
<file path=[Content_Types].xml><?xml version="1.0" encoding="utf-8"?>
<Types xmlns="http://schemas.openxmlformats.org/package/2006/content-types">
  <Default Extension="bin" ContentType="application/vnd.openxmlformats-officedocument.spreadsheetml.printerSettings"/>
  <Default Extension="vsd" ContentType="application/vnd.visio"/>
  <Default Extension="tmp" ContentType="image/png"/>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embeddings/oleObject2.bin" ContentType="application/vnd.openxmlformats-officedocument.oleObject"/>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embeddings/oleObject10.bin" ContentType="application/vnd.openxmlformats-officedocument.oleObject"/>
  <Override PartName="/xl/drawings/drawing19.xml" ContentType="application/vnd.openxmlformats-officedocument.drawing+xml"/>
  <Override PartName="/xl/drawings/drawing20.xml" ContentType="application/vnd.openxmlformats-officedocument.drawing+xml"/>
  <Override PartName="/xl/comments4.xml" ContentType="application/vnd.openxmlformats-officedocument.spreadsheetml.comments+xml"/>
  <Override PartName="/xl/drawings/drawing21.xml" ContentType="application/vnd.openxmlformats-officedocument.drawing+xml"/>
  <Override PartName="/xl/comments5.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rvc-nas-06\LogicImple1\PRJ\RX6XT~1\03.working\4_implement\43_dft\v011_training\01_DOC\Input\"/>
    </mc:Choice>
  </mc:AlternateContent>
  <bookViews>
    <workbookView xWindow="0" yWindow="0" windowWidth="28800" windowHeight="13635" tabRatio="903" firstSheet="20"/>
  </bookViews>
  <sheets>
    <sheet name="DFT design Spec" sheetId="35" r:id="rId1"/>
    <sheet name="DFT pin assign(Table7.1)" sheetId="42" r:id="rId2"/>
    <sheet name="BSCAN_target" sheetId="109" r:id="rId3"/>
    <sheet name="BSCAN" sheetId="105" r:id="rId4"/>
    <sheet name="Mode_decode_Table(v702_E)" sheetId="119" r:id="rId5"/>
    <sheet name="PPCHECK" sheetId="41" r:id="rId6"/>
    <sheet name="NoFieldBist domain(Table6.5）" sheetId="38" r:id="rId7"/>
    <sheet name="Power_Off_Spec" sheetId="39" r:id="rId8"/>
    <sheet name="Internal fix(Table4.2)" sheetId="94" r:id="rId9"/>
    <sheet name="SYSPF(6XT)" sheetId="121" r:id="rId10"/>
    <sheet name="Non SCAN info (Table6.1）" sheetId="88" r:id="rId11"/>
    <sheet name="ATOM_Domain RX6xT(DF1.1)" sheetId="122" r:id="rId12"/>
    <sheet name="Test Clock Spec（Table3.1,3.2）" sheetId="91" r:id="rId13"/>
    <sheet name="TDR" sheetId="53" r:id="rId14"/>
    <sheet name="MPI insertion script（Table6.4）" sheetId="69" r:id="rId15"/>
    <sheet name="Subchain_info" sheetId="95" r:id="rId16"/>
    <sheet name="PRPG" sheetId="48" r:id="rId17"/>
    <sheet name="USB(FS)" sheetId="85" r:id="rId18"/>
    <sheet name="Non MBIST target（Table5.1）" sheetId="5" r:id="rId19"/>
    <sheet name="No- SENG connect GCK (Table6.3）" sheetId="8" r:id="rId20"/>
    <sheet name="BI" sheetId="60" r:id="rId21"/>
    <sheet name="Prohibit TPI (Table 6.2）" sheetId="19" r:id="rId22"/>
    <sheet name="Hier module Port Spec（Table4.1）" sheetId="36" r:id="rId23"/>
    <sheet name="RX6XT_lP_list" sheetId="124" r:id="rId24"/>
    <sheet name="Initial sequence" sheetId="98" r:id="rId25"/>
    <sheet name="MBIST-Grouping" sheetId="107" r:id="rId26"/>
    <sheet name="ref →" sheetId="93" r:id="rId27"/>
    <sheet name="MBIST_CLK" sheetId="120" r:id="rId28"/>
    <sheet name="ADC" sheetId="123" r:id="rId29"/>
    <sheet name="FFRdiv_and_manualTPI" sheetId="68" r:id="rId30"/>
    <sheet name="History" sheetId="24" r:id="rId31"/>
    <sheet name="-&gt; pending" sheetId="118" r:id="rId32"/>
    <sheet name="IDDQ wave" sheetId="61" r:id="rId33"/>
    <sheet name="IDDQ_pattern" sheetId="82" r:id="rId34"/>
    <sheet name="RX65D-&gt;" sheetId="112" r:id="rId35"/>
    <sheet name="Netlist Info（Table1.1, 2.1）" sheetId="96" r:id="rId36"/>
    <sheet name="Prohibit_cell" sheetId="72" r:id="rId37"/>
    <sheet name="SDFF_replace_table" sheetId="99" r:id="rId38"/>
    <sheet name="Meta-stable" sheetId="58" r:id="rId39"/>
    <sheet name="PatternList" sheetId="111" r:id="rId40"/>
  </sheets>
  <externalReferences>
    <externalReference r:id="rId41"/>
    <externalReference r:id="rId42"/>
    <externalReference r:id="rId43"/>
    <externalReference r:id="rId44"/>
    <externalReference r:id="rId45"/>
    <externalReference r:id="rId46"/>
    <externalReference r:id="rId47"/>
    <externalReference r:id="rId48"/>
  </externalReferences>
  <definedNames>
    <definedName name="_" localSheetId="11">#REF!</definedName>
    <definedName name="_" localSheetId="3">#REF!</definedName>
    <definedName name="_" localSheetId="33">#REF!</definedName>
    <definedName name="_" localSheetId="24">#REF!</definedName>
    <definedName name="_" localSheetId="8">#REF!</definedName>
    <definedName name="_" localSheetId="27">#REF!</definedName>
    <definedName name="_" localSheetId="14">#REF!</definedName>
    <definedName name="_" localSheetId="35">#REF!</definedName>
    <definedName name="_" localSheetId="10">#REF!</definedName>
    <definedName name="_" localSheetId="39">#REF!</definedName>
    <definedName name="_" localSheetId="36">#REF!</definedName>
    <definedName name="_" localSheetId="16">#REF!</definedName>
    <definedName name="_" localSheetId="15">#REF!</definedName>
    <definedName name="_" localSheetId="9">#REF!</definedName>
    <definedName name="_" localSheetId="12">#REF!</definedName>
    <definedName name="_">#REF!</definedName>
    <definedName name="_______________PP1" localSheetId="3">#REF!</definedName>
    <definedName name="_______________PP1" localSheetId="39">#REF!</definedName>
    <definedName name="_______________PP1">#REF!</definedName>
    <definedName name="______________PP1" localSheetId="3">#REF!</definedName>
    <definedName name="______________PP1" localSheetId="39">#REF!</definedName>
    <definedName name="______________PP1">#REF!</definedName>
    <definedName name="_____________PP1" localSheetId="3">#REF!</definedName>
    <definedName name="_____________PP1" localSheetId="39">#REF!</definedName>
    <definedName name="_____________PP1">#REF!</definedName>
    <definedName name="____________PP1" localSheetId="3">#REF!</definedName>
    <definedName name="____________PP1" localSheetId="39">#REF!</definedName>
    <definedName name="____________PP1">#REF!</definedName>
    <definedName name="___________PP1" localSheetId="3">#REF!</definedName>
    <definedName name="___________PP1" localSheetId="39">#REF!</definedName>
    <definedName name="___________PP1">#REF!</definedName>
    <definedName name="__________PP1" localSheetId="3">#REF!</definedName>
    <definedName name="__________PP1" localSheetId="39">#REF!</definedName>
    <definedName name="__________PP1">#REF!</definedName>
    <definedName name="_________PP1" localSheetId="3">#REF!</definedName>
    <definedName name="_________PP1" localSheetId="39">#REF!</definedName>
    <definedName name="_________PP1">#REF!</definedName>
    <definedName name="________PP1" localSheetId="3">#REF!</definedName>
    <definedName name="________PP1" localSheetId="39">#REF!</definedName>
    <definedName name="________PP1">#REF!</definedName>
    <definedName name="_______PP1" localSheetId="3">#REF!</definedName>
    <definedName name="_______PP1" localSheetId="39">#REF!</definedName>
    <definedName name="_______PP1">#REF!</definedName>
    <definedName name="______PP1" localSheetId="3">#REF!</definedName>
    <definedName name="______PP1" localSheetId="39">#REF!</definedName>
    <definedName name="______PP1">#REF!</definedName>
    <definedName name="_____PP1" localSheetId="3">#REF!</definedName>
    <definedName name="_____PP1" localSheetId="39">#REF!</definedName>
    <definedName name="_____PP1">#REF!</definedName>
    <definedName name="____PP1" localSheetId="3">#REF!</definedName>
    <definedName name="____PP1" localSheetId="39">#REF!</definedName>
    <definedName name="____PP1">#REF!</definedName>
    <definedName name="___a01">'[1]テスト1(1)'!$A$14</definedName>
    <definedName name="___PP1" localSheetId="3">#REF!</definedName>
    <definedName name="___PP1" localSheetId="33">#REF!</definedName>
    <definedName name="___PP1" localSheetId="24">#REF!</definedName>
    <definedName name="___PP1" localSheetId="8">#REF!</definedName>
    <definedName name="___PP1" localSheetId="14">#REF!</definedName>
    <definedName name="___PP1" localSheetId="35">#REF!</definedName>
    <definedName name="___PP1" localSheetId="10">#REF!</definedName>
    <definedName name="___PP1" localSheetId="39">#REF!</definedName>
    <definedName name="___PP1" localSheetId="36">#REF!</definedName>
    <definedName name="___PP1" localSheetId="15">#REF!</definedName>
    <definedName name="___PP1" localSheetId="12">#REF!</definedName>
    <definedName name="___PP1">#REF!</definedName>
    <definedName name="___st1" localSheetId="3">#REF!</definedName>
    <definedName name="___st1" localSheetId="39">#REF!</definedName>
    <definedName name="___st1">#REF!</definedName>
    <definedName name="___st2" localSheetId="3">#REF!</definedName>
    <definedName name="___st2" localSheetId="39">#REF!</definedName>
    <definedName name="___st2">#REF!</definedName>
    <definedName name="__a01">'[1]テスト1(1)'!$A$14</definedName>
    <definedName name="__abc1" localSheetId="3" hidden="1">{"'2EEEポートRev.3'!$A$1:$Q$181"}</definedName>
    <definedName name="__abc1" localSheetId="39" hidden="1">{"'2EEEポートRev.3'!$A$1:$Q$181"}</definedName>
    <definedName name="__abc1" hidden="1">{"'2EEEポートRev.3'!$A$1:$Q$181"}</definedName>
    <definedName name="__PP1" localSheetId="3">#REF!</definedName>
    <definedName name="__PP1" localSheetId="33">#REF!</definedName>
    <definedName name="__PP1" localSheetId="24">#REF!</definedName>
    <definedName name="__PP1" localSheetId="8">#REF!</definedName>
    <definedName name="__PP1" localSheetId="14">#REF!</definedName>
    <definedName name="__PP1" localSheetId="35">#REF!</definedName>
    <definedName name="__PP1" localSheetId="10">#REF!</definedName>
    <definedName name="__PP1" localSheetId="39">#REF!</definedName>
    <definedName name="__PP1" localSheetId="36">#REF!</definedName>
    <definedName name="__PP1" localSheetId="15">#REF!</definedName>
    <definedName name="__PP1" localSheetId="12">#REF!</definedName>
    <definedName name="__PP1">#REF!</definedName>
    <definedName name="__st1" localSheetId="3">#REF!</definedName>
    <definedName name="__st1" localSheetId="39">#REF!</definedName>
    <definedName name="__st1">#REF!</definedName>
    <definedName name="__st2" localSheetId="3">#REF!</definedName>
    <definedName name="__st2" localSheetId="39">#REF!</definedName>
    <definedName name="__st2">#REF!</definedName>
    <definedName name="_a01">'[1]テスト1(1)'!$A$14</definedName>
    <definedName name="_abc1" localSheetId="3" hidden="1">{"'2EEEポートRev.3'!$A$1:$Q$181"}</definedName>
    <definedName name="_abc1" localSheetId="39" hidden="1">{"'2EEEポートRev.3'!$A$1:$Q$181"}</definedName>
    <definedName name="_abc1" hidden="1">{"'2EEEポートRev.3'!$A$1:$Q$181"}</definedName>
    <definedName name="_xlnm._FilterDatabase" localSheetId="39" hidden="1">PatternList!$A$68:$BL$327</definedName>
    <definedName name="_xlnm._FilterDatabase" localSheetId="36" hidden="1">Prohibit_cell!$B$7:$AO$1636</definedName>
    <definedName name="_xlnm._FilterDatabase" localSheetId="23" hidden="1">RX6XT_lP_list!$B$11:$T$138</definedName>
    <definedName name="_PP1" localSheetId="11">#REF!</definedName>
    <definedName name="_PP1" localSheetId="3">#REF!</definedName>
    <definedName name="_PP1" localSheetId="33">#REF!</definedName>
    <definedName name="_PP1" localSheetId="24">#REF!</definedName>
    <definedName name="_PP1" localSheetId="8">#REF!</definedName>
    <definedName name="_PP1" localSheetId="27">#REF!</definedName>
    <definedName name="_PP1" localSheetId="14">#REF!</definedName>
    <definedName name="_PP1" localSheetId="35">#REF!</definedName>
    <definedName name="_PP1" localSheetId="10">#REF!</definedName>
    <definedName name="_PP1" localSheetId="39">#REF!</definedName>
    <definedName name="_PP1" localSheetId="36">#REF!</definedName>
    <definedName name="_PP1" localSheetId="15">#REF!</definedName>
    <definedName name="_PP1" localSheetId="9">#REF!</definedName>
    <definedName name="_PP1" localSheetId="12">#REF!</definedName>
    <definedName name="_PP1">#REF!</definedName>
    <definedName name="_st1" localSheetId="3">#REF!</definedName>
    <definedName name="_st1" localSheetId="39">#REF!</definedName>
    <definedName name="_st1">#REF!</definedName>
    <definedName name="_st2" localSheetId="3">#REF!</definedName>
    <definedName name="_st2" localSheetId="39">#REF!</definedName>
    <definedName name="_st2">#REF!</definedName>
    <definedName name="a" localSheetId="11" hidden="1">{"'2EEEポートRev.3'!$A$1:$Q$181"}</definedName>
    <definedName name="a" localSheetId="3" hidden="1">{"'2EEEポートRev.3'!$A$1:$Q$181"}</definedName>
    <definedName name="a" localSheetId="33" hidden="1">{"'2EEEポートRev.3'!$A$1:$Q$181"}</definedName>
    <definedName name="a" localSheetId="24" hidden="1">{"'2EEEポートRev.3'!$A$1:$Q$181"}</definedName>
    <definedName name="a" localSheetId="8" hidden="1">{"'2EEEポートRev.3'!$A$1:$Q$181"}</definedName>
    <definedName name="a" localSheetId="27" hidden="1">{"'2EEEポートRev.3'!$A$1:$Q$181"}</definedName>
    <definedName name="a" localSheetId="14" hidden="1">{"'2EEEポートRev.3'!$A$1:$Q$181"}</definedName>
    <definedName name="a" localSheetId="35" hidden="1">{"'2EEEポートRev.3'!$A$1:$Q$181"}</definedName>
    <definedName name="a" localSheetId="10" hidden="1">{"'2EEEポートRev.3'!$A$1:$Q$181"}</definedName>
    <definedName name="a" localSheetId="39" hidden="1">{"'2EEEポートRev.3'!$A$1:$Q$181"}</definedName>
    <definedName name="a" localSheetId="36" hidden="1">{"'2EEEポートRev.3'!$A$1:$Q$181"}</definedName>
    <definedName name="a" localSheetId="16" hidden="1">{"'2EEEポートRev.3'!$A$1:$Q$181"}</definedName>
    <definedName name="a" localSheetId="15" hidden="1">{"'2EEEポートRev.3'!$A$1:$Q$181"}</definedName>
    <definedName name="a" localSheetId="9" hidden="1">{"'2EEEポートRev.3'!$A$1:$Q$181"}</definedName>
    <definedName name="a" localSheetId="12" hidden="1">{"'2EEEポートRev.3'!$A$1:$Q$181"}</definedName>
    <definedName name="a" hidden="1">{"'2EEEポートRev.3'!$A$1:$Q$181"}</definedName>
    <definedName name="a0" localSheetId="3">#REF!</definedName>
    <definedName name="a0" localSheetId="39">#REF!</definedName>
    <definedName name="a0">#REF!</definedName>
    <definedName name="a00" localSheetId="3">#REF!</definedName>
    <definedName name="a00" localSheetId="39">#REF!</definedName>
    <definedName name="a00">#REF!</definedName>
    <definedName name="aa" localSheetId="11" hidden="1">{"'2EEEポートRev.3'!$A$1:$Q$181"}</definedName>
    <definedName name="aa" localSheetId="3" hidden="1">{"'2EEEポートRev.3'!$A$1:$Q$181"}</definedName>
    <definedName name="aa" localSheetId="33" hidden="1">{"'2EEEポートRev.3'!$A$1:$Q$181"}</definedName>
    <definedName name="aa" localSheetId="24" hidden="1">{"'2EEEポートRev.3'!$A$1:$Q$181"}</definedName>
    <definedName name="aa" localSheetId="8" hidden="1">{"'2EEEポートRev.3'!$A$1:$Q$181"}</definedName>
    <definedName name="aa" localSheetId="27" hidden="1">{"'2EEEポートRev.3'!$A$1:$Q$181"}</definedName>
    <definedName name="aa" localSheetId="14" hidden="1">{"'2EEEポートRev.3'!$A$1:$Q$181"}</definedName>
    <definedName name="aa" localSheetId="35" hidden="1">{"'2EEEポートRev.3'!$A$1:$Q$181"}</definedName>
    <definedName name="aa" localSheetId="10" hidden="1">{"'2EEEポートRev.3'!$A$1:$Q$181"}</definedName>
    <definedName name="aa" localSheetId="39" hidden="1">{"'2EEEポートRev.3'!$A$1:$Q$181"}</definedName>
    <definedName name="aa" localSheetId="36" hidden="1">{"'2EEEポートRev.3'!$A$1:$Q$181"}</definedName>
    <definedName name="aa" localSheetId="16" hidden="1">{"'2EEEポートRev.3'!$A$1:$Q$181"}</definedName>
    <definedName name="aa" localSheetId="15" hidden="1">{"'2EEEポートRev.3'!$A$1:$Q$181"}</definedName>
    <definedName name="aa" localSheetId="9" hidden="1">{"'2EEEポートRev.3'!$A$1:$Q$181"}</definedName>
    <definedName name="aa" localSheetId="12" hidden="1">{"'2EEEポートRev.3'!$A$1:$Q$181"}</definedName>
    <definedName name="aa" hidden="1">{"'2EEEポートRev.3'!$A$1:$Q$181"}</definedName>
    <definedName name="aaa" localSheetId="11" hidden="1">{"'2EEEポートRev.3'!$A$1:$Q$181"}</definedName>
    <definedName name="aaa" localSheetId="3" hidden="1">{"'2EEEポートRev.3'!$A$1:$Q$181"}</definedName>
    <definedName name="aaa" localSheetId="33" hidden="1">{"'2EEEポートRev.3'!$A$1:$Q$181"}</definedName>
    <definedName name="aaa" localSheetId="24" hidden="1">{"'2EEEポートRev.3'!$A$1:$Q$181"}</definedName>
    <definedName name="aaa" localSheetId="8" hidden="1">{"'2EEEポートRev.3'!$A$1:$Q$181"}</definedName>
    <definedName name="aaa" localSheetId="27" hidden="1">{"'2EEEポートRev.3'!$A$1:$Q$181"}</definedName>
    <definedName name="aaa" localSheetId="14" hidden="1">{"'2EEEポートRev.3'!$A$1:$Q$181"}</definedName>
    <definedName name="aaa" localSheetId="35" hidden="1">{"'2EEEポートRev.3'!$A$1:$Q$181"}</definedName>
    <definedName name="aaa" localSheetId="10" hidden="1">{"'2EEEポートRev.3'!$A$1:$Q$181"}</definedName>
    <definedName name="aaa" localSheetId="39" hidden="1">{"'2EEEポートRev.3'!$A$1:$Q$181"}</definedName>
    <definedName name="aaa" localSheetId="36" hidden="1">{"'2EEEポートRev.3'!$A$1:$Q$181"}</definedName>
    <definedName name="aaa" localSheetId="16" hidden="1">{"'2EEEポートRev.3'!$A$1:$Q$181"}</definedName>
    <definedName name="aaa" localSheetId="15" hidden="1">{"'2EEEポートRev.3'!$A$1:$Q$181"}</definedName>
    <definedName name="aaa" localSheetId="9" hidden="1">{"'2EEEポートRev.3'!$A$1:$Q$181"}</definedName>
    <definedName name="aaa" localSheetId="12" hidden="1">{"'2EEEポートRev.3'!$A$1:$Q$181"}</definedName>
    <definedName name="aaa" hidden="1">{"'2EEEポートRev.3'!$A$1:$Q$181"}</definedName>
    <definedName name="aaaa" localSheetId="11" hidden="1">{"'2EEEポートRev.3'!$A$1:$Q$181"}</definedName>
    <definedName name="aaaa" localSheetId="3" hidden="1">{"'2EEEポートRev.3'!$A$1:$Q$181"}</definedName>
    <definedName name="aaaa" localSheetId="33" hidden="1">{"'2EEEポートRev.3'!$A$1:$Q$181"}</definedName>
    <definedName name="aaaa" localSheetId="24" hidden="1">{"'2EEEポートRev.3'!$A$1:$Q$181"}</definedName>
    <definedName name="aaaa" localSheetId="8" hidden="1">{"'2EEEポートRev.3'!$A$1:$Q$181"}</definedName>
    <definedName name="aaaa" localSheetId="27" hidden="1">{"'2EEEポートRev.3'!$A$1:$Q$181"}</definedName>
    <definedName name="aaaa" localSheetId="14" hidden="1">{"'2EEEポートRev.3'!$A$1:$Q$181"}</definedName>
    <definedName name="aaaa" localSheetId="35" hidden="1">{"'2EEEポートRev.3'!$A$1:$Q$181"}</definedName>
    <definedName name="aaaa" localSheetId="10" hidden="1">{"'2EEEポートRev.3'!$A$1:$Q$181"}</definedName>
    <definedName name="aaaa" localSheetId="39" hidden="1">{"'2EEEポートRev.3'!$A$1:$Q$181"}</definedName>
    <definedName name="aaaa" localSheetId="36" hidden="1">{"'2EEEポートRev.3'!$A$1:$Q$181"}</definedName>
    <definedName name="aaaa" localSheetId="16" hidden="1">{"'2EEEポートRev.3'!$A$1:$Q$181"}</definedName>
    <definedName name="aaaa" localSheetId="15" hidden="1">{"'2EEEポートRev.3'!$A$1:$Q$181"}</definedName>
    <definedName name="aaaa" localSheetId="9" hidden="1">{"'2EEEポートRev.3'!$A$1:$Q$181"}</definedName>
    <definedName name="aaaa" localSheetId="12" hidden="1">{"'2EEEポートRev.3'!$A$1:$Q$181"}</definedName>
    <definedName name="aaaa" hidden="1">{"'2EEEポートRev.3'!$A$1:$Q$181"}</definedName>
    <definedName name="aaaaa" localSheetId="11" hidden="1">{"'2EEEポートRev.3'!$A$1:$Q$181"}</definedName>
    <definedName name="aaaaa" localSheetId="3" hidden="1">{"'2EEEポートRev.3'!$A$1:$Q$181"}</definedName>
    <definedName name="aaaaa" localSheetId="33" hidden="1">{"'2EEEポートRev.3'!$A$1:$Q$181"}</definedName>
    <definedName name="aaaaa" localSheetId="24" hidden="1">{"'2EEEポートRev.3'!$A$1:$Q$181"}</definedName>
    <definedName name="aaaaa" localSheetId="8" hidden="1">{"'2EEEポートRev.3'!$A$1:$Q$181"}</definedName>
    <definedName name="aaaaa" localSheetId="27" hidden="1">{"'2EEEポートRev.3'!$A$1:$Q$181"}</definedName>
    <definedName name="aaaaa" localSheetId="14" hidden="1">{"'2EEEポートRev.3'!$A$1:$Q$181"}</definedName>
    <definedName name="aaaaa" localSheetId="35" hidden="1">{"'2EEEポートRev.3'!$A$1:$Q$181"}</definedName>
    <definedName name="aaaaa" localSheetId="10" hidden="1">{"'2EEEポートRev.3'!$A$1:$Q$181"}</definedName>
    <definedName name="aaaaa" localSheetId="39" hidden="1">{"'2EEEポートRev.3'!$A$1:$Q$181"}</definedName>
    <definedName name="aaaaa" localSheetId="36" hidden="1">{"'2EEEポートRev.3'!$A$1:$Q$181"}</definedName>
    <definedName name="aaaaa" localSheetId="16" hidden="1">{"'2EEEポートRev.3'!$A$1:$Q$181"}</definedName>
    <definedName name="aaaaa" localSheetId="15" hidden="1">{"'2EEEポートRev.3'!$A$1:$Q$181"}</definedName>
    <definedName name="aaaaa" localSheetId="9" hidden="1">{"'2EEEポートRev.3'!$A$1:$Q$181"}</definedName>
    <definedName name="aaaaa" localSheetId="12" hidden="1">{"'2EEEポートRev.3'!$A$1:$Q$181"}</definedName>
    <definedName name="aaaaa" hidden="1">{"'2EEEポートRev.3'!$A$1:$Q$181"}</definedName>
    <definedName name="aaaaaa" localSheetId="11" hidden="1">{"'2EEEポートRev.3'!$A$1:$Q$181"}</definedName>
    <definedName name="aaaaaa" localSheetId="3" hidden="1">{"'2EEEポートRev.3'!$A$1:$Q$181"}</definedName>
    <definedName name="aaaaaa" localSheetId="33" hidden="1">{"'2EEEポートRev.3'!$A$1:$Q$181"}</definedName>
    <definedName name="aaaaaa" localSheetId="24" hidden="1">{"'2EEEポートRev.3'!$A$1:$Q$181"}</definedName>
    <definedName name="aaaaaa" localSheetId="8" hidden="1">{"'2EEEポートRev.3'!$A$1:$Q$181"}</definedName>
    <definedName name="aaaaaa" localSheetId="27" hidden="1">{"'2EEEポートRev.3'!$A$1:$Q$181"}</definedName>
    <definedName name="aaaaaa" localSheetId="14" hidden="1">{"'2EEEポートRev.3'!$A$1:$Q$181"}</definedName>
    <definedName name="aaaaaa" localSheetId="35" hidden="1">{"'2EEEポートRev.3'!$A$1:$Q$181"}</definedName>
    <definedName name="aaaaaa" localSheetId="10" hidden="1">{"'2EEEポートRev.3'!$A$1:$Q$181"}</definedName>
    <definedName name="aaaaaa" localSheetId="39" hidden="1">{"'2EEEポートRev.3'!$A$1:$Q$181"}</definedName>
    <definedName name="aaaaaa" localSheetId="36" hidden="1">{"'2EEEポートRev.3'!$A$1:$Q$181"}</definedName>
    <definedName name="aaaaaa" localSheetId="16" hidden="1">{"'2EEEポートRev.3'!$A$1:$Q$181"}</definedName>
    <definedName name="aaaaaa" localSheetId="15" hidden="1">{"'2EEEポートRev.3'!$A$1:$Q$181"}</definedName>
    <definedName name="aaaaaa" localSheetId="9" hidden="1">{"'2EEEポートRev.3'!$A$1:$Q$181"}</definedName>
    <definedName name="aaaaaa" localSheetId="12" hidden="1">{"'2EEEポートRev.3'!$A$1:$Q$181"}</definedName>
    <definedName name="aaaaaa" hidden="1">{"'2EEEポートRev.3'!$A$1:$Q$181"}</definedName>
    <definedName name="aaaaaaaa" localSheetId="11" hidden="1">{"'2EEEポートRev.3'!$A$1:$Q$181"}</definedName>
    <definedName name="aaaaaaaa" localSheetId="3" hidden="1">{"'2EEEポートRev.3'!$A$1:$Q$181"}</definedName>
    <definedName name="aaaaaaaa" localSheetId="33" hidden="1">{"'2EEEポートRev.3'!$A$1:$Q$181"}</definedName>
    <definedName name="aaaaaaaa" localSheetId="24" hidden="1">{"'2EEEポートRev.3'!$A$1:$Q$181"}</definedName>
    <definedName name="aaaaaaaa" localSheetId="8" hidden="1">{"'2EEEポートRev.3'!$A$1:$Q$181"}</definedName>
    <definedName name="aaaaaaaa" localSheetId="27" hidden="1">{"'2EEEポートRev.3'!$A$1:$Q$181"}</definedName>
    <definedName name="aaaaaaaa" localSheetId="14" hidden="1">{"'2EEEポートRev.3'!$A$1:$Q$181"}</definedName>
    <definedName name="aaaaaaaa" localSheetId="35" hidden="1">{"'2EEEポートRev.3'!$A$1:$Q$181"}</definedName>
    <definedName name="aaaaaaaa" localSheetId="10" hidden="1">{"'2EEEポートRev.3'!$A$1:$Q$181"}</definedName>
    <definedName name="aaaaaaaa" localSheetId="39" hidden="1">{"'2EEEポートRev.3'!$A$1:$Q$181"}</definedName>
    <definedName name="aaaaaaaa" localSheetId="36" hidden="1">{"'2EEEポートRev.3'!$A$1:$Q$181"}</definedName>
    <definedName name="aaaaaaaa" localSheetId="16" hidden="1">{"'2EEEポートRev.3'!$A$1:$Q$181"}</definedName>
    <definedName name="aaaaaaaa" localSheetId="15" hidden="1">{"'2EEEポートRev.3'!$A$1:$Q$181"}</definedName>
    <definedName name="aaaaaaaa" localSheetId="9" hidden="1">{"'2EEEポートRev.3'!$A$1:$Q$181"}</definedName>
    <definedName name="aaaaaaaa" localSheetId="12" hidden="1">{"'2EEEポートRev.3'!$A$1:$Q$181"}</definedName>
    <definedName name="aaaaaaaa" hidden="1">{"'2EEEポートRev.3'!$A$1:$Q$181"}</definedName>
    <definedName name="aaaaaaaaaaaaaaaaaa" localSheetId="3" hidden="1">{"'2EEEポートRev.3'!$A$1:$Q$181"}</definedName>
    <definedName name="aaaaaaaaaaaaaaaaaa" localSheetId="39" hidden="1">{"'2EEEポートRev.3'!$A$1:$Q$181"}</definedName>
    <definedName name="aaaaaaaaaaaaaaaaaa" hidden="1">{"'2EEEポートRev.3'!$A$1:$Q$181"}</definedName>
    <definedName name="aaqaqqa" localSheetId="11" hidden="1">{"'2EEEポートRev.3'!$A$1:$Q$181"}</definedName>
    <definedName name="aaqaqqa" localSheetId="3" hidden="1">{"'2EEEポートRev.3'!$A$1:$Q$181"}</definedName>
    <definedName name="aaqaqqa" localSheetId="33" hidden="1">{"'2EEEポートRev.3'!$A$1:$Q$181"}</definedName>
    <definedName name="aaqaqqa" localSheetId="24" hidden="1">{"'2EEEポートRev.3'!$A$1:$Q$181"}</definedName>
    <definedName name="aaqaqqa" localSheetId="8" hidden="1">{"'2EEEポートRev.3'!$A$1:$Q$181"}</definedName>
    <definedName name="aaqaqqa" localSheetId="27" hidden="1">{"'2EEEポートRev.3'!$A$1:$Q$181"}</definedName>
    <definedName name="aaqaqqa" localSheetId="14" hidden="1">{"'2EEEポートRev.3'!$A$1:$Q$181"}</definedName>
    <definedName name="aaqaqqa" localSheetId="35" hidden="1">{"'2EEEポートRev.3'!$A$1:$Q$181"}</definedName>
    <definedName name="aaqaqqa" localSheetId="10" hidden="1">{"'2EEEポートRev.3'!$A$1:$Q$181"}</definedName>
    <definedName name="aaqaqqa" localSheetId="39" hidden="1">{"'2EEEポートRev.3'!$A$1:$Q$181"}</definedName>
    <definedName name="aaqaqqa" localSheetId="36" hidden="1">{"'2EEEポートRev.3'!$A$1:$Q$181"}</definedName>
    <definedName name="aaqaqqa" localSheetId="16" hidden="1">{"'2EEEポートRev.3'!$A$1:$Q$181"}</definedName>
    <definedName name="aaqaqqa" localSheetId="15" hidden="1">{"'2EEEポートRev.3'!$A$1:$Q$181"}</definedName>
    <definedName name="aaqaqqa" localSheetId="9" hidden="1">{"'2EEEポートRev.3'!$A$1:$Q$181"}</definedName>
    <definedName name="aaqaqqa" localSheetId="12" hidden="1">{"'2EEEポートRev.3'!$A$1:$Q$181"}</definedName>
    <definedName name="aaqaqqa" hidden="1">{"'2EEEポートRev.3'!$A$1:$Q$181"}</definedName>
    <definedName name="ab" localSheetId="11" hidden="1">{"'2EEEポートRev.3'!$A$1:$Q$181"}</definedName>
    <definedName name="ab" localSheetId="3" hidden="1">{"'2EEEポートRev.3'!$A$1:$Q$181"}</definedName>
    <definedName name="ab" localSheetId="33" hidden="1">{"'2EEEポートRev.3'!$A$1:$Q$181"}</definedName>
    <definedName name="ab" localSheetId="24" hidden="1">{"'2EEEポートRev.3'!$A$1:$Q$181"}</definedName>
    <definedName name="ab" localSheetId="8" hidden="1">{"'2EEEポートRev.3'!$A$1:$Q$181"}</definedName>
    <definedName name="ab" localSheetId="27" hidden="1">{"'2EEEポートRev.3'!$A$1:$Q$181"}</definedName>
    <definedName name="ab" localSheetId="14" hidden="1">{"'2EEEポートRev.3'!$A$1:$Q$181"}</definedName>
    <definedName name="ab" localSheetId="35" hidden="1">{"'2EEEポートRev.3'!$A$1:$Q$181"}</definedName>
    <definedName name="ab" localSheetId="10" hidden="1">{"'2EEEポートRev.3'!$A$1:$Q$181"}</definedName>
    <definedName name="ab" localSheetId="39" hidden="1">{"'2EEEポートRev.3'!$A$1:$Q$181"}</definedName>
    <definedName name="ab" localSheetId="36" hidden="1">{"'2EEEポートRev.3'!$A$1:$Q$181"}</definedName>
    <definedName name="ab" localSheetId="16" hidden="1">{"'2EEEポートRev.3'!$A$1:$Q$181"}</definedName>
    <definedName name="ab" localSheetId="15" hidden="1">{"'2EEEポートRev.3'!$A$1:$Q$181"}</definedName>
    <definedName name="ab" localSheetId="9" hidden="1">{"'2EEEポートRev.3'!$A$1:$Q$181"}</definedName>
    <definedName name="ab" localSheetId="12" hidden="1">{"'2EEEポートRev.3'!$A$1:$Q$181"}</definedName>
    <definedName name="ab" hidden="1">{"'2EEEポートRev.3'!$A$1:$Q$181"}</definedName>
    <definedName name="abc" localSheetId="11" hidden="1">{"'2EEEポートRev.3'!$A$1:$Q$181"}</definedName>
    <definedName name="abc" localSheetId="3" hidden="1">{"'2EEEポートRev.3'!$A$1:$Q$181"}</definedName>
    <definedName name="abc" localSheetId="33" hidden="1">{"'2EEEポートRev.3'!$A$1:$Q$181"}</definedName>
    <definedName name="abc" localSheetId="24" hidden="1">{"'2EEEポートRev.3'!$A$1:$Q$181"}</definedName>
    <definedName name="abc" localSheetId="8" hidden="1">{"'2EEEポートRev.3'!$A$1:$Q$181"}</definedName>
    <definedName name="abc" localSheetId="27" hidden="1">{"'2EEEポートRev.3'!$A$1:$Q$181"}</definedName>
    <definedName name="abc" localSheetId="14" hidden="1">{"'2EEEポートRev.3'!$A$1:$Q$181"}</definedName>
    <definedName name="abc" localSheetId="35" hidden="1">{"'2EEEポートRev.3'!$A$1:$Q$181"}</definedName>
    <definedName name="abc" localSheetId="10" hidden="1">{"'2EEEポートRev.3'!$A$1:$Q$181"}</definedName>
    <definedName name="abc" localSheetId="39" hidden="1">{"'2EEEポートRev.3'!$A$1:$Q$181"}</definedName>
    <definedName name="abc" localSheetId="36" hidden="1">{"'2EEEポートRev.3'!$A$1:$Q$181"}</definedName>
    <definedName name="abc" localSheetId="16" hidden="1">{"'2EEEポートRev.3'!$A$1:$Q$181"}</definedName>
    <definedName name="abc" localSheetId="15" hidden="1">{"'2EEEポートRev.3'!$A$1:$Q$181"}</definedName>
    <definedName name="abc" localSheetId="9" hidden="1">{"'2EEEポートRev.3'!$A$1:$Q$181"}</definedName>
    <definedName name="abc" localSheetId="12" hidden="1">{"'2EEEポートRev.3'!$A$1:$Q$181"}</definedName>
    <definedName name="abc" hidden="1">{"'2EEEポートRev.3'!$A$1:$Q$181"}</definedName>
    <definedName name="abcd" localSheetId="11" hidden="1">{"'2EEEポートRev.3'!$A$1:$Q$181"}</definedName>
    <definedName name="abcd" localSheetId="3" hidden="1">{"'2EEEポートRev.3'!$A$1:$Q$181"}</definedName>
    <definedName name="abcd" localSheetId="33" hidden="1">{"'2EEEポートRev.3'!$A$1:$Q$181"}</definedName>
    <definedName name="abcd" localSheetId="24" hidden="1">{"'2EEEポートRev.3'!$A$1:$Q$181"}</definedName>
    <definedName name="abcd" localSheetId="8" hidden="1">{"'2EEEポートRev.3'!$A$1:$Q$181"}</definedName>
    <definedName name="abcd" localSheetId="27" hidden="1">{"'2EEEポートRev.3'!$A$1:$Q$181"}</definedName>
    <definedName name="abcd" localSheetId="14" hidden="1">{"'2EEEポートRev.3'!$A$1:$Q$181"}</definedName>
    <definedName name="abcd" localSheetId="35" hidden="1">{"'2EEEポートRev.3'!$A$1:$Q$181"}</definedName>
    <definedName name="abcd" localSheetId="10" hidden="1">{"'2EEEポートRev.3'!$A$1:$Q$181"}</definedName>
    <definedName name="abcd" localSheetId="39" hidden="1">{"'2EEEポートRev.3'!$A$1:$Q$181"}</definedName>
    <definedName name="abcd" localSheetId="36" hidden="1">{"'2EEEポートRev.3'!$A$1:$Q$181"}</definedName>
    <definedName name="abcd" localSheetId="16" hidden="1">{"'2EEEポートRev.3'!$A$1:$Q$181"}</definedName>
    <definedName name="abcd" localSheetId="15" hidden="1">{"'2EEEポートRev.3'!$A$1:$Q$181"}</definedName>
    <definedName name="abcd" localSheetId="9" hidden="1">{"'2EEEポートRev.3'!$A$1:$Q$181"}</definedName>
    <definedName name="abcd" localSheetId="12" hidden="1">{"'2EEEポートRev.3'!$A$1:$Q$181"}</definedName>
    <definedName name="abcd" hidden="1">{"'2EEEポートRev.3'!$A$1:$Q$181"}</definedName>
    <definedName name="abcde" localSheetId="11" hidden="1">{"'2EEEポートRev.3'!$A$1:$Q$181"}</definedName>
    <definedName name="abcde" localSheetId="3" hidden="1">{"'2EEEポートRev.3'!$A$1:$Q$181"}</definedName>
    <definedName name="abcde" localSheetId="33" hidden="1">{"'2EEEポートRev.3'!$A$1:$Q$181"}</definedName>
    <definedName name="abcde" localSheetId="24" hidden="1">{"'2EEEポートRev.3'!$A$1:$Q$181"}</definedName>
    <definedName name="abcde" localSheetId="8" hidden="1">{"'2EEEポートRev.3'!$A$1:$Q$181"}</definedName>
    <definedName name="abcde" localSheetId="27" hidden="1">{"'2EEEポートRev.3'!$A$1:$Q$181"}</definedName>
    <definedName name="abcde" localSheetId="14" hidden="1">{"'2EEEポートRev.3'!$A$1:$Q$181"}</definedName>
    <definedName name="abcde" localSheetId="35" hidden="1">{"'2EEEポートRev.3'!$A$1:$Q$181"}</definedName>
    <definedName name="abcde" localSheetId="10" hidden="1">{"'2EEEポートRev.3'!$A$1:$Q$181"}</definedName>
    <definedName name="abcde" localSheetId="39" hidden="1">{"'2EEEポートRev.3'!$A$1:$Q$181"}</definedName>
    <definedName name="abcde" localSheetId="36" hidden="1">{"'2EEEポートRev.3'!$A$1:$Q$181"}</definedName>
    <definedName name="abcde" localSheetId="16" hidden="1">{"'2EEEポートRev.3'!$A$1:$Q$181"}</definedName>
    <definedName name="abcde" localSheetId="15" hidden="1">{"'2EEEポートRev.3'!$A$1:$Q$181"}</definedName>
    <definedName name="abcde" localSheetId="9" hidden="1">{"'2EEEポートRev.3'!$A$1:$Q$181"}</definedName>
    <definedName name="abcde" localSheetId="12" hidden="1">{"'2EEEポートRev.3'!$A$1:$Q$181"}</definedName>
    <definedName name="abcde" hidden="1">{"'2EEEポートRev.3'!$A$1:$Q$181"}</definedName>
    <definedName name="abcdef" localSheetId="11" hidden="1">{"'2EEEポートRev.3'!$A$1:$Q$181"}</definedName>
    <definedName name="abcdef" localSheetId="3" hidden="1">{"'2EEEポートRev.3'!$A$1:$Q$181"}</definedName>
    <definedName name="abcdef" localSheetId="33" hidden="1">{"'2EEEポートRev.3'!$A$1:$Q$181"}</definedName>
    <definedName name="abcdef" localSheetId="24" hidden="1">{"'2EEEポートRev.3'!$A$1:$Q$181"}</definedName>
    <definedName name="abcdef" localSheetId="8" hidden="1">{"'2EEEポートRev.3'!$A$1:$Q$181"}</definedName>
    <definedName name="abcdef" localSheetId="27" hidden="1">{"'2EEEポートRev.3'!$A$1:$Q$181"}</definedName>
    <definedName name="abcdef" localSheetId="14" hidden="1">{"'2EEEポートRev.3'!$A$1:$Q$181"}</definedName>
    <definedName name="abcdef" localSheetId="35" hidden="1">{"'2EEEポートRev.3'!$A$1:$Q$181"}</definedName>
    <definedName name="abcdef" localSheetId="10" hidden="1">{"'2EEEポートRev.3'!$A$1:$Q$181"}</definedName>
    <definedName name="abcdef" localSheetId="39" hidden="1">{"'2EEEポートRev.3'!$A$1:$Q$181"}</definedName>
    <definedName name="abcdef" localSheetId="36" hidden="1">{"'2EEEポートRev.3'!$A$1:$Q$181"}</definedName>
    <definedName name="abcdef" localSheetId="16" hidden="1">{"'2EEEポートRev.3'!$A$1:$Q$181"}</definedName>
    <definedName name="abcdef" localSheetId="15" hidden="1">{"'2EEEポートRev.3'!$A$1:$Q$181"}</definedName>
    <definedName name="abcdef" localSheetId="9" hidden="1">{"'2EEEポートRev.3'!$A$1:$Q$181"}</definedName>
    <definedName name="abcdef" localSheetId="12" hidden="1">{"'2EEEポートRev.3'!$A$1:$Q$181"}</definedName>
    <definedName name="abcdef" hidden="1">{"'2EEEポートRev.3'!$A$1:$Q$181"}</definedName>
    <definedName name="ac" localSheetId="11" hidden="1">{"'2EEEポートRev.3'!$A$1:$Q$181"}</definedName>
    <definedName name="ac" localSheetId="3" hidden="1">{"'2EEEポートRev.3'!$A$1:$Q$181"}</definedName>
    <definedName name="ac" localSheetId="33" hidden="1">{"'2EEEポートRev.3'!$A$1:$Q$181"}</definedName>
    <definedName name="ac" localSheetId="24" hidden="1">{"'2EEEポートRev.3'!$A$1:$Q$181"}</definedName>
    <definedName name="ac" localSheetId="8" hidden="1">{"'2EEEポートRev.3'!$A$1:$Q$181"}</definedName>
    <definedName name="ac" localSheetId="27" hidden="1">{"'2EEEポートRev.3'!$A$1:$Q$181"}</definedName>
    <definedName name="ac" localSheetId="14" hidden="1">{"'2EEEポートRev.3'!$A$1:$Q$181"}</definedName>
    <definedName name="ac" localSheetId="35" hidden="1">{"'2EEEポートRev.3'!$A$1:$Q$181"}</definedName>
    <definedName name="ac" localSheetId="10" hidden="1">{"'2EEEポートRev.3'!$A$1:$Q$181"}</definedName>
    <definedName name="ac" localSheetId="39" hidden="1">{"'2EEEポートRev.3'!$A$1:$Q$181"}</definedName>
    <definedName name="ac" localSheetId="36" hidden="1">{"'2EEEポートRev.3'!$A$1:$Q$181"}</definedName>
    <definedName name="ac" localSheetId="16" hidden="1">{"'2EEEポートRev.3'!$A$1:$Q$181"}</definedName>
    <definedName name="ac" localSheetId="15" hidden="1">{"'2EEEポートRev.3'!$A$1:$Q$181"}</definedName>
    <definedName name="ac" localSheetId="9" hidden="1">{"'2EEEポートRev.3'!$A$1:$Q$181"}</definedName>
    <definedName name="ac" localSheetId="12" hidden="1">{"'2EEEポートRev.3'!$A$1:$Q$181"}</definedName>
    <definedName name="ac" hidden="1">{"'2EEEポートRev.3'!$A$1:$Q$181"}</definedName>
    <definedName name="ACTIVE" localSheetId="11">#REF!</definedName>
    <definedName name="ACTIVE" localSheetId="3">#REF!</definedName>
    <definedName name="ACTIVE" localSheetId="33">#REF!</definedName>
    <definedName name="ACTIVE" localSheetId="24">#REF!</definedName>
    <definedName name="ACTIVE" localSheetId="8">#REF!</definedName>
    <definedName name="ACTIVE" localSheetId="27">#REF!</definedName>
    <definedName name="ACTIVE" localSheetId="14">#REF!</definedName>
    <definedName name="ACTIVE" localSheetId="35">#REF!</definedName>
    <definedName name="ACTIVE" localSheetId="10">#REF!</definedName>
    <definedName name="ACTIVE" localSheetId="39">#REF!</definedName>
    <definedName name="ACTIVE" localSheetId="36">#REF!</definedName>
    <definedName name="ACTIVE" localSheetId="15">#REF!</definedName>
    <definedName name="ACTIVE" localSheetId="9">#REF!</definedName>
    <definedName name="ACTIVE" localSheetId="12">#REF!</definedName>
    <definedName name="ACTIVE">#REF!</definedName>
    <definedName name="agbe" localSheetId="11" hidden="1">{"'2EEEポートRev.3'!$A$1:$Q$181"}</definedName>
    <definedName name="agbe" localSheetId="3" hidden="1">{"'2EEEポートRev.3'!$A$1:$Q$181"}</definedName>
    <definedName name="agbe" localSheetId="33" hidden="1">{"'2EEEポートRev.3'!$A$1:$Q$181"}</definedName>
    <definedName name="agbe" localSheetId="24" hidden="1">{"'2EEEポートRev.3'!$A$1:$Q$181"}</definedName>
    <definedName name="agbe" localSheetId="8" hidden="1">{"'2EEEポートRev.3'!$A$1:$Q$181"}</definedName>
    <definedName name="agbe" localSheetId="27" hidden="1">{"'2EEEポートRev.3'!$A$1:$Q$181"}</definedName>
    <definedName name="agbe" localSheetId="14" hidden="1">{"'2EEEポートRev.3'!$A$1:$Q$181"}</definedName>
    <definedName name="agbe" localSheetId="35" hidden="1">{"'2EEEポートRev.3'!$A$1:$Q$181"}</definedName>
    <definedName name="agbe" localSheetId="10" hidden="1">{"'2EEEポートRev.3'!$A$1:$Q$181"}</definedName>
    <definedName name="agbe" localSheetId="39" hidden="1">{"'2EEEポートRev.3'!$A$1:$Q$181"}</definedName>
    <definedName name="agbe" localSheetId="36" hidden="1">{"'2EEEポートRev.3'!$A$1:$Q$181"}</definedName>
    <definedName name="agbe" localSheetId="16" hidden="1">{"'2EEEポートRev.3'!$A$1:$Q$181"}</definedName>
    <definedName name="agbe" localSheetId="15" hidden="1">{"'2EEEポートRev.3'!$A$1:$Q$181"}</definedName>
    <definedName name="agbe" localSheetId="9" hidden="1">{"'2EEEポートRev.3'!$A$1:$Q$181"}</definedName>
    <definedName name="agbe" localSheetId="12" hidden="1">{"'2EEEポートRev.3'!$A$1:$Q$181"}</definedName>
    <definedName name="agbe" hidden="1">{"'2EEEポートRev.3'!$A$1:$Q$181"}</definedName>
    <definedName name="ALL" localSheetId="11">#REF!</definedName>
    <definedName name="ALL" localSheetId="3">#REF!</definedName>
    <definedName name="ALL" localSheetId="33">#REF!</definedName>
    <definedName name="ALL" localSheetId="24">#REF!</definedName>
    <definedName name="ALL" localSheetId="8">#REF!</definedName>
    <definedName name="ALL" localSheetId="27">#REF!</definedName>
    <definedName name="ALL" localSheetId="14">#REF!</definedName>
    <definedName name="ALL" localSheetId="35">#REF!</definedName>
    <definedName name="ALL" localSheetId="10">#REF!</definedName>
    <definedName name="ALL" localSheetId="39">#REF!</definedName>
    <definedName name="ALL" localSheetId="36">#REF!</definedName>
    <definedName name="ALL" localSheetId="15">#REF!</definedName>
    <definedName name="ALL" localSheetId="9">#REF!</definedName>
    <definedName name="ALL" localSheetId="12">#REF!</definedName>
    <definedName name="ALL">#REF!</definedName>
    <definedName name="All_data" localSheetId="3">#REF!</definedName>
    <definedName name="All_data" localSheetId="33">#REF!</definedName>
    <definedName name="All_data" localSheetId="24">#REF!</definedName>
    <definedName name="All_data" localSheetId="8">#REF!</definedName>
    <definedName name="All_data" localSheetId="14">#REF!</definedName>
    <definedName name="All_data" localSheetId="35">#REF!</definedName>
    <definedName name="All_data" localSheetId="10">#REF!</definedName>
    <definedName name="All_data" localSheetId="39">#REF!</definedName>
    <definedName name="All_data" localSheetId="36">#REF!</definedName>
    <definedName name="All_data" localSheetId="15">#REF!</definedName>
    <definedName name="All_data" localSheetId="12">#REF!</definedName>
    <definedName name="All_data">#REF!</definedName>
    <definedName name="aono" localSheetId="11" hidden="1">{"'2EEEポートRev.3'!$A$1:$Q$181"}</definedName>
    <definedName name="aono" localSheetId="3" hidden="1">{"'2EEEポートRev.3'!$A$1:$Q$181"}</definedName>
    <definedName name="aono" localSheetId="33" hidden="1">{"'2EEEポートRev.3'!$A$1:$Q$181"}</definedName>
    <definedName name="aono" localSheetId="24" hidden="1">{"'2EEEポートRev.3'!$A$1:$Q$181"}</definedName>
    <definedName name="aono" localSheetId="8" hidden="1">{"'2EEEポートRev.3'!$A$1:$Q$181"}</definedName>
    <definedName name="aono" localSheetId="27" hidden="1">{"'2EEEポートRev.3'!$A$1:$Q$181"}</definedName>
    <definedName name="aono" localSheetId="14" hidden="1">{"'2EEEポートRev.3'!$A$1:$Q$181"}</definedName>
    <definedName name="aono" localSheetId="35" hidden="1">{"'2EEEポートRev.3'!$A$1:$Q$181"}</definedName>
    <definedName name="aono" localSheetId="10" hidden="1">{"'2EEEポートRev.3'!$A$1:$Q$181"}</definedName>
    <definedName name="aono" localSheetId="39" hidden="1">{"'2EEEポートRev.3'!$A$1:$Q$181"}</definedName>
    <definedName name="aono" localSheetId="36" hidden="1">{"'2EEEポートRev.3'!$A$1:$Q$181"}</definedName>
    <definedName name="aono" localSheetId="16" hidden="1">{"'2EEEポートRev.3'!$A$1:$Q$181"}</definedName>
    <definedName name="aono" localSheetId="15" hidden="1">{"'2EEEポートRev.3'!$A$1:$Q$181"}</definedName>
    <definedName name="aono" localSheetId="9" hidden="1">{"'2EEEポートRev.3'!$A$1:$Q$181"}</definedName>
    <definedName name="aono" localSheetId="12" hidden="1">{"'2EEEポートRev.3'!$A$1:$Q$181"}</definedName>
    <definedName name="aono" hidden="1">{"'2EEEポートRev.3'!$A$1:$Q$181"}</definedName>
    <definedName name="aqaqaqa" localSheetId="11" hidden="1">{"'2EEEポートRev.3'!$A$1:$Q$181"}</definedName>
    <definedName name="aqaqaqa" localSheetId="3" hidden="1">{"'2EEEポートRev.3'!$A$1:$Q$181"}</definedName>
    <definedName name="aqaqaqa" localSheetId="33" hidden="1">{"'2EEEポートRev.3'!$A$1:$Q$181"}</definedName>
    <definedName name="aqaqaqa" localSheetId="24" hidden="1">{"'2EEEポートRev.3'!$A$1:$Q$181"}</definedName>
    <definedName name="aqaqaqa" localSheetId="8" hidden="1">{"'2EEEポートRev.3'!$A$1:$Q$181"}</definedName>
    <definedName name="aqaqaqa" localSheetId="27" hidden="1">{"'2EEEポートRev.3'!$A$1:$Q$181"}</definedName>
    <definedName name="aqaqaqa" localSheetId="14" hidden="1">{"'2EEEポートRev.3'!$A$1:$Q$181"}</definedName>
    <definedName name="aqaqaqa" localSheetId="35" hidden="1">{"'2EEEポートRev.3'!$A$1:$Q$181"}</definedName>
    <definedName name="aqaqaqa" localSheetId="10" hidden="1">{"'2EEEポートRev.3'!$A$1:$Q$181"}</definedName>
    <definedName name="aqaqaqa" localSheetId="39" hidden="1">{"'2EEEポートRev.3'!$A$1:$Q$181"}</definedName>
    <definedName name="aqaqaqa" localSheetId="36" hidden="1">{"'2EEEポートRev.3'!$A$1:$Q$181"}</definedName>
    <definedName name="aqaqaqa" localSheetId="16" hidden="1">{"'2EEEポートRev.3'!$A$1:$Q$181"}</definedName>
    <definedName name="aqaqaqa" localSheetId="15" hidden="1">{"'2EEEポートRev.3'!$A$1:$Q$181"}</definedName>
    <definedName name="aqaqaqa" localSheetId="9" hidden="1">{"'2EEEポートRev.3'!$A$1:$Q$181"}</definedName>
    <definedName name="aqaqaqa" localSheetId="12" hidden="1">{"'2EEEポートRev.3'!$A$1:$Q$181"}</definedName>
    <definedName name="aqaqaqa" hidden="1">{"'2EEEポートRev.3'!$A$1:$Q$181"}</definedName>
    <definedName name="aqaqqa" localSheetId="11" hidden="1">{"'2EEEポートRev.3'!$A$1:$Q$181"}</definedName>
    <definedName name="aqaqqa" localSheetId="3" hidden="1">{"'2EEEポートRev.3'!$A$1:$Q$181"}</definedName>
    <definedName name="aqaqqa" localSheetId="33" hidden="1">{"'2EEEポートRev.3'!$A$1:$Q$181"}</definedName>
    <definedName name="aqaqqa" localSheetId="24" hidden="1">{"'2EEEポートRev.3'!$A$1:$Q$181"}</definedName>
    <definedName name="aqaqqa" localSheetId="8" hidden="1">{"'2EEEポートRev.3'!$A$1:$Q$181"}</definedName>
    <definedName name="aqaqqa" localSheetId="27" hidden="1">{"'2EEEポートRev.3'!$A$1:$Q$181"}</definedName>
    <definedName name="aqaqqa" localSheetId="14" hidden="1">{"'2EEEポートRev.3'!$A$1:$Q$181"}</definedName>
    <definedName name="aqaqqa" localSheetId="35" hidden="1">{"'2EEEポートRev.3'!$A$1:$Q$181"}</definedName>
    <definedName name="aqaqqa" localSheetId="10" hidden="1">{"'2EEEポートRev.3'!$A$1:$Q$181"}</definedName>
    <definedName name="aqaqqa" localSheetId="39" hidden="1">{"'2EEEポートRev.3'!$A$1:$Q$181"}</definedName>
    <definedName name="aqaqqa" localSheetId="36" hidden="1">{"'2EEEポートRev.3'!$A$1:$Q$181"}</definedName>
    <definedName name="aqaqqa" localSheetId="16" hidden="1">{"'2EEEポートRev.3'!$A$1:$Q$181"}</definedName>
    <definedName name="aqaqqa" localSheetId="15" hidden="1">{"'2EEEポートRev.3'!$A$1:$Q$181"}</definedName>
    <definedName name="aqaqqa" localSheetId="9" hidden="1">{"'2EEEポートRev.3'!$A$1:$Q$181"}</definedName>
    <definedName name="aqaqqa" localSheetId="12" hidden="1">{"'2EEEポートRev.3'!$A$1:$Q$181"}</definedName>
    <definedName name="aqaqqa" hidden="1">{"'2EEEポートRev.3'!$A$1:$Q$181"}</definedName>
    <definedName name="aqaqqaqaaqaa" localSheetId="11" hidden="1">{"'2EEEポートRev.3'!$A$1:$Q$181"}</definedName>
    <definedName name="aqaqqaqaaqaa" localSheetId="3" hidden="1">{"'2EEEポートRev.3'!$A$1:$Q$181"}</definedName>
    <definedName name="aqaqqaqaaqaa" localSheetId="33" hidden="1">{"'2EEEポートRev.3'!$A$1:$Q$181"}</definedName>
    <definedName name="aqaqqaqaaqaa" localSheetId="24" hidden="1">{"'2EEEポートRev.3'!$A$1:$Q$181"}</definedName>
    <definedName name="aqaqqaqaaqaa" localSheetId="8" hidden="1">{"'2EEEポートRev.3'!$A$1:$Q$181"}</definedName>
    <definedName name="aqaqqaqaaqaa" localSheetId="27" hidden="1">{"'2EEEポートRev.3'!$A$1:$Q$181"}</definedName>
    <definedName name="aqaqqaqaaqaa" localSheetId="14" hidden="1">{"'2EEEポートRev.3'!$A$1:$Q$181"}</definedName>
    <definedName name="aqaqqaqaaqaa" localSheetId="35" hidden="1">{"'2EEEポートRev.3'!$A$1:$Q$181"}</definedName>
    <definedName name="aqaqqaqaaqaa" localSheetId="10" hidden="1">{"'2EEEポートRev.3'!$A$1:$Q$181"}</definedName>
    <definedName name="aqaqqaqaaqaa" localSheetId="39" hidden="1">{"'2EEEポートRev.3'!$A$1:$Q$181"}</definedName>
    <definedName name="aqaqqaqaaqaa" localSheetId="36" hidden="1">{"'2EEEポートRev.3'!$A$1:$Q$181"}</definedName>
    <definedName name="aqaqqaqaaqaa" localSheetId="16" hidden="1">{"'2EEEポートRev.3'!$A$1:$Q$181"}</definedName>
    <definedName name="aqaqqaqaaqaa" localSheetId="15" hidden="1">{"'2EEEポートRev.3'!$A$1:$Q$181"}</definedName>
    <definedName name="aqaqqaqaaqaa" localSheetId="9" hidden="1">{"'2EEEポートRev.3'!$A$1:$Q$181"}</definedName>
    <definedName name="aqaqqaqaaqaa" localSheetId="12" hidden="1">{"'2EEEポートRev.3'!$A$1:$Q$181"}</definedName>
    <definedName name="aqaqqaqaaqaa" hidden="1">{"'2EEEポートRev.3'!$A$1:$Q$181"}</definedName>
    <definedName name="aqaqqaqaq" localSheetId="11" hidden="1">{"'2EEEポートRev.3'!$A$1:$Q$181"}</definedName>
    <definedName name="aqaqqaqaq" localSheetId="3" hidden="1">{"'2EEEポートRev.3'!$A$1:$Q$181"}</definedName>
    <definedName name="aqaqqaqaq" localSheetId="33" hidden="1">{"'2EEEポートRev.3'!$A$1:$Q$181"}</definedName>
    <definedName name="aqaqqaqaq" localSheetId="24" hidden="1">{"'2EEEポートRev.3'!$A$1:$Q$181"}</definedName>
    <definedName name="aqaqqaqaq" localSheetId="8" hidden="1">{"'2EEEポートRev.3'!$A$1:$Q$181"}</definedName>
    <definedName name="aqaqqaqaq" localSheetId="27" hidden="1">{"'2EEEポートRev.3'!$A$1:$Q$181"}</definedName>
    <definedName name="aqaqqaqaq" localSheetId="14" hidden="1">{"'2EEEポートRev.3'!$A$1:$Q$181"}</definedName>
    <definedName name="aqaqqaqaq" localSheetId="35" hidden="1">{"'2EEEポートRev.3'!$A$1:$Q$181"}</definedName>
    <definedName name="aqaqqaqaq" localSheetId="10" hidden="1">{"'2EEEポートRev.3'!$A$1:$Q$181"}</definedName>
    <definedName name="aqaqqaqaq" localSheetId="39" hidden="1">{"'2EEEポートRev.3'!$A$1:$Q$181"}</definedName>
    <definedName name="aqaqqaqaq" localSheetId="36" hidden="1">{"'2EEEポートRev.3'!$A$1:$Q$181"}</definedName>
    <definedName name="aqaqqaqaq" localSheetId="16" hidden="1">{"'2EEEポートRev.3'!$A$1:$Q$181"}</definedName>
    <definedName name="aqaqqaqaq" localSheetId="15" hidden="1">{"'2EEEポートRev.3'!$A$1:$Q$181"}</definedName>
    <definedName name="aqaqqaqaq" localSheetId="9" hidden="1">{"'2EEEポートRev.3'!$A$1:$Q$181"}</definedName>
    <definedName name="aqaqqaqaq" localSheetId="12" hidden="1">{"'2EEEポートRev.3'!$A$1:$Q$181"}</definedName>
    <definedName name="aqaqqaqaq" hidden="1">{"'2EEEポートRev.3'!$A$1:$Q$181"}</definedName>
    <definedName name="aqaqqaqaqa" localSheetId="11" hidden="1">{"'2EEEポートRev.3'!$A$1:$Q$181"}</definedName>
    <definedName name="aqaqqaqaqa" localSheetId="3" hidden="1">{"'2EEEポートRev.3'!$A$1:$Q$181"}</definedName>
    <definedName name="aqaqqaqaqa" localSheetId="33" hidden="1">{"'2EEEポートRev.3'!$A$1:$Q$181"}</definedName>
    <definedName name="aqaqqaqaqa" localSheetId="24" hidden="1">{"'2EEEポートRev.3'!$A$1:$Q$181"}</definedName>
    <definedName name="aqaqqaqaqa" localSheetId="8" hidden="1">{"'2EEEポートRev.3'!$A$1:$Q$181"}</definedName>
    <definedName name="aqaqqaqaqa" localSheetId="27" hidden="1">{"'2EEEポートRev.3'!$A$1:$Q$181"}</definedName>
    <definedName name="aqaqqaqaqa" localSheetId="14" hidden="1">{"'2EEEポートRev.3'!$A$1:$Q$181"}</definedName>
    <definedName name="aqaqqaqaqa" localSheetId="35" hidden="1">{"'2EEEポートRev.3'!$A$1:$Q$181"}</definedName>
    <definedName name="aqaqqaqaqa" localSheetId="10" hidden="1">{"'2EEEポートRev.3'!$A$1:$Q$181"}</definedName>
    <definedName name="aqaqqaqaqa" localSheetId="39" hidden="1">{"'2EEEポートRev.3'!$A$1:$Q$181"}</definedName>
    <definedName name="aqaqqaqaqa" localSheetId="36" hidden="1">{"'2EEEポートRev.3'!$A$1:$Q$181"}</definedName>
    <definedName name="aqaqqaqaqa" localSheetId="16" hidden="1">{"'2EEEポートRev.3'!$A$1:$Q$181"}</definedName>
    <definedName name="aqaqqaqaqa" localSheetId="15" hidden="1">{"'2EEEポートRev.3'!$A$1:$Q$181"}</definedName>
    <definedName name="aqaqqaqaqa" localSheetId="9" hidden="1">{"'2EEEポートRev.3'!$A$1:$Q$181"}</definedName>
    <definedName name="aqaqqaqaqa" localSheetId="12" hidden="1">{"'2EEEポートRev.3'!$A$1:$Q$181"}</definedName>
    <definedName name="aqaqqaqaqa" hidden="1">{"'2EEEポートRev.3'!$A$1:$Q$181"}</definedName>
    <definedName name="aqaqqaqq" localSheetId="11" hidden="1">{"'2EEEポートRev.3'!$A$1:$Q$181"}</definedName>
    <definedName name="aqaqqaqq" localSheetId="3" hidden="1">{"'2EEEポートRev.3'!$A$1:$Q$181"}</definedName>
    <definedName name="aqaqqaqq" localSheetId="33" hidden="1">{"'2EEEポートRev.3'!$A$1:$Q$181"}</definedName>
    <definedName name="aqaqqaqq" localSheetId="24" hidden="1">{"'2EEEポートRev.3'!$A$1:$Q$181"}</definedName>
    <definedName name="aqaqqaqq" localSheetId="8" hidden="1">{"'2EEEポートRev.3'!$A$1:$Q$181"}</definedName>
    <definedName name="aqaqqaqq" localSheetId="27" hidden="1">{"'2EEEポートRev.3'!$A$1:$Q$181"}</definedName>
    <definedName name="aqaqqaqq" localSheetId="14" hidden="1">{"'2EEEポートRev.3'!$A$1:$Q$181"}</definedName>
    <definedName name="aqaqqaqq" localSheetId="35" hidden="1">{"'2EEEポートRev.3'!$A$1:$Q$181"}</definedName>
    <definedName name="aqaqqaqq" localSheetId="10" hidden="1">{"'2EEEポートRev.3'!$A$1:$Q$181"}</definedName>
    <definedName name="aqaqqaqq" localSheetId="39" hidden="1">{"'2EEEポートRev.3'!$A$1:$Q$181"}</definedName>
    <definedName name="aqaqqaqq" localSheetId="36" hidden="1">{"'2EEEポートRev.3'!$A$1:$Q$181"}</definedName>
    <definedName name="aqaqqaqq" localSheetId="16" hidden="1">{"'2EEEポートRev.3'!$A$1:$Q$181"}</definedName>
    <definedName name="aqaqqaqq" localSheetId="15" hidden="1">{"'2EEEポートRev.3'!$A$1:$Q$181"}</definedName>
    <definedName name="aqaqqaqq" localSheetId="9" hidden="1">{"'2EEEポートRev.3'!$A$1:$Q$181"}</definedName>
    <definedName name="aqaqqaqq" localSheetId="12" hidden="1">{"'2EEEポートRev.3'!$A$1:$Q$181"}</definedName>
    <definedName name="aqaqqaqq" hidden="1">{"'2EEEポートRev.3'!$A$1:$Q$181"}</definedName>
    <definedName name="aqqaqaaa" localSheetId="11" hidden="1">{"'2EEEポートRev.3'!$A$1:$Q$181"}</definedName>
    <definedName name="aqqaqaaa" localSheetId="3" hidden="1">{"'2EEEポートRev.3'!$A$1:$Q$181"}</definedName>
    <definedName name="aqqaqaaa" localSheetId="33" hidden="1">{"'2EEEポートRev.3'!$A$1:$Q$181"}</definedName>
    <definedName name="aqqaqaaa" localSheetId="24" hidden="1">{"'2EEEポートRev.3'!$A$1:$Q$181"}</definedName>
    <definedName name="aqqaqaaa" localSheetId="8" hidden="1">{"'2EEEポートRev.3'!$A$1:$Q$181"}</definedName>
    <definedName name="aqqaqaaa" localSheetId="27" hidden="1">{"'2EEEポートRev.3'!$A$1:$Q$181"}</definedName>
    <definedName name="aqqaqaaa" localSheetId="14" hidden="1">{"'2EEEポートRev.3'!$A$1:$Q$181"}</definedName>
    <definedName name="aqqaqaaa" localSheetId="35" hidden="1">{"'2EEEポートRev.3'!$A$1:$Q$181"}</definedName>
    <definedName name="aqqaqaaa" localSheetId="10" hidden="1">{"'2EEEポートRev.3'!$A$1:$Q$181"}</definedName>
    <definedName name="aqqaqaaa" localSheetId="39" hidden="1">{"'2EEEポートRev.3'!$A$1:$Q$181"}</definedName>
    <definedName name="aqqaqaaa" localSheetId="36" hidden="1">{"'2EEEポートRev.3'!$A$1:$Q$181"}</definedName>
    <definedName name="aqqaqaaa" localSheetId="16" hidden="1">{"'2EEEポートRev.3'!$A$1:$Q$181"}</definedName>
    <definedName name="aqqaqaaa" localSheetId="15" hidden="1">{"'2EEEポートRev.3'!$A$1:$Q$181"}</definedName>
    <definedName name="aqqaqaaa" localSheetId="9" hidden="1">{"'2EEEポートRev.3'!$A$1:$Q$181"}</definedName>
    <definedName name="aqqaqaaa" localSheetId="12" hidden="1">{"'2EEEポートRev.3'!$A$1:$Q$181"}</definedName>
    <definedName name="aqqaqaaa" hidden="1">{"'2EEEポートRev.3'!$A$1:$Q$181"}</definedName>
    <definedName name="asasasasasasa" localSheetId="11" hidden="1">{"'2EEEポートRev.3'!$A$1:$Q$181"}</definedName>
    <definedName name="asasasasasasa" localSheetId="3" hidden="1">{"'2EEEポートRev.3'!$A$1:$Q$181"}</definedName>
    <definedName name="asasasasasasa" localSheetId="33" hidden="1">{"'2EEEポートRev.3'!$A$1:$Q$181"}</definedName>
    <definedName name="asasasasasasa" localSheetId="24" hidden="1">{"'2EEEポートRev.3'!$A$1:$Q$181"}</definedName>
    <definedName name="asasasasasasa" localSheetId="8" hidden="1">{"'2EEEポートRev.3'!$A$1:$Q$181"}</definedName>
    <definedName name="asasasasasasa" localSheetId="27" hidden="1">{"'2EEEポートRev.3'!$A$1:$Q$181"}</definedName>
    <definedName name="asasasasasasa" localSheetId="14" hidden="1">{"'2EEEポートRev.3'!$A$1:$Q$181"}</definedName>
    <definedName name="asasasasasasa" localSheetId="35" hidden="1">{"'2EEEポートRev.3'!$A$1:$Q$181"}</definedName>
    <definedName name="asasasasasasa" localSheetId="10" hidden="1">{"'2EEEポートRev.3'!$A$1:$Q$181"}</definedName>
    <definedName name="asasasasasasa" localSheetId="39" hidden="1">{"'2EEEポートRev.3'!$A$1:$Q$181"}</definedName>
    <definedName name="asasasasasasa" localSheetId="36" hidden="1">{"'2EEEポートRev.3'!$A$1:$Q$181"}</definedName>
    <definedName name="asasasasasasa" localSheetId="16" hidden="1">{"'2EEEポートRev.3'!$A$1:$Q$181"}</definedName>
    <definedName name="asasasasasasa" localSheetId="15" hidden="1">{"'2EEEポートRev.3'!$A$1:$Q$181"}</definedName>
    <definedName name="asasasasasasa" localSheetId="9" hidden="1">{"'2EEEポートRev.3'!$A$1:$Q$181"}</definedName>
    <definedName name="asasasasasasa" localSheetId="12" hidden="1">{"'2EEEポートRev.3'!$A$1:$Q$181"}</definedName>
    <definedName name="asasasasasasa" hidden="1">{"'2EEEポートRev.3'!$A$1:$Q$181"}</definedName>
    <definedName name="asasasasasasasasa" localSheetId="11" hidden="1">{"'2EEEポートRev.3'!$A$1:$Q$181"}</definedName>
    <definedName name="asasasasasasasasa" localSheetId="3" hidden="1">{"'2EEEポートRev.3'!$A$1:$Q$181"}</definedName>
    <definedName name="asasasasasasasasa" localSheetId="33" hidden="1">{"'2EEEポートRev.3'!$A$1:$Q$181"}</definedName>
    <definedName name="asasasasasasasasa" localSheetId="24" hidden="1">{"'2EEEポートRev.3'!$A$1:$Q$181"}</definedName>
    <definedName name="asasasasasasasasa" localSheetId="8" hidden="1">{"'2EEEポートRev.3'!$A$1:$Q$181"}</definedName>
    <definedName name="asasasasasasasasa" localSheetId="27" hidden="1">{"'2EEEポートRev.3'!$A$1:$Q$181"}</definedName>
    <definedName name="asasasasasasasasa" localSheetId="14" hidden="1">{"'2EEEポートRev.3'!$A$1:$Q$181"}</definedName>
    <definedName name="asasasasasasasasa" localSheetId="35" hidden="1">{"'2EEEポートRev.3'!$A$1:$Q$181"}</definedName>
    <definedName name="asasasasasasasasa" localSheetId="10" hidden="1">{"'2EEEポートRev.3'!$A$1:$Q$181"}</definedName>
    <definedName name="asasasasasasasasa" localSheetId="39" hidden="1">{"'2EEEポートRev.3'!$A$1:$Q$181"}</definedName>
    <definedName name="asasasasasasasasa" localSheetId="36" hidden="1">{"'2EEEポートRev.3'!$A$1:$Q$181"}</definedName>
    <definedName name="asasasasasasasasa" localSheetId="16" hidden="1">{"'2EEEポートRev.3'!$A$1:$Q$181"}</definedName>
    <definedName name="asasasasasasasasa" localSheetId="15" hidden="1">{"'2EEEポートRev.3'!$A$1:$Q$181"}</definedName>
    <definedName name="asasasasasasasasa" localSheetId="9" hidden="1">{"'2EEEポートRev.3'!$A$1:$Q$181"}</definedName>
    <definedName name="asasasasasasasasa" localSheetId="12" hidden="1">{"'2EEEポートRev.3'!$A$1:$Q$181"}</definedName>
    <definedName name="asasasasasasasasa" hidden="1">{"'2EEEポートRev.3'!$A$1:$Q$181"}</definedName>
    <definedName name="asdaaasa" localSheetId="11" hidden="1">{"'2EEEポートRev.3'!$A$1:$Q$181"}</definedName>
    <definedName name="asdaaasa" localSheetId="3" hidden="1">{"'2EEEポートRev.3'!$A$1:$Q$181"}</definedName>
    <definedName name="asdaaasa" localSheetId="33" hidden="1">{"'2EEEポートRev.3'!$A$1:$Q$181"}</definedName>
    <definedName name="asdaaasa" localSheetId="24" hidden="1">{"'2EEEポートRev.3'!$A$1:$Q$181"}</definedName>
    <definedName name="asdaaasa" localSheetId="8" hidden="1">{"'2EEEポートRev.3'!$A$1:$Q$181"}</definedName>
    <definedName name="asdaaasa" localSheetId="27" hidden="1">{"'2EEEポートRev.3'!$A$1:$Q$181"}</definedName>
    <definedName name="asdaaasa" localSheetId="14" hidden="1">{"'2EEEポートRev.3'!$A$1:$Q$181"}</definedName>
    <definedName name="asdaaasa" localSheetId="35" hidden="1">{"'2EEEポートRev.3'!$A$1:$Q$181"}</definedName>
    <definedName name="asdaaasa" localSheetId="10" hidden="1">{"'2EEEポートRev.3'!$A$1:$Q$181"}</definedName>
    <definedName name="asdaaasa" localSheetId="39" hidden="1">{"'2EEEポートRev.3'!$A$1:$Q$181"}</definedName>
    <definedName name="asdaaasa" localSheetId="36" hidden="1">{"'2EEEポートRev.3'!$A$1:$Q$181"}</definedName>
    <definedName name="asdaaasa" localSheetId="16" hidden="1">{"'2EEEポートRev.3'!$A$1:$Q$181"}</definedName>
    <definedName name="asdaaasa" localSheetId="15" hidden="1">{"'2EEEポートRev.3'!$A$1:$Q$181"}</definedName>
    <definedName name="asdaaasa" localSheetId="9" hidden="1">{"'2EEEポートRev.3'!$A$1:$Q$181"}</definedName>
    <definedName name="asdaaasa" localSheetId="12" hidden="1">{"'2EEEポートRev.3'!$A$1:$Q$181"}</definedName>
    <definedName name="asdaaasa" hidden="1">{"'2EEEポートRev.3'!$A$1:$Q$181"}</definedName>
    <definedName name="b" localSheetId="11" hidden="1">{"'2EEEポートRev.3'!$A$1:$Q$181"}</definedName>
    <definedName name="b" localSheetId="3" hidden="1">{"'2EEEポートRev.3'!$A$1:$Q$181"}</definedName>
    <definedName name="b" localSheetId="33" hidden="1">{"'2EEEポートRev.3'!$A$1:$Q$181"}</definedName>
    <definedName name="b" localSheetId="24" hidden="1">{"'2EEEポートRev.3'!$A$1:$Q$181"}</definedName>
    <definedName name="b" localSheetId="8" hidden="1">{"'2EEEポートRev.3'!$A$1:$Q$181"}</definedName>
    <definedName name="b" localSheetId="27" hidden="1">{"'2EEEポートRev.3'!$A$1:$Q$181"}</definedName>
    <definedName name="b" localSheetId="14" hidden="1">{"'2EEEポートRev.3'!$A$1:$Q$181"}</definedName>
    <definedName name="b" localSheetId="35" hidden="1">{"'2EEEポートRev.3'!$A$1:$Q$181"}</definedName>
    <definedName name="b" localSheetId="10" hidden="1">{"'2EEEポートRev.3'!$A$1:$Q$181"}</definedName>
    <definedName name="b" localSheetId="39" hidden="1">{"'2EEEポートRev.3'!$A$1:$Q$181"}</definedName>
    <definedName name="b" localSheetId="36" hidden="1">{"'2EEEポートRev.3'!$A$1:$Q$181"}</definedName>
    <definedName name="b" localSheetId="16" hidden="1">{"'2EEEポートRev.3'!$A$1:$Q$181"}</definedName>
    <definedName name="b" localSheetId="15" hidden="1">{"'2EEEポートRev.3'!$A$1:$Q$181"}</definedName>
    <definedName name="b" localSheetId="9" hidden="1">{"'2EEEポートRev.3'!$A$1:$Q$181"}</definedName>
    <definedName name="b" localSheetId="12" hidden="1">{"'2EEEポートRev.3'!$A$1:$Q$181"}</definedName>
    <definedName name="b" hidden="1">{"'2EEEポートRev.3'!$A$1:$Q$181"}</definedName>
    <definedName name="b00">'[2]テスト1(1)'!$A$14</definedName>
    <definedName name="bbb" localSheetId="11" hidden="1">{"'2EEEポートRev.3'!$A$1:$Q$181"}</definedName>
    <definedName name="bbb" localSheetId="3" hidden="1">{"'2EEEポートRev.3'!$A$1:$Q$181"}</definedName>
    <definedName name="bbb" localSheetId="33" hidden="1">{"'2EEEポートRev.3'!$A$1:$Q$181"}</definedName>
    <definedName name="bbb" localSheetId="24" hidden="1">{"'2EEEポートRev.3'!$A$1:$Q$181"}</definedName>
    <definedName name="bbb" localSheetId="8" hidden="1">{"'2EEEポートRev.3'!$A$1:$Q$181"}</definedName>
    <definedName name="bbb" localSheetId="27" hidden="1">{"'2EEEポートRev.3'!$A$1:$Q$181"}</definedName>
    <definedName name="bbb" localSheetId="14" hidden="1">{"'2EEEポートRev.3'!$A$1:$Q$181"}</definedName>
    <definedName name="bbb" localSheetId="35" hidden="1">{"'2EEEポートRev.3'!$A$1:$Q$181"}</definedName>
    <definedName name="bbb" localSheetId="10" hidden="1">{"'2EEEポートRev.3'!$A$1:$Q$181"}</definedName>
    <definedName name="bbb" localSheetId="39" hidden="1">{"'2EEEポートRev.3'!$A$1:$Q$181"}</definedName>
    <definedName name="bbb" localSheetId="36" hidden="1">{"'2EEEポートRev.3'!$A$1:$Q$181"}</definedName>
    <definedName name="bbb" localSheetId="16" hidden="1">{"'2EEEポートRev.3'!$A$1:$Q$181"}</definedName>
    <definedName name="bbb" localSheetId="15" hidden="1">{"'2EEEポートRev.3'!$A$1:$Q$181"}</definedName>
    <definedName name="bbb" localSheetId="9" hidden="1">{"'2EEEポートRev.3'!$A$1:$Q$181"}</definedName>
    <definedName name="bbb" localSheetId="12" hidden="1">{"'2EEEポートRev.3'!$A$1:$Q$181"}</definedName>
    <definedName name="bbb" hidden="1">{"'2EEEポートRev.3'!$A$1:$Q$181"}</definedName>
    <definedName name="bbbb" localSheetId="11" hidden="1">{"'2EEEポートRev.3'!$A$1:$Q$181"}</definedName>
    <definedName name="bbbb" localSheetId="3" hidden="1">{"'2EEEポートRev.3'!$A$1:$Q$181"}</definedName>
    <definedName name="bbbb" localSheetId="33" hidden="1">{"'2EEEポートRev.3'!$A$1:$Q$181"}</definedName>
    <definedName name="bbbb" localSheetId="24" hidden="1">{"'2EEEポートRev.3'!$A$1:$Q$181"}</definedName>
    <definedName name="bbbb" localSheetId="8" hidden="1">{"'2EEEポートRev.3'!$A$1:$Q$181"}</definedName>
    <definedName name="bbbb" localSheetId="27" hidden="1">{"'2EEEポートRev.3'!$A$1:$Q$181"}</definedName>
    <definedName name="bbbb" localSheetId="14" hidden="1">{"'2EEEポートRev.3'!$A$1:$Q$181"}</definedName>
    <definedName name="bbbb" localSheetId="35" hidden="1">{"'2EEEポートRev.3'!$A$1:$Q$181"}</definedName>
    <definedName name="bbbb" localSheetId="10" hidden="1">{"'2EEEポートRev.3'!$A$1:$Q$181"}</definedName>
    <definedName name="bbbb" localSheetId="39" hidden="1">{"'2EEEポートRev.3'!$A$1:$Q$181"}</definedName>
    <definedName name="bbbb" localSheetId="36" hidden="1">{"'2EEEポートRev.3'!$A$1:$Q$181"}</definedName>
    <definedName name="bbbb" localSheetId="16" hidden="1">{"'2EEEポートRev.3'!$A$1:$Q$181"}</definedName>
    <definedName name="bbbb" localSheetId="15" hidden="1">{"'2EEEポートRev.3'!$A$1:$Q$181"}</definedName>
    <definedName name="bbbb" localSheetId="9" hidden="1">{"'2EEEポートRev.3'!$A$1:$Q$181"}</definedName>
    <definedName name="bbbb" localSheetId="12" hidden="1">{"'2EEEポートRev.3'!$A$1:$Q$181"}</definedName>
    <definedName name="bbbb" hidden="1">{"'2EEEポートRev.3'!$A$1:$Q$181"}</definedName>
    <definedName name="bbbbbbb" localSheetId="3" hidden="1">{"'2EEEポートRev.3'!$A$1:$Q$181"}</definedName>
    <definedName name="bbbbbbb" localSheetId="39" hidden="1">{"'2EEEポートRev.3'!$A$1:$Q$181"}</definedName>
    <definedName name="bbbbbbb" hidden="1">{"'2EEEポートRev.3'!$A$1:$Q$181"}</definedName>
    <definedName name="Buffer_Dir">[3]IOCELL_LIST!$A$1:$A$12</definedName>
    <definedName name="Buffer_PC">[3]IOCELL_LIST!$D$1:$D$7</definedName>
    <definedName name="Buffer_Strength">[3]IOCELL_LIST!$C$1:$C$5</definedName>
    <definedName name="Buffer_Type">[3]IOCELL_LIST!$B$1:$B$5</definedName>
    <definedName name="CellCount160">[4]試行解析結果_Typ_sum!$T$35</definedName>
    <definedName name="CellCount20">[4]試行解析結果_Typ_sum!$T$36</definedName>
    <definedName name="_xlnm.Criteria" localSheetId="11">#REF!</definedName>
    <definedName name="_xlnm.Criteria" localSheetId="3">#REF!</definedName>
    <definedName name="_xlnm.Criteria" localSheetId="33">#REF!</definedName>
    <definedName name="_xlnm.Criteria" localSheetId="24">#REF!</definedName>
    <definedName name="_xlnm.Criteria" localSheetId="8">#REF!</definedName>
    <definedName name="_xlnm.Criteria" localSheetId="27">#REF!</definedName>
    <definedName name="_xlnm.Criteria" localSheetId="14">#REF!</definedName>
    <definedName name="_xlnm.Criteria" localSheetId="35">#REF!</definedName>
    <definedName name="_xlnm.Criteria" localSheetId="10">#REF!</definedName>
    <definedName name="_xlnm.Criteria" localSheetId="39">#REF!</definedName>
    <definedName name="_xlnm.Criteria" localSheetId="36">#REF!</definedName>
    <definedName name="_xlnm.Criteria" localSheetId="16">#REF!</definedName>
    <definedName name="_xlnm.Criteria" localSheetId="15">#REF!</definedName>
    <definedName name="_xlnm.Criteria" localSheetId="9">#REF!</definedName>
    <definedName name="_xlnm.Criteria" localSheetId="12">#REF!</definedName>
    <definedName name="_xlnm.Criteria">#REF!</definedName>
    <definedName name="ｄ" localSheetId="11" hidden="1">{"'2EEEポートRev.3'!$A$1:$Q$181"}</definedName>
    <definedName name="ｄ" localSheetId="3" hidden="1">{"'2EEEポートRev.3'!$A$1:$Q$181"}</definedName>
    <definedName name="ｄ" localSheetId="33" hidden="1">{"'2EEEポートRev.3'!$A$1:$Q$181"}</definedName>
    <definedName name="ｄ" localSheetId="24" hidden="1">{"'2EEEポートRev.3'!$A$1:$Q$181"}</definedName>
    <definedName name="ｄ" localSheetId="8" hidden="1">{"'2EEEポートRev.3'!$A$1:$Q$181"}</definedName>
    <definedName name="ｄ" localSheetId="27" hidden="1">{"'2EEEポートRev.3'!$A$1:$Q$181"}</definedName>
    <definedName name="ｄ" localSheetId="14" hidden="1">{"'2EEEポートRev.3'!$A$1:$Q$181"}</definedName>
    <definedName name="ｄ" localSheetId="35" hidden="1">{"'2EEEポートRev.3'!$A$1:$Q$181"}</definedName>
    <definedName name="ｄ" localSheetId="10" hidden="1">{"'2EEEポートRev.3'!$A$1:$Q$181"}</definedName>
    <definedName name="ｄ" localSheetId="39" hidden="1">{"'2EEEポートRev.3'!$A$1:$Q$181"}</definedName>
    <definedName name="ｄ" localSheetId="36" hidden="1">{"'2EEEポートRev.3'!$A$1:$Q$181"}</definedName>
    <definedName name="ｄ" localSheetId="16" hidden="1">{"'2EEEポートRev.3'!$A$1:$Q$181"}</definedName>
    <definedName name="ｄ" localSheetId="15" hidden="1">{"'2EEEポートRev.3'!$A$1:$Q$181"}</definedName>
    <definedName name="ｄ" localSheetId="9" hidden="1">{"'2EEEポートRev.3'!$A$1:$Q$181"}</definedName>
    <definedName name="ｄ" localSheetId="12" hidden="1">{"'2EEEポートRev.3'!$A$1:$Q$181"}</definedName>
    <definedName name="ｄ" hidden="1">{"'2EEEポートRev.3'!$A$1:$Q$181"}</definedName>
    <definedName name="defo" localSheetId="11">#REF!</definedName>
    <definedName name="defo" localSheetId="3">#REF!</definedName>
    <definedName name="defo" localSheetId="33">#REF!</definedName>
    <definedName name="defo" localSheetId="24">#REF!</definedName>
    <definedName name="defo" localSheetId="8">#REF!</definedName>
    <definedName name="defo" localSheetId="27">#REF!</definedName>
    <definedName name="defo" localSheetId="14">#REF!</definedName>
    <definedName name="defo" localSheetId="35">#REF!</definedName>
    <definedName name="defo" localSheetId="10">#REF!</definedName>
    <definedName name="defo" localSheetId="39">#REF!</definedName>
    <definedName name="defo" localSheetId="36">#REF!</definedName>
    <definedName name="defo" localSheetId="16">#REF!</definedName>
    <definedName name="defo" localSheetId="15">#REF!</definedName>
    <definedName name="defo" localSheetId="9">#REF!</definedName>
    <definedName name="defo" localSheetId="12">#REF!</definedName>
    <definedName name="defo">#REF!</definedName>
    <definedName name="dif" localSheetId="11">#REF!</definedName>
    <definedName name="dif" localSheetId="3">#REF!</definedName>
    <definedName name="dif" localSheetId="33">#REF!</definedName>
    <definedName name="dif" localSheetId="24">#REF!</definedName>
    <definedName name="dif" localSheetId="8">#REF!</definedName>
    <definedName name="dif" localSheetId="27">#REF!</definedName>
    <definedName name="dif" localSheetId="14">#REF!</definedName>
    <definedName name="dif" localSheetId="35">#REF!</definedName>
    <definedName name="dif" localSheetId="10">#REF!</definedName>
    <definedName name="dif" localSheetId="39">#REF!</definedName>
    <definedName name="dif" localSheetId="36">#REF!</definedName>
    <definedName name="dif" localSheetId="16">#REF!</definedName>
    <definedName name="dif" localSheetId="15">#REF!</definedName>
    <definedName name="dif" localSheetId="9">#REF!</definedName>
    <definedName name="dif" localSheetId="12">#REF!</definedName>
    <definedName name="dif">#REF!</definedName>
    <definedName name="dif_line" localSheetId="11">#REF!</definedName>
    <definedName name="dif_line" localSheetId="3">#REF!</definedName>
    <definedName name="dif_line" localSheetId="33">#REF!</definedName>
    <definedName name="dif_line" localSheetId="24">#REF!</definedName>
    <definedName name="dif_line" localSheetId="8">#REF!</definedName>
    <definedName name="dif_line" localSheetId="27">#REF!</definedName>
    <definedName name="dif_line" localSheetId="14">#REF!</definedName>
    <definedName name="dif_line" localSheetId="35">#REF!</definedName>
    <definedName name="dif_line" localSheetId="10">#REF!</definedName>
    <definedName name="dif_line" localSheetId="39">#REF!</definedName>
    <definedName name="dif_line" localSheetId="36">#REF!</definedName>
    <definedName name="dif_line" localSheetId="16">#REF!</definedName>
    <definedName name="dif_line" localSheetId="15">#REF!</definedName>
    <definedName name="dif_line" localSheetId="9">#REF!</definedName>
    <definedName name="dif_line" localSheetId="12">#REF!</definedName>
    <definedName name="dif_line">#REF!</definedName>
    <definedName name="EA" localSheetId="11">#REF!</definedName>
    <definedName name="EA" localSheetId="3">#REF!</definedName>
    <definedName name="EA" localSheetId="33">#REF!</definedName>
    <definedName name="EA" localSheetId="24">#REF!</definedName>
    <definedName name="EA" localSheetId="8">#REF!</definedName>
    <definedName name="EA" localSheetId="27">#REF!</definedName>
    <definedName name="EA" localSheetId="14">#REF!</definedName>
    <definedName name="EA" localSheetId="35">#REF!</definedName>
    <definedName name="EA" localSheetId="10">#REF!</definedName>
    <definedName name="EA" localSheetId="39">#REF!</definedName>
    <definedName name="EA" localSheetId="36">#REF!</definedName>
    <definedName name="EA" localSheetId="15">#REF!</definedName>
    <definedName name="EA" localSheetId="9">#REF!</definedName>
    <definedName name="EA" localSheetId="12">#REF!</definedName>
    <definedName name="EA">#REF!</definedName>
    <definedName name="eefe" localSheetId="11" hidden="1">{"'2EEEポートRev.3'!$A$1:$Q$181"}</definedName>
    <definedName name="eefe" localSheetId="3" hidden="1">{"'2EEEポートRev.3'!$A$1:$Q$181"}</definedName>
    <definedName name="eefe" localSheetId="33" hidden="1">{"'2EEEポートRev.3'!$A$1:$Q$181"}</definedName>
    <definedName name="eefe" localSheetId="24" hidden="1">{"'2EEEポートRev.3'!$A$1:$Q$181"}</definedName>
    <definedName name="eefe" localSheetId="8" hidden="1">{"'2EEEポートRev.3'!$A$1:$Q$181"}</definedName>
    <definedName name="eefe" localSheetId="27" hidden="1">{"'2EEEポートRev.3'!$A$1:$Q$181"}</definedName>
    <definedName name="eefe" localSheetId="14" hidden="1">{"'2EEEポートRev.3'!$A$1:$Q$181"}</definedName>
    <definedName name="eefe" localSheetId="35" hidden="1">{"'2EEEポートRev.3'!$A$1:$Q$181"}</definedName>
    <definedName name="eefe" localSheetId="10" hidden="1">{"'2EEEポートRev.3'!$A$1:$Q$181"}</definedName>
    <definedName name="eefe" localSheetId="39" hidden="1">{"'2EEEポートRev.3'!$A$1:$Q$181"}</definedName>
    <definedName name="eefe" localSheetId="36" hidden="1">{"'2EEEポートRev.3'!$A$1:$Q$181"}</definedName>
    <definedName name="eefe" localSheetId="16" hidden="1">{"'2EEEポートRev.3'!$A$1:$Q$181"}</definedName>
    <definedName name="eefe" localSheetId="15" hidden="1">{"'2EEEポートRev.3'!$A$1:$Q$181"}</definedName>
    <definedName name="eefe" localSheetId="9" hidden="1">{"'2EEEポートRev.3'!$A$1:$Q$181"}</definedName>
    <definedName name="eefe" localSheetId="12" hidden="1">{"'2EEEポートRev.3'!$A$1:$Q$181"}</definedName>
    <definedName name="eefe" hidden="1">{"'2EEEポートRev.3'!$A$1:$Q$181"}</definedName>
    <definedName name="Excel_BuiltIn__FilterDatabase_1">"$20051201_PTPmodified_.$#REF!$#REF!:$#REF!$#REF!"</definedName>
    <definedName name="Excel_BuiltIn__FilterDatabase_3" localSheetId="11">#REF!</definedName>
    <definedName name="Excel_BuiltIn__FilterDatabase_3" localSheetId="3">#REF!</definedName>
    <definedName name="Excel_BuiltIn__FilterDatabase_3" localSheetId="33">#REF!</definedName>
    <definedName name="Excel_BuiltIn__FilterDatabase_3" localSheetId="24">#REF!</definedName>
    <definedName name="Excel_BuiltIn__FilterDatabase_3" localSheetId="8">#REF!</definedName>
    <definedName name="Excel_BuiltIn__FilterDatabase_3" localSheetId="27">#REF!</definedName>
    <definedName name="Excel_BuiltIn__FilterDatabase_3" localSheetId="14">#REF!</definedName>
    <definedName name="Excel_BuiltIn__FilterDatabase_3" localSheetId="35">#REF!</definedName>
    <definedName name="Excel_BuiltIn__FilterDatabase_3" localSheetId="6">#REF!</definedName>
    <definedName name="Excel_BuiltIn__FilterDatabase_3" localSheetId="10">#REF!</definedName>
    <definedName name="Excel_BuiltIn__FilterDatabase_3" localSheetId="39">#REF!</definedName>
    <definedName name="Excel_BuiltIn__FilterDatabase_3" localSheetId="5">#REF!</definedName>
    <definedName name="Excel_BuiltIn__FilterDatabase_3" localSheetId="36">#REF!</definedName>
    <definedName name="Excel_BuiltIn__FilterDatabase_3" localSheetId="16">#REF!</definedName>
    <definedName name="Excel_BuiltIn__FilterDatabase_3" localSheetId="15">#REF!</definedName>
    <definedName name="Excel_BuiltIn__FilterDatabase_3" localSheetId="9">#REF!</definedName>
    <definedName name="Excel_BuiltIn__FilterDatabase_3" localSheetId="12">#REF!</definedName>
    <definedName name="Excel_BuiltIn__FilterDatabase_3">#REF!</definedName>
    <definedName name="HIZ" localSheetId="11">#REF!</definedName>
    <definedName name="HIZ" localSheetId="3">#REF!</definedName>
    <definedName name="HIZ" localSheetId="33">#REF!</definedName>
    <definedName name="HIZ" localSheetId="24">#REF!</definedName>
    <definedName name="HIZ" localSheetId="8">#REF!</definedName>
    <definedName name="HIZ" localSheetId="27">#REF!</definedName>
    <definedName name="HIZ" localSheetId="14">#REF!</definedName>
    <definedName name="HIZ" localSheetId="35">#REF!</definedName>
    <definedName name="HIZ" localSheetId="10">#REF!</definedName>
    <definedName name="HIZ" localSheetId="39">#REF!</definedName>
    <definedName name="HIZ" localSheetId="36">#REF!</definedName>
    <definedName name="HIZ" localSheetId="15">#REF!</definedName>
    <definedName name="HIZ" localSheetId="9">#REF!</definedName>
    <definedName name="HIZ" localSheetId="12">#REF!</definedName>
    <definedName name="HIZ">#REF!</definedName>
    <definedName name="HTML_CodePage" hidden="1">932</definedName>
    <definedName name="HTML_Control" localSheetId="11" hidden="1">{"'2EEEポートRev.3'!$A$1:$Q$181"}</definedName>
    <definedName name="HTML_Control" localSheetId="3" hidden="1">{"'2EEEポートRev.3'!$A$1:$Q$181"}</definedName>
    <definedName name="HTML_Control" localSheetId="33" hidden="1">{"'2EEEポートRev.3'!$A$1:$Q$181"}</definedName>
    <definedName name="HTML_Control" localSheetId="24" hidden="1">{"'2EEEポートRev.3'!$A$1:$Q$181"}</definedName>
    <definedName name="HTML_Control" localSheetId="8" hidden="1">{"'2EEEポートRev.3'!$A$1:$Q$181"}</definedName>
    <definedName name="HTML_Control" localSheetId="27" hidden="1">{"'2EEEポートRev.3'!$A$1:$Q$181"}</definedName>
    <definedName name="HTML_Control" localSheetId="14" hidden="1">{"'2EEEポートRev.3'!$A$1:$Q$181"}</definedName>
    <definedName name="HTML_Control" localSheetId="35" hidden="1">{"'2EEEポートRev.3'!$A$1:$Q$181"}</definedName>
    <definedName name="HTML_Control" localSheetId="10" hidden="1">{"'2EEEポートRev.3'!$A$1:$Q$181"}</definedName>
    <definedName name="HTML_Control" localSheetId="39" hidden="1">{"'2EEEポートRev.3'!$A$1:$Q$181"}</definedName>
    <definedName name="HTML_Control" localSheetId="36" hidden="1">{"'2EEEポートRev.3'!$A$1:$Q$181"}</definedName>
    <definedName name="HTML_Control" localSheetId="16" hidden="1">{"'2EEEポートRev.3'!$A$1:$Q$181"}</definedName>
    <definedName name="HTML_Control" localSheetId="15" hidden="1">{"'2EEEポートRev.3'!$A$1:$Q$181"}</definedName>
    <definedName name="HTML_Control" localSheetId="9" hidden="1">{"'2EEEポートRev.3'!$A$1:$Q$181"}</definedName>
    <definedName name="HTML_Control" localSheetId="12" hidden="1">{"'2EEEポートRev.3'!$A$1:$Q$181"}</definedName>
    <definedName name="HTML_Control" hidden="1">{"'2EEEポートRev.3'!$A$1:$Q$181"}</definedName>
    <definedName name="HTML_Control２" localSheetId="11" hidden="1">{"'2EEEポートRev.3'!$A$1:$Q$181"}</definedName>
    <definedName name="HTML_Control２" localSheetId="3" hidden="1">{"'2EEEポートRev.3'!$A$1:$Q$181"}</definedName>
    <definedName name="HTML_Control２" localSheetId="33" hidden="1">{"'2EEEポートRev.3'!$A$1:$Q$181"}</definedName>
    <definedName name="HTML_Control２" localSheetId="24" hidden="1">{"'2EEEポートRev.3'!$A$1:$Q$181"}</definedName>
    <definedName name="HTML_Control２" localSheetId="8" hidden="1">{"'2EEEポートRev.3'!$A$1:$Q$181"}</definedName>
    <definedName name="HTML_Control２" localSheetId="27" hidden="1">{"'2EEEポートRev.3'!$A$1:$Q$181"}</definedName>
    <definedName name="HTML_Control２" localSheetId="14" hidden="1">{"'2EEEポートRev.3'!$A$1:$Q$181"}</definedName>
    <definedName name="HTML_Control２" localSheetId="35" hidden="1">{"'2EEEポートRev.3'!$A$1:$Q$181"}</definedName>
    <definedName name="HTML_Control２" localSheetId="10" hidden="1">{"'2EEEポートRev.3'!$A$1:$Q$181"}</definedName>
    <definedName name="HTML_Control２" localSheetId="39" hidden="1">{"'2EEEポートRev.3'!$A$1:$Q$181"}</definedName>
    <definedName name="HTML_Control２" localSheetId="36" hidden="1">{"'2EEEポートRev.3'!$A$1:$Q$181"}</definedName>
    <definedName name="HTML_Control２" localSheetId="16" hidden="1">{"'2EEEポートRev.3'!$A$1:$Q$181"}</definedName>
    <definedName name="HTML_Control２" localSheetId="15" hidden="1">{"'2EEEポートRev.3'!$A$1:$Q$181"}</definedName>
    <definedName name="HTML_Control２" localSheetId="9" hidden="1">{"'2EEEポートRev.3'!$A$1:$Q$181"}</definedName>
    <definedName name="HTML_Control２" localSheetId="12" hidden="1">{"'2EEEポートRev.3'!$A$1:$Q$181"}</definedName>
    <definedName name="HTML_Control２" hidden="1">{"'2EEEポートRev.3'!$A$1:$Q$181"}</definedName>
    <definedName name="HTML_Description" hidden="1">""</definedName>
    <definedName name="HTML_Email" hidden="1">""</definedName>
    <definedName name="HTML_Header" hidden="1">"2EEEポートRev.2.1"</definedName>
    <definedName name="HTML_LastUpdate" hidden="1">"98/09/16"</definedName>
    <definedName name="HTML_LineAfter" hidden="1">FALSE</definedName>
    <definedName name="HTML_LineBefore" hidden="1">FALSE</definedName>
    <definedName name="HTML_Name" hidden="1">"m1lflr51"</definedName>
    <definedName name="HTML_OBDlg2" hidden="1">TRUE</definedName>
    <definedName name="HTML_OBDlg4" hidden="1">TRUE</definedName>
    <definedName name="HTML_OS" hidden="1">0</definedName>
    <definedName name="HTML_PathFile" hidden="1">"C:\exel-file\おしごと\2EEE\PORT.htm"</definedName>
    <definedName name="HTML_Title" hidden="1">"2EEE"</definedName>
    <definedName name="IO_PIN_ASSIGN" localSheetId="11">#REF!</definedName>
    <definedName name="IO_PIN_ASSIGN" localSheetId="3">#REF!</definedName>
    <definedName name="IO_PIN_ASSIGN" localSheetId="33">#REF!</definedName>
    <definedName name="IO_PIN_ASSIGN" localSheetId="24">#REF!</definedName>
    <definedName name="IO_PIN_ASSIGN" localSheetId="8">#REF!</definedName>
    <definedName name="IO_PIN_ASSIGN" localSheetId="27">#REF!</definedName>
    <definedName name="IO_PIN_ASSIGN" localSheetId="14">#REF!</definedName>
    <definedName name="IO_PIN_ASSIGN" localSheetId="35">#REF!</definedName>
    <definedName name="IO_PIN_ASSIGN" localSheetId="10">#REF!</definedName>
    <definedName name="IO_PIN_ASSIGN" localSheetId="39">#REF!</definedName>
    <definedName name="IO_PIN_ASSIGN" localSheetId="36">#REF!</definedName>
    <definedName name="IO_PIN_ASSIGN" localSheetId="15">#REF!</definedName>
    <definedName name="IO_PIN_ASSIGN" localSheetId="9">#REF!</definedName>
    <definedName name="IO_PIN_ASSIGN" localSheetId="12">#REF!</definedName>
    <definedName name="IO_PIN_ASSIGN">#REF!</definedName>
    <definedName name="IO_PIN_ASSIGN_1" localSheetId="11">#REF!</definedName>
    <definedName name="IO_PIN_ASSIGN_1" localSheetId="3">#REF!</definedName>
    <definedName name="IO_PIN_ASSIGN_1" localSheetId="33">#REF!</definedName>
    <definedName name="IO_PIN_ASSIGN_1" localSheetId="24">#REF!</definedName>
    <definedName name="IO_PIN_ASSIGN_1" localSheetId="8">#REF!</definedName>
    <definedName name="IO_PIN_ASSIGN_1" localSheetId="27">#REF!</definedName>
    <definedName name="IO_PIN_ASSIGN_1" localSheetId="14">#REF!</definedName>
    <definedName name="IO_PIN_ASSIGN_1" localSheetId="35">#REF!</definedName>
    <definedName name="IO_PIN_ASSIGN_1" localSheetId="10">#REF!</definedName>
    <definedName name="IO_PIN_ASSIGN_1" localSheetId="39">#REF!</definedName>
    <definedName name="IO_PIN_ASSIGN_1" localSheetId="36">#REF!</definedName>
    <definedName name="IO_PIN_ASSIGN_1" localSheetId="15">#REF!</definedName>
    <definedName name="IO_PIN_ASSIGN_1" localSheetId="9">#REF!</definedName>
    <definedName name="IO_PIN_ASSIGN_1" localSheetId="12">#REF!</definedName>
    <definedName name="IO_PIN_ASSIGN_1">#REF!</definedName>
    <definedName name="IOCELL">[3]IOCELL_DIC!$A$1:$A$71</definedName>
    <definedName name="IOCELL_index">[3]IOCELL_DIC!$B$1:$B$71</definedName>
    <definedName name="Ioff_ratioN_5" localSheetId="11">#REF!</definedName>
    <definedName name="Ioff_ratioN_5" localSheetId="3">#REF!</definedName>
    <definedName name="Ioff_ratioN_5" localSheetId="33">#REF!</definedName>
    <definedName name="Ioff_ratioN_5" localSheetId="24">#REF!</definedName>
    <definedName name="Ioff_ratioN_5" localSheetId="8">#REF!</definedName>
    <definedName name="Ioff_ratioN_5" localSheetId="27">#REF!</definedName>
    <definedName name="Ioff_ratioN_5" localSheetId="14">#REF!</definedName>
    <definedName name="Ioff_ratioN_5" localSheetId="35">#REF!</definedName>
    <definedName name="Ioff_ratioN_5" localSheetId="10">#REF!</definedName>
    <definedName name="Ioff_ratioN_5" localSheetId="39">#REF!</definedName>
    <definedName name="Ioff_ratioN_5" localSheetId="36">#REF!</definedName>
    <definedName name="Ioff_ratioN_5" localSheetId="16">#REF!</definedName>
    <definedName name="Ioff_ratioN_5" localSheetId="15">#REF!</definedName>
    <definedName name="Ioff_ratioN_5" localSheetId="9">#REF!</definedName>
    <definedName name="Ioff_ratioN_5" localSheetId="12">#REF!</definedName>
    <definedName name="Ioff_ratioN_5">#REF!</definedName>
    <definedName name="Ioff_ratioP_5" localSheetId="11">#REF!</definedName>
    <definedName name="Ioff_ratioP_5" localSheetId="3">#REF!</definedName>
    <definedName name="Ioff_ratioP_5" localSheetId="33">#REF!</definedName>
    <definedName name="Ioff_ratioP_5" localSheetId="24">#REF!</definedName>
    <definedName name="Ioff_ratioP_5" localSheetId="8">#REF!</definedName>
    <definedName name="Ioff_ratioP_5" localSheetId="27">#REF!</definedName>
    <definedName name="Ioff_ratioP_5" localSheetId="14">#REF!</definedName>
    <definedName name="Ioff_ratioP_5" localSheetId="35">#REF!</definedName>
    <definedName name="Ioff_ratioP_5" localSheetId="10">#REF!</definedName>
    <definedName name="Ioff_ratioP_5" localSheetId="39">#REF!</definedName>
    <definedName name="Ioff_ratioP_5" localSheetId="36">#REF!</definedName>
    <definedName name="Ioff_ratioP_5" localSheetId="16">#REF!</definedName>
    <definedName name="Ioff_ratioP_5" localSheetId="15">#REF!</definedName>
    <definedName name="Ioff_ratioP_5" localSheetId="9">#REF!</definedName>
    <definedName name="Ioff_ratioP_5" localSheetId="12">#REF!</definedName>
    <definedName name="Ioff_ratioP_5">#REF!</definedName>
    <definedName name="Kfactor120">[4]試行解析結果_Typ_sum!$P$36</definedName>
    <definedName name="Kfactor140">[4]試行解析結果_Typ_sum!$P$35</definedName>
    <definedName name="List1" localSheetId="11">#REF!</definedName>
    <definedName name="List1" localSheetId="3">#REF!</definedName>
    <definedName name="List1" localSheetId="27">#REF!</definedName>
    <definedName name="List1" localSheetId="39">#REF!</definedName>
    <definedName name="List1" localSheetId="9">#REF!</definedName>
    <definedName name="List1">#REF!</definedName>
    <definedName name="Max_ALL_fall" localSheetId="11">#REF!</definedName>
    <definedName name="Max_ALL_fall" localSheetId="3">#REF!</definedName>
    <definedName name="Max_ALL_fall" localSheetId="33">#REF!</definedName>
    <definedName name="Max_ALL_fall" localSheetId="24">#REF!</definedName>
    <definedName name="Max_ALL_fall" localSheetId="8">#REF!</definedName>
    <definedName name="Max_ALL_fall" localSheetId="27">#REF!</definedName>
    <definedName name="Max_ALL_fall" localSheetId="14">#REF!</definedName>
    <definedName name="Max_ALL_fall" localSheetId="35">#REF!</definedName>
    <definedName name="Max_ALL_fall" localSheetId="10">#REF!</definedName>
    <definedName name="Max_ALL_fall" localSheetId="39">#REF!</definedName>
    <definedName name="Max_ALL_fall" localSheetId="36">#REF!</definedName>
    <definedName name="Max_ALL_fall" localSheetId="16">#REF!</definedName>
    <definedName name="Max_ALL_fall" localSheetId="15">#REF!</definedName>
    <definedName name="Max_ALL_fall" localSheetId="9">#REF!</definedName>
    <definedName name="Max_ALL_fall" localSheetId="12">#REF!</definedName>
    <definedName name="Max_ALL_fall">#REF!</definedName>
    <definedName name="Min_ALL_fall" localSheetId="11">#REF!</definedName>
    <definedName name="Min_ALL_fall" localSheetId="3">#REF!</definedName>
    <definedName name="Min_ALL_fall" localSheetId="33">#REF!</definedName>
    <definedName name="Min_ALL_fall" localSheetId="24">#REF!</definedName>
    <definedName name="Min_ALL_fall" localSheetId="8">#REF!</definedName>
    <definedName name="Min_ALL_fall" localSheetId="27">#REF!</definedName>
    <definedName name="Min_ALL_fall" localSheetId="14">#REF!</definedName>
    <definedName name="Min_ALL_fall" localSheetId="35">#REF!</definedName>
    <definedName name="Min_ALL_fall" localSheetId="10">#REF!</definedName>
    <definedName name="Min_ALL_fall" localSheetId="39">#REF!</definedName>
    <definedName name="Min_ALL_fall" localSheetId="36">#REF!</definedName>
    <definedName name="Min_ALL_fall" localSheetId="16">#REF!</definedName>
    <definedName name="Min_ALL_fall" localSheetId="15">#REF!</definedName>
    <definedName name="Min_ALL_fall" localSheetId="9">#REF!</definedName>
    <definedName name="Min_ALL_fall" localSheetId="12">#REF!</definedName>
    <definedName name="Min_ALL_fall">#REF!</definedName>
    <definedName name="mod">[5]リスト!$A$1:$A$47</definedName>
    <definedName name="MUXSUB" localSheetId="3">#REF!</definedName>
    <definedName name="MUXSUB" localSheetId="33">#REF!</definedName>
    <definedName name="MUXSUB" localSheetId="24">#REF!</definedName>
    <definedName name="MUXSUB" localSheetId="8">#REF!</definedName>
    <definedName name="MUXSUB" localSheetId="14">#REF!</definedName>
    <definedName name="MUXSUB" localSheetId="35">#REF!</definedName>
    <definedName name="MUXSUB" localSheetId="10">#REF!</definedName>
    <definedName name="MUXSUB" localSheetId="39">#REF!</definedName>
    <definedName name="MUXSUB" localSheetId="36">#REF!</definedName>
    <definedName name="MUXSUB" localSheetId="15">#REF!</definedName>
    <definedName name="MUXSUB" localSheetId="12">#REF!</definedName>
    <definedName name="MUXSUB">#REF!</definedName>
    <definedName name="Names">[6]Header!$B$19:$B$28</definedName>
    <definedName name="NETLIST_SHEET" localSheetId="11">#REF!</definedName>
    <definedName name="NETLIST_SHEET" localSheetId="3">#REF!</definedName>
    <definedName name="NETLIST_SHEET" localSheetId="33">#REF!</definedName>
    <definedName name="NETLIST_SHEET" localSheetId="24">#REF!</definedName>
    <definedName name="NETLIST_SHEET" localSheetId="8">#REF!</definedName>
    <definedName name="NETLIST_SHEET" localSheetId="27">#REF!</definedName>
    <definedName name="NETLIST_SHEET" localSheetId="14">#REF!</definedName>
    <definedName name="NETLIST_SHEET" localSheetId="35">#REF!</definedName>
    <definedName name="NETLIST_SHEET" localSheetId="10">#REF!</definedName>
    <definedName name="NETLIST_SHEET" localSheetId="39">#REF!</definedName>
    <definedName name="NETLIST_SHEET" localSheetId="36">#REF!</definedName>
    <definedName name="NETLIST_SHEET" localSheetId="15">#REF!</definedName>
    <definedName name="NETLIST_SHEET" localSheetId="9">#REF!</definedName>
    <definedName name="NETLIST_SHEET" localSheetId="12">#REF!</definedName>
    <definedName name="NETLIST_SHEET">#REF!</definedName>
    <definedName name="NETLIST_SHEET_1" localSheetId="11">#REF!</definedName>
    <definedName name="NETLIST_SHEET_1" localSheetId="3">#REF!</definedName>
    <definedName name="NETLIST_SHEET_1" localSheetId="33">#REF!</definedName>
    <definedName name="NETLIST_SHEET_1" localSheetId="24">#REF!</definedName>
    <definedName name="NETLIST_SHEET_1" localSheetId="8">#REF!</definedName>
    <definedName name="NETLIST_SHEET_1" localSheetId="27">#REF!</definedName>
    <definedName name="NETLIST_SHEET_1" localSheetId="14">#REF!</definedName>
    <definedName name="NETLIST_SHEET_1" localSheetId="35">#REF!</definedName>
    <definedName name="NETLIST_SHEET_1" localSheetId="10">#REF!</definedName>
    <definedName name="NETLIST_SHEET_1" localSheetId="39">#REF!</definedName>
    <definedName name="NETLIST_SHEET_1" localSheetId="36">#REF!</definedName>
    <definedName name="NETLIST_SHEET_1" localSheetId="15">#REF!</definedName>
    <definedName name="NETLIST_SHEET_1" localSheetId="9">#REF!</definedName>
    <definedName name="NETLIST_SHEET_1" localSheetId="12">#REF!</definedName>
    <definedName name="NETLIST_SHEET_1">#REF!</definedName>
    <definedName name="noc32k課題" localSheetId="11" hidden="1">{"'2EEEポートRev.3'!$A$1:$Q$181"}</definedName>
    <definedName name="noc32k課題" localSheetId="3" hidden="1">{"'2EEEポートRev.3'!$A$1:$Q$181"}</definedName>
    <definedName name="noc32k課題" localSheetId="33" hidden="1">{"'2EEEポートRev.3'!$A$1:$Q$181"}</definedName>
    <definedName name="noc32k課題" localSheetId="24" hidden="1">{"'2EEEポートRev.3'!$A$1:$Q$181"}</definedName>
    <definedName name="noc32k課題" localSheetId="8" hidden="1">{"'2EEEポートRev.3'!$A$1:$Q$181"}</definedName>
    <definedName name="noc32k課題" localSheetId="27" hidden="1">{"'2EEEポートRev.3'!$A$1:$Q$181"}</definedName>
    <definedName name="noc32k課題" localSheetId="14" hidden="1">{"'2EEEポートRev.3'!$A$1:$Q$181"}</definedName>
    <definedName name="noc32k課題" localSheetId="35" hidden="1">{"'2EEEポートRev.3'!$A$1:$Q$181"}</definedName>
    <definedName name="noc32k課題" localSheetId="10" hidden="1">{"'2EEEポートRev.3'!$A$1:$Q$181"}</definedName>
    <definedName name="noc32k課題" localSheetId="39" hidden="1">{"'2EEEポートRev.3'!$A$1:$Q$181"}</definedName>
    <definedName name="noc32k課題" localSheetId="36" hidden="1">{"'2EEEポートRev.3'!$A$1:$Q$181"}</definedName>
    <definedName name="noc32k課題" localSheetId="16" hidden="1">{"'2EEEポートRev.3'!$A$1:$Q$181"}</definedName>
    <definedName name="noc32k課題" localSheetId="15" hidden="1">{"'2EEEポートRev.3'!$A$1:$Q$181"}</definedName>
    <definedName name="noc32k課題" localSheetId="9" hidden="1">{"'2EEEポートRev.3'!$A$1:$Q$181"}</definedName>
    <definedName name="noc32k課題" localSheetId="12" hidden="1">{"'2EEEポートRev.3'!$A$1:$Q$181"}</definedName>
    <definedName name="noc32k課題" hidden="1">{"'2EEEポートRev.3'!$A$1:$Q$181"}</definedName>
    <definedName name="PLL">[4]試行解析結果_Typ_sum!$T$34</definedName>
    <definedName name="_xlnm.Print_Area" localSheetId="16">PRPG!#REF!</definedName>
    <definedName name="Product">[6]Header!$B$35:$B$39</definedName>
    <definedName name="ProductName" localSheetId="11">#REF!</definedName>
    <definedName name="ProductName" localSheetId="3">#REF!</definedName>
    <definedName name="ProductName" localSheetId="33">#REF!</definedName>
    <definedName name="ProductName" localSheetId="24">#REF!</definedName>
    <definedName name="ProductName" localSheetId="8">#REF!</definedName>
    <definedName name="ProductName" localSheetId="27">#REF!</definedName>
    <definedName name="ProductName" localSheetId="14">#REF!</definedName>
    <definedName name="ProductName" localSheetId="35">#REF!</definedName>
    <definedName name="ProductName" localSheetId="10">#REF!</definedName>
    <definedName name="ProductName" localSheetId="39">#REF!</definedName>
    <definedName name="ProductName" localSheetId="36">#REF!</definedName>
    <definedName name="ProductName" localSheetId="16">#REF!</definedName>
    <definedName name="ProductName" localSheetId="15">#REF!</definedName>
    <definedName name="ProductName" localSheetId="9">#REF!</definedName>
    <definedName name="ProductName" localSheetId="12">#REF!</definedName>
    <definedName name="ProductName">#REF!</definedName>
    <definedName name="PWRSPC_FILE" localSheetId="11">#REF!</definedName>
    <definedName name="PWRSPC_FILE" localSheetId="3">#REF!</definedName>
    <definedName name="PWRSPC_FILE" localSheetId="33">#REF!</definedName>
    <definedName name="PWRSPC_FILE" localSheetId="24">#REF!</definedName>
    <definedName name="PWRSPC_FILE" localSheetId="8">#REF!</definedName>
    <definedName name="PWRSPC_FILE" localSheetId="27">#REF!</definedName>
    <definedName name="PWRSPC_FILE" localSheetId="14">#REF!</definedName>
    <definedName name="PWRSPC_FILE" localSheetId="35">#REF!</definedName>
    <definedName name="PWRSPC_FILE" localSheetId="10">#REF!</definedName>
    <definedName name="PWRSPC_FILE" localSheetId="39">#REF!</definedName>
    <definedName name="PWRSPC_FILE" localSheetId="36">#REF!</definedName>
    <definedName name="PWRSPC_FILE" localSheetId="15">#REF!</definedName>
    <definedName name="PWRSPC_FILE" localSheetId="9">#REF!</definedName>
    <definedName name="PWRSPC_FILE" localSheetId="12">#REF!</definedName>
    <definedName name="PWRSPC_FILE">#REF!</definedName>
    <definedName name="PWRSPC_FILE_1" localSheetId="11">#REF!</definedName>
    <definedName name="PWRSPC_FILE_1" localSheetId="3">#REF!</definedName>
    <definedName name="PWRSPC_FILE_1" localSheetId="33">#REF!</definedName>
    <definedName name="PWRSPC_FILE_1" localSheetId="24">#REF!</definedName>
    <definedName name="PWRSPC_FILE_1" localSheetId="8">#REF!</definedName>
    <definedName name="PWRSPC_FILE_1" localSheetId="27">#REF!</definedName>
    <definedName name="PWRSPC_FILE_1" localSheetId="14">#REF!</definedName>
    <definedName name="PWRSPC_FILE_1" localSheetId="35">#REF!</definedName>
    <definedName name="PWRSPC_FILE_1" localSheetId="10">#REF!</definedName>
    <definedName name="PWRSPC_FILE_1" localSheetId="39">#REF!</definedName>
    <definedName name="PWRSPC_FILE_1" localSheetId="36">#REF!</definedName>
    <definedName name="PWRSPC_FILE_1" localSheetId="15">#REF!</definedName>
    <definedName name="PWRSPC_FILE_1" localSheetId="9">#REF!</definedName>
    <definedName name="PWRSPC_FILE_1" localSheetId="12">#REF!</definedName>
    <definedName name="PWRSPC_FILE_1">#REF!</definedName>
    <definedName name="q" localSheetId="11" hidden="1">{"'2EEEポートRev.3'!$A$1:$Q$181"}</definedName>
    <definedName name="q" localSheetId="3" hidden="1">{"'2EEEポートRev.3'!$A$1:$Q$181"}</definedName>
    <definedName name="q" localSheetId="33" hidden="1">{"'2EEEポートRev.3'!$A$1:$Q$181"}</definedName>
    <definedName name="q" localSheetId="24" hidden="1">{"'2EEEポートRev.3'!$A$1:$Q$181"}</definedName>
    <definedName name="q" localSheetId="8" hidden="1">{"'2EEEポートRev.3'!$A$1:$Q$181"}</definedName>
    <definedName name="q" localSheetId="27" hidden="1">{"'2EEEポートRev.3'!$A$1:$Q$181"}</definedName>
    <definedName name="q" localSheetId="14" hidden="1">{"'2EEEポートRev.3'!$A$1:$Q$181"}</definedName>
    <definedName name="q" localSheetId="35" hidden="1">{"'2EEEポートRev.3'!$A$1:$Q$181"}</definedName>
    <definedName name="q" localSheetId="10" hidden="1">{"'2EEEポートRev.3'!$A$1:$Q$181"}</definedName>
    <definedName name="q" localSheetId="39" hidden="1">{"'2EEEポートRev.3'!$A$1:$Q$181"}</definedName>
    <definedName name="q" localSheetId="36" hidden="1">{"'2EEEポートRev.3'!$A$1:$Q$181"}</definedName>
    <definedName name="q" localSheetId="16" hidden="1">{"'2EEEポートRev.3'!$A$1:$Q$181"}</definedName>
    <definedName name="q" localSheetId="15" hidden="1">{"'2EEEポートRev.3'!$A$1:$Q$181"}</definedName>
    <definedName name="q" localSheetId="9" hidden="1">{"'2EEEポートRev.3'!$A$1:$Q$181"}</definedName>
    <definedName name="q" localSheetId="12" hidden="1">{"'2EEEポートRev.3'!$A$1:$Q$181"}</definedName>
    <definedName name="q" hidden="1">{"'2EEEポートRev.3'!$A$1:$Q$181"}</definedName>
    <definedName name="qaqaq" localSheetId="11" hidden="1">{"'2EEEポートRev.3'!$A$1:$Q$181"}</definedName>
    <definedName name="qaqaq" localSheetId="3" hidden="1">{"'2EEEポートRev.3'!$A$1:$Q$181"}</definedName>
    <definedName name="qaqaq" localSheetId="33" hidden="1">{"'2EEEポートRev.3'!$A$1:$Q$181"}</definedName>
    <definedName name="qaqaq" localSheetId="24" hidden="1">{"'2EEEポートRev.3'!$A$1:$Q$181"}</definedName>
    <definedName name="qaqaq" localSheetId="8" hidden="1">{"'2EEEポートRev.3'!$A$1:$Q$181"}</definedName>
    <definedName name="qaqaq" localSheetId="27" hidden="1">{"'2EEEポートRev.3'!$A$1:$Q$181"}</definedName>
    <definedName name="qaqaq" localSheetId="14" hidden="1">{"'2EEEポートRev.3'!$A$1:$Q$181"}</definedName>
    <definedName name="qaqaq" localSheetId="35" hidden="1">{"'2EEEポートRev.3'!$A$1:$Q$181"}</definedName>
    <definedName name="qaqaq" localSheetId="10" hidden="1">{"'2EEEポートRev.3'!$A$1:$Q$181"}</definedName>
    <definedName name="qaqaq" localSheetId="39" hidden="1">{"'2EEEポートRev.3'!$A$1:$Q$181"}</definedName>
    <definedName name="qaqaq" localSheetId="36" hidden="1">{"'2EEEポートRev.3'!$A$1:$Q$181"}</definedName>
    <definedName name="qaqaq" localSheetId="16" hidden="1">{"'2EEEポートRev.3'!$A$1:$Q$181"}</definedName>
    <definedName name="qaqaq" localSheetId="15" hidden="1">{"'2EEEポートRev.3'!$A$1:$Q$181"}</definedName>
    <definedName name="qaqaq" localSheetId="9" hidden="1">{"'2EEEポートRev.3'!$A$1:$Q$181"}</definedName>
    <definedName name="qaqaq" localSheetId="12" hidden="1">{"'2EEEポートRev.3'!$A$1:$Q$181"}</definedName>
    <definedName name="qaqaq" hidden="1">{"'2EEEポートRev.3'!$A$1:$Q$181"}</definedName>
    <definedName name="qaqqqaq" localSheetId="11" hidden="1">{"'2EEEポートRev.3'!$A$1:$Q$181"}</definedName>
    <definedName name="qaqqqaq" localSheetId="3" hidden="1">{"'2EEEポートRev.3'!$A$1:$Q$181"}</definedName>
    <definedName name="qaqqqaq" localSheetId="33" hidden="1">{"'2EEEポートRev.3'!$A$1:$Q$181"}</definedName>
    <definedName name="qaqqqaq" localSheetId="24" hidden="1">{"'2EEEポートRev.3'!$A$1:$Q$181"}</definedName>
    <definedName name="qaqqqaq" localSheetId="8" hidden="1">{"'2EEEポートRev.3'!$A$1:$Q$181"}</definedName>
    <definedName name="qaqqqaq" localSheetId="27" hidden="1">{"'2EEEポートRev.3'!$A$1:$Q$181"}</definedName>
    <definedName name="qaqqqaq" localSheetId="14" hidden="1">{"'2EEEポートRev.3'!$A$1:$Q$181"}</definedName>
    <definedName name="qaqqqaq" localSheetId="35" hidden="1">{"'2EEEポートRev.3'!$A$1:$Q$181"}</definedName>
    <definedName name="qaqqqaq" localSheetId="10" hidden="1">{"'2EEEポートRev.3'!$A$1:$Q$181"}</definedName>
    <definedName name="qaqqqaq" localSheetId="39" hidden="1">{"'2EEEポートRev.3'!$A$1:$Q$181"}</definedName>
    <definedName name="qaqqqaq" localSheetId="36" hidden="1">{"'2EEEポートRev.3'!$A$1:$Q$181"}</definedName>
    <definedName name="qaqqqaq" localSheetId="16" hidden="1">{"'2EEEポートRev.3'!$A$1:$Q$181"}</definedName>
    <definedName name="qaqqqaq" localSheetId="15" hidden="1">{"'2EEEポートRev.3'!$A$1:$Q$181"}</definedName>
    <definedName name="qaqqqaq" localSheetId="9" hidden="1">{"'2EEEポートRev.3'!$A$1:$Q$181"}</definedName>
    <definedName name="qaqqqaq" localSheetId="12" hidden="1">{"'2EEEポートRev.3'!$A$1:$Q$181"}</definedName>
    <definedName name="qaqqqaq" hidden="1">{"'2EEEポートRev.3'!$A$1:$Q$181"}</definedName>
    <definedName name="qaqsqq" localSheetId="11" hidden="1">{"'2EEEポートRev.3'!$A$1:$Q$181"}</definedName>
    <definedName name="qaqsqq" localSheetId="3" hidden="1">{"'2EEEポートRev.3'!$A$1:$Q$181"}</definedName>
    <definedName name="qaqsqq" localSheetId="33" hidden="1">{"'2EEEポートRev.3'!$A$1:$Q$181"}</definedName>
    <definedName name="qaqsqq" localSheetId="24" hidden="1">{"'2EEEポートRev.3'!$A$1:$Q$181"}</definedName>
    <definedName name="qaqsqq" localSheetId="8" hidden="1">{"'2EEEポートRev.3'!$A$1:$Q$181"}</definedName>
    <definedName name="qaqsqq" localSheetId="27" hidden="1">{"'2EEEポートRev.3'!$A$1:$Q$181"}</definedName>
    <definedName name="qaqsqq" localSheetId="14" hidden="1">{"'2EEEポートRev.3'!$A$1:$Q$181"}</definedName>
    <definedName name="qaqsqq" localSheetId="35" hidden="1">{"'2EEEポートRev.3'!$A$1:$Q$181"}</definedName>
    <definedName name="qaqsqq" localSheetId="10" hidden="1">{"'2EEEポートRev.3'!$A$1:$Q$181"}</definedName>
    <definedName name="qaqsqq" localSheetId="39" hidden="1">{"'2EEEポートRev.3'!$A$1:$Q$181"}</definedName>
    <definedName name="qaqsqq" localSheetId="36" hidden="1">{"'2EEEポートRev.3'!$A$1:$Q$181"}</definedName>
    <definedName name="qaqsqq" localSheetId="16" hidden="1">{"'2EEEポートRev.3'!$A$1:$Q$181"}</definedName>
    <definedName name="qaqsqq" localSheetId="15" hidden="1">{"'2EEEポートRev.3'!$A$1:$Q$181"}</definedName>
    <definedName name="qaqsqq" localSheetId="9" hidden="1">{"'2EEEポートRev.3'!$A$1:$Q$181"}</definedName>
    <definedName name="qaqsqq" localSheetId="12" hidden="1">{"'2EEEポートRev.3'!$A$1:$Q$181"}</definedName>
    <definedName name="qaqsqq" hidden="1">{"'2EEEポートRev.3'!$A$1:$Q$181"}</definedName>
    <definedName name="qqqqq" localSheetId="11" hidden="1">{"'2EEEポートRev.3'!$A$1:$Q$181"}</definedName>
    <definedName name="qqqqq" localSheetId="3" hidden="1">{"'2EEEポートRev.3'!$A$1:$Q$181"}</definedName>
    <definedName name="qqqqq" localSheetId="33" hidden="1">{"'2EEEポートRev.3'!$A$1:$Q$181"}</definedName>
    <definedName name="qqqqq" localSheetId="24" hidden="1">{"'2EEEポートRev.3'!$A$1:$Q$181"}</definedName>
    <definedName name="qqqqq" localSheetId="8" hidden="1">{"'2EEEポートRev.3'!$A$1:$Q$181"}</definedName>
    <definedName name="qqqqq" localSheetId="27" hidden="1">{"'2EEEポートRev.3'!$A$1:$Q$181"}</definedName>
    <definedName name="qqqqq" localSheetId="14" hidden="1">{"'2EEEポートRev.3'!$A$1:$Q$181"}</definedName>
    <definedName name="qqqqq" localSheetId="35" hidden="1">{"'2EEEポートRev.3'!$A$1:$Q$181"}</definedName>
    <definedName name="qqqqq" localSheetId="10" hidden="1">{"'2EEEポートRev.3'!$A$1:$Q$181"}</definedName>
    <definedName name="qqqqq" localSheetId="39" hidden="1">{"'2EEEポートRev.3'!$A$1:$Q$181"}</definedName>
    <definedName name="qqqqq" localSheetId="36" hidden="1">{"'2EEEポートRev.3'!$A$1:$Q$181"}</definedName>
    <definedName name="qqqqq" localSheetId="16" hidden="1">{"'2EEEポートRev.3'!$A$1:$Q$181"}</definedName>
    <definedName name="qqqqq" localSheetId="15" hidden="1">{"'2EEEポートRev.3'!$A$1:$Q$181"}</definedName>
    <definedName name="qqqqq" localSheetId="9" hidden="1">{"'2EEEポートRev.3'!$A$1:$Q$181"}</definedName>
    <definedName name="qqqqq" localSheetId="12" hidden="1">{"'2EEEポートRev.3'!$A$1:$Q$181"}</definedName>
    <definedName name="qqqqq" hidden="1">{"'2EEEポートRev.3'!$A$1:$Q$181"}</definedName>
    <definedName name="qwqwqqw" localSheetId="11" hidden="1">{"'2EEEポートRev.3'!$A$1:$Q$181"}</definedName>
    <definedName name="qwqwqqw" localSheetId="3" hidden="1">{"'2EEEポートRev.3'!$A$1:$Q$181"}</definedName>
    <definedName name="qwqwqqw" localSheetId="33" hidden="1">{"'2EEEポートRev.3'!$A$1:$Q$181"}</definedName>
    <definedName name="qwqwqqw" localSheetId="24" hidden="1">{"'2EEEポートRev.3'!$A$1:$Q$181"}</definedName>
    <definedName name="qwqwqqw" localSheetId="8" hidden="1">{"'2EEEポートRev.3'!$A$1:$Q$181"}</definedName>
    <definedName name="qwqwqqw" localSheetId="27" hidden="1">{"'2EEEポートRev.3'!$A$1:$Q$181"}</definedName>
    <definedName name="qwqwqqw" localSheetId="14" hidden="1">{"'2EEEポートRev.3'!$A$1:$Q$181"}</definedName>
    <definedName name="qwqwqqw" localSheetId="35" hidden="1">{"'2EEEポートRev.3'!$A$1:$Q$181"}</definedName>
    <definedName name="qwqwqqw" localSheetId="10" hidden="1">{"'2EEEポートRev.3'!$A$1:$Q$181"}</definedName>
    <definedName name="qwqwqqw" localSheetId="39" hidden="1">{"'2EEEポートRev.3'!$A$1:$Q$181"}</definedName>
    <definedName name="qwqwqqw" localSheetId="36" hidden="1">{"'2EEEポートRev.3'!$A$1:$Q$181"}</definedName>
    <definedName name="qwqwqqw" localSheetId="16" hidden="1">{"'2EEEポートRev.3'!$A$1:$Q$181"}</definedName>
    <definedName name="qwqwqqw" localSheetId="15" hidden="1">{"'2EEEポートRev.3'!$A$1:$Q$181"}</definedName>
    <definedName name="qwqwqqw" localSheetId="9" hidden="1">{"'2EEEポートRev.3'!$A$1:$Q$181"}</definedName>
    <definedName name="qwqwqqw" localSheetId="12" hidden="1">{"'2EEEポートRev.3'!$A$1:$Q$181"}</definedName>
    <definedName name="qwqwqqw" hidden="1">{"'2EEEポートRev.3'!$A$1:$Q$181"}</definedName>
    <definedName name="R_1" localSheetId="11">#REF!</definedName>
    <definedName name="R_1" localSheetId="3">#REF!</definedName>
    <definedName name="R_1" localSheetId="33">#REF!</definedName>
    <definedName name="R_1" localSheetId="24">#REF!</definedName>
    <definedName name="R_1" localSheetId="8">#REF!</definedName>
    <definedName name="R_1" localSheetId="27">#REF!</definedName>
    <definedName name="R_1" localSheetId="14">#REF!</definedName>
    <definedName name="R_1" localSheetId="35">#REF!</definedName>
    <definedName name="R_1" localSheetId="10">#REF!</definedName>
    <definedName name="R_1" localSheetId="39">#REF!</definedName>
    <definedName name="R_1" localSheetId="36">#REF!</definedName>
    <definedName name="R_1" localSheetId="16">#REF!</definedName>
    <definedName name="R_1" localSheetId="15">#REF!</definedName>
    <definedName name="R_1" localSheetId="9">#REF!</definedName>
    <definedName name="R_1" localSheetId="12">#REF!</definedName>
    <definedName name="R_1">#REF!</definedName>
    <definedName name="R_25" localSheetId="11">#REF!</definedName>
    <definedName name="R_25" localSheetId="3">#REF!</definedName>
    <definedName name="R_25" localSheetId="33">#REF!</definedName>
    <definedName name="R_25" localSheetId="24">#REF!</definedName>
    <definedName name="R_25" localSheetId="8">#REF!</definedName>
    <definedName name="R_25" localSheetId="27">#REF!</definedName>
    <definedName name="R_25" localSheetId="14">#REF!</definedName>
    <definedName name="R_25" localSheetId="35">#REF!</definedName>
    <definedName name="R_25" localSheetId="10">#REF!</definedName>
    <definedName name="R_25" localSheetId="39">#REF!</definedName>
    <definedName name="R_25" localSheetId="36">#REF!</definedName>
    <definedName name="R_25" localSheetId="16">#REF!</definedName>
    <definedName name="R_25" localSheetId="15">#REF!</definedName>
    <definedName name="R_25" localSheetId="9">#REF!</definedName>
    <definedName name="R_25" localSheetId="12">#REF!</definedName>
    <definedName name="R_25">#REF!</definedName>
    <definedName name="R_6" localSheetId="11">#REF!</definedName>
    <definedName name="R_6" localSheetId="3">#REF!</definedName>
    <definedName name="R_6" localSheetId="33">#REF!</definedName>
    <definedName name="R_6" localSheetId="24">#REF!</definedName>
    <definedName name="R_6" localSheetId="8">#REF!</definedName>
    <definedName name="R_6" localSheetId="27">#REF!</definedName>
    <definedName name="R_6" localSheetId="14">#REF!</definedName>
    <definedName name="R_6" localSheetId="35">#REF!</definedName>
    <definedName name="R_6" localSheetId="10">#REF!</definedName>
    <definedName name="R_6" localSheetId="39">#REF!</definedName>
    <definedName name="R_6" localSheetId="36">#REF!</definedName>
    <definedName name="R_6" localSheetId="16">#REF!</definedName>
    <definedName name="R_6" localSheetId="15">#REF!</definedName>
    <definedName name="R_6" localSheetId="9">#REF!</definedName>
    <definedName name="R_6" localSheetId="12">#REF!</definedName>
    <definedName name="R_6">#REF!</definedName>
    <definedName name="R_IObuf" localSheetId="11">#REF!</definedName>
    <definedName name="R_IObuf" localSheetId="3">#REF!</definedName>
    <definedName name="R_IObuf" localSheetId="33">#REF!</definedName>
    <definedName name="R_IObuf" localSheetId="24">#REF!</definedName>
    <definedName name="R_IObuf" localSheetId="8">#REF!</definedName>
    <definedName name="R_IObuf" localSheetId="27">#REF!</definedName>
    <definedName name="R_IObuf" localSheetId="14">#REF!</definedName>
    <definedName name="R_IObuf" localSheetId="35">#REF!</definedName>
    <definedName name="R_IObuf" localSheetId="10">#REF!</definedName>
    <definedName name="R_IObuf" localSheetId="39">#REF!</definedName>
    <definedName name="R_IObuf" localSheetId="36">#REF!</definedName>
    <definedName name="R_IObuf" localSheetId="16">#REF!</definedName>
    <definedName name="R_IObuf" localSheetId="15">#REF!</definedName>
    <definedName name="R_IObuf" localSheetId="9">#REF!</definedName>
    <definedName name="R_IObuf" localSheetId="12">#REF!</definedName>
    <definedName name="R_IObuf">#REF!</definedName>
    <definedName name="R_PM" localSheetId="11">#REF!</definedName>
    <definedName name="R_PM" localSheetId="3">#REF!</definedName>
    <definedName name="R_PM" localSheetId="33">#REF!</definedName>
    <definedName name="R_PM" localSheetId="24">#REF!</definedName>
    <definedName name="R_PM" localSheetId="8">#REF!</definedName>
    <definedName name="R_PM" localSheetId="27">#REF!</definedName>
    <definedName name="R_PM" localSheetId="14">#REF!</definedName>
    <definedName name="R_PM" localSheetId="35">#REF!</definedName>
    <definedName name="R_PM" localSheetId="10">#REF!</definedName>
    <definedName name="R_PM" localSheetId="39">#REF!</definedName>
    <definedName name="R_PM" localSheetId="36">#REF!</definedName>
    <definedName name="R_PM" localSheetId="16">#REF!</definedName>
    <definedName name="R_PM" localSheetId="15">#REF!</definedName>
    <definedName name="R_PM" localSheetId="9">#REF!</definedName>
    <definedName name="R_PM" localSheetId="12">#REF!</definedName>
    <definedName name="R_PM">#REF!</definedName>
    <definedName name="Ral1_3" localSheetId="11">#REF!</definedName>
    <definedName name="Ral1_3" localSheetId="3">#REF!</definedName>
    <definedName name="Ral1_3" localSheetId="33">#REF!</definedName>
    <definedName name="Ral1_3" localSheetId="24">#REF!</definedName>
    <definedName name="Ral1_3" localSheetId="8">#REF!</definedName>
    <definedName name="Ral1_3" localSheetId="27">#REF!</definedName>
    <definedName name="Ral1_3" localSheetId="14">#REF!</definedName>
    <definedName name="Ral1_3" localSheetId="35">#REF!</definedName>
    <definedName name="Ral1_3" localSheetId="10">#REF!</definedName>
    <definedName name="Ral1_3" localSheetId="39">#REF!</definedName>
    <definedName name="Ral1_3" localSheetId="36">#REF!</definedName>
    <definedName name="Ral1_3" localSheetId="16">#REF!</definedName>
    <definedName name="Ral1_3" localSheetId="15">#REF!</definedName>
    <definedName name="Ral1_3" localSheetId="9">#REF!</definedName>
    <definedName name="Ral1_3" localSheetId="12">#REF!</definedName>
    <definedName name="Ral1_3">#REF!</definedName>
    <definedName name="Ral1_4" localSheetId="11">#REF!</definedName>
    <definedName name="Ral1_4" localSheetId="3">#REF!</definedName>
    <definedName name="Ral1_4" localSheetId="33">#REF!</definedName>
    <definedName name="Ral1_4" localSheetId="24">#REF!</definedName>
    <definedName name="Ral1_4" localSheetId="8">#REF!</definedName>
    <definedName name="Ral1_4" localSheetId="27">#REF!</definedName>
    <definedName name="Ral1_4" localSheetId="14">#REF!</definedName>
    <definedName name="Ral1_4" localSheetId="35">#REF!</definedName>
    <definedName name="Ral1_4" localSheetId="10">#REF!</definedName>
    <definedName name="Ral1_4" localSheetId="39">#REF!</definedName>
    <definedName name="Ral1_4" localSheetId="36">#REF!</definedName>
    <definedName name="Ral1_4" localSheetId="16">#REF!</definedName>
    <definedName name="Ral1_4" localSheetId="15">#REF!</definedName>
    <definedName name="Ral1_4" localSheetId="9">#REF!</definedName>
    <definedName name="Ral1_4" localSheetId="12">#REF!</definedName>
    <definedName name="Ral1_4">#REF!</definedName>
    <definedName name="Ral1_5" localSheetId="11">#REF!</definedName>
    <definedName name="Ral1_5" localSheetId="3">#REF!</definedName>
    <definedName name="Ral1_5" localSheetId="33">#REF!</definedName>
    <definedName name="Ral1_5" localSheetId="24">#REF!</definedName>
    <definedName name="Ral1_5" localSheetId="8">#REF!</definedName>
    <definedName name="Ral1_5" localSheetId="27">#REF!</definedName>
    <definedName name="Ral1_5" localSheetId="14">#REF!</definedName>
    <definedName name="Ral1_5" localSheetId="35">#REF!</definedName>
    <definedName name="Ral1_5" localSheetId="10">#REF!</definedName>
    <definedName name="Ral1_5" localSheetId="39">#REF!</definedName>
    <definedName name="Ral1_5" localSheetId="36">#REF!</definedName>
    <definedName name="Ral1_5" localSheetId="16">#REF!</definedName>
    <definedName name="Ral1_5" localSheetId="15">#REF!</definedName>
    <definedName name="Ral1_5" localSheetId="9">#REF!</definedName>
    <definedName name="Ral1_5" localSheetId="12">#REF!</definedName>
    <definedName name="Ral1_5">#REF!</definedName>
    <definedName name="sh" localSheetId="11" hidden="1">{"'2EEEポートRev.3'!$A$1:$Q$181"}</definedName>
    <definedName name="sh" localSheetId="3" hidden="1">{"'2EEEポートRev.3'!$A$1:$Q$181"}</definedName>
    <definedName name="sh" localSheetId="33" hidden="1">{"'2EEEポートRev.3'!$A$1:$Q$181"}</definedName>
    <definedName name="sh" localSheetId="24" hidden="1">{"'2EEEポートRev.3'!$A$1:$Q$181"}</definedName>
    <definedName name="sh" localSheetId="8" hidden="1">{"'2EEEポートRev.3'!$A$1:$Q$181"}</definedName>
    <definedName name="sh" localSheetId="27" hidden="1">{"'2EEEポートRev.3'!$A$1:$Q$181"}</definedName>
    <definedName name="sh" localSheetId="14" hidden="1">{"'2EEEポートRev.3'!$A$1:$Q$181"}</definedName>
    <definedName name="sh" localSheetId="35" hidden="1">{"'2EEEポートRev.3'!$A$1:$Q$181"}</definedName>
    <definedName name="sh" localSheetId="10" hidden="1">{"'2EEEポートRev.3'!$A$1:$Q$181"}</definedName>
    <definedName name="sh" localSheetId="39" hidden="1">{"'2EEEポートRev.3'!$A$1:$Q$181"}</definedName>
    <definedName name="sh" localSheetId="36" hidden="1">{"'2EEEポートRev.3'!$A$1:$Q$181"}</definedName>
    <definedName name="sh" localSheetId="16" hidden="1">{"'2EEEポートRev.3'!$A$1:$Q$181"}</definedName>
    <definedName name="sh" localSheetId="15" hidden="1">{"'2EEEポートRev.3'!$A$1:$Q$181"}</definedName>
    <definedName name="sh" localSheetId="9" hidden="1">{"'2EEEポートRev.3'!$A$1:$Q$181"}</definedName>
    <definedName name="sh" localSheetId="12" hidden="1">{"'2EEEポートRev.3'!$A$1:$Q$181"}</definedName>
    <definedName name="sh" hidden="1">{"'2EEEポートRev.3'!$A$1:$Q$181"}</definedName>
    <definedName name="SHILL2">[7]シフト_ﾛｰﾃｰﾄ見積!$H$72:$AU$103</definedName>
    <definedName name="SHLL" localSheetId="11">#REF!</definedName>
    <definedName name="SHLL" localSheetId="3">#REF!</definedName>
    <definedName name="SHLL" localSheetId="33">#REF!</definedName>
    <definedName name="SHLL" localSheetId="24">#REF!</definedName>
    <definedName name="SHLL" localSheetId="8">#REF!</definedName>
    <definedName name="SHLL" localSheetId="27">#REF!</definedName>
    <definedName name="SHLL" localSheetId="14">#REF!</definedName>
    <definedName name="SHLL" localSheetId="35">#REF!</definedName>
    <definedName name="SHLL" localSheetId="10">#REF!</definedName>
    <definedName name="SHLL" localSheetId="39">#REF!</definedName>
    <definedName name="SHLL" localSheetId="36">#REF!</definedName>
    <definedName name="SHLL" localSheetId="16">#REF!</definedName>
    <definedName name="SHLL" localSheetId="15">#REF!</definedName>
    <definedName name="SHLL" localSheetId="9">#REF!</definedName>
    <definedName name="SHLL" localSheetId="12">#REF!</definedName>
    <definedName name="SHLL">#REF!</definedName>
    <definedName name="SHLL_A" localSheetId="11">#REF!</definedName>
    <definedName name="SHLL_A" localSheetId="3">#REF!</definedName>
    <definedName name="SHLL_A" localSheetId="33">#REF!</definedName>
    <definedName name="SHLL_A" localSheetId="24">#REF!</definedName>
    <definedName name="SHLL_A" localSheetId="8">#REF!</definedName>
    <definedName name="SHLL_A" localSheetId="27">#REF!</definedName>
    <definedName name="SHLL_A" localSheetId="14">#REF!</definedName>
    <definedName name="SHLL_A" localSheetId="35">#REF!</definedName>
    <definedName name="SHLL_A" localSheetId="10">#REF!</definedName>
    <definedName name="SHLL_A" localSheetId="39">#REF!</definedName>
    <definedName name="SHLL_A" localSheetId="36">#REF!</definedName>
    <definedName name="SHLL_A" localSheetId="16">#REF!</definedName>
    <definedName name="SHLL_A" localSheetId="15">#REF!</definedName>
    <definedName name="SHLL_A" localSheetId="9">#REF!</definedName>
    <definedName name="SHLL_A" localSheetId="12">#REF!</definedName>
    <definedName name="SHLL_A">#REF!</definedName>
    <definedName name="SHLLL">[7]シフト_ﾛｰﾃｰﾄ見積!$H$72:$AU$103</definedName>
    <definedName name="SHLLL_A">[7]シフト_ﾛｰﾃｰﾄ見積!$H$72:$AU$103</definedName>
    <definedName name="SHLR" localSheetId="11">#REF!</definedName>
    <definedName name="SHLR" localSheetId="3">#REF!</definedName>
    <definedName name="SHLR" localSheetId="33">#REF!</definedName>
    <definedName name="SHLR" localSheetId="24">#REF!</definedName>
    <definedName name="SHLR" localSheetId="8">#REF!</definedName>
    <definedName name="SHLR" localSheetId="27">#REF!</definedName>
    <definedName name="SHLR" localSheetId="14">#REF!</definedName>
    <definedName name="SHLR" localSheetId="35">#REF!</definedName>
    <definedName name="SHLR" localSheetId="10">#REF!</definedName>
    <definedName name="SHLR" localSheetId="39">#REF!</definedName>
    <definedName name="SHLR" localSheetId="36">#REF!</definedName>
    <definedName name="SHLR" localSheetId="16">#REF!</definedName>
    <definedName name="SHLR" localSheetId="15">#REF!</definedName>
    <definedName name="SHLR" localSheetId="9">#REF!</definedName>
    <definedName name="SHLR" localSheetId="12">#REF!</definedName>
    <definedName name="SHLR">#REF!</definedName>
    <definedName name="SHLR_A" localSheetId="11">#REF!</definedName>
    <definedName name="SHLR_A" localSheetId="3">#REF!</definedName>
    <definedName name="SHLR_A" localSheetId="33">#REF!</definedName>
    <definedName name="SHLR_A" localSheetId="24">#REF!</definedName>
    <definedName name="SHLR_A" localSheetId="8">#REF!</definedName>
    <definedName name="SHLR_A" localSheetId="27">#REF!</definedName>
    <definedName name="SHLR_A" localSheetId="14">#REF!</definedName>
    <definedName name="SHLR_A" localSheetId="35">#REF!</definedName>
    <definedName name="SHLR_A" localSheetId="10">#REF!</definedName>
    <definedName name="SHLR_A" localSheetId="39">#REF!</definedName>
    <definedName name="SHLR_A" localSheetId="36">#REF!</definedName>
    <definedName name="SHLR_A" localSheetId="16">#REF!</definedName>
    <definedName name="SHLR_A" localSheetId="15">#REF!</definedName>
    <definedName name="SHLR_A" localSheetId="9">#REF!</definedName>
    <definedName name="SHLR_A" localSheetId="12">#REF!</definedName>
    <definedName name="SHLR_A">#REF!</definedName>
    <definedName name="SHLRR">[7]シフト_ﾛｰﾃｰﾄ見積!$H$107:$AU$138</definedName>
    <definedName name="SHLRR_A">[7]シフト_ﾛｰﾃｰﾄ見積!$H$107:$AU$138</definedName>
    <definedName name="ss0" localSheetId="3">#REF!</definedName>
    <definedName name="ss0" localSheetId="39">#REF!</definedName>
    <definedName name="ss0">#REF!</definedName>
    <definedName name="start" localSheetId="3">#REF!</definedName>
    <definedName name="start" localSheetId="39">#REF!</definedName>
    <definedName name="start">#REF!</definedName>
    <definedName name="start1" localSheetId="3">#REF!</definedName>
    <definedName name="start1" localSheetId="39">#REF!</definedName>
    <definedName name="start1">#REF!</definedName>
    <definedName name="start2" localSheetId="3">#REF!</definedName>
    <definedName name="start2" localSheetId="39">#REF!</definedName>
    <definedName name="start2">#REF!</definedName>
    <definedName name="TargetChipSize" localSheetId="11">#REF!</definedName>
    <definedName name="TargetChipSize" localSheetId="3">#REF!</definedName>
    <definedName name="TargetChipSize" localSheetId="33">#REF!</definedName>
    <definedName name="TargetChipSize" localSheetId="24">#REF!</definedName>
    <definedName name="TargetChipSize" localSheetId="8">#REF!</definedName>
    <definedName name="TargetChipSize" localSheetId="27">#REF!</definedName>
    <definedName name="TargetChipSize" localSheetId="14">#REF!</definedName>
    <definedName name="TargetChipSize" localSheetId="35">#REF!</definedName>
    <definedName name="TargetChipSize" localSheetId="10">#REF!</definedName>
    <definedName name="TargetChipSize" localSheetId="39">#REF!</definedName>
    <definedName name="TargetChipSize" localSheetId="36">#REF!</definedName>
    <definedName name="TargetChipSize" localSheetId="16">#REF!</definedName>
    <definedName name="TargetChipSize" localSheetId="15">#REF!</definedName>
    <definedName name="TargetChipSize" localSheetId="9">#REF!</definedName>
    <definedName name="TargetChipSize" localSheetId="12">#REF!</definedName>
    <definedName name="TargetChipSize">#REF!</definedName>
    <definedName name="test" localSheetId="11">#REF!</definedName>
    <definedName name="test" localSheetId="3">#REF!</definedName>
    <definedName name="test" localSheetId="33">#REF!</definedName>
    <definedName name="test" localSheetId="24">#REF!</definedName>
    <definedName name="test" localSheetId="8">#REF!</definedName>
    <definedName name="test" localSheetId="27">#REF!</definedName>
    <definedName name="test" localSheetId="14">#REF!</definedName>
    <definedName name="test" localSheetId="35">#REF!</definedName>
    <definedName name="test" localSheetId="10">#REF!</definedName>
    <definedName name="test" localSheetId="39">#REF!</definedName>
    <definedName name="test" localSheetId="36">#REF!</definedName>
    <definedName name="test" localSheetId="15">#REF!</definedName>
    <definedName name="test" localSheetId="9">#REF!</definedName>
    <definedName name="test" localSheetId="12">#REF!</definedName>
    <definedName name="test">#REF!</definedName>
    <definedName name="tex" localSheetId="11" hidden="1">{"'2EEEポートRev.3'!$A$1:$Q$181"}</definedName>
    <definedName name="tex" localSheetId="3" hidden="1">{"'2EEEポートRev.3'!$A$1:$Q$181"}</definedName>
    <definedName name="tex" localSheetId="33" hidden="1">{"'2EEEポートRev.3'!$A$1:$Q$181"}</definedName>
    <definedName name="tex" localSheetId="24" hidden="1">{"'2EEEポートRev.3'!$A$1:$Q$181"}</definedName>
    <definedName name="tex" localSheetId="8" hidden="1">{"'2EEEポートRev.3'!$A$1:$Q$181"}</definedName>
    <definedName name="tex" localSheetId="27" hidden="1">{"'2EEEポートRev.3'!$A$1:$Q$181"}</definedName>
    <definedName name="tex" localSheetId="14" hidden="1">{"'2EEEポートRev.3'!$A$1:$Q$181"}</definedName>
    <definedName name="tex" localSheetId="35" hidden="1">{"'2EEEポートRev.3'!$A$1:$Q$181"}</definedName>
    <definedName name="tex" localSheetId="10" hidden="1">{"'2EEEポートRev.3'!$A$1:$Q$181"}</definedName>
    <definedName name="tex" localSheetId="39" hidden="1">{"'2EEEポートRev.3'!$A$1:$Q$181"}</definedName>
    <definedName name="tex" localSheetId="36" hidden="1">{"'2EEEポートRev.3'!$A$1:$Q$181"}</definedName>
    <definedName name="tex" localSheetId="16" hidden="1">{"'2EEEポートRev.3'!$A$1:$Q$181"}</definedName>
    <definedName name="tex" localSheetId="15" hidden="1">{"'2EEEポートRev.3'!$A$1:$Q$181"}</definedName>
    <definedName name="tex" localSheetId="9" hidden="1">{"'2EEEポートRev.3'!$A$1:$Q$181"}</definedName>
    <definedName name="tex" localSheetId="12" hidden="1">{"'2EEEポートRev.3'!$A$1:$Q$181"}</definedName>
    <definedName name="tex" hidden="1">{"'2EEEポートRev.3'!$A$1:$Q$181"}</definedName>
    <definedName name="tm" localSheetId="11">#REF!</definedName>
    <definedName name="tm" localSheetId="3">#REF!</definedName>
    <definedName name="tm" localSheetId="33">#REF!</definedName>
    <definedName name="tm" localSheetId="24">#REF!</definedName>
    <definedName name="tm" localSheetId="8">#REF!</definedName>
    <definedName name="tm" localSheetId="27">#REF!</definedName>
    <definedName name="tm" localSheetId="14">#REF!</definedName>
    <definedName name="tm" localSheetId="35">#REF!</definedName>
    <definedName name="tm" localSheetId="10">#REF!</definedName>
    <definedName name="tm" localSheetId="39">#REF!</definedName>
    <definedName name="tm" localSheetId="36">#REF!</definedName>
    <definedName name="tm" localSheetId="16">#REF!</definedName>
    <definedName name="tm" localSheetId="15">#REF!</definedName>
    <definedName name="tm" localSheetId="9">#REF!</definedName>
    <definedName name="tm" localSheetId="12">#REF!</definedName>
    <definedName name="tm">#REF!</definedName>
    <definedName name="vv" localSheetId="11" hidden="1">{"'2EEEポートRev.3'!$A$1:$Q$181"}</definedName>
    <definedName name="vv" localSheetId="3" hidden="1">{"'2EEEポートRev.3'!$A$1:$Q$181"}</definedName>
    <definedName name="vv" localSheetId="33" hidden="1">{"'2EEEポートRev.3'!$A$1:$Q$181"}</definedName>
    <definedName name="vv" localSheetId="24" hidden="1">{"'2EEEポートRev.3'!$A$1:$Q$181"}</definedName>
    <definedName name="vv" localSheetId="8" hidden="1">{"'2EEEポートRev.3'!$A$1:$Q$181"}</definedName>
    <definedName name="vv" localSheetId="27" hidden="1">{"'2EEEポートRev.3'!$A$1:$Q$181"}</definedName>
    <definedName name="vv" localSheetId="14" hidden="1">{"'2EEEポートRev.3'!$A$1:$Q$181"}</definedName>
    <definedName name="vv" localSheetId="35" hidden="1">{"'2EEEポートRev.3'!$A$1:$Q$181"}</definedName>
    <definedName name="vv" localSheetId="10" hidden="1">{"'2EEEポートRev.3'!$A$1:$Q$181"}</definedName>
    <definedName name="vv" localSheetId="39" hidden="1">{"'2EEEポートRev.3'!$A$1:$Q$181"}</definedName>
    <definedName name="vv" localSheetId="36" hidden="1">{"'2EEEポートRev.3'!$A$1:$Q$181"}</definedName>
    <definedName name="vv" localSheetId="16" hidden="1">{"'2EEEポートRev.3'!$A$1:$Q$181"}</definedName>
    <definedName name="vv" localSheetId="15" hidden="1">{"'2EEEポートRev.3'!$A$1:$Q$181"}</definedName>
    <definedName name="vv" localSheetId="9" hidden="1">{"'2EEEポートRev.3'!$A$1:$Q$181"}</definedName>
    <definedName name="vv" localSheetId="12" hidden="1">{"'2EEEポートRev.3'!$A$1:$Q$181"}</definedName>
    <definedName name="vv" hidden="1">{"'2EEEポートRev.3'!$A$1:$Q$181"}</definedName>
    <definedName name="X_size" localSheetId="11">#REF!</definedName>
    <definedName name="X_size" localSheetId="3">#REF!</definedName>
    <definedName name="X_size" localSheetId="33">#REF!</definedName>
    <definedName name="X_size" localSheetId="24">#REF!</definedName>
    <definedName name="X_size" localSheetId="8">#REF!</definedName>
    <definedName name="X_size" localSheetId="27">#REF!</definedName>
    <definedName name="X_size" localSheetId="14">#REF!</definedName>
    <definedName name="X_size" localSheetId="35">#REF!</definedName>
    <definedName name="X_size" localSheetId="10">#REF!</definedName>
    <definedName name="X_size" localSheetId="39">#REF!</definedName>
    <definedName name="X_size" localSheetId="36">#REF!</definedName>
    <definedName name="X_size" localSheetId="16">#REF!</definedName>
    <definedName name="X_size" localSheetId="15">#REF!</definedName>
    <definedName name="X_size" localSheetId="9">#REF!</definedName>
    <definedName name="X_size" localSheetId="12">#REF!</definedName>
    <definedName name="X_size">#REF!</definedName>
    <definedName name="xxx" localSheetId="11">#REF!</definedName>
    <definedName name="xxx" localSheetId="3">#REF!</definedName>
    <definedName name="xxx" localSheetId="33">#REF!</definedName>
    <definedName name="xxx" localSheetId="24">#REF!</definedName>
    <definedName name="xxx" localSheetId="8">#REF!</definedName>
    <definedName name="xxx" localSheetId="27">#REF!</definedName>
    <definedName name="xxx" localSheetId="14">#REF!</definedName>
    <definedName name="xxx" localSheetId="35">#REF!</definedName>
    <definedName name="xxx" localSheetId="10">#REF!</definedName>
    <definedName name="xxx" localSheetId="39">#REF!</definedName>
    <definedName name="xxx" localSheetId="36">#REF!</definedName>
    <definedName name="xxx" localSheetId="16">#REF!</definedName>
    <definedName name="xxx" localSheetId="15">#REF!</definedName>
    <definedName name="xxx" localSheetId="9">#REF!</definedName>
    <definedName name="xxx" localSheetId="12">#REF!</definedName>
    <definedName name="xxx">#REF!</definedName>
    <definedName name="xyz" localSheetId="11" hidden="1">{"'2EEEポートRev.3'!$A$1:$Q$181"}</definedName>
    <definedName name="xyz" localSheetId="3" hidden="1">{"'2EEEポートRev.3'!$A$1:$Q$181"}</definedName>
    <definedName name="xyz" localSheetId="33" hidden="1">{"'2EEEポートRev.3'!$A$1:$Q$181"}</definedName>
    <definedName name="xyz" localSheetId="24" hidden="1">{"'2EEEポートRev.3'!$A$1:$Q$181"}</definedName>
    <definedName name="xyz" localSheetId="8" hidden="1">{"'2EEEポートRev.3'!$A$1:$Q$181"}</definedName>
    <definedName name="xyz" localSheetId="27" hidden="1">{"'2EEEポートRev.3'!$A$1:$Q$181"}</definedName>
    <definedName name="xyz" localSheetId="14" hidden="1">{"'2EEEポートRev.3'!$A$1:$Q$181"}</definedName>
    <definedName name="xyz" localSheetId="35" hidden="1">{"'2EEEポートRev.3'!$A$1:$Q$181"}</definedName>
    <definedName name="xyz" localSheetId="10" hidden="1">{"'2EEEポートRev.3'!$A$1:$Q$181"}</definedName>
    <definedName name="xyz" localSheetId="39" hidden="1">{"'2EEEポートRev.3'!$A$1:$Q$181"}</definedName>
    <definedName name="xyz" localSheetId="36" hidden="1">{"'2EEEポートRev.3'!$A$1:$Q$181"}</definedName>
    <definedName name="xyz" localSheetId="16" hidden="1">{"'2EEEポートRev.3'!$A$1:$Q$181"}</definedName>
    <definedName name="xyz" localSheetId="15" hidden="1">{"'2EEEポートRev.3'!$A$1:$Q$181"}</definedName>
    <definedName name="xyz" localSheetId="9" hidden="1">{"'2EEEポートRev.3'!$A$1:$Q$181"}</definedName>
    <definedName name="xyz" localSheetId="12" hidden="1">{"'2EEEポートRev.3'!$A$1:$Q$181"}</definedName>
    <definedName name="xyz" hidden="1">{"'2EEEポートRev.3'!$A$1:$Q$181"}</definedName>
    <definedName name="Y_size" localSheetId="11">#REF!</definedName>
    <definedName name="Y_size" localSheetId="3">#REF!</definedName>
    <definedName name="Y_size" localSheetId="33">#REF!</definedName>
    <definedName name="Y_size" localSheetId="24">#REF!</definedName>
    <definedName name="Y_size" localSheetId="8">#REF!</definedName>
    <definedName name="Y_size" localSheetId="27">#REF!</definedName>
    <definedName name="Y_size" localSheetId="14">#REF!</definedName>
    <definedName name="Y_size" localSheetId="35">#REF!</definedName>
    <definedName name="Y_size" localSheetId="10">#REF!</definedName>
    <definedName name="Y_size" localSheetId="39">#REF!</definedName>
    <definedName name="Y_size" localSheetId="36">#REF!</definedName>
    <definedName name="Y_size" localSheetId="16">#REF!</definedName>
    <definedName name="Y_size" localSheetId="15">#REF!</definedName>
    <definedName name="Y_size" localSheetId="9">#REF!</definedName>
    <definedName name="Y_size" localSheetId="12">#REF!</definedName>
    <definedName name="Y_size">#REF!</definedName>
    <definedName name="zzz" localSheetId="3" hidden="1">{"'2EEEポートRev.3'!$A$1:$Q$181"}</definedName>
    <definedName name="zzz" localSheetId="39" hidden="1">{"'2EEEポートRev.3'!$A$1:$Q$181"}</definedName>
    <definedName name="zzz" hidden="1">{"'2EEEポートRev.3'!$A$1:$Q$181"}</definedName>
    <definedName name="zzzz" localSheetId="11" hidden="1">{"'2EEEポートRev.3'!$A$1:$Q$181"}</definedName>
    <definedName name="zzzz" localSheetId="3" hidden="1">{"'2EEEポートRev.3'!$A$1:$Q$181"}</definedName>
    <definedName name="zzzz" localSheetId="33" hidden="1">{"'2EEEポートRev.3'!$A$1:$Q$181"}</definedName>
    <definedName name="zzzz" localSheetId="24" hidden="1">{"'2EEEポートRev.3'!$A$1:$Q$181"}</definedName>
    <definedName name="zzzz" localSheetId="8" hidden="1">{"'2EEEポートRev.3'!$A$1:$Q$181"}</definedName>
    <definedName name="zzzz" localSheetId="27" hidden="1">{"'2EEEポートRev.3'!$A$1:$Q$181"}</definedName>
    <definedName name="zzzz" localSheetId="14" hidden="1">{"'2EEEポートRev.3'!$A$1:$Q$181"}</definedName>
    <definedName name="zzzz" localSheetId="35" hidden="1">{"'2EEEポートRev.3'!$A$1:$Q$181"}</definedName>
    <definedName name="zzzz" localSheetId="10" hidden="1">{"'2EEEポートRev.3'!$A$1:$Q$181"}</definedName>
    <definedName name="zzzz" localSheetId="39" hidden="1">{"'2EEEポートRev.3'!$A$1:$Q$181"}</definedName>
    <definedName name="zzzz" localSheetId="36" hidden="1">{"'2EEEポートRev.3'!$A$1:$Q$181"}</definedName>
    <definedName name="zzzz" localSheetId="16" hidden="1">{"'2EEEポートRev.3'!$A$1:$Q$181"}</definedName>
    <definedName name="zzzz" localSheetId="15" hidden="1">{"'2EEEポートRev.3'!$A$1:$Q$181"}</definedName>
    <definedName name="zzzz" localSheetId="9" hidden="1">{"'2EEEポートRev.3'!$A$1:$Q$181"}</definedName>
    <definedName name="zzzz" localSheetId="12" hidden="1">{"'2EEEポートRev.3'!$A$1:$Q$181"}</definedName>
    <definedName name="zzzz" hidden="1">{"'2EEEポートRev.3'!$A$1:$Q$181"}</definedName>
    <definedName name="あ" localSheetId="11" hidden="1">{"'2EEEポートRev.3'!$A$1:$Q$181"}</definedName>
    <definedName name="あ" localSheetId="3" hidden="1">{"'2EEEポートRev.3'!$A$1:$Q$181"}</definedName>
    <definedName name="あ" localSheetId="33" hidden="1">{"'2EEEポートRev.3'!$A$1:$Q$181"}</definedName>
    <definedName name="あ" localSheetId="24" hidden="1">{"'2EEEポートRev.3'!$A$1:$Q$181"}</definedName>
    <definedName name="あ" localSheetId="8" hidden="1">{"'2EEEポートRev.3'!$A$1:$Q$181"}</definedName>
    <definedName name="あ" localSheetId="27" hidden="1">{"'2EEEポートRev.3'!$A$1:$Q$181"}</definedName>
    <definedName name="あ" localSheetId="14" hidden="1">{"'2EEEポートRev.3'!$A$1:$Q$181"}</definedName>
    <definedName name="あ" localSheetId="35" hidden="1">{"'2EEEポートRev.3'!$A$1:$Q$181"}</definedName>
    <definedName name="あ" localSheetId="10" hidden="1">{"'2EEEポートRev.3'!$A$1:$Q$181"}</definedName>
    <definedName name="あ" localSheetId="39" hidden="1">{"'2EEEポートRev.3'!$A$1:$Q$181"}</definedName>
    <definedName name="あ" localSheetId="36" hidden="1">{"'2EEEポートRev.3'!$A$1:$Q$181"}</definedName>
    <definedName name="あ" localSheetId="16" hidden="1">{"'2EEEポートRev.3'!$A$1:$Q$181"}</definedName>
    <definedName name="あ" localSheetId="15" hidden="1">{"'2EEEポートRev.3'!$A$1:$Q$181"}</definedName>
    <definedName name="あ" localSheetId="9" hidden="1">{"'2EEEポートRev.3'!$A$1:$Q$181"}</definedName>
    <definedName name="あ" localSheetId="12" hidden="1">{"'2EEEポートRev.3'!$A$1:$Q$181"}</definedName>
    <definedName name="あ" hidden="1">{"'2EEEポートRev.3'!$A$1:$Q$181"}</definedName>
    <definedName name="ああ" localSheetId="11" hidden="1">{"'2EEEポートRev.3'!$A$1:$Q$181"}</definedName>
    <definedName name="ああ" localSheetId="3" hidden="1">{"'2EEEポートRev.3'!$A$1:$Q$181"}</definedName>
    <definedName name="ああ" localSheetId="33" hidden="1">{"'2EEEポートRev.3'!$A$1:$Q$181"}</definedName>
    <definedName name="ああ" localSheetId="24" hidden="1">{"'2EEEポートRev.3'!$A$1:$Q$181"}</definedName>
    <definedName name="ああ" localSheetId="8" hidden="1">{"'2EEEポートRev.3'!$A$1:$Q$181"}</definedName>
    <definedName name="ああ" localSheetId="27" hidden="1">{"'2EEEポートRev.3'!$A$1:$Q$181"}</definedName>
    <definedName name="ああ" localSheetId="14" hidden="1">{"'2EEEポートRev.3'!$A$1:$Q$181"}</definedName>
    <definedName name="ああ" localSheetId="35" hidden="1">{"'2EEEポートRev.3'!$A$1:$Q$181"}</definedName>
    <definedName name="ああ" localSheetId="10" hidden="1">{"'2EEEポートRev.3'!$A$1:$Q$181"}</definedName>
    <definedName name="ああ" localSheetId="39" hidden="1">{"'2EEEポートRev.3'!$A$1:$Q$181"}</definedName>
    <definedName name="ああ" localSheetId="36" hidden="1">{"'2EEEポートRev.3'!$A$1:$Q$181"}</definedName>
    <definedName name="ああ" localSheetId="16" hidden="1">{"'2EEEポートRev.3'!$A$1:$Q$181"}</definedName>
    <definedName name="ああ" localSheetId="15" hidden="1">{"'2EEEポートRev.3'!$A$1:$Q$181"}</definedName>
    <definedName name="ああ" localSheetId="9" hidden="1">{"'2EEEポートRev.3'!$A$1:$Q$181"}</definedName>
    <definedName name="ああ" localSheetId="12" hidden="1">{"'2EEEポートRev.3'!$A$1:$Q$181"}</definedName>
    <definedName name="ああ" hidden="1">{"'2EEEポートRev.3'!$A$1:$Q$181"}</definedName>
    <definedName name="ああｆがｄｇ" localSheetId="11" hidden="1">{"'2EEEポートRev.3'!$A$1:$Q$181"}</definedName>
    <definedName name="ああｆがｄｇ" localSheetId="3" hidden="1">{"'2EEEポートRev.3'!$A$1:$Q$181"}</definedName>
    <definedName name="ああｆがｄｇ" localSheetId="33" hidden="1">{"'2EEEポートRev.3'!$A$1:$Q$181"}</definedName>
    <definedName name="ああｆがｄｇ" localSheetId="24" hidden="1">{"'2EEEポートRev.3'!$A$1:$Q$181"}</definedName>
    <definedName name="ああｆがｄｇ" localSheetId="8" hidden="1">{"'2EEEポートRev.3'!$A$1:$Q$181"}</definedName>
    <definedName name="ああｆがｄｇ" localSheetId="27" hidden="1">{"'2EEEポートRev.3'!$A$1:$Q$181"}</definedName>
    <definedName name="ああｆがｄｇ" localSheetId="14" hidden="1">{"'2EEEポートRev.3'!$A$1:$Q$181"}</definedName>
    <definedName name="ああｆがｄｇ" localSheetId="35" hidden="1">{"'2EEEポートRev.3'!$A$1:$Q$181"}</definedName>
    <definedName name="ああｆがｄｇ" localSheetId="10" hidden="1">{"'2EEEポートRev.3'!$A$1:$Q$181"}</definedName>
    <definedName name="ああｆがｄｇ" localSheetId="39" hidden="1">{"'2EEEポートRev.3'!$A$1:$Q$181"}</definedName>
    <definedName name="ああｆがｄｇ" localSheetId="36" hidden="1">{"'2EEEポートRev.3'!$A$1:$Q$181"}</definedName>
    <definedName name="ああｆがｄｇ" localSheetId="16" hidden="1">{"'2EEEポートRev.3'!$A$1:$Q$181"}</definedName>
    <definedName name="ああｆがｄｇ" localSheetId="15" hidden="1">{"'2EEEポートRev.3'!$A$1:$Q$181"}</definedName>
    <definedName name="ああｆがｄｇ" localSheetId="9" hidden="1">{"'2EEEポートRev.3'!$A$1:$Q$181"}</definedName>
    <definedName name="ああｆがｄｇ" localSheetId="12" hidden="1">{"'2EEEポートRev.3'!$A$1:$Q$181"}</definedName>
    <definedName name="ああｆがｄｇ" hidden="1">{"'2EEEポートRev.3'!$A$1:$Q$181"}</definedName>
    <definedName name="あああ" localSheetId="3" hidden="1">{"'2EEEポートRev.3'!$A$1:$Q$181"}</definedName>
    <definedName name="あああ" localSheetId="39" hidden="1">{"'2EEEポートRev.3'!$A$1:$Q$181"}</definedName>
    <definedName name="あああ" hidden="1">{"'2EEEポートRev.3'!$A$1:$Q$181"}</definedName>
    <definedName name="ああああああああ" localSheetId="11" hidden="1">{"'2EEEポートRev.3'!$A$1:$Q$181"}</definedName>
    <definedName name="ああああああああ" localSheetId="3" hidden="1">{"'2EEEポートRev.3'!$A$1:$Q$181"}</definedName>
    <definedName name="ああああああああ" localSheetId="33" hidden="1">{"'2EEEポートRev.3'!$A$1:$Q$181"}</definedName>
    <definedName name="ああああああああ" localSheetId="24" hidden="1">{"'2EEEポートRev.3'!$A$1:$Q$181"}</definedName>
    <definedName name="ああああああああ" localSheetId="8" hidden="1">{"'2EEEポートRev.3'!$A$1:$Q$181"}</definedName>
    <definedName name="ああああああああ" localSheetId="27" hidden="1">{"'2EEEポートRev.3'!$A$1:$Q$181"}</definedName>
    <definedName name="ああああああああ" localSheetId="14" hidden="1">{"'2EEEポートRev.3'!$A$1:$Q$181"}</definedName>
    <definedName name="ああああああああ" localSheetId="35" hidden="1">{"'2EEEポートRev.3'!$A$1:$Q$181"}</definedName>
    <definedName name="ああああああああ" localSheetId="10" hidden="1">{"'2EEEポートRev.3'!$A$1:$Q$181"}</definedName>
    <definedName name="ああああああああ" localSheetId="39" hidden="1">{"'2EEEポートRev.3'!$A$1:$Q$181"}</definedName>
    <definedName name="ああああああああ" localSheetId="36" hidden="1">{"'2EEEポートRev.3'!$A$1:$Q$181"}</definedName>
    <definedName name="ああああああああ" localSheetId="16" hidden="1">{"'2EEEポートRev.3'!$A$1:$Q$181"}</definedName>
    <definedName name="ああああああああ" localSheetId="15" hidden="1">{"'2EEEポートRev.3'!$A$1:$Q$181"}</definedName>
    <definedName name="ああああああああ" localSheetId="9" hidden="1">{"'2EEEポートRev.3'!$A$1:$Q$181"}</definedName>
    <definedName name="ああああああああ" localSheetId="12" hidden="1">{"'2EEEポートRev.3'!$A$1:$Q$181"}</definedName>
    <definedName name="ああああああああ" hidden="1">{"'2EEEポートRev.3'!$A$1:$Q$181"}</definedName>
    <definedName name="あいうえお" localSheetId="11">#REF!</definedName>
    <definedName name="あいうえお" localSheetId="3">#REF!</definedName>
    <definedName name="あいうえお" localSheetId="33">#REF!</definedName>
    <definedName name="あいうえお" localSheetId="24">#REF!</definedName>
    <definedName name="あいうえお" localSheetId="8">#REF!</definedName>
    <definedName name="あいうえお" localSheetId="27">#REF!</definedName>
    <definedName name="あいうえお" localSheetId="14">#REF!</definedName>
    <definedName name="あいうえお" localSheetId="35">#REF!</definedName>
    <definedName name="あいうえお" localSheetId="10">#REF!</definedName>
    <definedName name="あいうえお" localSheetId="39">#REF!</definedName>
    <definedName name="あいうえお" localSheetId="36">#REF!</definedName>
    <definedName name="あいうえお" localSheetId="16">#REF!</definedName>
    <definedName name="あいうえお" localSheetId="15">#REF!</definedName>
    <definedName name="あいうえお" localSheetId="9">#REF!</definedName>
    <definedName name="あいうえお" localSheetId="12">#REF!</definedName>
    <definedName name="あいうえお">#REF!</definedName>
    <definedName name="チェック日">[8]机上チェックリスト:１８.SCIF　TMR!$K$13:$K$250</definedName>
    <definedName name="入力セル" localSheetId="11">#REF!</definedName>
    <definedName name="入力セル" localSheetId="3">#REF!</definedName>
    <definedName name="入力セル" localSheetId="33">#REF!</definedName>
    <definedName name="入力セル" localSheetId="24">#REF!</definedName>
    <definedName name="入力セル" localSheetId="8">#REF!</definedName>
    <definedName name="入力セル" localSheetId="27">#REF!</definedName>
    <definedName name="入力セル" localSheetId="14">#REF!</definedName>
    <definedName name="入力セル" localSheetId="35">#REF!</definedName>
    <definedName name="入力セル" localSheetId="10">#REF!</definedName>
    <definedName name="入力セル" localSheetId="39">#REF!</definedName>
    <definedName name="入力セル" localSheetId="36">#REF!</definedName>
    <definedName name="入力セル" localSheetId="16">#REF!</definedName>
    <definedName name="入力セル" localSheetId="15">#REF!</definedName>
    <definedName name="入力セル" localSheetId="9">#REF!</definedName>
    <definedName name="入力セル" localSheetId="12">#REF!</definedName>
    <definedName name="入力セル">#REF!</definedName>
    <definedName name="勤務" localSheetId="3">#REF!</definedName>
    <definedName name="勤務" localSheetId="33">#REF!</definedName>
    <definedName name="勤務" localSheetId="24">#REF!</definedName>
    <definedName name="勤務" localSheetId="8">#REF!</definedName>
    <definedName name="勤務" localSheetId="14">#REF!</definedName>
    <definedName name="勤務" localSheetId="35">#REF!</definedName>
    <definedName name="勤務" localSheetId="10">#REF!</definedName>
    <definedName name="勤務" localSheetId="39">#REF!</definedName>
    <definedName name="勤務" localSheetId="36">#REF!</definedName>
    <definedName name="勤務" localSheetId="16">#REF!</definedName>
    <definedName name="勤務" localSheetId="15">#REF!</definedName>
    <definedName name="勤務" localSheetId="12">#REF!</definedName>
    <definedName name="勤務">#REF!</definedName>
    <definedName name="数式セル" localSheetId="11">#REF!,#REF!,#REF!,#REF!,#REF!,#REF!,#REF!,#REF!,#REF!,#REF!,#REF!,#REF!,#REF!,#REF!,#REF!,#REF!,#REF!,#REF!,#REF!,#REF!,#REF!,#REF!,#REF!,#REF!,#REF!,#REF!,#REF!,#REF!,#REF!,#REF!,#REF!,#REF!,#REF!</definedName>
    <definedName name="数式セル" localSheetId="3">#REF!,#REF!,#REF!,#REF!,#REF!,#REF!,#REF!,#REF!,#REF!,#REF!,#REF!,#REF!,#REF!,#REF!,#REF!,#REF!,#REF!,#REF!,#REF!,#REF!,#REF!,#REF!,#REF!,#REF!,#REF!,#REF!,#REF!,#REF!,#REF!,#REF!,#REF!,#REF!,#REF!</definedName>
    <definedName name="数式セル" localSheetId="33">#REF!,#REF!,#REF!,#REF!,#REF!,#REF!,#REF!,#REF!,#REF!,#REF!,#REF!,#REF!,#REF!,#REF!,#REF!,#REF!,#REF!,#REF!,#REF!,#REF!,#REF!,#REF!,#REF!,#REF!,#REF!,#REF!,#REF!,#REF!,#REF!,#REF!,#REF!,#REF!,#REF!</definedName>
    <definedName name="数式セル" localSheetId="24">#REF!,#REF!,#REF!,#REF!,#REF!,#REF!,#REF!,#REF!,#REF!,#REF!,#REF!,#REF!,#REF!,#REF!,#REF!,#REF!,#REF!,#REF!,#REF!,#REF!,#REF!,#REF!,#REF!,#REF!,#REF!,#REF!,#REF!,#REF!,#REF!,#REF!,#REF!,#REF!,#REF!</definedName>
    <definedName name="数式セル" localSheetId="8">#REF!,#REF!,#REF!,#REF!,#REF!,#REF!,#REF!,#REF!,#REF!,#REF!,#REF!,#REF!,#REF!,#REF!,#REF!,#REF!,#REF!,#REF!,#REF!,#REF!,#REF!,#REF!,#REF!,#REF!,#REF!,#REF!,#REF!,#REF!,#REF!,#REF!,#REF!,#REF!,#REF!</definedName>
    <definedName name="数式セル" localSheetId="27">#REF!,#REF!,#REF!,#REF!,#REF!,#REF!,#REF!,#REF!,#REF!,#REF!,#REF!,#REF!,#REF!,#REF!,#REF!,#REF!,#REF!,#REF!,#REF!,#REF!,#REF!,#REF!,#REF!,#REF!,#REF!,#REF!,#REF!,#REF!,#REF!,#REF!,#REF!,#REF!,#REF!</definedName>
    <definedName name="数式セル" localSheetId="14">#REF!,#REF!,#REF!,#REF!,#REF!,#REF!,#REF!,#REF!,#REF!,#REF!,#REF!,#REF!,#REF!,#REF!,#REF!,#REF!,#REF!,#REF!,#REF!,#REF!,#REF!,#REF!,#REF!,#REF!,#REF!,#REF!,#REF!,#REF!,#REF!,#REF!,#REF!,#REF!,#REF!</definedName>
    <definedName name="数式セル" localSheetId="35">#REF!,#REF!,#REF!,#REF!,#REF!,#REF!,#REF!,#REF!,#REF!,#REF!,#REF!,#REF!,#REF!,#REF!,#REF!,#REF!,#REF!,#REF!,#REF!,#REF!,#REF!,#REF!,#REF!,#REF!,#REF!,#REF!,#REF!,#REF!,#REF!,#REF!,#REF!,#REF!,#REF!</definedName>
    <definedName name="数式セル" localSheetId="10">#REF!,#REF!,#REF!,#REF!,#REF!,#REF!,#REF!,#REF!,#REF!,#REF!,#REF!,#REF!,#REF!,#REF!,#REF!,#REF!,#REF!,#REF!,#REF!,#REF!,#REF!,#REF!,#REF!,#REF!,#REF!,#REF!,#REF!,#REF!,#REF!,#REF!,#REF!,#REF!,#REF!</definedName>
    <definedName name="数式セル" localSheetId="39">#REF!,#REF!,#REF!,#REF!,#REF!,#REF!,#REF!,#REF!,#REF!,#REF!,#REF!,#REF!,#REF!,#REF!,#REF!,#REF!,#REF!,#REF!,#REF!,#REF!,#REF!,#REF!,#REF!,#REF!,#REF!,#REF!,#REF!,#REF!,#REF!,#REF!,#REF!,#REF!,#REF!</definedName>
    <definedName name="数式セル" localSheetId="36">#REF!,#REF!,#REF!,#REF!,#REF!,#REF!,#REF!,#REF!,#REF!,#REF!,#REF!,#REF!,#REF!,#REF!,#REF!,#REF!,#REF!,#REF!,#REF!,#REF!,#REF!,#REF!,#REF!,#REF!,#REF!,#REF!,#REF!,#REF!,#REF!,#REF!,#REF!,#REF!,#REF!</definedName>
    <definedName name="数式セル" localSheetId="16">#REF!,#REF!,#REF!,#REF!,#REF!,#REF!,#REF!,#REF!,#REF!,#REF!,#REF!,#REF!,#REF!,#REF!,#REF!,#REF!,#REF!,#REF!,#REF!,#REF!,#REF!,#REF!,#REF!,#REF!,#REF!,#REF!,#REF!,#REF!,#REF!,#REF!,#REF!,#REF!,#REF!</definedName>
    <definedName name="数式セル" localSheetId="15">#REF!,#REF!,#REF!,#REF!,#REF!,#REF!,#REF!,#REF!,#REF!,#REF!,#REF!,#REF!,#REF!,#REF!,#REF!,#REF!,#REF!,#REF!,#REF!,#REF!,#REF!,#REF!,#REF!,#REF!,#REF!,#REF!,#REF!,#REF!,#REF!,#REF!,#REF!,#REF!,#REF!</definedName>
    <definedName name="数式セル" localSheetId="9">#REF!,#REF!,#REF!,#REF!,#REF!,#REF!,#REF!,#REF!,#REF!,#REF!,#REF!,#REF!,#REF!,#REF!,#REF!,#REF!,#REF!,#REF!,#REF!,#REF!,#REF!,#REF!,#REF!,#REF!,#REF!,#REF!,#REF!,#REF!,#REF!,#REF!,#REF!,#REF!,#REF!</definedName>
    <definedName name="数式セル" localSheetId="12">#REF!,#REF!,#REF!,#REF!,#REF!,#REF!,#REF!,#REF!,#REF!,#REF!,#REF!,#REF!,#REF!,#REF!,#REF!,#REF!,#REF!,#REF!,#REF!,#REF!,#REF!,#REF!,#REF!,#REF!,#REF!,#REF!,#REF!,#REF!,#REF!,#REF!,#REF!,#REF!,#REF!</definedName>
    <definedName name="数式セル">#REF!,#REF!,#REF!,#REF!,#REF!,#REF!,#REF!,#REF!,#REF!,#REF!,#REF!,#REF!,#REF!,#REF!,#REF!,#REF!,#REF!,#REF!,#REF!,#REF!,#REF!,#REF!,#REF!,#REF!,#REF!,#REF!,#REF!,#REF!,#REF!,#REF!,#REF!,#REF!,#REF!</definedName>
    <definedName name="目次に戻る" localSheetId="11">#REF!</definedName>
    <definedName name="目次に戻る" localSheetId="3">#REF!</definedName>
    <definedName name="目次に戻る" localSheetId="33">#REF!</definedName>
    <definedName name="目次に戻る" localSheetId="24">#REF!</definedName>
    <definedName name="目次に戻る" localSheetId="8">#REF!</definedName>
    <definedName name="目次に戻る" localSheetId="27">#REF!</definedName>
    <definedName name="目次に戻る" localSheetId="14">#REF!</definedName>
    <definedName name="目次に戻る" localSheetId="35">#REF!</definedName>
    <definedName name="目次に戻る" localSheetId="10">#REF!</definedName>
    <definedName name="目次に戻る" localSheetId="39">#REF!</definedName>
    <definedName name="目次に戻る" localSheetId="36">#REF!</definedName>
    <definedName name="目次に戻る" localSheetId="16">#REF!</definedName>
    <definedName name="目次に戻る" localSheetId="15">#REF!</definedName>
    <definedName name="目次に戻る" localSheetId="9">#REF!</definedName>
    <definedName name="目次に戻る" localSheetId="12">#REF!</definedName>
    <definedName name="目次に戻る">#REF!</definedName>
    <definedName name="縦方向セル使い方" localSheetId="11">#REF!</definedName>
    <definedName name="縦方向セル使い方" localSheetId="3">#REF!</definedName>
    <definedName name="縦方向セル使い方" localSheetId="33">#REF!</definedName>
    <definedName name="縦方向セル使い方" localSheetId="24">#REF!</definedName>
    <definedName name="縦方向セル使い方" localSheetId="8">#REF!</definedName>
    <definedName name="縦方向セル使い方" localSheetId="27">#REF!</definedName>
    <definedName name="縦方向セル使い方" localSheetId="14">#REF!</definedName>
    <definedName name="縦方向セル使い方" localSheetId="35">#REF!</definedName>
    <definedName name="縦方向セル使い方" localSheetId="10">#REF!</definedName>
    <definedName name="縦方向セル使い方" localSheetId="39">#REF!</definedName>
    <definedName name="縦方向セル使い方" localSheetId="36">#REF!</definedName>
    <definedName name="縦方向セル使い方" localSheetId="15">#REF!</definedName>
    <definedName name="縦方向セル使い方" localSheetId="9">#REF!</definedName>
    <definedName name="縦方向セル使い方" localSheetId="12">#REF!</definedName>
    <definedName name="縦方向セル使い方">#REF!</definedName>
  </definedNames>
  <calcPr calcId="152511"/>
</workbook>
</file>

<file path=xl/calcChain.xml><?xml version="1.0" encoding="utf-8"?>
<calcChain xmlns="http://schemas.openxmlformats.org/spreadsheetml/2006/main">
  <c r="C333" i="111" l="1"/>
  <c r="C69" i="111"/>
  <c r="C70" i="111" s="1"/>
  <c r="C71" i="111" s="1"/>
  <c r="C72" i="111" s="1"/>
  <c r="C73" i="111" s="1"/>
  <c r="C74" i="111" s="1"/>
  <c r="C75" i="111" s="1"/>
  <c r="C76" i="111" s="1"/>
  <c r="C77" i="111" s="1"/>
  <c r="C78" i="111" s="1"/>
  <c r="C79" i="111" s="1"/>
  <c r="C80" i="111" s="1"/>
  <c r="C81" i="111" s="1"/>
  <c r="C82" i="111" s="1"/>
  <c r="C83" i="111" s="1"/>
  <c r="C84" i="111" s="1"/>
  <c r="C85" i="111" s="1"/>
  <c r="C86" i="111" s="1"/>
  <c r="C87" i="111" s="1"/>
  <c r="C88" i="111" s="1"/>
  <c r="C89" i="111" s="1"/>
  <c r="C90" i="111" s="1"/>
  <c r="C91" i="111" s="1"/>
  <c r="C92" i="111" s="1"/>
  <c r="C93" i="111" s="1"/>
  <c r="C94" i="111" s="1"/>
  <c r="C95" i="111" s="1"/>
  <c r="C96" i="111" s="1"/>
  <c r="C97" i="111" s="1"/>
  <c r="C98" i="111" s="1"/>
  <c r="C99" i="111" s="1"/>
  <c r="C100" i="111" s="1"/>
  <c r="C101" i="111" s="1"/>
  <c r="C102" i="111" s="1"/>
  <c r="C103" i="111" s="1"/>
  <c r="C104" i="111" s="1"/>
  <c r="C105" i="111" s="1"/>
  <c r="C106" i="111" s="1"/>
  <c r="C107" i="111" s="1"/>
  <c r="C108" i="111" s="1"/>
  <c r="C109" i="111" s="1"/>
  <c r="C110" i="111" s="1"/>
  <c r="C111" i="111" s="1"/>
  <c r="C112" i="111" s="1"/>
  <c r="C113" i="111" s="1"/>
  <c r="C114" i="111" s="1"/>
  <c r="C115" i="111" s="1"/>
  <c r="C116" i="111" s="1"/>
  <c r="C117" i="111" s="1"/>
  <c r="C118" i="111" s="1"/>
  <c r="C119" i="111" s="1"/>
  <c r="C120" i="111" s="1"/>
  <c r="C121" i="111" s="1"/>
  <c r="C122" i="111" s="1"/>
  <c r="C123" i="111" s="1"/>
  <c r="C124" i="111" s="1"/>
  <c r="C125" i="111" s="1"/>
  <c r="C126" i="111" s="1"/>
  <c r="C127" i="111" s="1"/>
  <c r="C128" i="111" s="1"/>
  <c r="C129" i="111" s="1"/>
  <c r="C130" i="111" s="1"/>
  <c r="C131" i="111" s="1"/>
  <c r="C132" i="111" s="1"/>
  <c r="C133" i="111" s="1"/>
  <c r="C134" i="111" s="1"/>
  <c r="C135" i="111" s="1"/>
  <c r="C136" i="111" s="1"/>
  <c r="C137" i="111" s="1"/>
  <c r="C138" i="111" s="1"/>
  <c r="C139" i="111" s="1"/>
  <c r="C140" i="111" s="1"/>
  <c r="C141" i="111" s="1"/>
  <c r="C142" i="111" s="1"/>
  <c r="C143" i="111" s="1"/>
  <c r="C144" i="111" s="1"/>
  <c r="C145" i="111" s="1"/>
  <c r="C146" i="111" s="1"/>
  <c r="C147" i="111" s="1"/>
  <c r="C148" i="111" s="1"/>
  <c r="C149" i="111" s="1"/>
  <c r="C150" i="111" s="1"/>
  <c r="C151" i="111" s="1"/>
  <c r="C152" i="111" s="1"/>
  <c r="C153" i="111" s="1"/>
  <c r="C154" i="111" s="1"/>
  <c r="C155" i="111" s="1"/>
  <c r="C156" i="111" s="1"/>
  <c r="C157" i="111" s="1"/>
  <c r="C158" i="111" s="1"/>
  <c r="C159" i="111" s="1"/>
  <c r="C160" i="111" s="1"/>
  <c r="C161" i="111" s="1"/>
  <c r="C162" i="111" s="1"/>
  <c r="C163" i="111" s="1"/>
  <c r="C164" i="111" s="1"/>
  <c r="C165" i="111" s="1"/>
  <c r="C166" i="111" s="1"/>
  <c r="C167" i="111" s="1"/>
  <c r="C168" i="111" s="1"/>
  <c r="C169" i="111" s="1"/>
  <c r="C170" i="111" s="1"/>
  <c r="C171" i="111" s="1"/>
  <c r="C172" i="111" s="1"/>
  <c r="C173" i="111" s="1"/>
  <c r="C174" i="111" s="1"/>
  <c r="C175" i="111" s="1"/>
  <c r="C176" i="111" s="1"/>
  <c r="C177" i="111" s="1"/>
  <c r="C178" i="111" s="1"/>
  <c r="C179" i="111" s="1"/>
  <c r="C180" i="111" s="1"/>
  <c r="C181" i="111" s="1"/>
  <c r="C182" i="111" s="1"/>
  <c r="C183" i="111" s="1"/>
  <c r="C184" i="111" s="1"/>
  <c r="C185" i="111" s="1"/>
  <c r="C186" i="111" s="1"/>
  <c r="C187" i="111" s="1"/>
  <c r="C188" i="111" s="1"/>
  <c r="C189" i="111" s="1"/>
  <c r="C190" i="111" s="1"/>
  <c r="C191" i="111" s="1"/>
  <c r="C192" i="111" s="1"/>
  <c r="C193" i="111" s="1"/>
  <c r="C194" i="111" s="1"/>
  <c r="C195" i="111" s="1"/>
  <c r="C196" i="111" s="1"/>
  <c r="C197" i="111" s="1"/>
  <c r="C198" i="111" s="1"/>
  <c r="C199" i="111" s="1"/>
  <c r="C200" i="111" s="1"/>
  <c r="C201" i="111" s="1"/>
  <c r="C202" i="111" s="1"/>
  <c r="C203" i="111" s="1"/>
  <c r="C204" i="111" s="1"/>
  <c r="C205" i="111" s="1"/>
  <c r="C206" i="111" s="1"/>
  <c r="C207" i="111" s="1"/>
  <c r="C208" i="111" s="1"/>
  <c r="C209" i="111" s="1"/>
  <c r="C210" i="111" s="1"/>
  <c r="C211" i="111" s="1"/>
  <c r="C212" i="111" s="1"/>
  <c r="C213" i="111" s="1"/>
  <c r="C214" i="111" s="1"/>
  <c r="C215" i="111" s="1"/>
  <c r="C216" i="111" s="1"/>
  <c r="C217" i="111" s="1"/>
  <c r="C218" i="111" s="1"/>
  <c r="C219" i="111" s="1"/>
  <c r="C220" i="111" s="1"/>
  <c r="C221" i="111" s="1"/>
  <c r="C222" i="111" s="1"/>
  <c r="C223" i="111" s="1"/>
  <c r="C224" i="111" s="1"/>
  <c r="C225" i="111" s="1"/>
  <c r="C226" i="111" s="1"/>
  <c r="C227" i="111" s="1"/>
  <c r="C228" i="111" s="1"/>
  <c r="C229" i="111" s="1"/>
  <c r="C230" i="111" s="1"/>
  <c r="C231" i="111" s="1"/>
  <c r="C232" i="111" s="1"/>
  <c r="C233" i="111" s="1"/>
  <c r="C234" i="111" s="1"/>
  <c r="C235" i="111" s="1"/>
  <c r="C236" i="111" s="1"/>
  <c r="C237" i="111" s="1"/>
  <c r="C238" i="111" s="1"/>
  <c r="C239" i="111" s="1"/>
  <c r="C240" i="111" s="1"/>
  <c r="C241" i="111" s="1"/>
  <c r="C242" i="111" s="1"/>
  <c r="C243" i="111" s="1"/>
  <c r="C244" i="111" s="1"/>
  <c r="C245" i="111" s="1"/>
  <c r="C246" i="111" s="1"/>
  <c r="C247" i="111" s="1"/>
  <c r="C248" i="111" s="1"/>
  <c r="C249" i="111" s="1"/>
  <c r="C250" i="111" s="1"/>
  <c r="C251" i="111" s="1"/>
  <c r="C252" i="111" s="1"/>
  <c r="C253" i="111" s="1"/>
  <c r="C254" i="111" s="1"/>
  <c r="C255" i="111" s="1"/>
  <c r="C256" i="111" s="1"/>
  <c r="C257" i="111" s="1"/>
  <c r="C258" i="111" s="1"/>
  <c r="C259" i="111" s="1"/>
  <c r="C260" i="111" s="1"/>
  <c r="C261" i="111" s="1"/>
  <c r="C262" i="111" s="1"/>
  <c r="C263" i="111" s="1"/>
  <c r="C264" i="111" s="1"/>
  <c r="C265" i="111" s="1"/>
  <c r="C266" i="111" s="1"/>
  <c r="C267" i="111" s="1"/>
  <c r="C268" i="111" s="1"/>
  <c r="C269" i="111" s="1"/>
  <c r="C270" i="111" s="1"/>
  <c r="C271" i="111" s="1"/>
  <c r="C272" i="111" s="1"/>
  <c r="C273" i="111" s="1"/>
  <c r="C274" i="111" s="1"/>
  <c r="C275" i="111" s="1"/>
  <c r="C276" i="111" s="1"/>
  <c r="C277" i="111" s="1"/>
  <c r="C278" i="111" s="1"/>
  <c r="C279" i="111" s="1"/>
  <c r="C280" i="111" s="1"/>
  <c r="C281" i="111" s="1"/>
  <c r="C282" i="111" s="1"/>
  <c r="C283" i="111" s="1"/>
  <c r="C284" i="111" s="1"/>
  <c r="C285" i="111" s="1"/>
  <c r="C286" i="111" s="1"/>
  <c r="C287" i="111" s="1"/>
  <c r="C288" i="111" s="1"/>
  <c r="C289" i="111" s="1"/>
  <c r="C290" i="111" s="1"/>
  <c r="C291" i="111" s="1"/>
  <c r="C292" i="111" s="1"/>
  <c r="C293" i="111" s="1"/>
  <c r="C294" i="111" s="1"/>
  <c r="C295" i="111" s="1"/>
  <c r="C296" i="111" s="1"/>
  <c r="C297" i="111" s="1"/>
  <c r="C298" i="111" s="1"/>
  <c r="C299" i="111" s="1"/>
  <c r="C300" i="111" s="1"/>
  <c r="C301" i="111" s="1"/>
  <c r="C302" i="111" s="1"/>
  <c r="C303" i="111" s="1"/>
  <c r="C304" i="111" s="1"/>
  <c r="C305" i="111" s="1"/>
  <c r="C306" i="111" s="1"/>
  <c r="C307" i="111" s="1"/>
  <c r="C308" i="111" s="1"/>
  <c r="C309" i="111" s="1"/>
  <c r="C310" i="111" s="1"/>
  <c r="C311" i="111" s="1"/>
  <c r="C312" i="111" s="1"/>
  <c r="C313" i="111" s="1"/>
  <c r="C314" i="111" s="1"/>
  <c r="C315" i="111" s="1"/>
  <c r="C316" i="111" s="1"/>
  <c r="C317" i="111" s="1"/>
  <c r="C318" i="111" s="1"/>
  <c r="C319" i="111" s="1"/>
  <c r="C320" i="111" s="1"/>
  <c r="C321" i="111" s="1"/>
  <c r="C322" i="111" s="1"/>
  <c r="C323" i="111" s="1"/>
  <c r="C324" i="111" s="1"/>
  <c r="C325" i="111" s="1"/>
  <c r="C326" i="111" s="1"/>
  <c r="C327" i="111" s="1"/>
  <c r="C5" i="111"/>
  <c r="C6" i="111" s="1"/>
  <c r="C7" i="111" s="1"/>
  <c r="C8" i="111" s="1"/>
  <c r="C9" i="111" s="1"/>
  <c r="C10" i="111" s="1"/>
  <c r="C11" i="111" s="1"/>
  <c r="C12" i="111" s="1"/>
  <c r="C13" i="111" s="1"/>
  <c r="C14" i="111" s="1"/>
  <c r="C15" i="111" s="1"/>
  <c r="C16" i="111" s="1"/>
  <c r="C17" i="111" s="1"/>
  <c r="C18" i="111" s="1"/>
  <c r="C19" i="111" s="1"/>
  <c r="C20" i="111" s="1"/>
  <c r="C21" i="111" s="1"/>
  <c r="C22" i="111" s="1"/>
  <c r="C23" i="111" s="1"/>
  <c r="C24" i="111" s="1"/>
  <c r="C25" i="111" s="1"/>
  <c r="C26" i="111" s="1"/>
  <c r="C27" i="111" s="1"/>
  <c r="C28" i="111" s="1"/>
  <c r="C29" i="111" s="1"/>
  <c r="C30" i="111" s="1"/>
  <c r="C31" i="111" s="1"/>
  <c r="C32" i="111" s="1"/>
  <c r="C33" i="111" s="1"/>
  <c r="C34" i="111" s="1"/>
  <c r="C35" i="111" s="1"/>
  <c r="C36" i="111" s="1"/>
  <c r="C37" i="111" s="1"/>
  <c r="C38" i="111" s="1"/>
  <c r="C39" i="111" s="1"/>
  <c r="C40" i="111" s="1"/>
  <c r="C41" i="111" s="1"/>
  <c r="C42" i="111" s="1"/>
  <c r="C43" i="111" s="1"/>
  <c r="C44" i="111" s="1"/>
  <c r="C45" i="111" s="1"/>
  <c r="C46" i="111" s="1"/>
  <c r="C47" i="111" s="1"/>
  <c r="C48" i="111" s="1"/>
  <c r="C49" i="111" s="1"/>
  <c r="C50" i="111" s="1"/>
  <c r="C51" i="111" s="1"/>
  <c r="C52" i="111" s="1"/>
  <c r="C53" i="111" s="1"/>
  <c r="C54" i="111" s="1"/>
  <c r="C55" i="111" s="1"/>
  <c r="C56" i="111" s="1"/>
  <c r="C57" i="111" s="1"/>
  <c r="C58" i="111" s="1"/>
  <c r="C59" i="111" s="1"/>
  <c r="C60" i="111" s="1"/>
  <c r="C61" i="111" s="1"/>
  <c r="C62" i="111" s="1"/>
  <c r="C334" i="111" l="1"/>
  <c r="C335" i="111" s="1"/>
  <c r="C336" i="111" l="1"/>
  <c r="C337" i="111" s="1"/>
  <c r="C338" i="111" l="1"/>
  <c r="C339" i="111" l="1"/>
  <c r="C340" i="111" l="1"/>
  <c r="C341" i="111" l="1"/>
  <c r="C342" i="111" s="1"/>
  <c r="C343" i="111" s="1"/>
  <c r="C344" i="111" l="1"/>
  <c r="C345" i="111" l="1"/>
  <c r="C346" i="111" s="1"/>
  <c r="C347" i="111" s="1"/>
  <c r="C348" i="111" s="1"/>
  <c r="C349" i="111" s="1"/>
  <c r="C350" i="111" s="1"/>
  <c r="C351" i="111" s="1"/>
  <c r="C352" i="111" s="1"/>
  <c r="C353" i="111" s="1"/>
  <c r="C354" i="111" s="1"/>
  <c r="C355" i="111" s="1"/>
  <c r="C356" i="111" s="1"/>
  <c r="C357" i="111" s="1"/>
  <c r="C358" i="111" s="1"/>
  <c r="C359" i="111" s="1"/>
  <c r="C360" i="111" s="1"/>
  <c r="C361" i="111" s="1"/>
  <c r="C362" i="111" s="1"/>
  <c r="C363" i="111" s="1"/>
  <c r="C364" i="111" s="1"/>
  <c r="C365" i="111" s="1"/>
  <c r="C366" i="111" s="1"/>
  <c r="C367" i="111" s="1"/>
  <c r="C368" i="111" s="1"/>
  <c r="C369" i="111" s="1"/>
  <c r="C370" i="111" s="1"/>
  <c r="C371" i="111" s="1"/>
  <c r="C372" i="111" s="1"/>
  <c r="C373" i="111" s="1"/>
  <c r="C374" i="111" s="1"/>
  <c r="C375" i="111" s="1"/>
  <c r="C376" i="111" s="1"/>
  <c r="C377" i="111" s="1"/>
  <c r="C378" i="111" s="1"/>
  <c r="C379" i="111" s="1"/>
  <c r="C380" i="111" s="1"/>
  <c r="C381" i="111" s="1"/>
  <c r="C382" i="111" s="1"/>
  <c r="C383" i="111" s="1"/>
  <c r="C384" i="111" s="1"/>
  <c r="C385" i="111" s="1"/>
  <c r="C386" i="111" s="1"/>
  <c r="C387" i="111" s="1"/>
  <c r="C388" i="111" s="1"/>
  <c r="C389" i="111" s="1"/>
  <c r="C390" i="111" s="1"/>
  <c r="C391" i="111" s="1"/>
  <c r="C392" i="111" s="1"/>
  <c r="C393" i="111" s="1"/>
  <c r="C394" i="111" s="1"/>
  <c r="C395" i="111" s="1"/>
  <c r="C396" i="111" s="1"/>
  <c r="C397" i="111" s="1"/>
  <c r="C398" i="111" s="1"/>
  <c r="C399" i="111" s="1"/>
  <c r="C400" i="111" s="1"/>
  <c r="C401" i="111" s="1"/>
  <c r="C402" i="111" s="1"/>
  <c r="C403" i="111" s="1"/>
  <c r="C404" i="111" s="1"/>
  <c r="C405" i="111" s="1"/>
  <c r="C406" i="111" s="1"/>
  <c r="C407" i="111" s="1"/>
  <c r="C408" i="111" s="1"/>
  <c r="C409" i="111" s="1"/>
  <c r="C410" i="111" s="1"/>
  <c r="C411" i="111" s="1"/>
  <c r="C412" i="111" s="1"/>
  <c r="C413" i="111" s="1"/>
  <c r="C414" i="111" s="1"/>
  <c r="C415" i="111" s="1"/>
  <c r="C416" i="111" s="1"/>
  <c r="C417" i="111" s="1"/>
  <c r="C418" i="111" s="1"/>
  <c r="C419" i="111" s="1"/>
  <c r="C420" i="111" s="1"/>
  <c r="C421" i="111" s="1"/>
  <c r="C422" i="111" s="1"/>
  <c r="C423" i="111" s="1"/>
  <c r="C424" i="111" s="1"/>
  <c r="C425" i="111" s="1"/>
  <c r="C426" i="111" s="1"/>
  <c r="C427" i="111" s="1"/>
  <c r="C428" i="111" s="1"/>
  <c r="C429" i="111" s="1"/>
  <c r="C430" i="111" s="1"/>
  <c r="C431" i="111" s="1"/>
  <c r="C432" i="111" s="1"/>
  <c r="C433" i="111" s="1"/>
  <c r="C434" i="111" s="1"/>
  <c r="C435" i="111" s="1"/>
  <c r="C436" i="111" s="1"/>
  <c r="C437" i="111" s="1"/>
  <c r="C438" i="111" s="1"/>
  <c r="C439" i="111" s="1"/>
  <c r="C440" i="111" s="1"/>
  <c r="C441" i="111" s="1"/>
  <c r="C442" i="111" s="1"/>
  <c r="C443" i="111" s="1"/>
  <c r="C444" i="111" s="1"/>
  <c r="C445" i="111" s="1"/>
  <c r="C446" i="111" s="1"/>
  <c r="C447" i="111" s="1"/>
  <c r="C448" i="111" s="1"/>
  <c r="Q23" i="95" l="1"/>
  <c r="P23" i="95"/>
  <c r="AO5" i="72" l="1"/>
  <c r="AN5" i="72"/>
  <c r="AM5" i="72"/>
  <c r="AL5" i="72"/>
  <c r="AK5" i="72"/>
  <c r="AJ5" i="72"/>
  <c r="AI5" i="72"/>
  <c r="AH5" i="72"/>
  <c r="AG5" i="72"/>
  <c r="AF5" i="72"/>
  <c r="AE5" i="72"/>
  <c r="AD5" i="72"/>
  <c r="AC5" i="72"/>
  <c r="AB5" i="72"/>
  <c r="AA5" i="72"/>
  <c r="Z5" i="72"/>
  <c r="Y5" i="72"/>
  <c r="X5" i="72"/>
  <c r="W5" i="72"/>
  <c r="V5" i="72"/>
  <c r="U5" i="72"/>
  <c r="T5" i="72"/>
  <c r="S5" i="72"/>
  <c r="R5" i="72"/>
  <c r="Q5" i="72"/>
  <c r="P5" i="72"/>
  <c r="O5" i="72"/>
  <c r="N5" i="72"/>
  <c r="M5" i="72"/>
  <c r="L5" i="72"/>
  <c r="K5" i="72"/>
  <c r="J5" i="72"/>
  <c r="I5" i="72"/>
  <c r="H5" i="72"/>
</calcChain>
</file>

<file path=xl/comments1.xml><?xml version="1.0" encoding="utf-8"?>
<comments xmlns="http://schemas.openxmlformats.org/spreadsheetml/2006/main">
  <authors>
    <author>RELAdmin</author>
  </authors>
  <commentList>
    <comment ref="J26" authorId="0" shapeId="0">
      <text>
        <r>
          <rPr>
            <sz val="9"/>
            <color indexed="81"/>
            <rFont val="ＭＳ Ｐゴシック"/>
            <family val="3"/>
            <charset val="128"/>
          </rPr>
          <t xml:space="preserve">/design01/rh850d4_me/01_DFT/98_Work_sato/90_sample/CCC-D5ED_SCAN_PT
01_run_atom2tk.csh
${BS_COMMAND_2} \
-source ${CSHRC_ATOM2TK} \
atom2tk -card     ../91_USR_IN/ATOM_dc.regset \ (1)
        -clksrc   ../91_USR_IN/TK_ATOM.clock \  (2)
        -ctrl     ../91_USR_IN/atom2tk.config \  (3)
        -init     ../90_ENV_IN/tk_dc.initial \     :　8.1 UIPGENの生成物
        -dir      atom2tk_dc \
        -log      ../93_LOG/atom2tk_dc.log \
        -oprefix  tkdc \
        -dc \
        -shift \
        -replace
1) ATOM regset
2) ATOM clock情報
3)  atom2tk configファイル
</t>
        </r>
      </text>
    </comment>
    <comment ref="J36" authorId="0" shapeId="0">
      <text>
        <r>
          <rPr>
            <sz val="9"/>
            <color indexed="81"/>
            <rFont val="ＭＳ Ｐゴシック"/>
            <family val="3"/>
            <charset val="128"/>
          </rPr>
          <t xml:space="preserve">D4 DF0
　Tessentでのscanin/out結線アサインに使用します
・pin multi表
・pm_table　(scaap入力）
 /design01/rh850d4/d4/data/r7f701327/3_logicchk/36_scaap/v003/01_SCAAP/PMtable/RH850CCC.pm.csv
・edtインスタンス対応表 (scaap関連情）　棚橋さん作成 (v004向け９
　/design01/rh850d4_me/01_DFT/98_Work_sato/90_sample/20131224_CCC_D4_for_v004
　Scan_in_out_list_CCC_for_v004.xls
TK
/design01/rh850d4_me/01_DFT/01_D4/v003_scaap/42_SCAN/06_TKIP/91_USR_IN
 ts_tkip_multi.dof
set_edt_pins input 1   P6_12  IO_TOP/io_evc1/scaap_esd_P6_12_DIN_ESD_G/Y
set_edt_pins input 2   P6_14  IO_TOP/io_evc1/scaap_esd_P6_14_DIN_ESD_G/Y
set_edt_pins input 3   P5_0   IO_TOP/io_evc1/scaap_esd_P5_0_DIN_ESD_G/Y
set_edt_pins input 4   P5_5   IO_TOP/io_evc1/scaap_esd_P5_5_DIN_ESD_G/Y
set_edt_pins input 5   P5_7  IO_TOP/io_evc1/scaap_esd_P5_7_DIN_ESD_G/Y
set_edt_pins input 6   P5_9  IO_TOP/io_evc1/scaap_esd_P5_9_DIN_ESD_G/Y
set_edt_pins input 7   P5_11  IO_TOP/io_evc1/scaap_esd_P5_11_DIN_ESD_G/Y
set_edt_pins input 8   P5_13  IO_TOP/io_evc1/scaap_esd_P5_13_DIN_ESD_G/Y
set_edt_pins input 9   P5_15  IO_TOP/io_evc1/scaap_esd_P5_15_DIN_ESD_G/Y
set_edt_pins input 10   P0_1  IO_TOP/io_evc1/scaap_esd_P0_1_DIN_ESD_G/Y
set_edt_pins output 1   P5_12  IO_TOP/io_evc1/scaap_bs_BSR0080_G/G4/D0
set_edt_pins output 2   P5_14  IO_TOP/io_evc1/scaap_bs_BSR0074_G/G4/D0
set_edt_pins output 3   P0_0  IO_TOP/io_evc1/scaap_bs_BSR0068_G/G4/D0
set_edt_pins output 4   P3_11  IO_TOP/io_evc1/scaap_bs_BSR0062_G/G4/D0
set_edt_pins output 5   P9_1  IO_TOP/io_evc1/scaap_bs_BSR0038_G/G4/D0
set_edt_pins output 6   P9_3  IO_TOP/io_evc1/scaap_bs_BSR0044_G/G4/D0
set_edt_pins output 7   P9_5  IO_TOP/io_evc1/scaap_bs_BSR0050_G/G4/D0
set_edt_pins output 8   P9_7  IO_TOP/io_evc1/scaap_bs_BSR0056_G/G4/D0
set_edt_pins output 9   P0_2  IO_TOP/io_evc1/scaap_bs_BSR0032_G/G4/D0
set_edt_pins output 10   P0_4  IO_TOP/io_evc1/scaap_bs_BSR0026_G/G4/D0
</t>
        </r>
      </text>
    </comment>
    <comment ref="J40" authorId="0" shapeId="0">
      <text>
        <r>
          <rPr>
            <sz val="9"/>
            <color indexed="81"/>
            <rFont val="ＭＳ Ｐゴシック"/>
            <family val="3"/>
            <charset val="128"/>
          </rPr>
          <t xml:space="preserve">
http://airsv.hoku.renesas.com/rh850/ccc_d5ed/Shared%20Documents/06_インプリ設計（DFT_タイミング設計_電源設計）/061_DFT設計/詳細仕様書(設計資料)/詳細設計/RH850_CCC%20MODE一覧表.xls
http://airsv.hoku.renesas.com/rh850/ccc_d5ed/Shared%20Documents/06_インプリ設計（DFT_タイミング設計_電源設計）/061_DFT設計/詳細仕様書(設計資料)/詳細設計/RH850CCCテストレジスタ仕様.xls
 =&gt; 各端子の情報はあるが固定値情報が未記載なので追加ほしい。　
</t>
        </r>
      </text>
    </comment>
    <comment ref="J44" authorId="0" shapeId="0">
      <text>
        <r>
          <rPr>
            <sz val="9"/>
            <color indexed="81"/>
            <rFont val="ＭＳ Ｐゴシック"/>
            <family val="3"/>
            <charset val="128"/>
          </rPr>
          <t xml:space="preserve">D4 SRAMのMINORIパーツライブラリ作成  
set VMCDIR   /design01/rh850d4/d4/usr/rh850d4/vmc/CC-Cube-D4_130926/vmc_out
-source ${MBISTPF_INSTALL_DIR}/MPARTSGEN_RV40F2/mpartsgen.CSHRC \
mpartsgen.pl \
  -vmc1 ${VMCDIR}/minori/mapping1.report \
  -vmc3 ${VMCDIR}/minori/mapping3.report \
  -cm   ${VMCDIR}/softmacro \
  -p    RV40F2 \
  -o    ../92_OUT/PARTS.RAM
生成SRAMパーツらりぶらり
/design01/rh850d4_me/01_DFT/01_D4/v003_scaap/31_MBIST/02_MBIST/01_PARTS/92_OUT/PARTS.RAM 
</t>
        </r>
      </text>
    </comment>
    <comment ref="J45" authorId="0" shapeId="0">
      <text>
        <r>
          <rPr>
            <b/>
            <sz val="9"/>
            <color indexed="81"/>
            <rFont val="ＭＳ Ｐゴシック"/>
            <family val="3"/>
            <charset val="128"/>
          </rPr>
          <t xml:space="preserve">D4 DF0 flash Parts LIB /design01/rh850d4/d4/data/r7f701327/1_logic/v003/r7f701327/vmc/release_131002/partslib
DFTcheck  preMIORI </t>
        </r>
        <r>
          <rPr>
            <sz val="9"/>
            <color indexed="81"/>
            <rFont val="ＭＳ Ｐゴシック"/>
            <family val="3"/>
            <charset val="128"/>
          </rPr>
          <t xml:space="preserve">
/design01/rh850d4/d4/data/r7f701327/1_logic/v003/r7f701327/vmc/release/DFT_INFO/Collared_type_out.f</t>
        </r>
      </text>
    </comment>
    <comment ref="J51" authorId="0" shapeId="0">
      <text>
        <r>
          <rPr>
            <sz val="9"/>
            <color indexed="81"/>
            <rFont val="ＭＳ Ｐゴシック"/>
            <family val="3"/>
            <charset val="128"/>
          </rPr>
          <t>D5ED例
http://airsv.hoku.renesas.com/rh850/ccc_d5ed/Shared%20Documents/06_インプリ設計（DFT_タイミング設計_電源設計）/061_DFT設計/詳細仕様書(設計資料)/詳細設計/RH850CCC_MBIST接続情報.xls
MBISTクロック停止処置シート</t>
        </r>
      </text>
    </comment>
    <comment ref="J54" authorId="0" shapeId="0">
      <text>
        <r>
          <rPr>
            <sz val="9"/>
            <color indexed="81"/>
            <rFont val="ＭＳ Ｐゴシック"/>
            <family val="3"/>
            <charset val="128"/>
          </rPr>
          <t>D5ED例
http://airsv.hoku.renesas.com/rh850/ccc_d5ed/Shared%20Documents/06_インプリ設計（DFT_タイミング設計_電源設計）/061_DFT設計/詳細仕様書(設計資料)/詳細設計/RH850CCC_MBIST接続情報.xls
MBIST情報、　ＲＡＭ共済情報</t>
        </r>
      </text>
    </comment>
    <comment ref="J62" authorId="0" shapeId="0">
      <text>
        <r>
          <rPr>
            <b/>
            <sz val="9"/>
            <color indexed="81"/>
            <rFont val="ＭＳ Ｐゴシック"/>
            <family val="3"/>
            <charset val="128"/>
          </rPr>
          <t xml:space="preserve">D4 DF0の該当ファイル
/design01/rh850d4/d4/data/r7f701327/3_logicchk/36_scaap/v003/01_SCAAP/outdir/RH850D4.bsseq </t>
        </r>
      </text>
    </comment>
    <comment ref="J66" authorId="0" shapeId="0">
      <text>
        <r>
          <rPr>
            <b/>
            <sz val="9"/>
            <color indexed="81"/>
            <rFont val="ＭＳ Ｐゴシック"/>
            <family val="3"/>
            <charset val="128"/>
          </rPr>
          <t>RELAdmin:</t>
        </r>
        <r>
          <rPr>
            <sz val="9"/>
            <color indexed="81"/>
            <rFont val="ＭＳ Ｐゴシック"/>
            <family val="3"/>
            <charset val="128"/>
          </rPr>
          <t xml:space="preserve">
D5ED例
/design01/rh850d4_me/01_DFT/98_Work_sato/90_sample/CCC-D5ED_ATPG_SIM_from_RVC/SCAN_ENV/01_UIPgen_DC
01_run_UIPgen.csh
UIPgen -tapcinf ./90_ENV_IN/tapc \      (1)
       -pinf    ./91_USR_IN/pininfo_AuroraReset_H 　　(2)
       -time    ./91_USR_IN/timeplate \    （DFTメンバ自作）
       -patinf  ./91_USR_IN/init.pattern \  (3)
       -init    ./91_USR_IN/init.file \  (4)
       -outdir  ./99_WORK
(1) tapc情報ファイル (rtap作成時に存在するファイル）　
(2) pin情報ファイル　(8.2から作成)
(3) pattern情報ファイル　　　パタン毎のTDRレジスタ値設定ファイル  
(4) initファイル     initialシーケンス設定ファイル
M40テストPF (GR-PF/H-pF) DFT仕様書　p33モードエントリ）
http://livelink.renesas.com/Livelink/livelink.exe?func=ll&amp;objId=42909213&amp;objAction=Open&amp;viewType=1&amp;nexturl=%2FLivelink%2Flivelink%2Eexe%3Ffunc%3Dll%26objId%3D42221540%26objAction%3Dbrowse%26cdsort%3Dordering
テストモードエントリ資料
http://airsv.hoku.renesas.com/rh850/ccc_d5ed/Shared%20Documents/06_インプリ設計（DFT_タイミング設計_電源設計）/061_DFT設計/詳細仕様書(設計資料)/詳細設計/RH850CCC_テストモードエントリ仕様.ppt
---- ini.file -------
procedure initial_pattern {
  procedure step ( 1 ) {
    FLMD0          1; // SYSTEM MODE
    RESETZ         0; // SYSTEM RESET
    EXVREF0        0; // EXVREF
    X1             1; // SYSTEM Clock
    TCK            1; // TAP Clock
    TDI            0; // PLL ON
    TMS            0; // TAP Control --&gt; fuku feedback for MBIST
//    TMS            1; // TAP Control
    TRSTZ          0; // TAP RESET
    P2_3           0; // uemu_mod2
    P2_4           0; // uemu_mod3
    P4_1           0; // REG_OFF_0
    P4_2           0; // MODE0
    P4_3           0; // MODE1
    P4_5           1; // FLMODE1
    P4_6           0; // REG_OFF_1
    P4_7           0; // VREFSEL
    P4_8           0; // POC OFF
    P4_9           0; // uemu_mod1
    AuroraReset1   0; // aurora reset
    AuroraReset1PD 1; // aurora
    AuroraReset2   1; // aurora LSenable
    ERAMReset1PD   1; // eram
    ERAMReset2     1; // eram LSenable
  }
  procedure step ( 27273 ) {
    RESETZ   0;
    X1     1;
  }
//  procedure step (  25  ) {
//    RESETZ   0;
//    X1     1;
//  }
  procedure step (  341  ) {
    RESETZ   1;
    TDI   0;
    TCK   1;
    X1     1;
  }
  procedure step (  5  ) {
    TRSTZ    1;
    RESETZ   1;
    TCK   1;
    X1     1;
  }
  procedure step ( 1  ) {
    TCK     1;
    X1   1;
  }
}
</t>
        </r>
      </text>
    </comment>
    <comment ref="J67" authorId="0" shapeId="0">
      <text>
        <r>
          <rPr>
            <b/>
            <sz val="9"/>
            <color indexed="81"/>
            <rFont val="ＭＳ Ｐゴシック"/>
            <family val="3"/>
            <charset val="128"/>
          </rPr>
          <t xml:space="preserve">D5ED
/design01/rh850d4_me/01_DFT/98_Work_sato/90_sample/CCC-D5ED_ATPG_SIM_from_RVC/SCAN_ENV/01_UIPgen_DC
91_USR_IN/pininfo_AuroraReset_H
 ##num    type      BSDL            WGL              cont       attribute
    1    in        FLMD0           FLMD0            yes        1
    2    in        RESETZ          RESETZ           yes        1
    3    in        EXVREF0         EXVREF0        yes
    4    in        X1              X1               yes        1
    5    in        TCK             TCK              yes
    6    in        TDI             TDI              yes        0
    7    out       TDO             TDO              yes
    8    in        TMS             TMS              yes        0
    9    in        TRSTZ           TRSTZ            yes        1
   10    in        P2_3            P2_3             yes        0
   11    in        P2_4            P2_4             yes        0
   12    in        P4_1            P4_1             yes
   13    in        P4_2            P4_2             yes        0
   14    in        P4_3            P4_3             yes        0
   15    in        P4_5            P4_5             yes        1
   16    in        P4_6            P4_6             yes
   17    in        P4_7            P4_7             yes        0
   18    in        P4_8            P4_8             yes
   19    in        P4_9            P4_9             yes        0
   20    in        AuroraReset1    AuroraReset1     yes        1
   21    in        AuroraReset1PD  AuroraReset1PD   yes        1
   22    in        AuroraReset2    AuroraReset2     yes        1
   23    in        ERAMReset1PD    ERAMReset1PD     yes        1
   24    in        ERAMReset2      ERAMReset2       yes        1
   25    in        CICREFP         CICREFP          yes        1
   26    in        CICREFN         CICREFN          yes        0
</t>
        </r>
      </text>
    </comment>
  </commentList>
</comments>
</file>

<file path=xl/comments2.xml><?xml version="1.0" encoding="utf-8"?>
<comments xmlns="http://schemas.openxmlformats.org/spreadsheetml/2006/main">
  <authors>
    <author>KAORU KOMAYA</author>
  </authors>
  <commentList>
    <comment ref="H8" authorId="0" shapeId="0">
      <text>
        <r>
          <rPr>
            <b/>
            <sz val="9"/>
            <color indexed="81"/>
            <rFont val="MS P ゴシック"/>
            <family val="3"/>
            <charset val="128"/>
          </rPr>
          <t>DF1.1 need INPUT-clock 16Mhz
DF2.0 will INPUT-clock 20Mhz &lt;- need check
DF1.1 is SYSPF BUG.</t>
        </r>
      </text>
    </comment>
  </commentList>
</comments>
</file>

<file path=xl/comments3.xml><?xml version="1.0" encoding="utf-8"?>
<comments xmlns="http://schemas.openxmlformats.org/spreadsheetml/2006/main">
  <authors>
    <author>YUSUKE OMORI</author>
  </authors>
  <commentList>
    <comment ref="M9" authorId="0" shapeId="0">
      <text>
        <r>
          <rPr>
            <b/>
            <sz val="9"/>
            <color indexed="81"/>
            <rFont val="ＭＳ Ｐゴシック"/>
            <family val="3"/>
            <charset val="128"/>
          </rPr>
          <t>RidersX配信IP：RidersXのバージョンを記載
localIP          ： 製品で登録したsvnバージョンを記載</t>
        </r>
      </text>
    </comment>
    <comment ref="R9" authorId="0" shapeId="0">
      <text>
        <r>
          <rPr>
            <b/>
            <sz val="9"/>
            <color indexed="81"/>
            <rFont val="ＭＳ Ｐゴシック"/>
            <family val="3"/>
            <charset val="128"/>
          </rPr>
          <t>武蔵EWSにDataを置いたか？のチェック。
内容のチェックは表の→の列で別途チェック</t>
        </r>
      </text>
    </comment>
    <comment ref="S9" authorId="0" shapeId="0">
      <text>
        <r>
          <rPr>
            <b/>
            <sz val="9"/>
            <color indexed="81"/>
            <rFont val="ＭＳ Ｐゴシック"/>
            <family val="3"/>
            <charset val="128"/>
          </rPr>
          <t>Remindにディレクトリを作ったか？のチェック。
内容のチェックは表の→の列で別途チェック</t>
        </r>
      </text>
    </comment>
    <comment ref="AX23" authorId="0" shapeId="0">
      <text>
        <r>
          <rPr>
            <b/>
            <sz val="9"/>
            <color indexed="81"/>
            <rFont val="ＭＳ Ｐゴシック"/>
            <family val="3"/>
            <charset val="128"/>
          </rPr>
          <t>目標仕様書内に記載</t>
        </r>
      </text>
    </comment>
    <comment ref="AX25" authorId="0" shapeId="0">
      <text>
        <r>
          <rPr>
            <b/>
            <sz val="9"/>
            <color indexed="81"/>
            <rFont val="ＭＳ Ｐゴシック"/>
            <family val="3"/>
            <charset val="128"/>
          </rPr>
          <t>目標仕様書内に記載</t>
        </r>
      </text>
    </comment>
    <comment ref="AX33" authorId="0" shapeId="0">
      <text>
        <r>
          <rPr>
            <b/>
            <sz val="9"/>
            <color indexed="81"/>
            <rFont val="ＭＳ Ｐゴシック"/>
            <family val="3"/>
            <charset val="128"/>
          </rPr>
          <t>目標仕様書内に記載</t>
        </r>
      </text>
    </comment>
    <comment ref="AX34" authorId="0" shapeId="0">
      <text>
        <r>
          <rPr>
            <b/>
            <sz val="9"/>
            <color indexed="81"/>
            <rFont val="ＭＳ Ｐゴシック"/>
            <family val="3"/>
            <charset val="128"/>
          </rPr>
          <t>目標仕様書内に記載</t>
        </r>
      </text>
    </comment>
    <comment ref="AX35" authorId="0" shapeId="0">
      <text>
        <r>
          <rPr>
            <b/>
            <sz val="9"/>
            <color indexed="81"/>
            <rFont val="ＭＳ Ｐゴシック"/>
            <family val="3"/>
            <charset val="128"/>
          </rPr>
          <t>目標仕様書内に記載</t>
        </r>
      </text>
    </comment>
    <comment ref="AX36" authorId="0" shapeId="0">
      <text>
        <r>
          <rPr>
            <b/>
            <sz val="9"/>
            <color indexed="81"/>
            <rFont val="ＭＳ Ｐゴシック"/>
            <family val="3"/>
            <charset val="128"/>
          </rPr>
          <t>目標仕様書内に記載</t>
        </r>
      </text>
    </comment>
    <comment ref="AX38" authorId="0" shapeId="0">
      <text>
        <r>
          <rPr>
            <b/>
            <sz val="9"/>
            <color indexed="81"/>
            <rFont val="ＭＳ Ｐゴシック"/>
            <family val="3"/>
            <charset val="128"/>
          </rPr>
          <t>目標仕様書内に記載</t>
        </r>
      </text>
    </comment>
    <comment ref="AX39" authorId="0" shapeId="0">
      <text>
        <r>
          <rPr>
            <b/>
            <sz val="9"/>
            <color indexed="81"/>
            <rFont val="ＭＳ Ｐゴシック"/>
            <family val="3"/>
            <charset val="128"/>
          </rPr>
          <t>目標仕様書内に記載</t>
        </r>
      </text>
    </comment>
    <comment ref="AX40" authorId="0" shapeId="0">
      <text>
        <r>
          <rPr>
            <b/>
            <sz val="9"/>
            <color indexed="81"/>
            <rFont val="ＭＳ Ｐゴシック"/>
            <family val="3"/>
            <charset val="128"/>
          </rPr>
          <t>目標仕様書内に記載</t>
        </r>
      </text>
    </comment>
    <comment ref="AX42" authorId="0" shapeId="0">
      <text>
        <r>
          <rPr>
            <b/>
            <sz val="9"/>
            <color indexed="81"/>
            <rFont val="ＭＳ Ｐゴシック"/>
            <family val="3"/>
            <charset val="128"/>
          </rPr>
          <t>目標仕様書内に記載</t>
        </r>
      </text>
    </comment>
    <comment ref="AX44" authorId="0" shapeId="0">
      <text>
        <r>
          <rPr>
            <b/>
            <sz val="9"/>
            <color indexed="81"/>
            <rFont val="ＭＳ Ｐゴシック"/>
            <family val="3"/>
            <charset val="128"/>
          </rPr>
          <t>目標仕様書内に記載</t>
        </r>
      </text>
    </comment>
    <comment ref="AX45" authorId="0" shapeId="0">
      <text>
        <r>
          <rPr>
            <b/>
            <sz val="9"/>
            <color indexed="81"/>
            <rFont val="ＭＳ Ｐゴシック"/>
            <family val="3"/>
            <charset val="128"/>
          </rPr>
          <t>目標仕様書内に記載</t>
        </r>
      </text>
    </comment>
    <comment ref="AX51" authorId="0" shapeId="0">
      <text>
        <r>
          <rPr>
            <b/>
            <sz val="9"/>
            <color indexed="81"/>
            <rFont val="ＭＳ Ｐゴシック"/>
            <family val="3"/>
            <charset val="128"/>
          </rPr>
          <t>目標仕様書内に記載</t>
        </r>
      </text>
    </comment>
    <comment ref="AX57" authorId="0" shapeId="0">
      <text>
        <r>
          <rPr>
            <b/>
            <sz val="9"/>
            <color indexed="81"/>
            <rFont val="ＭＳ Ｐゴシック"/>
            <family val="3"/>
            <charset val="128"/>
          </rPr>
          <t>目標仕様書内に記載</t>
        </r>
      </text>
    </comment>
    <comment ref="AX65" authorId="0" shapeId="0">
      <text>
        <r>
          <rPr>
            <b/>
            <sz val="9"/>
            <color indexed="81"/>
            <rFont val="ＭＳ Ｐゴシック"/>
            <family val="3"/>
            <charset val="128"/>
          </rPr>
          <t>目標仕様書内に記載</t>
        </r>
      </text>
    </comment>
    <comment ref="AX75" authorId="0" shapeId="0">
      <text>
        <r>
          <rPr>
            <b/>
            <sz val="9"/>
            <color indexed="81"/>
            <rFont val="ＭＳ Ｐゴシック"/>
            <family val="3"/>
            <charset val="128"/>
          </rPr>
          <t>目標仕様書内に記載</t>
        </r>
      </text>
    </comment>
    <comment ref="S77" authorId="0" shapeId="0">
      <text>
        <r>
          <rPr>
            <b/>
            <sz val="9"/>
            <color indexed="81"/>
            <rFont val="ＭＳ Ｐゴシック"/>
            <family val="3"/>
            <charset val="128"/>
          </rPr>
          <t>インプリ制約無しのため 
034_MC設括設計IP
にディレクトリは作成しない</t>
        </r>
      </text>
    </comment>
    <comment ref="V77" authorId="0" shapeId="0">
      <text>
        <r>
          <rPr>
            <b/>
            <sz val="9"/>
            <color indexed="81"/>
            <rFont val="ＭＳ Ｐゴシック"/>
            <family val="3"/>
            <charset val="128"/>
          </rPr>
          <t>インプリ制約無しのため 
034_MC設括設計IP
にディレクトリは作成しない</t>
        </r>
      </text>
    </comment>
    <comment ref="U95" authorId="0" shapeId="0">
      <text>
        <r>
          <rPr>
            <b/>
            <sz val="9"/>
            <color indexed="81"/>
            <rFont val="ＭＳ Ｐゴシック"/>
            <family val="3"/>
            <charset val="128"/>
          </rPr>
          <t>FIFO 16段の
パラメータが
直接RTLに埋め込みされているため、
パラメータのみRTL直接手修正実施
(製品IPのディレクトリでIP管理実施)</t>
        </r>
      </text>
    </comment>
    <comment ref="S106" authorId="0" shapeId="0">
      <text>
        <r>
          <rPr>
            <b/>
            <sz val="9"/>
            <color indexed="81"/>
            <rFont val="ＭＳ Ｐゴシック"/>
            <family val="3"/>
            <charset val="128"/>
          </rPr>
          <t>インプリ制約無しのため 
034_MC設括設計IP
にディレクトリは作成しない</t>
        </r>
      </text>
    </comment>
    <comment ref="V106" authorId="0" shapeId="0">
      <text>
        <r>
          <rPr>
            <b/>
            <sz val="9"/>
            <color indexed="81"/>
            <rFont val="ＭＳ Ｐゴシック"/>
            <family val="3"/>
            <charset val="128"/>
          </rPr>
          <t>インプリ制約無しのため 
034_MC設括設計IP
にディレクトリは作成しない</t>
        </r>
      </text>
    </comment>
    <comment ref="S107" authorId="0" shapeId="0">
      <text>
        <r>
          <rPr>
            <b/>
            <sz val="9"/>
            <color indexed="81"/>
            <rFont val="ＭＳ Ｐゴシック"/>
            <family val="3"/>
            <charset val="128"/>
          </rPr>
          <t>インプリ制約無しのため 
034_MC設括設計IP
にディレクトリは作成しない</t>
        </r>
      </text>
    </comment>
    <comment ref="V107" authorId="0" shapeId="0">
      <text>
        <r>
          <rPr>
            <b/>
            <sz val="9"/>
            <color indexed="81"/>
            <rFont val="ＭＳ Ｐゴシック"/>
            <family val="3"/>
            <charset val="128"/>
          </rPr>
          <t>インプリ制約無しのため 
034_MC設括設計IP
にディレクトリは作成しない</t>
        </r>
      </text>
    </comment>
    <comment ref="S111" authorId="0" shapeId="0">
      <text>
        <r>
          <rPr>
            <b/>
            <sz val="9"/>
            <color indexed="81"/>
            <rFont val="ＭＳ Ｐゴシック"/>
            <family val="3"/>
            <charset val="128"/>
          </rPr>
          <t>インプリ制約無しのため 
034_MC設括設計IP
にディレクトリは作成しない</t>
        </r>
      </text>
    </comment>
    <comment ref="V111" authorId="0" shapeId="0">
      <text>
        <r>
          <rPr>
            <b/>
            <sz val="9"/>
            <color indexed="81"/>
            <rFont val="ＭＳ Ｐゴシック"/>
            <family val="3"/>
            <charset val="128"/>
          </rPr>
          <t>インプリ制約無しのため 
034_MC設括設計IP
にディレクトリは作成しない</t>
        </r>
      </text>
    </comment>
    <comment ref="S112" authorId="0" shapeId="0">
      <text>
        <r>
          <rPr>
            <b/>
            <sz val="9"/>
            <color indexed="81"/>
            <rFont val="ＭＳ Ｐゴシック"/>
            <family val="3"/>
            <charset val="128"/>
          </rPr>
          <t>インプリ制約無しのため 
034_MC設括設計IP
にディレクトリは作成しない</t>
        </r>
      </text>
    </comment>
    <comment ref="V112" authorId="0" shapeId="0">
      <text>
        <r>
          <rPr>
            <b/>
            <sz val="9"/>
            <color indexed="81"/>
            <rFont val="ＭＳ Ｐゴシック"/>
            <family val="3"/>
            <charset val="128"/>
          </rPr>
          <t>インプリ制約無しのため 
034_MC設括設計IP
にディレクトリは作成しない</t>
        </r>
      </text>
    </comment>
    <comment ref="S117" authorId="0" shapeId="0">
      <text>
        <r>
          <rPr>
            <b/>
            <sz val="9"/>
            <color indexed="81"/>
            <rFont val="ＭＳ Ｐゴシック"/>
            <family val="3"/>
            <charset val="128"/>
          </rPr>
          <t>インプリ制約無しのため 
034_MC設括設計IP
にディレクトリは作成しない</t>
        </r>
      </text>
    </comment>
    <comment ref="V117" authorId="0" shapeId="0">
      <text>
        <r>
          <rPr>
            <b/>
            <sz val="9"/>
            <color indexed="81"/>
            <rFont val="ＭＳ Ｐゴシック"/>
            <family val="3"/>
            <charset val="128"/>
          </rPr>
          <t>インプリ制約無しのため 
034_MC設括設計IP
にディレクトリは作成しない</t>
        </r>
      </text>
    </comment>
    <comment ref="S118" authorId="0" shapeId="0">
      <text>
        <r>
          <rPr>
            <b/>
            <sz val="9"/>
            <color indexed="81"/>
            <rFont val="ＭＳ Ｐゴシック"/>
            <family val="3"/>
            <charset val="128"/>
          </rPr>
          <t>インプリ制約無しのため 
034_MC設括設計IP
にディレクトリは作成しない</t>
        </r>
      </text>
    </comment>
    <comment ref="V118" authorId="0" shapeId="0">
      <text>
        <r>
          <rPr>
            <b/>
            <sz val="9"/>
            <color indexed="81"/>
            <rFont val="ＭＳ Ｐゴシック"/>
            <family val="3"/>
            <charset val="128"/>
          </rPr>
          <t>インプリ制約無しのため 
034_MC設括設計IP
にディレクトリは作成しない</t>
        </r>
      </text>
    </comment>
    <comment ref="S119" authorId="0" shapeId="0">
      <text>
        <r>
          <rPr>
            <b/>
            <sz val="9"/>
            <color indexed="81"/>
            <rFont val="ＭＳ Ｐゴシック"/>
            <family val="3"/>
            <charset val="128"/>
          </rPr>
          <t>インプリ制約無しのため 
034_MC設括設計IP
にディレクトリは作成しない</t>
        </r>
      </text>
    </comment>
    <comment ref="V119" authorId="0" shapeId="0">
      <text>
        <r>
          <rPr>
            <b/>
            <sz val="9"/>
            <color indexed="81"/>
            <rFont val="ＭＳ Ｐゴシック"/>
            <family val="3"/>
            <charset val="128"/>
          </rPr>
          <t>インプリ制約無しのため 
034_MC設括設計IP
にディレクトリは作成しない</t>
        </r>
      </text>
    </comment>
    <comment ref="S125" authorId="0" shapeId="0">
      <text>
        <r>
          <rPr>
            <b/>
            <sz val="9"/>
            <color indexed="81"/>
            <rFont val="ＭＳ Ｐゴシック"/>
            <family val="3"/>
            <charset val="128"/>
          </rPr>
          <t>インプリ制約無しのため 
034_MC設括設計IP
にディレクトリは作成しない</t>
        </r>
      </text>
    </comment>
    <comment ref="V125" authorId="0" shapeId="0">
      <text>
        <r>
          <rPr>
            <b/>
            <sz val="9"/>
            <color indexed="81"/>
            <rFont val="ＭＳ Ｐゴシック"/>
            <family val="3"/>
            <charset val="128"/>
          </rPr>
          <t>インプリ制約無しのため 
034_MC設括設計IP
にディレクトリは作成しない</t>
        </r>
      </text>
    </comment>
    <comment ref="S126" authorId="0" shapeId="0">
      <text>
        <r>
          <rPr>
            <b/>
            <sz val="9"/>
            <color indexed="81"/>
            <rFont val="ＭＳ Ｐゴシック"/>
            <family val="3"/>
            <charset val="128"/>
          </rPr>
          <t>インプリ制約無しのため 
034_MC設括設計IP
にディレクトリは作成しない</t>
        </r>
      </text>
    </comment>
    <comment ref="V126" authorId="0" shapeId="0">
      <text>
        <r>
          <rPr>
            <b/>
            <sz val="9"/>
            <color indexed="81"/>
            <rFont val="ＭＳ Ｐゴシック"/>
            <family val="3"/>
            <charset val="128"/>
          </rPr>
          <t>インプリ制約無しのため 
034_MC設括設計IP
にディレクトリは作成しない</t>
        </r>
      </text>
    </comment>
    <comment ref="S127" authorId="0" shapeId="0">
      <text>
        <r>
          <rPr>
            <b/>
            <sz val="9"/>
            <color indexed="81"/>
            <rFont val="ＭＳ Ｐゴシック"/>
            <family val="3"/>
            <charset val="128"/>
          </rPr>
          <t>インプリ制約無しのため 
034_MC設括設計IP
にディレクトリは作成しない</t>
        </r>
      </text>
    </comment>
    <comment ref="V127" authorId="0" shapeId="0">
      <text>
        <r>
          <rPr>
            <b/>
            <sz val="9"/>
            <color indexed="81"/>
            <rFont val="ＭＳ Ｐゴシック"/>
            <family val="3"/>
            <charset val="128"/>
          </rPr>
          <t>インプリ制約無しのため 
034_MC設括設計IP
にディレクトリは作成しない</t>
        </r>
      </text>
    </comment>
    <comment ref="S128" authorId="0" shapeId="0">
      <text>
        <r>
          <rPr>
            <b/>
            <sz val="9"/>
            <color indexed="81"/>
            <rFont val="ＭＳ Ｐゴシック"/>
            <family val="3"/>
            <charset val="128"/>
          </rPr>
          <t>インプリ制約無しのため 
034_MC設括設計IP
にディレクトリは作成しない</t>
        </r>
      </text>
    </comment>
    <comment ref="V128" authorId="0" shapeId="0">
      <text>
        <r>
          <rPr>
            <b/>
            <sz val="9"/>
            <color indexed="81"/>
            <rFont val="ＭＳ Ｐゴシック"/>
            <family val="3"/>
            <charset val="128"/>
          </rPr>
          <t>インプリ制約無しのため 
034_MC設括設計IP
にディレクトリは作成しない</t>
        </r>
      </text>
    </comment>
    <comment ref="S133" authorId="0" shapeId="0">
      <text>
        <r>
          <rPr>
            <b/>
            <sz val="9"/>
            <color indexed="81"/>
            <rFont val="ＭＳ Ｐゴシック"/>
            <family val="3"/>
            <charset val="128"/>
          </rPr>
          <t>ANATOPに集約のためそちらを参照
ADCGLUEとしてのディレクトリは、
034_MC設括設計IP
に作成しない</t>
        </r>
      </text>
    </comment>
    <comment ref="V133" authorId="0" shapeId="0">
      <text>
        <r>
          <rPr>
            <b/>
            <sz val="9"/>
            <color indexed="81"/>
            <rFont val="ＭＳ Ｐゴシック"/>
            <family val="3"/>
            <charset val="128"/>
          </rPr>
          <t>ANATOPに集約のためそちらを参照
ADCGLUEとしてのディレクトリは、
034_MC設括設計IP
に作成しない</t>
        </r>
      </text>
    </comment>
    <comment ref="V135" authorId="0" shapeId="0">
      <text>
        <r>
          <rPr>
            <b/>
            <sz val="9"/>
            <color indexed="81"/>
            <rFont val="ＭＳ Ｐゴシック"/>
            <family val="3"/>
            <charset val="128"/>
          </rPr>
          <t>インプリ制約無しのため 
034_MC設括設計IP
にディレクトリは作成しない</t>
        </r>
      </text>
    </comment>
    <comment ref="S138" authorId="0" shapeId="0">
      <text>
        <r>
          <rPr>
            <b/>
            <sz val="9"/>
            <color indexed="81"/>
            <rFont val="ＭＳ Ｐゴシック"/>
            <family val="3"/>
            <charset val="128"/>
          </rPr>
          <t>インプリ制約無しのため 
034_MC設括設計IP
にディレクトリは作成しない</t>
        </r>
      </text>
    </comment>
    <comment ref="V138" authorId="0" shapeId="0">
      <text>
        <r>
          <rPr>
            <b/>
            <sz val="9"/>
            <color indexed="81"/>
            <rFont val="ＭＳ Ｐゴシック"/>
            <family val="3"/>
            <charset val="128"/>
          </rPr>
          <t>インプリ制約無しのため 
034_MC設括設計IP
にディレクトリは作成しない</t>
        </r>
      </text>
    </comment>
  </commentList>
</comments>
</file>

<file path=xl/comments4.xml><?xml version="1.0" encoding="utf-8"?>
<comments xmlns="http://schemas.openxmlformats.org/spreadsheetml/2006/main">
  <authors>
    <author>RELAdmin</author>
  </authors>
  <commentList>
    <comment ref="G53" authorId="0" shapeId="0">
      <text>
        <r>
          <rPr>
            <sz val="9"/>
            <color indexed="81"/>
            <rFont val="ＭＳ Ｐゴシック"/>
            <family val="3"/>
            <charset val="128"/>
          </rPr>
          <t xml:space="preserve">ｐｔｓhell の情報は
各モードの
クロック、
固定値情報として
流用します。
</t>
        </r>
      </text>
    </comment>
  </commentList>
</comments>
</file>

<file path=xl/comments5.xml><?xml version="1.0" encoding="utf-8"?>
<comments xmlns="http://schemas.openxmlformats.org/spreadsheetml/2006/main">
  <authors>
    <author>田村 友紀</author>
  </authors>
  <commentList>
    <comment ref="X300" authorId="0" shapeId="0">
      <text>
        <r>
          <rPr>
            <b/>
            <sz val="9"/>
            <color indexed="81"/>
            <rFont val="ＭＳ Ｐゴシック"/>
            <family val="3"/>
            <charset val="128"/>
          </rPr>
          <t>Only SYSPF</t>
        </r>
      </text>
    </comment>
    <comment ref="Y300" authorId="0" shapeId="0">
      <text>
        <r>
          <rPr>
            <b/>
            <sz val="9"/>
            <color indexed="81"/>
            <rFont val="ＭＳ Ｐゴシック"/>
            <family val="3"/>
            <charset val="128"/>
          </rPr>
          <t>Only SYSPF</t>
        </r>
      </text>
    </comment>
    <comment ref="X301" authorId="0" shapeId="0">
      <text>
        <r>
          <rPr>
            <b/>
            <sz val="9"/>
            <color indexed="81"/>
            <rFont val="ＭＳ Ｐゴシック"/>
            <family val="3"/>
            <charset val="128"/>
          </rPr>
          <t>Only SYSPF</t>
        </r>
      </text>
    </comment>
    <comment ref="Y301" authorId="0" shapeId="0">
      <text>
        <r>
          <rPr>
            <b/>
            <sz val="9"/>
            <color indexed="81"/>
            <rFont val="ＭＳ Ｐゴシック"/>
            <family val="3"/>
            <charset val="128"/>
          </rPr>
          <t>Only SYSPF</t>
        </r>
      </text>
    </comment>
    <comment ref="X302" authorId="0" shapeId="0">
      <text>
        <r>
          <rPr>
            <b/>
            <sz val="9"/>
            <color indexed="81"/>
            <rFont val="ＭＳ Ｐゴシック"/>
            <family val="3"/>
            <charset val="128"/>
          </rPr>
          <t>Only SYSPF</t>
        </r>
      </text>
    </comment>
    <comment ref="Y302" authorId="0" shapeId="0">
      <text>
        <r>
          <rPr>
            <b/>
            <sz val="9"/>
            <color indexed="81"/>
            <rFont val="ＭＳ Ｐゴシック"/>
            <family val="3"/>
            <charset val="128"/>
          </rPr>
          <t>Only SYSPF</t>
        </r>
      </text>
    </comment>
    <comment ref="Y1551" authorId="0" shapeId="0">
      <text>
        <r>
          <rPr>
            <b/>
            <sz val="9"/>
            <color indexed="81"/>
            <rFont val="ＭＳ Ｐゴシック"/>
            <family val="3"/>
            <charset val="128"/>
          </rPr>
          <t>Only SYSPF</t>
        </r>
      </text>
    </comment>
    <comment ref="Y1552" authorId="0" shapeId="0">
      <text>
        <r>
          <rPr>
            <b/>
            <sz val="9"/>
            <color indexed="81"/>
            <rFont val="ＭＳ Ｐゴシック"/>
            <family val="3"/>
            <charset val="128"/>
          </rPr>
          <t>Only PMU</t>
        </r>
      </text>
    </comment>
  </commentList>
</comments>
</file>

<file path=xl/sharedStrings.xml><?xml version="1.0" encoding="utf-8"?>
<sst xmlns="http://schemas.openxmlformats.org/spreadsheetml/2006/main" count="66296" uniqueCount="5904">
  <si>
    <t>DFT Specification : Template Revision</t>
    <phoneticPr fontId="22"/>
  </si>
  <si>
    <t>V02_05_02</t>
    <phoneticPr fontId="22"/>
  </si>
  <si>
    <t>Date</t>
  </si>
  <si>
    <t>Rev</t>
  </si>
  <si>
    <t>Post/Name</t>
  </si>
  <si>
    <t>Contents of revision</t>
  </si>
  <si>
    <t>*Yellow area is example, please clear text in yellow area. Please fill up text in yellow area</t>
    <phoneticPr fontId="22"/>
  </si>
  <si>
    <t>DFT Specificationt : Product Revision</t>
    <phoneticPr fontId="22"/>
  </si>
  <si>
    <t>instance name (Non Test CRAM/CROM)</t>
    <phoneticPr fontId="22"/>
  </si>
  <si>
    <t>№</t>
    <phoneticPr fontId="22"/>
  </si>
  <si>
    <t>№</t>
    <phoneticPr fontId="22"/>
  </si>
  <si>
    <t>example</t>
    <phoneticPr fontId="22"/>
  </si>
  <si>
    <t>test mode decoder</t>
    <phoneticPr fontId="22"/>
  </si>
  <si>
    <t>Module name</t>
    <phoneticPr fontId="22"/>
  </si>
  <si>
    <t>instance name</t>
    <phoneticPr fontId="22"/>
  </si>
  <si>
    <t>reason</t>
    <phoneticPr fontId="22"/>
  </si>
  <si>
    <t>AAA</t>
    <phoneticPr fontId="22"/>
  </si>
  <si>
    <t>top.AAA</t>
    <phoneticPr fontId="22"/>
  </si>
  <si>
    <t>hard macro module</t>
    <phoneticPr fontId="22"/>
  </si>
  <si>
    <t>test_mode</t>
    <phoneticPr fontId="22"/>
  </si>
  <si>
    <t>top.mode</t>
    <phoneticPr fontId="22"/>
  </si>
  <si>
    <t>-</t>
    <phoneticPr fontId="22"/>
  </si>
  <si>
    <t>Rev.</t>
    <phoneticPr fontId="22"/>
  </si>
  <si>
    <t>Hard macro</t>
  </si>
  <si>
    <t>Hire.DFT Module</t>
  </si>
  <si>
    <t>作成</t>
    <rPh sb="0" eb="2">
      <t>サクセイ</t>
    </rPh>
    <phoneticPr fontId="22"/>
  </si>
  <si>
    <t>審査</t>
    <rPh sb="0" eb="2">
      <t>シンサ</t>
    </rPh>
    <phoneticPr fontId="22"/>
  </si>
  <si>
    <t>承認</t>
    <rPh sb="0" eb="2">
      <t>ショウニン</t>
    </rPh>
    <phoneticPr fontId="22"/>
  </si>
  <si>
    <t>comment</t>
    <phoneticPr fontId="22"/>
  </si>
  <si>
    <t>instance name</t>
    <phoneticPr fontId="22"/>
  </si>
  <si>
    <t>Item</t>
    <phoneticPr fontId="22"/>
  </si>
  <si>
    <t>dc_shell setup file</t>
    <phoneticPr fontId="22"/>
  </si>
  <si>
    <t>Fuse soft macro module name</t>
    <phoneticPr fontId="22"/>
  </si>
  <si>
    <t>Fuse soft macro instance name</t>
    <phoneticPr fontId="22"/>
  </si>
  <si>
    <t>io-pin-assign file</t>
    <phoneticPr fontId="22"/>
  </si>
  <si>
    <t>F.F. instance name</t>
    <phoneticPr fontId="22"/>
  </si>
  <si>
    <t>X propagetion
care</t>
    <phoneticPr fontId="22"/>
  </si>
  <si>
    <t>rng_osc</t>
    <phoneticPr fontId="22"/>
  </si>
  <si>
    <t>ring ocilleter</t>
    <phoneticPr fontId="22"/>
  </si>
  <si>
    <t>O.K</t>
    <phoneticPr fontId="22"/>
  </si>
  <si>
    <t>Non-scan F.F.</t>
    <phoneticPr fontId="22"/>
  </si>
  <si>
    <t>top.AAA.BBB_reg</t>
    <phoneticPr fontId="22"/>
  </si>
  <si>
    <t>negative edge driven FF</t>
    <phoneticPr fontId="22"/>
  </si>
  <si>
    <t>GCK Instance name</t>
    <phoneticPr fontId="22"/>
  </si>
  <si>
    <t>Reason</t>
    <phoneticPr fontId="22"/>
  </si>
  <si>
    <t>-</t>
    <phoneticPr fontId="22"/>
  </si>
  <si>
    <t>№</t>
    <phoneticPr fontId="22"/>
  </si>
  <si>
    <t>port name</t>
    <phoneticPr fontId="22"/>
  </si>
  <si>
    <t>function</t>
    <phoneticPr fontId="22"/>
  </si>
  <si>
    <t>fix value</t>
    <phoneticPr fontId="22"/>
  </si>
  <si>
    <t>BoundarySCAN</t>
    <phoneticPr fontId="22"/>
  </si>
  <si>
    <t>example</t>
    <phoneticPr fontId="22"/>
  </si>
  <si>
    <t>test</t>
    <phoneticPr fontId="22"/>
  </si>
  <si>
    <t>Master mode pin</t>
    <phoneticPr fontId="22"/>
  </si>
  <si>
    <t>X_SRC</t>
    <phoneticPr fontId="22"/>
  </si>
  <si>
    <t>X propagation mask</t>
    <phoneticPr fontId="22"/>
  </si>
  <si>
    <t>DFT(MBIST/SCAN)</t>
    <phoneticPr fontId="22"/>
  </si>
  <si>
    <t>＜external clock ＞</t>
    <phoneticPr fontId="22"/>
  </si>
  <si>
    <t>Category</t>
    <phoneticPr fontId="22"/>
  </si>
  <si>
    <t>frequency[MHz],period[ps]</t>
    <phoneticPr fontId="22"/>
  </si>
  <si>
    <t>External pin name</t>
    <phoneticPr fontId="22"/>
  </si>
  <si>
    <t>FastSCAN CLK</t>
    <phoneticPr fontId="22"/>
  </si>
  <si>
    <t>＜external reset ＞</t>
    <phoneticPr fontId="22"/>
  </si>
  <si>
    <t>FastSCAN RESET</t>
    <phoneticPr fontId="22"/>
  </si>
  <si>
    <t>＜ internal clock ＞</t>
    <phoneticPr fontId="22"/>
  </si>
  <si>
    <t>Clock definition
 name(※1)</t>
    <phoneticPr fontId="22"/>
  </si>
  <si>
    <t>clock/reset source name</t>
    <phoneticPr fontId="22"/>
  </si>
  <si>
    <t>Scan ENable GENerator</t>
    <phoneticPr fontId="22"/>
  </si>
  <si>
    <t>LCSC</t>
    <phoneticPr fontId="22"/>
  </si>
  <si>
    <t>yes/no</t>
    <phoneticPr fontId="22"/>
  </si>
  <si>
    <t>Application module</t>
    <phoneticPr fontId="22"/>
  </si>
  <si>
    <t>module name</t>
    <phoneticPr fontId="22"/>
  </si>
  <si>
    <t>階層module固定ピン仕様</t>
    <rPh sb="0" eb="2">
      <t>カイソウ</t>
    </rPh>
    <rPh sb="8" eb="10">
      <t>コテイ</t>
    </rPh>
    <rPh sb="12" eb="14">
      <t>シヨウ</t>
    </rPh>
    <phoneticPr fontId="22"/>
  </si>
  <si>
    <t>MBIST-PF適用外のRAM/ROMインスタンス名を記載ください</t>
    <rPh sb="8" eb="10">
      <t>テキヨウ</t>
    </rPh>
    <rPh sb="10" eb="11">
      <t>ガイ</t>
    </rPh>
    <rPh sb="25" eb="26">
      <t>メイ</t>
    </rPh>
    <rPh sb="27" eb="29">
      <t>キサイ</t>
    </rPh>
    <phoneticPr fontId="22"/>
  </si>
  <si>
    <t>SENGのつなぎ変えを禁止するGCKセルインスタンス名と理由を記載ください。</t>
    <rPh sb="8" eb="9">
      <t>カ</t>
    </rPh>
    <rPh sb="11" eb="13">
      <t>キンシ</t>
    </rPh>
    <rPh sb="26" eb="27">
      <t>メイ</t>
    </rPh>
    <rPh sb="28" eb="30">
      <t>リユウ</t>
    </rPh>
    <rPh sb="31" eb="33">
      <t>キサイ</t>
    </rPh>
    <phoneticPr fontId="22"/>
  </si>
  <si>
    <t>表３．１．１　外部クロック一覧</t>
    <rPh sb="7" eb="9">
      <t>ガイブ</t>
    </rPh>
    <phoneticPr fontId="22"/>
  </si>
  <si>
    <t>表３．１．２　外部リセット一覧</t>
    <phoneticPr fontId="22"/>
  </si>
  <si>
    <t>表３．２．１　内部クロック、LCSC回路instance一覧</t>
    <rPh sb="7" eb="9">
      <t>ナイブ</t>
    </rPh>
    <rPh sb="18" eb="20">
      <t>カイロ</t>
    </rPh>
    <phoneticPr fontId="22"/>
  </si>
  <si>
    <t>表３．２．２　内部リセット一覧</t>
    <rPh sb="7" eb="9">
      <t>ナイブ</t>
    </rPh>
    <phoneticPr fontId="22"/>
  </si>
  <si>
    <t>Clock/reset information</t>
    <phoneticPr fontId="22"/>
  </si>
  <si>
    <t>DFT clock 仕様書(クロック定義、シーケンス、及びクロック間False設定表等）を添付してください。</t>
    <rPh sb="10" eb="12">
      <t>シヨウ</t>
    </rPh>
    <rPh sb="12" eb="13">
      <t>ショ</t>
    </rPh>
    <rPh sb="18" eb="20">
      <t>テイギ</t>
    </rPh>
    <rPh sb="27" eb="28">
      <t>オヨ</t>
    </rPh>
    <rPh sb="33" eb="34">
      <t>カン</t>
    </rPh>
    <rPh sb="39" eb="41">
      <t>セッテイ</t>
    </rPh>
    <rPh sb="41" eb="42">
      <t>ヒョウ</t>
    </rPh>
    <rPh sb="42" eb="43">
      <t>ナド</t>
    </rPh>
    <rPh sb="45" eb="47">
      <t>テンプ</t>
    </rPh>
    <phoneticPr fontId="22"/>
  </si>
  <si>
    <t>もしくはその仕様書の格納先、ファイル名を記載ください</t>
    <rPh sb="6" eb="8">
      <t>シヨウ</t>
    </rPh>
    <rPh sb="8" eb="9">
      <t>ショ</t>
    </rPh>
    <rPh sb="10" eb="12">
      <t>カクノウ</t>
    </rPh>
    <rPh sb="12" eb="13">
      <t>サキ</t>
    </rPh>
    <rPh sb="18" eb="19">
      <t>メイ</t>
    </rPh>
    <rPh sb="20" eb="22">
      <t>キサイ</t>
    </rPh>
    <phoneticPr fontId="22"/>
  </si>
  <si>
    <t>CHIP_TOP DFT</t>
  </si>
  <si>
    <t>PostDFT</t>
  </si>
  <si>
    <t>BlackBox</t>
  </si>
  <si>
    <t>D5ED例</t>
    <rPh sb="4" eb="5">
      <t>レイ</t>
    </rPh>
    <phoneticPr fontId="22"/>
  </si>
  <si>
    <t>D4例</t>
    <rPh sb="2" eb="3">
      <t>レイ</t>
    </rPh>
    <phoneticPr fontId="22"/>
  </si>
  <si>
    <t>チップTPI挿入禁止の情報必要 （ＶＣＣ領域など）</t>
    <rPh sb="6" eb="8">
      <t>ソウニュウ</t>
    </rPh>
    <rPh sb="8" eb="10">
      <t>キンシ</t>
    </rPh>
    <rPh sb="11" eb="13">
      <t>ジョウホウ</t>
    </rPh>
    <rPh sb="13" eb="15">
      <t>ヒツヨウ</t>
    </rPh>
    <rPh sb="20" eb="22">
      <t>リョウイキ</t>
    </rPh>
    <phoneticPr fontId="22"/>
  </si>
  <si>
    <t>Flash ROMは有</t>
    <rPh sb="10" eb="11">
      <t>ア</t>
    </rPh>
    <phoneticPr fontId="22"/>
  </si>
  <si>
    <t xml:space="preserve"> MINORIで本情報を考慮</t>
    <rPh sb="8" eb="9">
      <t>ホン</t>
    </rPh>
    <rPh sb="9" eb="11">
      <t>ジョウホウ</t>
    </rPh>
    <rPh sb="12" eb="14">
      <t>コウリョ</t>
    </rPh>
    <phoneticPr fontId="22"/>
  </si>
  <si>
    <t>D4の場合MEM_TOP　SCDS (fuse_out) ,　SYS_TOP　SELBUSEREG
への接続及びアサイン指示必要</t>
    <rPh sb="3" eb="5">
      <t>バアイ</t>
    </rPh>
    <rPh sb="52" eb="54">
      <t>セツゾク</t>
    </rPh>
    <rPh sb="54" eb="55">
      <t>オヨ</t>
    </rPh>
    <rPh sb="60" eb="62">
      <t>シジ</t>
    </rPh>
    <rPh sb="62" eb="64">
      <t>ヒツヨウ</t>
    </rPh>
    <phoneticPr fontId="22"/>
  </si>
  <si>
    <t>ＭＢＩＳＴ実装のためのSRAMパーツライブラリを本情報から作成します
vmc_out/minori/mapping1.report  
                     mapping3.reportvmc_out/softmacro
vmc_out/softmacro</t>
    <rPh sb="5" eb="7">
      <t>ジッソウ</t>
    </rPh>
    <rPh sb="24" eb="25">
      <t>ホン</t>
    </rPh>
    <rPh sb="25" eb="27">
      <t>ジョウホウ</t>
    </rPh>
    <rPh sb="29" eb="31">
      <t>サクセイ</t>
    </rPh>
    <phoneticPr fontId="22"/>
  </si>
  <si>
    <t>・ROMのパーツライブラリも記載してください。
・DFT_INFO情報(Collared_type_out.f)をDFTcheck -perminoriで使用します。　</t>
    <rPh sb="14" eb="16">
      <t>キサイ</t>
    </rPh>
    <rPh sb="33" eb="35">
      <t>ジョウホウ</t>
    </rPh>
    <rPh sb="77" eb="79">
      <t>シヨウ</t>
    </rPh>
    <phoneticPr fontId="22"/>
  </si>
  <si>
    <t>階層DFTで使用。今回は使用しない</t>
    <rPh sb="0" eb="2">
      <t>カイソウ</t>
    </rPh>
    <rPh sb="6" eb="8">
      <t>シヨウ</t>
    </rPh>
    <rPh sb="9" eb="11">
      <t>コンカイ</t>
    </rPh>
    <rPh sb="12" eb="14">
      <t>シヨウ</t>
    </rPh>
    <phoneticPr fontId="22"/>
  </si>
  <si>
    <t>UIPGEN(項目8.1)でtapc情報も必要です。</t>
    <rPh sb="7" eb="9">
      <t>コウモク</t>
    </rPh>
    <rPh sb="18" eb="20">
      <t>ジョウホウ</t>
    </rPh>
    <rPh sb="21" eb="23">
      <t>ヒツヨウ</t>
    </rPh>
    <phoneticPr fontId="22"/>
  </si>
  <si>
    <t xml:space="preserve">・クロック系統図も添付お願いします。
・MBISTクロックも記載お願いします
</t>
    <rPh sb="5" eb="8">
      <t>ケイトウズ</t>
    </rPh>
    <rPh sb="9" eb="11">
      <t>テンプ</t>
    </rPh>
    <rPh sb="12" eb="13">
      <t>ネガ</t>
    </rPh>
    <rPh sb="30" eb="32">
      <t>キサイ</t>
    </rPh>
    <rPh sb="33" eb="34">
      <t>ネガ</t>
    </rPh>
    <phoneticPr fontId="22"/>
  </si>
  <si>
    <t>D5ED例　</t>
    <rPh sb="4" eb="5">
      <t>レイ</t>
    </rPh>
    <phoneticPr fontId="22"/>
  </si>
  <si>
    <t>Tessent, DFTcheckで考慮</t>
    <rPh sb="18" eb="20">
      <t>コウリョ</t>
    </rPh>
    <phoneticPr fontId="22"/>
  </si>
  <si>
    <t>・ 論理側でMBISTモード以外の時にMBISTクロック供給を止める処置をしている場合(DFT側でのCGC挿入不要　CGATE=NO） =&gt;有り
・　DFT側でMINORI実装時に、MBIST回路内へのCGC挿入が必要(CGATE=YES) =&gt; 無し
　MINORIで本情報を考慮</t>
    <rPh sb="28" eb="30">
      <t>キョウキュウ</t>
    </rPh>
    <rPh sb="34" eb="36">
      <t>ショチ</t>
    </rPh>
    <rPh sb="86" eb="88">
      <t>ジッソウ</t>
    </rPh>
    <rPh sb="88" eb="89">
      <t>ジ</t>
    </rPh>
    <rPh sb="96" eb="98">
      <t>カイロ</t>
    </rPh>
    <rPh sb="98" eb="99">
      <t>ナイ</t>
    </rPh>
    <rPh sb="107" eb="109">
      <t>ヒツヨウ</t>
    </rPh>
    <rPh sb="135" eb="136">
      <t>ホン</t>
    </rPh>
    <rPh sb="136" eb="138">
      <t>ジョウホウ</t>
    </rPh>
    <rPh sb="139" eb="141">
      <t>コウリョ</t>
    </rPh>
    <phoneticPr fontId="22"/>
  </si>
  <si>
    <t>DFT回路インプリではチップTPI挿入・検出率計算に必要（インプリはDCのみで良い）</t>
    <rPh sb="3" eb="5">
      <t>カイロ</t>
    </rPh>
    <rPh sb="17" eb="19">
      <t>ソウニュウ</t>
    </rPh>
    <rPh sb="20" eb="22">
      <t>ケンシュツ</t>
    </rPh>
    <rPh sb="22" eb="23">
      <t>リツ</t>
    </rPh>
    <rPh sb="23" eb="25">
      <t>ケイサン</t>
    </rPh>
    <rPh sb="26" eb="28">
      <t>ヒツヨウ</t>
    </rPh>
    <rPh sb="39" eb="40">
      <t>ヨ</t>
    </rPh>
    <phoneticPr fontId="22"/>
  </si>
  <si>
    <t>ioピンの初期値ファイル tpgcraftの出力を期待(モバイルメンバは既知のはず）　 ただしこれを元に作りたいのはpininfoの内容</t>
    <rPh sb="5" eb="8">
      <t>ショキチ</t>
    </rPh>
    <rPh sb="22" eb="24">
      <t>シュツリョク</t>
    </rPh>
    <rPh sb="25" eb="27">
      <t>キタイ</t>
    </rPh>
    <rPh sb="36" eb="38">
      <t>キチ</t>
    </rPh>
    <rPh sb="50" eb="51">
      <t>モト</t>
    </rPh>
    <rPh sb="52" eb="53">
      <t>ツク</t>
    </rPh>
    <rPh sb="66" eb="68">
      <t>ナイヨウ</t>
    </rPh>
    <phoneticPr fontId="22"/>
  </si>
  <si>
    <t>DF4例</t>
    <rPh sb="3" eb="4">
      <t>レイ</t>
    </rPh>
    <phoneticPr fontId="22"/>
  </si>
  <si>
    <t xml:space="preserve">　Tessentでのscanin/out結線アサインに使用します。
・pin multi表
・pm_table　(scaap入力）
・edtインスタンス対応表 (scaap関連情）　棚橋さん作成補足情報
</t>
    <rPh sb="44" eb="45">
      <t>ヒョウ</t>
    </rPh>
    <rPh sb="62" eb="64">
      <t>ニュウリョク</t>
    </rPh>
    <rPh sb="76" eb="78">
      <t>タイオウ</t>
    </rPh>
    <rPh sb="78" eb="79">
      <t>ヒョウ</t>
    </rPh>
    <rPh sb="86" eb="88">
      <t>カンレン</t>
    </rPh>
    <rPh sb="88" eb="89">
      <t>ジョウ</t>
    </rPh>
    <rPh sb="91" eb="93">
      <t>タナハシ</t>
    </rPh>
    <rPh sb="95" eb="97">
      <t>サクセイ</t>
    </rPh>
    <rPh sb="97" eb="99">
      <t>ホソク</t>
    </rPh>
    <rPh sb="99" eb="101">
      <t>ジョウホウ</t>
    </rPh>
    <phoneticPr fontId="22"/>
  </si>
  <si>
    <r>
      <t xml:space="preserve">Tessent testプロシジャ作成(ATOM2TK)の為にATOM生成Dir下に作成される下記ファイルを利用します。
1) ATOM regset
2) ATOM clock情報
3) atom2tk configファイル
</t>
    </r>
    <r>
      <rPr>
        <sz val="11"/>
        <color indexed="62"/>
        <rFont val="ＭＳ ゴシック"/>
        <family val="3"/>
        <charset val="128"/>
      </rPr>
      <t>ATOMのバージョンも記載ください。　V3ではテストプロシジャ作成ツールが変更になります（キメラ）</t>
    </r>
    <r>
      <rPr>
        <sz val="11"/>
        <rFont val="ＭＳ ゴシック"/>
        <family val="3"/>
        <charset val="128"/>
      </rPr>
      <t xml:space="preserve">
</t>
    </r>
    <rPh sb="17" eb="19">
      <t>サクセイ</t>
    </rPh>
    <rPh sb="29" eb="30">
      <t>タメ</t>
    </rPh>
    <rPh sb="35" eb="37">
      <t>セイセイ</t>
    </rPh>
    <rPh sb="40" eb="41">
      <t>シタ</t>
    </rPh>
    <rPh sb="42" eb="44">
      <t>サクセイ</t>
    </rPh>
    <rPh sb="47" eb="49">
      <t>カキ</t>
    </rPh>
    <rPh sb="54" eb="56">
      <t>リヨウ</t>
    </rPh>
    <rPh sb="89" eb="91">
      <t>ジョウホウ</t>
    </rPh>
    <rPh sb="126" eb="128">
      <t>キサイ</t>
    </rPh>
    <rPh sb="146" eb="148">
      <t>サクセイ</t>
    </rPh>
    <rPh sb="152" eb="154">
      <t>ヘンコウ</t>
    </rPh>
    <phoneticPr fontId="22"/>
  </si>
  <si>
    <t>　補足コメント (2013/12/24)</t>
    <rPh sb="1" eb="3">
      <t>ホソク</t>
    </rPh>
    <phoneticPr fontId="22"/>
  </si>
  <si>
    <t>実例コメント</t>
    <rPh sb="0" eb="2">
      <t>ジツレイ</t>
    </rPh>
    <phoneticPr fontId="22"/>
  </si>
  <si>
    <t>各テストモードに設定するための制御回路のマトリックス表　
D4では外部ピン、TDRの設定値マトリックス表
(また、DFT checkのptshell情報も参考にしてTessentスクリプトを構築する）</t>
    <rPh sb="0" eb="1">
      <t>カク</t>
    </rPh>
    <rPh sb="8" eb="10">
      <t>セッテイ</t>
    </rPh>
    <rPh sb="15" eb="17">
      <t>セイギョ</t>
    </rPh>
    <rPh sb="17" eb="19">
      <t>カイロ</t>
    </rPh>
    <rPh sb="26" eb="27">
      <t>ヒョウ</t>
    </rPh>
    <rPh sb="33" eb="35">
      <t>ガイブ</t>
    </rPh>
    <rPh sb="42" eb="44">
      <t>セッテイ</t>
    </rPh>
    <rPh sb="44" eb="45">
      <t>チ</t>
    </rPh>
    <rPh sb="51" eb="52">
      <t>ヒョウ</t>
    </rPh>
    <rPh sb="74" eb="76">
      <t>ジョウホウ</t>
    </rPh>
    <rPh sb="77" eb="79">
      <t>サンコウ</t>
    </rPh>
    <rPh sb="95" eb="97">
      <t>コウチク</t>
    </rPh>
    <phoneticPr fontId="22"/>
  </si>
  <si>
    <t xml:space="preserve">clock domain </t>
    <phoneticPr fontId="22"/>
  </si>
  <si>
    <t>clock name</t>
    <phoneticPr fontId="22"/>
  </si>
  <si>
    <t xml:space="preserve">clock source </t>
    <phoneticPr fontId="22"/>
  </si>
  <si>
    <t>D4では、fieldBIST対象外FFは、クロックドメインを分割で表現しているので、対象外インスタンス名指定から対象外クロックドメイン名の指示に変更　
DFTのインプリとしては対象外ＦＦに対してダミーチェーン挿入処置をするため対象外のクロックドメイン情報を指定。</t>
    <rPh sb="14" eb="17">
      <t>タイショウガイ</t>
    </rPh>
    <rPh sb="30" eb="32">
      <t>ブンカツ</t>
    </rPh>
    <rPh sb="33" eb="35">
      <t>ヒョウゲン</t>
    </rPh>
    <rPh sb="42" eb="45">
      <t>タイショウガイ</t>
    </rPh>
    <rPh sb="51" eb="52">
      <t>メイ</t>
    </rPh>
    <rPh sb="52" eb="54">
      <t>シテイ</t>
    </rPh>
    <rPh sb="56" eb="59">
      <t>タイショウガイ</t>
    </rPh>
    <rPh sb="67" eb="68">
      <t>メイ</t>
    </rPh>
    <rPh sb="69" eb="71">
      <t>シジ</t>
    </rPh>
    <rPh sb="72" eb="74">
      <t>ヘンコウ</t>
    </rPh>
    <rPh sb="88" eb="91">
      <t>タイショウガイ</t>
    </rPh>
    <rPh sb="94" eb="95">
      <t>タイ</t>
    </rPh>
    <rPh sb="104" eb="106">
      <t>ソウニュウ</t>
    </rPh>
    <rPh sb="106" eb="108">
      <t>ショチ</t>
    </rPh>
    <rPh sb="113" eb="116">
      <t>タイショウガイ</t>
    </rPh>
    <rPh sb="125" eb="127">
      <t>ジョウホウ</t>
    </rPh>
    <rPh sb="128" eb="130">
      <t>シテイ</t>
    </rPh>
    <phoneticPr fontId="22"/>
  </si>
  <si>
    <t>Tessent, DFTcheckで考慮
D4では、fieldBIST対象外FFは、クロックドメインを分割で表現しているので、対象外インスタンス名指定から対象外クロックドメイン名の指示に変更　
DFTのインプリとしては対象外ＦＦに対してダミーチェーン挿入処置をするため対象外のクロックドメイン情報を指定。</t>
    <rPh sb="18" eb="20">
      <t>コウリョ</t>
    </rPh>
    <phoneticPr fontId="22"/>
  </si>
  <si>
    <t>D4 DF0例</t>
    <rPh sb="6" eb="7">
      <t>レイ</t>
    </rPh>
    <phoneticPr fontId="22"/>
  </si>
  <si>
    <t>D4ではpreDFTで既に結線されており、SENGEN_AIでは触らないので不要　　ただし目印バッファが別途必要 v004はＤＦＴ側で検討し、v005向けに別途指示する。</t>
    <rPh sb="11" eb="12">
      <t>スデ</t>
    </rPh>
    <rPh sb="13" eb="15">
      <t>ケッセン</t>
    </rPh>
    <rPh sb="32" eb="33">
      <t>サワ</t>
    </rPh>
    <rPh sb="38" eb="40">
      <t>フヨウ</t>
    </rPh>
    <rPh sb="45" eb="47">
      <t>メジルシ</t>
    </rPh>
    <rPh sb="52" eb="54">
      <t>ベット</t>
    </rPh>
    <rPh sb="54" eb="56">
      <t>ヒツヨウ</t>
    </rPh>
    <rPh sb="65" eb="66">
      <t>ガワ</t>
    </rPh>
    <rPh sb="67" eb="69">
      <t>ケントウ</t>
    </rPh>
    <rPh sb="75" eb="76">
      <t>ム</t>
    </rPh>
    <rPh sb="78" eb="80">
      <t>ベット</t>
    </rPh>
    <rPh sb="80" eb="82">
      <t>シジ</t>
    </rPh>
    <phoneticPr fontId="22"/>
  </si>
  <si>
    <t>(1) tapc情報ファイル (rtap作成時に存在するファイル）　
(2) pininfoファイル　(8.2から作成)
(3) pattern情報ファイル　　：　パタン毎のTDRレジスタ値設定ファイル  
(4) initファイル    ： イニシャルシーケンス情報 （M40テストPF (GR-PF/H-pF) DFT仕様書　p33モードエントリ）</t>
    <rPh sb="8" eb="10">
      <t>ジョウホウ</t>
    </rPh>
    <rPh sb="20" eb="22">
      <t>サクセイ</t>
    </rPh>
    <rPh sb="22" eb="23">
      <t>ジ</t>
    </rPh>
    <rPh sb="24" eb="26">
      <t>ソンザイ</t>
    </rPh>
    <rPh sb="57" eb="59">
      <t>サクセイ</t>
    </rPh>
    <rPh sb="72" eb="74">
      <t>ジョウホウ</t>
    </rPh>
    <rPh sb="85" eb="86">
      <t>ゴト</t>
    </rPh>
    <rPh sb="94" eb="95">
      <t>チ</t>
    </rPh>
    <rPh sb="95" eb="97">
      <t>セッテイ</t>
    </rPh>
    <rPh sb="132" eb="134">
      <t>ジョウホウ</t>
    </rPh>
    <rPh sb="161" eb="164">
      <t>シヨウショ</t>
    </rPh>
    <phoneticPr fontId="22"/>
  </si>
  <si>
    <t>UIPGEN-&gt;ATOM2TK でTessent testプロシジャを作成。　ただしATOM v3　仕様の場合、ATOM2TKからキメラに生成ツールが代わる。Inputは同じ</t>
    <rPh sb="35" eb="37">
      <t>サクセイ</t>
    </rPh>
    <rPh sb="50" eb="52">
      <t>シヨウ</t>
    </rPh>
    <rPh sb="53" eb="55">
      <t>バアイ</t>
    </rPh>
    <rPh sb="69" eb="71">
      <t>セイセイ</t>
    </rPh>
    <rPh sb="75" eb="76">
      <t>カ</t>
    </rPh>
    <rPh sb="85" eb="86">
      <t>オナ</t>
    </rPh>
    <phoneticPr fontId="22"/>
  </si>
  <si>
    <t>DFT側で、LBIST、MBIST構成を反映しJtagseq回路の再置換とFieldBISTパラメーター作成をします。そこで環境とパッケージ内のツールを参照します。</t>
    <rPh sb="3" eb="4">
      <t>ガワ</t>
    </rPh>
    <rPh sb="17" eb="19">
      <t>コウセイ</t>
    </rPh>
    <rPh sb="20" eb="22">
      <t>ハンエイ</t>
    </rPh>
    <rPh sb="30" eb="32">
      <t>カイロ</t>
    </rPh>
    <rPh sb="33" eb="34">
      <t>サイ</t>
    </rPh>
    <rPh sb="34" eb="36">
      <t>チカン</t>
    </rPh>
    <rPh sb="52" eb="54">
      <t>サクセイ</t>
    </rPh>
    <rPh sb="62" eb="64">
      <t>カンキョウ</t>
    </rPh>
    <rPh sb="70" eb="71">
      <t>ナイ</t>
    </rPh>
    <rPh sb="76" eb="78">
      <t>サンショウ</t>
    </rPh>
    <phoneticPr fontId="22"/>
  </si>
  <si>
    <r>
      <t>バウンダリスキャンのFFリスト　事前に単体のスキャンチェーン化を行うため
dpt</t>
    </r>
    <r>
      <rPr>
        <b/>
        <sz val="11"/>
        <color indexed="62"/>
        <rFont val="ＭＳ ゴシック"/>
        <family val="3"/>
        <charset val="128"/>
      </rPr>
      <t>(DFT profile)はSINGEN用ファイル
D4　Tessent向けには bsseqファイルで良い。</t>
    </r>
    <rPh sb="16" eb="18">
      <t>ジゼン</t>
    </rPh>
    <rPh sb="19" eb="21">
      <t>タンタイ</t>
    </rPh>
    <rPh sb="30" eb="31">
      <t>カ</t>
    </rPh>
    <rPh sb="32" eb="33">
      <t>オコナ</t>
    </rPh>
    <rPh sb="60" eb="61">
      <t>ヨウ</t>
    </rPh>
    <rPh sb="76" eb="77">
      <t>ム</t>
    </rPh>
    <rPh sb="91" eb="92">
      <t>ヨ</t>
    </rPh>
    <phoneticPr fontId="22"/>
  </si>
  <si>
    <t>*1: Please refer to D5EDv2_v003_DFT_clock_Specification.xlsm sheet : overview</t>
    <phoneticPr fontId="22"/>
  </si>
  <si>
    <t>[Basic information]</t>
  </si>
  <si>
    <t>The design name</t>
  </si>
  <si>
    <t>DFT target TOP module name</t>
  </si>
  <si>
    <t>CHIP_TOP_DFT or hierarchy DFT</t>
  </si>
  <si>
    <t>TN or FN</t>
  </si>
  <si>
    <t>【Netlist information】</t>
    <phoneticPr fontId="22"/>
  </si>
  <si>
    <t>【Design Environment】</t>
    <phoneticPr fontId="22"/>
  </si>
  <si>
    <t>Netlist check result</t>
    <phoneticPr fontId="22"/>
  </si>
  <si>
    <t>Netlist file information</t>
    <phoneticPr fontId="22"/>
  </si>
  <si>
    <t>cell process</t>
    <phoneticPr fontId="22"/>
  </si>
  <si>
    <t xml:space="preserve">cell pitch </t>
    <phoneticPr fontId="22"/>
  </si>
  <si>
    <t xml:space="preserve">Nwlib setting file </t>
    <phoneticPr fontId="22"/>
  </si>
  <si>
    <t>verilog lib setting file</t>
    <phoneticPr fontId="22"/>
  </si>
  <si>
    <t>the logic synthesis environment</t>
    <phoneticPr fontId="22"/>
  </si>
  <si>
    <t>Prohibit cell list (HLDRC format)</t>
    <phoneticPr fontId="22"/>
  </si>
  <si>
    <t>【Test specification】</t>
    <phoneticPr fontId="22"/>
  </si>
  <si>
    <t>Item</t>
    <phoneticPr fontId="22"/>
  </si>
  <si>
    <t>the contents of direction</t>
    <phoneticPr fontId="22"/>
  </si>
  <si>
    <t>The test clock specification</t>
  </si>
  <si>
    <t>ATOM  Execution directory.</t>
  </si>
  <si>
    <t>ATOM module name</t>
  </si>
  <si>
    <t>ATOM instance name</t>
  </si>
  <si>
    <t>Customized ATOM circuit or not
 (ATOM回路改修の有無)</t>
    <rPh sb="37" eb="39">
      <t>カイロ</t>
    </rPh>
    <rPh sb="39" eb="41">
      <t>カイシュウ</t>
    </rPh>
    <rPh sb="42" eb="44">
      <t>ウム</t>
    </rPh>
    <phoneticPr fontId="22"/>
  </si>
  <si>
    <t>the presence of MBIST dedicated clock
(MBIST専用クロック有無)</t>
    <rPh sb="44" eb="46">
      <t>センヨウ</t>
    </rPh>
    <rPh sb="50" eb="52">
      <t>ウム</t>
    </rPh>
    <phoneticPr fontId="22"/>
  </si>
  <si>
    <t>application of LCSC or not 
(LCSC適用の有無)</t>
    <rPh sb="33" eb="35">
      <t>テキヨウ</t>
    </rPh>
    <rPh sb="36" eb="38">
      <t>ウム</t>
    </rPh>
    <phoneticPr fontId="22"/>
  </si>
  <si>
    <t>LCSC circuit instance name 
(LCSC回路のinstance名)</t>
    <rPh sb="33" eb="35">
      <t>カイロ</t>
    </rPh>
    <rPh sb="44" eb="45">
      <t>メイ</t>
    </rPh>
    <phoneticPr fontId="22"/>
  </si>
  <si>
    <t>R-TAP controller</t>
    <phoneticPr fontId="22"/>
  </si>
  <si>
    <t>LSI port specification (外部ピン仕様)</t>
    <rPh sb="24" eb="26">
      <t>ガイブ</t>
    </rPh>
    <rPh sb="28" eb="30">
      <t>シヨウ</t>
    </rPh>
    <phoneticPr fontId="22"/>
  </si>
  <si>
    <t>bonding option or not 
 (ボンディングオプション有無)</t>
    <rPh sb="36" eb="38">
      <t>ウム</t>
    </rPh>
    <phoneticPr fontId="22"/>
  </si>
  <si>
    <t>few pin mode specification  or not
 (少ピンモード仕様の有無)</t>
    <rPh sb="37" eb="38">
      <t>ショウ</t>
    </rPh>
    <rPh sb="43" eb="45">
      <t>シヨウ</t>
    </rPh>
    <rPh sb="46" eb="48">
      <t>ウム</t>
    </rPh>
    <phoneticPr fontId="22"/>
  </si>
  <si>
    <t>The test mode specification 
(テストモード仕様)</t>
    <rPh sb="36" eb="38">
      <t>シヨウ</t>
    </rPh>
    <phoneticPr fontId="22"/>
  </si>
  <si>
    <t>constant pin setting specification for hiarachy module 
(階層module 固定ピン仕様)</t>
    <rPh sb="57" eb="59">
      <t>カイソウ</t>
    </rPh>
    <rPh sb="66" eb="68">
      <t>コテイ</t>
    </rPh>
    <rPh sb="70" eb="72">
      <t>シヨウ</t>
    </rPh>
    <phoneticPr fontId="22"/>
  </si>
  <si>
    <t>Memory BIST specification (メモリBIST仕様)</t>
    <rPh sb="34" eb="36">
      <t>シヨウ</t>
    </rPh>
    <phoneticPr fontId="22"/>
  </si>
  <si>
    <t>Parts library</t>
  </si>
  <si>
    <t>the presense of ROM (ROMの有無)</t>
    <rPh sb="25" eb="27">
      <t>ウム</t>
    </rPh>
    <phoneticPr fontId="22"/>
  </si>
  <si>
    <t>FAVN Connection or not (FAVN Connectionの有無)</t>
    <phoneticPr fontId="22"/>
  </si>
  <si>
    <t>the application of NMA or not  (NMAの有無)</t>
    <rPh sb="36" eb="38">
      <t>ウム</t>
    </rPh>
    <phoneticPr fontId="22"/>
  </si>
  <si>
    <t>the presence of CG cell for MBIST clock stoping  or not 
 ( MBISTクロック遮断CGセル事前挿入)</t>
    <rPh sb="69" eb="71">
      <t>シャダン</t>
    </rPh>
    <rPh sb="75" eb="77">
      <t>ジゼン</t>
    </rPh>
    <rPh sb="77" eb="79">
      <t>ソウニュウ</t>
    </rPh>
    <phoneticPr fontId="22"/>
  </si>
  <si>
    <t>the instance name of Non-MBIST ROM
 (MBIST対象外ROMのinstance名)</t>
    <rPh sb="42" eb="44">
      <t>タイショウ</t>
    </rPh>
    <rPh sb="44" eb="45">
      <t>ガイ</t>
    </rPh>
    <rPh sb="57" eb="58">
      <t>メイ</t>
    </rPh>
    <phoneticPr fontId="22"/>
  </si>
  <si>
    <t>The application of Memory repair or not
 (メモリ救済の有無)</t>
    <rPh sb="45" eb="47">
      <t>キュウサイ</t>
    </rPh>
    <rPh sb="48" eb="50">
      <t>ウム</t>
    </rPh>
    <phoneticPr fontId="22"/>
  </si>
  <si>
    <t>Fuse bit assignment table 
(Fuse bitアサイン表)</t>
    <rPh sb="40" eb="41">
      <t>ヒョウ</t>
    </rPh>
    <phoneticPr fontId="22"/>
  </si>
  <si>
    <t>SCAN specification</t>
    <phoneticPr fontId="22"/>
  </si>
  <si>
    <t>Non SCAN target module/instance 
(SCAN対象外module/instance)</t>
    <rPh sb="38" eb="41">
      <t>タイショウガイ</t>
    </rPh>
    <phoneticPr fontId="22"/>
  </si>
  <si>
    <t>the instance of Non target of SENG connection 
(SENG接続対象外GCK instance)</t>
    <rPh sb="52" eb="54">
      <t>セツゾク</t>
    </rPh>
    <rPh sb="54" eb="57">
      <t>タイショウガイ</t>
    </rPh>
    <phoneticPr fontId="22"/>
  </si>
  <si>
    <t>MPI insertion script 
(MPI挿入指示スクリプト)</t>
    <rPh sb="26" eb="28">
      <t>ソウニュウ</t>
    </rPh>
    <rPh sb="28" eb="30">
      <t>シジ</t>
    </rPh>
    <phoneticPr fontId="22"/>
  </si>
  <si>
    <t>DFTprofile (BSSEQ file)</t>
    <phoneticPr fontId="22"/>
  </si>
  <si>
    <t>DFT pattern specification (パタン生成仕様)</t>
    <rPh sb="30" eb="32">
      <t>セイセイ</t>
    </rPh>
    <rPh sb="32" eb="34">
      <t>シヨウ</t>
    </rPh>
    <phoneticPr fontId="22"/>
  </si>
  <si>
    <t>Initial sequnce information , UIPGEN input (初期シーケンスパタン, UIPGEN入力.ptfファイル)</t>
    <rPh sb="44" eb="46">
      <t>ショキ</t>
    </rPh>
    <phoneticPr fontId="22"/>
  </si>
  <si>
    <t>Maximum number of pairs for SCAN IN/OUT 
 (SCAN IN/OUT使用可能ピン数)</t>
    <rPh sb="54" eb="56">
      <t>シヨウ</t>
    </rPh>
    <rPh sb="56" eb="58">
      <t>カノウ</t>
    </rPh>
    <rPh sb="60" eb="61">
      <t>スウ</t>
    </rPh>
    <phoneticPr fontId="22"/>
  </si>
  <si>
    <t>the presence of RS chain or not ( RS Chainの有無)</t>
    <rPh sb="43" eb="45">
      <t>ウム</t>
    </rPh>
    <phoneticPr fontId="22"/>
  </si>
  <si>
    <t>Field BIST Non-SCAN target clock 
(Field BIST SCAN対象外clock情報)</t>
    <rPh sb="50" eb="53">
      <t>タイショウガイ</t>
    </rPh>
    <rPh sb="58" eb="60">
      <t>ジョウホウ</t>
    </rPh>
    <phoneticPr fontId="22"/>
  </si>
  <si>
    <t>FiledBIST Jtagseq circuit making directory
(Field BIST Jtagseq回路生成 ディレクトリ tool、ライブラリ含む）</t>
    <phoneticPr fontId="22"/>
  </si>
  <si>
    <t>【special note】</t>
    <phoneticPr fontId="22"/>
  </si>
  <si>
    <t xml:space="preserve">「表１.１　ネットリストファイル情報」に記載してください
please put　 Table 1.1  Netlsit info </t>
    <phoneticPr fontId="22"/>
  </si>
  <si>
    <t>「表２.１　ネットリストチェック結果」に記載してください。
Please put  Table2.1 Netlist check result</t>
    <rPh sb="1" eb="2">
      <t>ヒョウ</t>
    </rPh>
    <rPh sb="16" eb="18">
      <t>ケッカ</t>
    </rPh>
    <rPh sb="20" eb="22">
      <t>キサイ</t>
    </rPh>
    <phoneticPr fontId="22"/>
  </si>
  <si>
    <t>Yes(有り)</t>
  </si>
  <si>
    <t>No(無し)</t>
  </si>
  <si>
    <t>「表３.２　LCSC回路instance名一覧」に記載してください。
Please put Table3.2 LCSC circuit instance name</t>
    <rPh sb="1" eb="2">
      <t>ヒョウ</t>
    </rPh>
    <rPh sb="10" eb="12">
      <t>カイロ</t>
    </rPh>
    <rPh sb="20" eb="21">
      <t>メイ</t>
    </rPh>
    <rPh sb="21" eb="23">
      <t>イチラン</t>
    </rPh>
    <rPh sb="25" eb="27">
      <t>キサイ</t>
    </rPh>
    <phoneticPr fontId="22"/>
  </si>
  <si>
    <t>TPI prohibit module/instane
(TPI禁止module/instance)</t>
    <rPh sb="32" eb="34">
      <t>キンシ</t>
    </rPh>
    <phoneticPr fontId="22"/>
  </si>
  <si>
    <t>Table6.5 FieldBIST Non target clock domain
  (表６．５　Field BIST 対象外 clock domain )</t>
    <phoneticPr fontId="22"/>
  </si>
  <si>
    <t>No connection target GCK for SENG  
SENG接続対象外GCK instance</t>
    <phoneticPr fontId="22"/>
  </si>
  <si>
    <t xml:space="preserve">Table 6.3 SENG connection non-applicable GCK instance
</t>
    <phoneticPr fontId="22"/>
  </si>
  <si>
    <t>Please describe clearly if there is an excluded GCK cell for SENG of making  SCAN instruction.</t>
    <phoneticPr fontId="22"/>
  </si>
  <si>
    <t>Please list the instance name if there is an instance of RAM/ROM of applied MBIST-PF.</t>
    <phoneticPr fontId="22"/>
  </si>
  <si>
    <t>Hierarchy module fixed port specifications</t>
    <phoneticPr fontId="22"/>
  </si>
  <si>
    <t>表４.１　階層module固定ピン仕様
Table 4.1  The hierarchy module fixed port specification.</t>
    <phoneticPr fontId="22"/>
  </si>
  <si>
    <t>Non－MBIST RAM/ROM instance name
BIST対象外RAM/ROM</t>
    <phoneticPr fontId="22"/>
  </si>
  <si>
    <t>Please describe the completely directory location that the execute location of each check tools, the execution scripts and the executed log to Table 1.1 and Table 2.1.</t>
  </si>
  <si>
    <t>「表４.１　階層module固定ピン仕様」に記載してください。
Please put Table 4.1 hiararchical module fixed port specification</t>
    <rPh sb="1" eb="2">
      <t>ヒョウ</t>
    </rPh>
    <rPh sb="6" eb="8">
      <t>カイソウ</t>
    </rPh>
    <rPh sb="14" eb="16">
      <t>コテイ</t>
    </rPh>
    <rPh sb="18" eb="20">
      <t>シヨウ</t>
    </rPh>
    <rPh sb="22" eb="24">
      <t>キサイ</t>
    </rPh>
    <phoneticPr fontId="22"/>
  </si>
  <si>
    <t>「表５.１　BIST対象外RAM/ROM」に記載してください。
Please put information on Table5.1 Non MBIST target RAM/ROM</t>
    <rPh sb="1" eb="2">
      <t>ヒョウ</t>
    </rPh>
    <rPh sb="10" eb="13">
      <t>タイショウガイ</t>
    </rPh>
    <rPh sb="22" eb="24">
      <t>キサイ</t>
    </rPh>
    <phoneticPr fontId="22"/>
  </si>
  <si>
    <t>表５．１　BIST対象外RAM/ROM
Table 5.1 non-MBIST target RAM/ROM</t>
    <phoneticPr fontId="22"/>
  </si>
  <si>
    <t>Field BIST Non-target clock domain</t>
    <phoneticPr fontId="22"/>
  </si>
  <si>
    <t>「表６.５　 FieldBIST対象外clock domain」に記載してください。
Please describe Table 6.5  FieldBIST Non-target clock domain</t>
    <rPh sb="1" eb="2">
      <t>ヒョウ</t>
    </rPh>
    <rPh sb="16" eb="19">
      <t>タイショウガイ</t>
    </rPh>
    <rPh sb="33" eb="35">
      <t>キサイ</t>
    </rPh>
    <phoneticPr fontId="22"/>
  </si>
  <si>
    <r>
      <t>顧客R</t>
    </r>
    <r>
      <rPr>
        <sz val="11"/>
        <color indexed="10"/>
        <rFont val="ＭＳ ゴシック"/>
        <family val="3"/>
        <charset val="128"/>
      </rPr>
      <t>OMアクセス防止用接続指示書</t>
    </r>
    <rPh sb="0" eb="2">
      <t>コキャク</t>
    </rPh>
    <rPh sb="9" eb="12">
      <t>ボウシヨウ</t>
    </rPh>
    <rPh sb="12" eb="14">
      <t>セツゾク</t>
    </rPh>
    <rPh sb="14" eb="17">
      <t>シジショ</t>
    </rPh>
    <phoneticPr fontId="22"/>
  </si>
  <si>
    <t>Field BIST coverage requiment information of safty block 
( FieldBISTで検出率目標達成必要な機能安全モジュールリスト）</t>
    <rPh sb="73" eb="75">
      <t>モクヒョウ</t>
    </rPh>
    <rPh sb="75" eb="77">
      <t>タッセイ</t>
    </rPh>
    <rPh sb="77" eb="79">
      <t>ヒツヨウ</t>
    </rPh>
    <rPh sb="80" eb="82">
      <t>キノウ</t>
    </rPh>
    <rPh sb="82" eb="84">
      <t>アンゼン</t>
    </rPh>
    <phoneticPr fontId="22"/>
  </si>
  <si>
    <t>ターゲットモジュールに対して、ＴＰＩ挿入により検出率達成できること確認します。</t>
    <rPh sb="11" eb="12">
      <t>タイ</t>
    </rPh>
    <rPh sb="18" eb="20">
      <t>ソウニュウ</t>
    </rPh>
    <rPh sb="23" eb="25">
      <t>ケンシュツ</t>
    </rPh>
    <rPh sb="25" eb="26">
      <t>リツ</t>
    </rPh>
    <rPh sb="26" eb="28">
      <t>タッセイ</t>
    </rPh>
    <rPh sb="33" eb="35">
      <t>カクニン</t>
    </rPh>
    <phoneticPr fontId="22"/>
  </si>
  <si>
    <t>ROM KEY protection information</t>
    <phoneticPr fontId="22"/>
  </si>
  <si>
    <t>Power off specification.(電源遮断仕様の有無)</t>
    <rPh sb="25" eb="27">
      <t>デンゲン</t>
    </rPh>
    <rPh sb="27" eb="29">
      <t>シャダン</t>
    </rPh>
    <rPh sb="29" eb="31">
      <t>シヨウ</t>
    </rPh>
    <rPh sb="32" eb="34">
      <t>ウム</t>
    </rPh>
    <phoneticPr fontId="22"/>
  </si>
  <si>
    <t>Power off specification.
(電源遮断仕様)</t>
    <rPh sb="26" eb="28">
      <t>デンゲン</t>
    </rPh>
    <rPh sb="28" eb="30">
      <t>シャダン</t>
    </rPh>
    <rPh sb="30" eb="32">
      <t>シヨウ</t>
    </rPh>
    <phoneticPr fontId="22"/>
  </si>
  <si>
    <t>仕様を元にDFT関連の信号処理を行います。</t>
    <rPh sb="0" eb="2">
      <t>シヨウ</t>
    </rPh>
    <rPh sb="3" eb="4">
      <t>モト</t>
    </rPh>
    <phoneticPr fontId="22"/>
  </si>
  <si>
    <t>Power Off Specification</t>
  </si>
  <si>
    <t>アサーションチェックに使用します。</t>
    <rPh sb="11" eb="13">
      <t>シヨウ</t>
    </rPh>
    <phoneticPr fontId="22"/>
  </si>
  <si>
    <t>別途登録ガイドをリリースします。</t>
    <rPh sb="0" eb="2">
      <t>ベット</t>
    </rPh>
    <rPh sb="2" eb="4">
      <t>トウロク</t>
    </rPh>
    <phoneticPr fontId="22"/>
  </si>
  <si>
    <t>PPCHECK環境
PPCHECK Environment.</t>
    <rPh sb="7" eb="9">
      <t>カンキョウ</t>
    </rPh>
    <phoneticPr fontId="22"/>
  </si>
  <si>
    <t>Verification</t>
  </si>
  <si>
    <t>IOピン制御チェック用真理値表
IO pin control assertion check file</t>
    <rPh sb="4" eb="6">
      <t>セイギョ</t>
    </rPh>
    <rPh sb="10" eb="11">
      <t>ヨウ</t>
    </rPh>
    <rPh sb="11" eb="15">
      <t>シンリチヒョウ</t>
    </rPh>
    <phoneticPr fontId="22"/>
  </si>
  <si>
    <t>SCANモード時のハードマクロ端子固定チェック用アサーションファイル
HardMacro port assertion check in SCAN mode.</t>
    <rPh sb="7" eb="8">
      <t>ジ</t>
    </rPh>
    <rPh sb="15" eb="17">
      <t>タンシ</t>
    </rPh>
    <rPh sb="17" eb="19">
      <t>コテイ</t>
    </rPh>
    <rPh sb="23" eb="24">
      <t>ヨウ</t>
    </rPh>
    <phoneticPr fontId="22"/>
  </si>
  <si>
    <t>&lt;dir&gt;</t>
    <phoneticPr fontId="22"/>
  </si>
  <si>
    <t>&lt;cmd&gt;</t>
    <phoneticPr fontId="22"/>
  </si>
  <si>
    <t>&lt;script&gt;</t>
    <phoneticPr fontId="22"/>
  </si>
  <si>
    <t>&lt;power supply definition&gt;</t>
    <phoneticPr fontId="22"/>
  </si>
  <si>
    <t>PPCHECK script</t>
    <phoneticPr fontId="22"/>
  </si>
  <si>
    <t>&lt;result&gt;</t>
    <phoneticPr fontId="22"/>
  </si>
  <si>
    <t>&lt;Error confirmation&gt;</t>
    <phoneticPr fontId="22"/>
  </si>
  <si>
    <t>Information of internal fixed value for ATPG.</t>
    <phoneticPr fontId="22"/>
  </si>
  <si>
    <t>ATPG用の内部ノードの固定情報</t>
  </si>
  <si>
    <t>Update ecm &amp; mem_top to fix the bugs</t>
    <phoneticPr fontId="22"/>
  </si>
  <si>
    <t>FieldBISTで検出率目標達成必要な機能安全モジュールリストのファイルパスを記載してください。
Please put safty block list which is need to achive coverage in FieldBIST
http://airsv.hoku.renesas.com/rh850/ccc_d5edv2/global/Shared%20Documents%20RVC/06_Implementation/061_DFT_design/02_detail_spec(design_document)/V100_eco01/For_LBIST_D5EDv2.xlsx</t>
    <rPh sb="40" eb="42">
      <t>キサイ</t>
    </rPh>
    <phoneticPr fontId="22"/>
  </si>
  <si>
    <t>Pre-DFT (Golden netlist)</t>
  </si>
  <si>
    <t>PostDFT (eco netlist)</t>
  </si>
  <si>
    <t>-POSTMINORI</t>
  </si>
  <si>
    <t>-POST</t>
  </si>
  <si>
    <t>/svhome/rhflash/data/d5edv2/0_lib/v100_eco03/r7f701325/SM/JTAGSEQ_ucicmjtsq020/JTAGseq_for_D4</t>
    <phoneticPr fontId="22"/>
  </si>
  <si>
    <t xml:space="preserve">DFT Design Specification </t>
    <phoneticPr fontId="22"/>
  </si>
  <si>
    <t>I'll inform of this information later.</t>
    <phoneticPr fontId="22"/>
  </si>
  <si>
    <t xml:space="preserve">EDA tool Ver. Management chart </t>
    <phoneticPr fontId="22"/>
  </si>
  <si>
    <t xml:space="preserve">Library information </t>
    <phoneticPr fontId="22"/>
  </si>
  <si>
    <r>
      <t xml:space="preserve">ROM KEY protection用の接続指示書を記載してください。　　
Please describe ROM KEY protection information
</t>
    </r>
    <r>
      <rPr>
        <sz val="11"/>
        <color indexed="12"/>
        <rFont val="ＭＳ ゴシック"/>
        <family val="3"/>
        <charset val="128"/>
      </rPr>
      <t>No (無し)</t>
    </r>
    <rPh sb="89" eb="90">
      <t>ナ</t>
    </rPh>
    <phoneticPr fontId="22"/>
  </si>
  <si>
    <t>Yes(E-Fuse)</t>
  </si>
  <si>
    <t>AT40FXTL0000ABFFXC24M27T36A0</t>
  </si>
  <si>
    <t>AT40FOTR0000REGU</t>
  </si>
  <si>
    <t>AT40FADC000112206BSAA0</t>
  </si>
  <si>
    <r>
      <rPr>
        <b/>
        <sz val="9"/>
        <rFont val="ＭＳ 明朝"/>
        <family val="1"/>
        <charset val="128"/>
      </rPr>
      <t>疑似エラー判定</t>
    </r>
    <rPh sb="0" eb="2">
      <t>ギジ</t>
    </rPh>
    <rPh sb="5" eb="7">
      <t>ハンテイ</t>
    </rPh>
    <phoneticPr fontId="22"/>
  </si>
  <si>
    <r>
      <rPr>
        <b/>
        <u/>
        <sz val="14"/>
        <rFont val="ＭＳ Ｐゴシック"/>
        <family val="3"/>
        <charset val="128"/>
      </rPr>
      <t>１</t>
    </r>
    <r>
      <rPr>
        <b/>
        <u/>
        <sz val="14"/>
        <rFont val="Lucida Sans Typewriter"/>
        <family val="3"/>
      </rPr>
      <t>. Netlist file information (</t>
    </r>
    <r>
      <rPr>
        <b/>
        <u/>
        <sz val="14"/>
        <rFont val="ＭＳ Ｐゴシック"/>
        <family val="3"/>
        <charset val="128"/>
      </rPr>
      <t>ネットリストファイル情報</t>
    </r>
    <r>
      <rPr>
        <b/>
        <u/>
        <sz val="14"/>
        <rFont val="Lucida Sans Typewriter"/>
        <family val="3"/>
      </rPr>
      <t>)</t>
    </r>
    <rPh sb="39" eb="41">
      <t>ジョウホウ</t>
    </rPh>
    <phoneticPr fontId="22"/>
  </si>
  <si>
    <r>
      <rPr>
        <sz val="9"/>
        <rFont val="ＭＳ 明朝"/>
        <family val="1"/>
        <charset val="128"/>
      </rPr>
      <t>表１</t>
    </r>
    <r>
      <rPr>
        <sz val="9"/>
        <rFont val="Lucida Sans Typewriter"/>
        <family val="3"/>
      </rPr>
      <t>.</t>
    </r>
    <r>
      <rPr>
        <sz val="9"/>
        <rFont val="ＭＳ 明朝"/>
        <family val="1"/>
        <charset val="128"/>
      </rPr>
      <t>１に、</t>
    </r>
    <r>
      <rPr>
        <sz val="9"/>
        <rFont val="Lucida Sans Typewriter"/>
        <family val="3"/>
      </rPr>
      <t>PreDFT</t>
    </r>
    <r>
      <rPr>
        <sz val="9"/>
        <rFont val="ＭＳ 明朝"/>
        <family val="1"/>
        <charset val="128"/>
      </rPr>
      <t>ネットリストの情報を記載してください。</t>
    </r>
    <r>
      <rPr>
        <sz val="9"/>
        <rFont val="Lucida Sans Typewriter"/>
        <family val="3"/>
      </rPr>
      <t xml:space="preserve">  Please describe the information of PreDFT net list to table 1.1.</t>
    </r>
    <rPh sb="0" eb="1">
      <t>ヒョウ</t>
    </rPh>
    <rPh sb="19" eb="21">
      <t>ジョウホウ</t>
    </rPh>
    <rPh sb="22" eb="24">
      <t>キサイ</t>
    </rPh>
    <phoneticPr fontId="22"/>
  </si>
  <si>
    <r>
      <rPr>
        <sz val="9"/>
        <rFont val="ＭＳ 明朝"/>
        <family val="1"/>
        <charset val="128"/>
      </rPr>
      <t>階層</t>
    </r>
    <r>
      <rPr>
        <sz val="9"/>
        <rFont val="Lucida Sans Typewriter"/>
        <family val="3"/>
      </rPr>
      <t>DFT</t>
    </r>
    <r>
      <rPr>
        <sz val="9"/>
        <rFont val="ＭＳ 明朝"/>
        <family val="1"/>
        <charset val="128"/>
      </rPr>
      <t>ご依頼時も、</t>
    </r>
    <r>
      <rPr>
        <sz val="9"/>
        <rFont val="Lucida Sans Typewriter"/>
        <family val="3"/>
      </rPr>
      <t>CHIP_TOP</t>
    </r>
    <r>
      <rPr>
        <sz val="9"/>
        <rFont val="ＭＳ 明朝"/>
        <family val="1"/>
        <charset val="128"/>
      </rPr>
      <t>ネットリスト情報から記載してください。</t>
    </r>
    <r>
      <rPr>
        <sz val="9"/>
        <rFont val="Lucida Sans Typewriter"/>
        <family val="3"/>
      </rPr>
      <t>Please also describe the information of PreDFT netlist when implementation of hierarchy DFT.</t>
    </r>
    <rPh sb="0" eb="2">
      <t>カイソウ</t>
    </rPh>
    <rPh sb="6" eb="8">
      <t>イライ</t>
    </rPh>
    <rPh sb="8" eb="9">
      <t>ジ</t>
    </rPh>
    <rPh sb="25" eb="27">
      <t>ジョウホウ</t>
    </rPh>
    <rPh sb="29" eb="31">
      <t>キサイ</t>
    </rPh>
    <phoneticPr fontId="22"/>
  </si>
  <si>
    <r>
      <rPr>
        <sz val="9"/>
        <rFont val="ＭＳ 明朝"/>
        <family val="1"/>
        <charset val="128"/>
      </rPr>
      <t>「</t>
    </r>
    <r>
      <rPr>
        <sz val="9"/>
        <rFont val="Lucida Sans Typewriter"/>
        <family val="3"/>
      </rPr>
      <t>instance name</t>
    </r>
    <r>
      <rPr>
        <sz val="9"/>
        <rFont val="ＭＳ 明朝"/>
        <family val="1"/>
        <charset val="128"/>
      </rPr>
      <t>」は、</t>
    </r>
    <r>
      <rPr>
        <sz val="9"/>
        <rFont val="Lucida Sans Typewriter"/>
        <family val="3"/>
      </rPr>
      <t>CHIP_TOP</t>
    </r>
    <r>
      <rPr>
        <sz val="9"/>
        <rFont val="ＭＳ 明朝"/>
        <family val="1"/>
        <charset val="128"/>
      </rPr>
      <t>からフルインスタンス名を記載してください。階層区切りは、</t>
    </r>
    <r>
      <rPr>
        <sz val="9"/>
        <rFont val="Lucida Sans Typewriter"/>
        <family val="3"/>
      </rPr>
      <t>"."</t>
    </r>
    <r>
      <rPr>
        <sz val="9"/>
        <rFont val="ＭＳ 明朝"/>
        <family val="1"/>
        <charset val="128"/>
      </rPr>
      <t>で記載してください。</t>
    </r>
    <r>
      <rPr>
        <sz val="9"/>
        <rFont val="Lucida Sans Typewriter"/>
        <family val="3"/>
      </rPr>
      <t xml:space="preserve"> Please describe a full instance name on "instance name" from CHIP_TOP. Please describe a hierarchy separetor by ".".</t>
    </r>
    <rPh sb="35" eb="36">
      <t>メイ</t>
    </rPh>
    <rPh sb="37" eb="39">
      <t>キサイ</t>
    </rPh>
    <rPh sb="46" eb="48">
      <t>カイソウ</t>
    </rPh>
    <rPh sb="48" eb="50">
      <t>クギ</t>
    </rPh>
    <rPh sb="57" eb="59">
      <t>キサイ</t>
    </rPh>
    <phoneticPr fontId="22"/>
  </si>
  <si>
    <r>
      <rPr>
        <sz val="9"/>
        <rFont val="ＭＳ 明朝"/>
        <family val="1"/>
        <charset val="128"/>
      </rPr>
      <t>「</t>
    </r>
    <r>
      <rPr>
        <sz val="9"/>
        <rFont val="Lucida Sans Typewriter"/>
        <family val="3"/>
      </rPr>
      <t>Netlist file name</t>
    </r>
    <r>
      <rPr>
        <sz val="9"/>
        <rFont val="ＭＳ 明朝"/>
        <family val="1"/>
        <charset val="128"/>
      </rPr>
      <t>」は、絶対パスで記載してください。ここに記載したファイルが、</t>
    </r>
    <r>
      <rPr>
        <sz val="9"/>
        <rFont val="Lucida Sans Typewriter"/>
        <family val="3"/>
      </rPr>
      <t>HLDRC</t>
    </r>
    <r>
      <rPr>
        <sz val="9"/>
        <rFont val="ＭＳ 明朝"/>
        <family val="1"/>
        <charset val="128"/>
      </rPr>
      <t>、</t>
    </r>
    <r>
      <rPr>
        <sz val="9"/>
        <rFont val="Lucida Sans Typewriter"/>
        <family val="3"/>
      </rPr>
      <t>DFTcheck</t>
    </r>
    <r>
      <rPr>
        <sz val="9"/>
        <rFont val="ＭＳ 明朝"/>
        <family val="1"/>
        <charset val="128"/>
      </rPr>
      <t>でリンクできることを確認してください。</t>
    </r>
    <r>
      <rPr>
        <sz val="9"/>
        <rFont val="Lucida Sans Typewriter"/>
        <family val="3"/>
      </rPr>
      <t xml:space="preserve"> Please describe a completely path name of "Net list file name" after confirmed HLDRC and DFTcheck result that there is no link error occure these file.</t>
    </r>
    <rPh sb="21" eb="23">
      <t>ゼッタイ</t>
    </rPh>
    <rPh sb="26" eb="28">
      <t>キサイ</t>
    </rPh>
    <rPh sb="38" eb="40">
      <t>キサイ</t>
    </rPh>
    <rPh sb="72" eb="74">
      <t>カクニン</t>
    </rPh>
    <phoneticPr fontId="22"/>
  </si>
  <si>
    <r>
      <t>Table 1.1  Netlist file list. (</t>
    </r>
    <r>
      <rPr>
        <b/>
        <sz val="11"/>
        <rFont val="ＭＳ 明朝"/>
        <family val="1"/>
        <charset val="128"/>
      </rPr>
      <t>表１</t>
    </r>
    <r>
      <rPr>
        <b/>
        <sz val="11"/>
        <rFont val="Lucida Sans Typewriter"/>
        <family val="3"/>
      </rPr>
      <t>.</t>
    </r>
    <r>
      <rPr>
        <b/>
        <sz val="11"/>
        <rFont val="ＭＳ 明朝"/>
        <family val="1"/>
        <charset val="128"/>
      </rPr>
      <t>１　ネットリストファイル一覧</t>
    </r>
    <r>
      <rPr>
        <b/>
        <sz val="11"/>
        <rFont val="Lucida Sans Typewriter"/>
        <family val="3"/>
      </rPr>
      <t>)</t>
    </r>
    <rPh sb="31" eb="32">
      <t>ヒョウ</t>
    </rPh>
    <rPh sb="46" eb="48">
      <t>イチラン</t>
    </rPh>
    <phoneticPr fontId="22"/>
  </si>
  <si>
    <r>
      <t>--</t>
    </r>
    <r>
      <rPr>
        <sz val="9"/>
        <rFont val="ＭＳ 明朝"/>
        <family val="1"/>
        <charset val="128"/>
      </rPr>
      <t>選択</t>
    </r>
    <r>
      <rPr>
        <sz val="9"/>
        <rFont val="Lucida Sans Typewriter"/>
        <family val="3"/>
      </rPr>
      <t>--</t>
    </r>
  </si>
  <si>
    <r>
      <rPr>
        <b/>
        <u/>
        <sz val="12"/>
        <rFont val="ＭＳ 明朝"/>
        <family val="1"/>
        <charset val="128"/>
      </rPr>
      <t>２</t>
    </r>
    <r>
      <rPr>
        <b/>
        <u/>
        <sz val="12"/>
        <rFont val="Lucida Sans Typewriter"/>
        <family val="3"/>
      </rPr>
      <t>. Netlist check result (</t>
    </r>
    <r>
      <rPr>
        <b/>
        <u/>
        <sz val="12"/>
        <rFont val="ＭＳ 明朝"/>
        <family val="1"/>
        <charset val="128"/>
      </rPr>
      <t>ネットリストチェック結果</t>
    </r>
    <r>
      <rPr>
        <b/>
        <u/>
        <sz val="12"/>
        <rFont val="Lucida Sans Typewriter"/>
        <family val="3"/>
      </rPr>
      <t>)</t>
    </r>
    <rPh sb="35" eb="37">
      <t>ケッカ</t>
    </rPh>
    <phoneticPr fontId="22"/>
  </si>
  <si>
    <r>
      <rPr>
        <sz val="9"/>
        <rFont val="ＭＳ 明朝"/>
        <family val="1"/>
        <charset val="128"/>
      </rPr>
      <t>表１</t>
    </r>
    <r>
      <rPr>
        <sz val="9"/>
        <rFont val="Lucida Sans Typewriter"/>
        <family val="3"/>
      </rPr>
      <t>.</t>
    </r>
    <r>
      <rPr>
        <sz val="9"/>
        <rFont val="ＭＳ 明朝"/>
        <family val="1"/>
        <charset val="128"/>
      </rPr>
      <t>１に記載したネットリストに対する各チェックツールの実行場所、実行スクリプト、実行ログを表２</t>
    </r>
    <r>
      <rPr>
        <sz val="9"/>
        <rFont val="Lucida Sans Typewriter"/>
        <family val="3"/>
      </rPr>
      <t>.</t>
    </r>
    <r>
      <rPr>
        <sz val="9"/>
        <rFont val="ＭＳ 明朝"/>
        <family val="1"/>
        <charset val="128"/>
      </rPr>
      <t>１に絶対パスで記載してください。</t>
    </r>
    <rPh sb="0" eb="1">
      <t>ヒョウ</t>
    </rPh>
    <rPh sb="5" eb="7">
      <t>キサイ</t>
    </rPh>
    <rPh sb="16" eb="17">
      <t>タイ</t>
    </rPh>
    <rPh sb="19" eb="20">
      <t>カク</t>
    </rPh>
    <rPh sb="28" eb="30">
      <t>ジッコウ</t>
    </rPh>
    <rPh sb="30" eb="32">
      <t>バショ</t>
    </rPh>
    <rPh sb="33" eb="35">
      <t>ジッコウ</t>
    </rPh>
    <rPh sb="41" eb="43">
      <t>ジッコウ</t>
    </rPh>
    <rPh sb="46" eb="47">
      <t>ヒョウ</t>
    </rPh>
    <rPh sb="51" eb="53">
      <t>ゼッタイ</t>
    </rPh>
    <rPh sb="56" eb="58">
      <t>キサイ</t>
    </rPh>
    <phoneticPr fontId="22"/>
  </si>
  <si>
    <r>
      <t>Table 2.1  Net list check result (</t>
    </r>
    <r>
      <rPr>
        <b/>
        <sz val="11"/>
        <rFont val="ＭＳ 明朝"/>
        <family val="1"/>
        <charset val="128"/>
      </rPr>
      <t>表２</t>
    </r>
    <r>
      <rPr>
        <b/>
        <sz val="11"/>
        <rFont val="Lucida Sans Typewriter"/>
        <family val="3"/>
      </rPr>
      <t>.</t>
    </r>
    <r>
      <rPr>
        <b/>
        <sz val="11"/>
        <rFont val="ＭＳ 明朝"/>
        <family val="1"/>
        <charset val="128"/>
      </rPr>
      <t>１　ネットリストチェック結果</t>
    </r>
    <r>
      <rPr>
        <b/>
        <sz val="11"/>
        <rFont val="Lucida Sans Typewriter"/>
        <family val="3"/>
      </rPr>
      <t>)</t>
    </r>
    <rPh sb="34" eb="35">
      <t>ヒョウ</t>
    </rPh>
    <rPh sb="49" eb="51">
      <t>ケッカ</t>
    </rPh>
    <phoneticPr fontId="22"/>
  </si>
  <si>
    <t>4B23/T.Tamura</t>
    <phoneticPr fontId="22"/>
  </si>
  <si>
    <t>Renew from "V03_00_06_CCC_D5EDv2"</t>
    <phoneticPr fontId="22"/>
  </si>
  <si>
    <t>atom</t>
    <phoneticPr fontId="22"/>
  </si>
  <si>
    <t>There is no Flash ROM, so it's unnecessary.</t>
    <phoneticPr fontId="22"/>
  </si>
  <si>
    <r>
      <t xml:space="preserve">「表６.２　TPI禁止module/instance」に記載してください。
</t>
    </r>
    <r>
      <rPr>
        <sz val="11"/>
        <color indexed="12"/>
        <rFont val="ＭＳ ゴシック"/>
        <family val="3"/>
        <charset val="128"/>
      </rPr>
      <t>Please describe to "Table 6.2  TPI prohibited  module/instance".</t>
    </r>
    <r>
      <rPr>
        <sz val="11"/>
        <rFont val="ＭＳ ゴシック"/>
        <family val="3"/>
        <charset val="128"/>
      </rPr>
      <t xml:space="preserve">
</t>
    </r>
    <rPh sb="1" eb="2">
      <t>ヒョウ</t>
    </rPh>
    <rPh sb="28" eb="30">
      <t>キサイ</t>
    </rPh>
    <phoneticPr fontId="22"/>
  </si>
  <si>
    <r>
      <t xml:space="preserve">「表６.１　SCAN対象外module/instance」に記載してください。
</t>
    </r>
    <r>
      <rPr>
        <sz val="11"/>
        <color indexed="12"/>
        <rFont val="ＭＳ ゴシック"/>
        <family val="3"/>
        <charset val="128"/>
      </rPr>
      <t>Please describe to "Table 6.1 SCAN non-applicable module/instance"</t>
    </r>
    <rPh sb="1" eb="2">
      <t>ヒョウ</t>
    </rPh>
    <rPh sb="10" eb="13">
      <t>タイショウガイ</t>
    </rPh>
    <rPh sb="30" eb="32">
      <t>キサイ</t>
    </rPh>
    <phoneticPr fontId="22"/>
  </si>
  <si>
    <r>
      <t xml:space="preserve">「表６.３　SENG接続対象外GCK instance」に記載してください。
</t>
    </r>
    <r>
      <rPr>
        <sz val="11"/>
        <color indexed="12"/>
        <rFont val="ＭＳ ゴシック"/>
        <family val="3"/>
        <charset val="128"/>
      </rPr>
      <t>Please describe to "Table 6.3 SENG connection non-applicable GCK instance"</t>
    </r>
    <r>
      <rPr>
        <sz val="11"/>
        <rFont val="ＭＳ ゴシック"/>
        <family val="3"/>
        <charset val="128"/>
      </rPr>
      <t xml:space="preserve">
</t>
    </r>
    <rPh sb="1" eb="2">
      <t>ヒョウ</t>
    </rPh>
    <rPh sb="29" eb="31">
      <t>キサイ</t>
    </rPh>
    <phoneticPr fontId="22"/>
  </si>
  <si>
    <r>
      <t xml:space="preserve">「表６.４　MPI挿入指示スクリプト」に記載してください。
</t>
    </r>
    <r>
      <rPr>
        <sz val="11"/>
        <color indexed="12"/>
        <rFont val="ＭＳ ゴシック"/>
        <family val="3"/>
        <charset val="128"/>
      </rPr>
      <t>Please describe to "Table 6.4 MPI insertion script ".</t>
    </r>
    <r>
      <rPr>
        <sz val="11"/>
        <rFont val="ＭＳ ゴシック"/>
        <family val="3"/>
        <charset val="128"/>
      </rPr>
      <t xml:space="preserve">
</t>
    </r>
    <rPh sb="1" eb="2">
      <t>ヒョウ</t>
    </rPh>
    <rPh sb="20" eb="22">
      <t>キサイ</t>
    </rPh>
    <phoneticPr fontId="22"/>
  </si>
  <si>
    <t>SCAN enable generation FF @ skewed_load</t>
    <phoneticPr fontId="22"/>
  </si>
  <si>
    <t>v020_01</t>
    <phoneticPr fontId="22"/>
  </si>
  <si>
    <t>Modify for v020</t>
    <phoneticPr fontId="22"/>
  </si>
  <si>
    <t>Classification</t>
    <phoneticPr fontId="22"/>
  </si>
  <si>
    <t>　（A SCAN clock is supplied the time of DC - SCAN with, but a SCAN clock isn't supplied the time of AC-SCAN with.）</t>
    <phoneticPr fontId="22"/>
  </si>
  <si>
    <t>Instance name</t>
    <phoneticPr fontId="22"/>
  </si>
  <si>
    <t>FF</t>
  </si>
  <si>
    <t>Use pin of each Test process</t>
    <phoneticPr fontId="147"/>
  </si>
  <si>
    <t>TestPin</t>
  </si>
  <si>
    <t>IO</t>
  </si>
  <si>
    <t>Pin Net
Name</t>
  </si>
  <si>
    <t>Pin
Function</t>
  </si>
  <si>
    <t>Mode 
entry</t>
  </si>
  <si>
    <t>Test 
BSCAN</t>
  </si>
  <si>
    <t>TDR
 setting</t>
  </si>
  <si>
    <t>FlashBIST</t>
  </si>
  <si>
    <t>DAXS</t>
  </si>
  <si>
    <t>MBIST</t>
  </si>
  <si>
    <t>RAM execution
function</t>
  </si>
  <si>
    <t>SCAN-BI</t>
  </si>
  <si>
    <t>SCAN</t>
  </si>
  <si>
    <t>○</t>
    <phoneticPr fontId="147"/>
  </si>
  <si>
    <t>HPMU1（tester relay）</t>
    <phoneticPr fontId="147"/>
  </si>
  <si>
    <t>I/O</t>
  </si>
  <si>
    <t>VCL</t>
    <phoneticPr fontId="147"/>
  </si>
  <si>
    <t>VCL(I/O)</t>
  </si>
  <si>
    <t>I</t>
  </si>
  <si>
    <t>-</t>
    <phoneticPr fontId="147"/>
  </si>
  <si>
    <t>VCCMON</t>
    <phoneticPr fontId="147"/>
  </si>
  <si>
    <t>VCCMON</t>
  </si>
  <si>
    <t>VSSMON</t>
    <phoneticPr fontId="147"/>
  </si>
  <si>
    <t>VSSMON</t>
  </si>
  <si>
    <t>P34</t>
    <phoneticPr fontId="147"/>
  </si>
  <si>
    <t>TRST(I)</t>
  </si>
  <si>
    <t>DAXS_GEN2SEL(I)</t>
  </si>
  <si>
    <t>DPASS(O)</t>
  </si>
  <si>
    <t>(Scan_in[0])</t>
    <phoneticPr fontId="147"/>
  </si>
  <si>
    <t>Scan_in[0](I)</t>
    <phoneticPr fontId="147"/>
  </si>
  <si>
    <t>P35</t>
    <phoneticPr fontId="147"/>
  </si>
  <si>
    <t>EXTVREF(I)</t>
    <phoneticPr fontId="147"/>
  </si>
  <si>
    <t>EXTVREF(I)</t>
  </si>
  <si>
    <t>EXTVREF(I)/rs(I)</t>
    <phoneticPr fontId="147"/>
  </si>
  <si>
    <t>P30</t>
    <phoneticPr fontId="147"/>
  </si>
  <si>
    <t>TDI(I)</t>
  </si>
  <si>
    <t>DAXS_DATAI(I)</t>
  </si>
  <si>
    <t>DDBG(O)</t>
  </si>
  <si>
    <t>(Scan_in[1])</t>
    <phoneticPr fontId="147"/>
  </si>
  <si>
    <t>Scan_in[1](I)</t>
    <phoneticPr fontId="147"/>
  </si>
  <si>
    <t>I/O</t>
    <phoneticPr fontId="147"/>
  </si>
  <si>
    <t>P26</t>
    <phoneticPr fontId="147"/>
  </si>
  <si>
    <t>TDO(O)</t>
  </si>
  <si>
    <t>DAXS_DATAO(O)</t>
  </si>
  <si>
    <t>DEND(O)</t>
  </si>
  <si>
    <t>RPGO(O)</t>
  </si>
  <si>
    <t>Scan_out[0](O)</t>
  </si>
  <si>
    <t>RESN</t>
    <phoneticPr fontId="147"/>
  </si>
  <si>
    <t>RESN</t>
  </si>
  <si>
    <t>MD</t>
    <phoneticPr fontId="147"/>
  </si>
  <si>
    <t>MD/FINE</t>
    <phoneticPr fontId="147"/>
  </si>
  <si>
    <t>TMS(I)</t>
  </si>
  <si>
    <t>DAXS_STATE(I)</t>
  </si>
  <si>
    <t>IDDQE(I)</t>
    <phoneticPr fontId="147"/>
  </si>
  <si>
    <t>IDDQE(I)</t>
  </si>
  <si>
    <t>EXTAL</t>
    <phoneticPr fontId="147"/>
  </si>
  <si>
    <t>P36/EXTAL</t>
    <phoneticPr fontId="147"/>
  </si>
  <si>
    <t>XIN</t>
  </si>
  <si>
    <t>TCK(I)</t>
  </si>
  <si>
    <t>TCK/XIN(I)</t>
  </si>
  <si>
    <t>CLK_DAXS(I)</t>
  </si>
  <si>
    <t>XIN(I)</t>
    <phoneticPr fontId="147"/>
  </si>
  <si>
    <t>Shiftclk/XIN(I)</t>
  </si>
  <si>
    <t>P25</t>
    <phoneticPr fontId="147"/>
  </si>
  <si>
    <t>dftomask0(I)</t>
  </si>
  <si>
    <t>dftomask0(I)</t>
    <phoneticPr fontId="147"/>
  </si>
  <si>
    <t>○</t>
  </si>
  <si>
    <t>PA3</t>
    <phoneticPr fontId="147"/>
  </si>
  <si>
    <t>BIST_END(O)</t>
    <phoneticPr fontId="147"/>
  </si>
  <si>
    <t>DAXS_ERRFLG(O)</t>
    <phoneticPr fontId="147"/>
  </si>
  <si>
    <t>unrep(O)</t>
    <phoneticPr fontId="147"/>
  </si>
  <si>
    <t>ScanEnable(I)</t>
    <phoneticPr fontId="147"/>
  </si>
  <si>
    <t>PB0</t>
    <phoneticPr fontId="147"/>
  </si>
  <si>
    <t>DAXS_DBGOUT_N(I)</t>
    <phoneticPr fontId="147"/>
  </si>
  <si>
    <t>sout_rep_ps(O)</t>
    <phoneticPr fontId="147"/>
  </si>
  <si>
    <t>Scan_out[1](O)</t>
    <phoneticPr fontId="147"/>
  </si>
  <si>
    <t>PB5</t>
    <phoneticPr fontId="147"/>
  </si>
  <si>
    <t>DAXS_BUSBY_N_(O)</t>
    <phoneticPr fontId="147"/>
  </si>
  <si>
    <t>Scan_in[2](I)</t>
    <phoneticPr fontId="147"/>
  </si>
  <si>
    <t>PB4</t>
    <phoneticPr fontId="147"/>
  </si>
  <si>
    <t>Scan_out[2](O)</t>
    <phoneticPr fontId="147"/>
  </si>
  <si>
    <t>PA1</t>
    <phoneticPr fontId="147"/>
  </si>
  <si>
    <t>Scan_in[3](I)</t>
    <phoneticPr fontId="147"/>
  </si>
  <si>
    <t>PB1</t>
    <phoneticPr fontId="147"/>
  </si>
  <si>
    <t>Scan_in[4](I)</t>
    <phoneticPr fontId="147"/>
  </si>
  <si>
    <t>Internal fixed port specification
(内部固定ピン仕様)</t>
    <rPh sb="35" eb="37">
      <t>ナイブ</t>
    </rPh>
    <rPh sb="37" eb="39">
      <t>コテイ</t>
    </rPh>
    <rPh sb="41" eb="43">
      <t>シヨウ</t>
    </rPh>
    <phoneticPr fontId="22"/>
  </si>
  <si>
    <t>No</t>
    <phoneticPr fontId="22"/>
  </si>
  <si>
    <t>The fixed value</t>
    <phoneticPr fontId="22"/>
  </si>
  <si>
    <t>addition</t>
    <phoneticPr fontId="22"/>
  </si>
  <si>
    <t>C0</t>
  </si>
  <si>
    <t>C0</t>
    <phoneticPr fontId="22"/>
  </si>
  <si>
    <t>C1</t>
  </si>
  <si>
    <t>It seems redundant, but just in case.</t>
  </si>
  <si>
    <t>C1</t>
    <phoneticPr fontId="22"/>
  </si>
  <si>
    <t>⑤</t>
    <phoneticPr fontId="22"/>
  </si>
  <si>
    <t>⑥</t>
    <phoneticPr fontId="22"/>
  </si>
  <si>
    <t>③</t>
    <phoneticPr fontId="22"/>
  </si>
  <si>
    <r>
      <t>F</t>
    </r>
    <r>
      <rPr>
        <sz val="11"/>
        <rFont val="ＭＳ Ｐゴシック"/>
        <family val="3"/>
        <charset val="128"/>
      </rPr>
      <t>ix node</t>
    </r>
    <phoneticPr fontId="22"/>
  </si>
  <si>
    <t>DC-SCAN</t>
    <phoneticPr fontId="22"/>
  </si>
  <si>
    <t>AC-SCAN</t>
    <phoneticPr fontId="22"/>
  </si>
  <si>
    <t>MBIST</t>
    <phoneticPr fontId="22"/>
  </si>
  <si>
    <t>FlashBIST</t>
    <phoneticPr fontId="22"/>
  </si>
  <si>
    <t>Node fixed information inside MDENT</t>
    <phoneticPr fontId="22"/>
  </si>
  <si>
    <t>EXVDD</t>
    <phoneticPr fontId="22"/>
  </si>
  <si>
    <t>※2</t>
    <phoneticPr fontId="22"/>
  </si>
  <si>
    <t>TSP0</t>
  </si>
  <si>
    <t>※3</t>
    <phoneticPr fontId="22"/>
  </si>
  <si>
    <t>TSP1</t>
  </si>
  <si>
    <t>TSP2</t>
  </si>
  <si>
    <t>TSP3</t>
  </si>
  <si>
    <t>TSP7</t>
  </si>
  <si>
    <t>EXVREF</t>
    <phoneticPr fontId="22"/>
  </si>
  <si>
    <t>External VDD voltage supply mode</t>
    <phoneticPr fontId="22"/>
  </si>
  <si>
    <t>TM1</t>
  </si>
  <si>
    <t>TM2</t>
  </si>
  <si>
    <t>TM3</t>
  </si>
  <si>
    <t>External VREF voltage supply mode</t>
    <phoneticPr fontId="22"/>
  </si>
  <si>
    <t>Yes</t>
  </si>
  <si>
    <t>selclk</t>
  </si>
  <si>
    <t>syclk</t>
  </si>
  <si>
    <t>pclk1</t>
  </si>
  <si>
    <t>bclk</t>
  </si>
  <si>
    <t>trclk</t>
  </si>
  <si>
    <t>iclk</t>
  </si>
  <si>
    <t>pclk2</t>
  </si>
  <si>
    <t>pclk3</t>
  </si>
  <si>
    <t>pclk4</t>
  </si>
  <si>
    <t>usbclk</t>
  </si>
  <si>
    <t>fclk</t>
    <phoneticPr fontId="22"/>
  </si>
  <si>
    <t>fineclk</t>
  </si>
  <si>
    <t>tckocdclk</t>
  </si>
  <si>
    <t>iwdtclk</t>
  </si>
  <si>
    <t>rstlcclk</t>
  </si>
  <si>
    <t>scanclk</t>
  </si>
  <si>
    <t>scanclk2</t>
  </si>
  <si>
    <t>cg_tt_tr</t>
  </si>
  <si>
    <t>MTGN_CLK</t>
  </si>
  <si>
    <t>STGN_USBCLK</t>
    <phoneticPr fontId="22"/>
  </si>
  <si>
    <t>STGN_FINECLK</t>
    <phoneticPr fontId="22"/>
  </si>
  <si>
    <t>STGN_TCKOCDCLK</t>
    <phoneticPr fontId="22"/>
  </si>
  <si>
    <t>STGN_RSTLCCLK</t>
  </si>
  <si>
    <r>
      <t xml:space="preserve">「表３.１　テストクロック仕様」に記載してください。
</t>
    </r>
    <r>
      <rPr>
        <sz val="11"/>
        <color indexed="12"/>
        <rFont val="ＭＳ ゴシック"/>
        <family val="3"/>
        <charset val="128"/>
      </rPr>
      <t xml:space="preserve"> Please put Table 3.1 Test clock specification</t>
    </r>
    <rPh sb="1" eb="2">
      <t>ヒョウ</t>
    </rPh>
    <rPh sb="13" eb="15">
      <t>シヨウ</t>
    </rPh>
    <rPh sb="17" eb="19">
      <t>キサイ</t>
    </rPh>
    <phoneticPr fontId="22"/>
  </si>
  <si>
    <r>
      <t xml:space="preserve">「表４.2　内部固定ピン仕様」に記載してください。
</t>
    </r>
    <r>
      <rPr>
        <sz val="11"/>
        <color indexed="12"/>
        <rFont val="ＭＳ ゴシック"/>
        <family val="3"/>
        <charset val="128"/>
      </rPr>
      <t>Please put Table 4.2 Internal fixed port specification</t>
    </r>
    <rPh sb="1" eb="2">
      <t>ヒョウ</t>
    </rPh>
    <rPh sb="6" eb="8">
      <t>ナイブ</t>
    </rPh>
    <rPh sb="8" eb="10">
      <t>コテイ</t>
    </rPh>
    <rPh sb="12" eb="14">
      <t>シヨウ</t>
    </rPh>
    <rPh sb="16" eb="18">
      <t>キサイ</t>
    </rPh>
    <phoneticPr fontId="22"/>
  </si>
  <si>
    <t>psu(ux001hpsu0090)</t>
  </si>
  <si>
    <t>ux002ilpttapc41</t>
    <phoneticPr fontId="22"/>
  </si>
  <si>
    <t>Because a clock is reversed.</t>
  </si>
  <si>
    <t>Latch instance name</t>
    <phoneticPr fontId="22"/>
  </si>
  <si>
    <t>システムクロック（SYCPG用）</t>
    <rPh sb="14" eb="15">
      <t>ヨウ</t>
    </rPh>
    <phoneticPr fontId="22"/>
  </si>
  <si>
    <t>cpg/cg_sengen_q_sel</t>
  </si>
  <si>
    <t>cpg/cg_sengen_q_icg_sel</t>
  </si>
  <si>
    <t>cpg/cg_sengen_q_sy</t>
  </si>
  <si>
    <t>cpg/cg_sengen_q_icg_sy</t>
  </si>
  <si>
    <t>cpg/cg_sengen_q_m1</t>
  </si>
  <si>
    <t>cpg/cg_sengen_q_icg_m1</t>
  </si>
  <si>
    <t>cpg/cg_sengen_q_b</t>
  </si>
  <si>
    <t>The outside bus clock</t>
  </si>
  <si>
    <t>cpg/cg_sengen_q_icg_b</t>
  </si>
  <si>
    <t>cpg/cg_sengen_q_tr</t>
  </si>
  <si>
    <t>cpg/cg_sengen_q_icg_tr</t>
  </si>
  <si>
    <t>システムクロック</t>
  </si>
  <si>
    <t>cpg/cg_sengen_q_s</t>
  </si>
  <si>
    <t>cpg/cg_sengen_q_icg_s</t>
  </si>
  <si>
    <t>周辺モジュールクロック</t>
  </si>
  <si>
    <t>cpg/cg_sengen_q_m2</t>
  </si>
  <si>
    <t>cpg/cg_sengen_q_icg_m2</t>
  </si>
  <si>
    <t>cpg/cg_sengen_q_m3</t>
  </si>
  <si>
    <t>cpg/cg_sengen_q_icg_m3</t>
  </si>
  <si>
    <t>cpg/cg_sengen_q_m4</t>
  </si>
  <si>
    <t>cpg/cg_sengen_q_icg_m4</t>
  </si>
  <si>
    <t>fclk</t>
  </si>
  <si>
    <t>cpg/cg_sengen_q_f</t>
  </si>
  <si>
    <t>cpg/cg_sengen_q_icg_f</t>
  </si>
  <si>
    <t>USBクロック</t>
  </si>
  <si>
    <t>cpg/cg_sengen_q_usb</t>
  </si>
  <si>
    <t>cpg/cg_sengen_q_icg_usb</t>
  </si>
  <si>
    <t>cpg/cg_sengen_q_fine</t>
  </si>
  <si>
    <t>cpg/cg_sengen_q_icg_fine</t>
  </si>
  <si>
    <t>cpg/cg_sengen_q_ocd</t>
  </si>
  <si>
    <t>cpg/cg_sengen_q_icg_ocd</t>
  </si>
  <si>
    <t>ilo_ilococlk_div</t>
  </si>
  <si>
    <t>低速クロック</t>
    <rPh sb="0" eb="1">
      <t>テイ</t>
    </rPh>
    <rPh sb="1" eb="2">
      <t>ソク</t>
    </rPh>
    <phoneticPr fontId="22"/>
  </si>
  <si>
    <t>lo_lococlk</t>
  </si>
  <si>
    <t>DC-SCAN専用クロック（CPG用）</t>
    <rPh sb="7" eb="9">
      <t>センヨウ</t>
    </rPh>
    <rPh sb="17" eb="18">
      <t>ヨウ</t>
    </rPh>
    <phoneticPr fontId="22"/>
  </si>
  <si>
    <t>DC-SCAN専用クロック（一般用）</t>
    <rPh sb="7" eb="9">
      <t>センヨウ</t>
    </rPh>
    <rPh sb="14" eb="16">
      <t>イッパン</t>
    </rPh>
    <rPh sb="16" eb="17">
      <t>ヨウ</t>
    </rPh>
    <phoneticPr fontId="22"/>
  </si>
  <si>
    <t>TCK クロック（SCAN 対象用）</t>
    <rPh sb="16" eb="17">
      <t>ヨウ</t>
    </rPh>
    <phoneticPr fontId="22"/>
  </si>
  <si>
    <t>cpg/cg_sengen_q_tt</t>
  </si>
  <si>
    <t>cpg/cg_sengen_q_icg_tt</t>
  </si>
  <si>
    <t>外部バスクロック</t>
  </si>
  <si>
    <t>トレースクロック</t>
  </si>
  <si>
    <t>FlashIFクロック</t>
  </si>
  <si>
    <t>FINE通信クロック</t>
  </si>
  <si>
    <t>OCD用クロック</t>
  </si>
  <si>
    <t>IWDT専用低速クロック</t>
  </si>
  <si>
    <t>*)上記SENGEN回路のインスタンスについては、名称が変わらないよう</t>
    <rPh sb="2" eb="4">
      <t>ジョウキ</t>
    </rPh>
    <rPh sb="10" eb="12">
      <t>カイロ</t>
    </rPh>
    <rPh sb="25" eb="27">
      <t>メイショウ</t>
    </rPh>
    <rPh sb="28" eb="29">
      <t>カ</t>
    </rPh>
    <phoneticPr fontId="22"/>
  </si>
  <si>
    <t>■The purpose</t>
    <phoneticPr fontId="22"/>
  </si>
  <si>
    <t>The time of a scan mode puts a scan test of the inner circuit into effect for a PRPG module,</t>
    <phoneticPr fontId="201"/>
  </si>
  <si>
    <t xml:space="preserve"> and the time of a scan burn in mode does logic function movement.</t>
    <phoneticPr fontId="201"/>
  </si>
  <si>
    <t>Therefore it's necessary to bypass a scan chain inside PRPG in the time of a scan burn in mode</t>
    <phoneticPr fontId="201"/>
  </si>
  <si>
    <t xml:space="preserve"> and make the scan non-applicable.</t>
    <phoneticPr fontId="201"/>
  </si>
  <si>
    <t xml:space="preserve">Therefore it's separated from the usual whole scan chain which becomes a scan target at the time of a scan burn in </t>
    <phoneticPr fontId="201"/>
  </si>
  <si>
    <t>and a chain is spread differently.</t>
  </si>
  <si>
    <t>■Hierarchy scan target module name</t>
    <phoneticPr fontId="22"/>
  </si>
  <si>
    <t>■The chain number</t>
    <phoneticPr fontId="22"/>
  </si>
  <si>
    <t>■The clock/reset hierarchy pin name @ SCAN</t>
    <phoneticPr fontId="22"/>
  </si>
  <si>
    <t>clkm_prpg</t>
  </si>
  <si>
    <t>rst_m_reg</t>
  </si>
  <si>
    <t>■Scan-IN port</t>
    <phoneticPr fontId="22"/>
  </si>
  <si>
    <t>Connected cell pin name</t>
  </si>
  <si>
    <t>prpg_lfsr/si_buf/Y</t>
  </si>
  <si>
    <t>Hierarchy pin name</t>
    <phoneticPr fontId="22"/>
  </si>
  <si>
    <t>sin</t>
  </si>
  <si>
    <t>■SCAN-OUT port</t>
    <phoneticPr fontId="22"/>
  </si>
  <si>
    <t>prpg_lfsr/so_buf/A</t>
  </si>
  <si>
    <t>prpg_sout</t>
  </si>
  <si>
    <t>■SCAN-Enable port</t>
    <phoneticPr fontId="22"/>
  </si>
  <si>
    <t>Connected cell pin name</t>
    <phoneticPr fontId="22"/>
  </si>
  <si>
    <t>prpg_lfsr/se_buf/Y</t>
  </si>
  <si>
    <t>test_se</t>
  </si>
  <si>
    <t>Operation clock</t>
    <phoneticPr fontId="22"/>
  </si>
  <si>
    <t>■Fixed setting @ SCAN</t>
    <phoneticPr fontId="22"/>
  </si>
  <si>
    <t>Signal name</t>
    <phoneticPr fontId="22"/>
  </si>
  <si>
    <t>Control</t>
    <phoneticPr fontId="22"/>
  </si>
  <si>
    <t>sy_scanbi_a</t>
    <phoneticPr fontId="22"/>
  </si>
  <si>
    <t>■Nonscan</t>
    <phoneticPr fontId="22"/>
  </si>
  <si>
    <t>cell instance</t>
    <phoneticPr fontId="22"/>
  </si>
  <si>
    <t>■cds_globals stock directory (Please mention only a necessary module.)</t>
    <phoneticPr fontId="22"/>
  </si>
  <si>
    <t>BUF</t>
    <phoneticPr fontId="22"/>
  </si>
  <si>
    <t>INV</t>
    <phoneticPr fontId="22"/>
  </si>
  <si>
    <t>MUX</t>
    <phoneticPr fontId="22"/>
  </si>
  <si>
    <t>OR</t>
    <phoneticPr fontId="22"/>
  </si>
  <si>
    <t>AND</t>
    <phoneticPr fontId="22"/>
  </si>
  <si>
    <t>■The FF number of each scan chain</t>
    <phoneticPr fontId="22"/>
  </si>
  <si>
    <t>chain name</t>
    <phoneticPr fontId="22"/>
  </si>
  <si>
    <t>FF numbers</t>
    <phoneticPr fontId="22"/>
  </si>
  <si>
    <t>chain1</t>
    <phoneticPr fontId="22"/>
  </si>
  <si>
    <t>v020_02</t>
    <phoneticPr fontId="22"/>
  </si>
  <si>
    <t>modify "Test Clock Spec（Table3.1,3.2）" 
separate AC-SCAN/DC-SCAN</t>
    <phoneticPr fontId="22"/>
  </si>
  <si>
    <t>v020_03</t>
  </si>
  <si>
    <t>Add mode decode table</t>
    <phoneticPr fontId="22"/>
  </si>
  <si>
    <t>ディスパッチャ転送有効</t>
    <rPh sb="7" eb="9">
      <t>テンソウ</t>
    </rPh>
    <rPh sb="9" eb="11">
      <t>ユウコウ</t>
    </rPh>
    <phoneticPr fontId="22"/>
  </si>
  <si>
    <t>UM1</t>
  </si>
  <si>
    <t>-</t>
  </si>
  <si>
    <t>*</t>
  </si>
  <si>
    <t>UM2</t>
  </si>
  <si>
    <t>UM3</t>
  </si>
  <si>
    <t>UM4</t>
  </si>
  <si>
    <t>TM5</t>
  </si>
  <si>
    <t>TM6</t>
  </si>
  <si>
    <t>TM7</t>
  </si>
  <si>
    <t>TM8</t>
  </si>
  <si>
    <t>TM9</t>
  </si>
  <si>
    <t>TM10</t>
  </si>
  <si>
    <t>TM11</t>
  </si>
  <si>
    <t>TM12</t>
  </si>
  <si>
    <t>TM13</t>
  </si>
  <si>
    <t>TM14</t>
  </si>
  <si>
    <t>TM15</t>
  </si>
  <si>
    <t>TM17</t>
  </si>
  <si>
    <t>TM18</t>
  </si>
  <si>
    <t>TM19</t>
  </si>
  <si>
    <t>TM22</t>
  </si>
  <si>
    <t>TM23</t>
  </si>
  <si>
    <t>TM24</t>
  </si>
  <si>
    <t>TM25</t>
  </si>
  <si>
    <t>TM26</t>
  </si>
  <si>
    <t>TM27</t>
  </si>
  <si>
    <t>TM28</t>
  </si>
  <si>
    <t>TM29</t>
  </si>
  <si>
    <t>TM30</t>
  </si>
  <si>
    <t>TM31</t>
  </si>
  <si>
    <t>シングルチップモードの時に、BSCANP=1を想定</t>
    <rPh sb="11" eb="12">
      <t>トキ</t>
    </rPh>
    <rPh sb="23" eb="25">
      <t>ソウテイ</t>
    </rPh>
    <phoneticPr fontId="22"/>
  </si>
  <si>
    <t>モードエントリ中も1。テストモードが成立しなかった場合も1</t>
    <rPh sb="7" eb="8">
      <t>チュウ</t>
    </rPh>
    <rPh sb="18" eb="20">
      <t>セイリツ</t>
    </rPh>
    <rPh sb="25" eb="27">
      <t>バアイ</t>
    </rPh>
    <phoneticPr fontId="22"/>
  </si>
  <si>
    <t>RES#/POR/LVD0リセット中、およびモードエントリ中0</t>
    <rPh sb="17" eb="18">
      <t>チュウ</t>
    </rPh>
    <rPh sb="29" eb="30">
      <t>チュウ</t>
    </rPh>
    <phoneticPr fontId="22"/>
  </si>
  <si>
    <t>HSTBYn端子の反転信号。0固定</t>
    <rPh sb="6" eb="8">
      <t>タンシ</t>
    </rPh>
    <rPh sb="9" eb="11">
      <t>ハンテン</t>
    </rPh>
    <rPh sb="11" eb="13">
      <t>シンゴウ</t>
    </rPh>
    <rPh sb="15" eb="17">
      <t>コテイ</t>
    </rPh>
    <phoneticPr fontId="22"/>
  </si>
  <si>
    <t>SYSPFからの出力信号は無し</t>
    <rPh sb="8" eb="10">
      <t>シュツリョク</t>
    </rPh>
    <rPh sb="10" eb="12">
      <t>シンゴウ</t>
    </rPh>
    <rPh sb="13" eb="14">
      <t>ナ</t>
    </rPh>
    <phoneticPr fontId="22"/>
  </si>
  <si>
    <t>SYDECからの出力信号は無し</t>
    <rPh sb="8" eb="10">
      <t>シュツリョク</t>
    </rPh>
    <rPh sb="10" eb="12">
      <t>シンゴウ</t>
    </rPh>
    <rPh sb="13" eb="14">
      <t>ナ</t>
    </rPh>
    <phoneticPr fontId="22"/>
  </si>
  <si>
    <t>概念的な信号で、実際は存在しません。</t>
    <rPh sb="0" eb="3">
      <t>ガイネンテキ</t>
    </rPh>
    <rPh sb="4" eb="6">
      <t>シンゴウ</t>
    </rPh>
    <rPh sb="8" eb="10">
      <t>ジッサイ</t>
    </rPh>
    <rPh sb="11" eb="13">
      <t>ソンザイ</t>
    </rPh>
    <phoneticPr fontId="22"/>
  </si>
  <si>
    <t>AC-MBISTのマスクアサーション。外部信号(ac_test)を使用</t>
    <rPh sb="19" eb="21">
      <t>ガイブ</t>
    </rPh>
    <rPh sb="21" eb="23">
      <t>シンゴウ</t>
    </rPh>
    <rPh sb="33" eb="35">
      <t>シヨウ</t>
    </rPh>
    <phoneticPr fontId="22"/>
  </si>
  <si>
    <t>CAN等RAM有モジュールで必要</t>
    <rPh sb="3" eb="4">
      <t>ナド</t>
    </rPh>
    <rPh sb="7" eb="8">
      <t>アリ</t>
    </rPh>
    <rPh sb="14" eb="16">
      <t>ヒツヨウ</t>
    </rPh>
    <phoneticPr fontId="22"/>
  </si>
  <si>
    <t>CPU動作時はレジスタでモード切替可</t>
    <rPh sb="3" eb="6">
      <t>ドウサジ</t>
    </rPh>
    <rPh sb="15" eb="17">
      <t>キリカエ</t>
    </rPh>
    <rPh sb="17" eb="18">
      <t>カ</t>
    </rPh>
    <phoneticPr fontId="22"/>
  </si>
  <si>
    <t>RX-Gen2では使用していない</t>
    <rPh sb="9" eb="11">
      <t>シヨウ</t>
    </rPh>
    <phoneticPr fontId="22"/>
  </si>
  <si>
    <t>FINE 通信クロック選択ビットが3'b011の場合、1となります。</t>
    <rPh sb="24" eb="26">
      <t>バアイ</t>
    </rPh>
    <phoneticPr fontId="22"/>
  </si>
  <si>
    <t>v020_04</t>
    <phoneticPr fontId="22"/>
  </si>
  <si>
    <t>cell name（N40EF_ATD）</t>
    <phoneticPr fontId="22"/>
  </si>
  <si>
    <t>logic</t>
    <phoneticPr fontId="22"/>
  </si>
  <si>
    <t>IP</t>
  </si>
  <si>
    <t>Type</t>
  </si>
  <si>
    <t>(H/M) Module Name
(S/M) Full Instance</t>
  </si>
  <si>
    <t>module num</t>
  </si>
  <si>
    <t>scan in</t>
  </si>
  <si>
    <t>scan out</t>
  </si>
  <si>
    <t>scan enable</t>
  </si>
  <si>
    <t>clock</t>
  </si>
  <si>
    <t>FF num</t>
  </si>
  <si>
    <t>chain num</t>
  </si>
  <si>
    <t>ADC</t>
  </si>
  <si>
    <t>H/M</t>
  </si>
  <si>
    <t>ADSCAN_ENABLE</t>
  </si>
  <si>
    <t>ADCLK</t>
  </si>
  <si>
    <t>SCAN_IN0</t>
  </si>
  <si>
    <t>SCAN_OUT0</t>
  </si>
  <si>
    <t>SCAN_EN</t>
  </si>
  <si>
    <t>SCAN_CLK</t>
  </si>
  <si>
    <t>Bit</t>
  </si>
  <si>
    <t>Register name</t>
  </si>
  <si>
    <t>mode</t>
  </si>
  <si>
    <t>compress</t>
  </si>
  <si>
    <t>bypass</t>
  </si>
  <si>
    <t>BI</t>
  </si>
  <si>
    <t>BS</t>
  </si>
  <si>
    <t>(TM5)</t>
  </si>
  <si>
    <t>user</t>
  </si>
  <si>
    <t>(initial value)</t>
  </si>
  <si>
    <t>tdr_plle_a</t>
  </si>
  <si>
    <t>0/1</t>
  </si>
  <si>
    <t>－</t>
  </si>
  <si>
    <t>tdr_lcstp_a</t>
  </si>
  <si>
    <t>tdr_edtbypass_a</t>
  </si>
  <si>
    <t>tdr_lptken_a</t>
  </si>
  <si>
    <t>tdr_dftomasken_a</t>
  </si>
  <si>
    <t>tdr_dcscrmd_a</t>
  </si>
  <si>
    <t>tdr_iddqmd_a</t>
  </si>
  <si>
    <t>tdr_iddqe_a</t>
  </si>
  <si>
    <t>tdr_porten_a[0]</t>
  </si>
  <si>
    <t>tdr_porten_a[2]</t>
  </si>
  <si>
    <t>tdr_porten_a[3]</t>
  </si>
  <si>
    <t>tdr_porten_a[4]</t>
  </si>
  <si>
    <t>tdr_porten_a[5]</t>
  </si>
  <si>
    <t>tdr_porten_a[6]</t>
  </si>
  <si>
    <t>tdr_porten_a[7]</t>
  </si>
  <si>
    <t>tdr_porten_a[8]</t>
  </si>
  <si>
    <t>tdr_porten_a[9]</t>
  </si>
  <si>
    <t>tdr_porten_a[10]</t>
  </si>
  <si>
    <t>tdr_porten_a[11]</t>
  </si>
  <si>
    <t>tdr_porten_a[12]</t>
  </si>
  <si>
    <t>tdr_porten_a[13]</t>
  </si>
  <si>
    <t>tdr_porten_a[14]</t>
  </si>
  <si>
    <t>tdr_porten_a[15]</t>
  </si>
  <si>
    <t>tdr_repregsel_a</t>
  </si>
  <si>
    <t>tdr_pge_a</t>
  </si>
  <si>
    <t>tdr_drvcnt2_a</t>
  </si>
  <si>
    <t>tdr_pup_a_n</t>
  </si>
  <si>
    <t>tdr_iicbias_a</t>
  </si>
  <si>
    <t>tdr_iicdrv_a</t>
  </si>
  <si>
    <t>tdr_od_a</t>
  </si>
  <si>
    <t>tdr_clkdiv_fli[1]</t>
  </si>
  <si>
    <t>PLL enable  1:PLLON</t>
  </si>
  <si>
    <t>PLL multiple rate setting for Non CPU operation</t>
  </si>
  <si>
    <t>Reserve</t>
  </si>
  <si>
    <t>BI voltage control  1:BI mode</t>
  </si>
  <si>
    <t>VDDSEL register control</t>
  </si>
  <si>
    <t>LOCO stop control  1:LOCO stop</t>
  </si>
  <si>
    <t>IDDQ test mode signal</t>
  </si>
  <si>
    <t>IDDQ test mode enable</t>
  </si>
  <si>
    <t>Dual Compression enable during SCAN mode
0: Not low pin count 1:low pin count</t>
    <phoneticPr fontId="22"/>
  </si>
  <si>
    <t>HM stanby control during DCSCR mode
1: DCSCR mode</t>
    <phoneticPr fontId="22"/>
  </si>
  <si>
    <t>Function</t>
    <phoneticPr fontId="22"/>
  </si>
  <si>
    <t>specify target IO buffer during BSCAN IOBUF test</t>
  </si>
  <si>
    <t>↑</t>
  </si>
  <si>
    <t>RAM/PGE signal during non CPU test mode  1:PGE enable</t>
  </si>
  <si>
    <t>PORT drive control</t>
  </si>
  <si>
    <t>PORT drive control2</t>
  </si>
  <si>
    <t>PORTPullUP control</t>
  </si>
  <si>
    <t>IIC slew rate control</t>
  </si>
  <si>
    <t>IIC drive control</t>
  </si>
  <si>
    <t>Open drain control</t>
  </si>
  <si>
    <t>RAM redun information register selector
0:SCDS 1:MBIST register</t>
    <phoneticPr fontId="22"/>
  </si>
  <si>
    <t>TDR02 bit assignment</t>
  </si>
  <si>
    <t>TDR01 bit assignment</t>
    <phoneticPr fontId="22"/>
  </si>
  <si>
    <t>Correction from RVC report.
1.Correct "non-scan information".
2."PRPG sheet" modify.
3."USB(FS) sheet" modify.
4."RTC sheet" modify.
5."Subchain_info" add.
6."TDR"add.</t>
    <phoneticPr fontId="22"/>
  </si>
  <si>
    <t>v020_05</t>
    <phoneticPr fontId="22"/>
  </si>
  <si>
    <t>v020_06</t>
  </si>
  <si>
    <t>Add wait time information @"Initial sequence" sheet</t>
    <phoneticPr fontId="22"/>
  </si>
  <si>
    <t>v020_07</t>
  </si>
  <si>
    <t>corrected "lpt_tdrented_a" information @"Initial sequence" sheet</t>
    <phoneticPr fontId="22"/>
  </si>
  <si>
    <t>Cell name（※*:H/M/L)</t>
    <phoneticPr fontId="22"/>
  </si>
  <si>
    <t>Cell Category</t>
    <phoneticPr fontId="22"/>
  </si>
  <si>
    <t>Exist</t>
    <phoneticPr fontId="22"/>
  </si>
  <si>
    <t>Prohibited cell</t>
    <phoneticPr fontId="22"/>
  </si>
  <si>
    <t>liberty</t>
    <phoneticPr fontId="201"/>
  </si>
  <si>
    <t>Synthesis (versyn common setting）</t>
    <phoneticPr fontId="22"/>
  </si>
  <si>
    <t>MBIST</t>
    <phoneticPr fontId="22"/>
  </si>
  <si>
    <t>Power</t>
    <phoneticPr fontId="22"/>
  </si>
  <si>
    <t>P&amp;R（Timing）</t>
    <phoneticPr fontId="22"/>
  </si>
  <si>
    <t>Signoff</t>
    <phoneticPr fontId="22"/>
  </si>
  <si>
    <t>pitch</t>
    <phoneticPr fontId="201"/>
  </si>
  <si>
    <t>grid</t>
    <phoneticPr fontId="201"/>
  </si>
  <si>
    <t>area</t>
    <phoneticPr fontId="201"/>
  </si>
  <si>
    <t>Max_cap</t>
    <phoneticPr fontId="201"/>
  </si>
  <si>
    <t>*.db</t>
    <phoneticPr fontId="201"/>
  </si>
  <si>
    <t>For clock line</t>
    <phoneticPr fontId="22"/>
  </si>
  <si>
    <t>EPD (with Diode)</t>
    <phoneticPr fontId="22"/>
  </si>
  <si>
    <t>UPD (clinch function)</t>
    <phoneticPr fontId="22"/>
  </si>
  <si>
    <t>wide L-width</t>
    <phoneticPr fontId="22"/>
  </si>
  <si>
    <t>DummyFF</t>
    <phoneticPr fontId="22"/>
  </si>
  <si>
    <t>FF for metastable</t>
    <phoneticPr fontId="22"/>
  </si>
  <si>
    <t>cell　Explanation
reason of DontUse</t>
    <phoneticPr fontId="22"/>
  </si>
  <si>
    <t>HVth
(TH7:CLN40ATH7)</t>
    <phoneticPr fontId="22"/>
  </si>
  <si>
    <t>MVth
(TM7:CLN40ATM7)</t>
    <phoneticPr fontId="22"/>
  </si>
  <si>
    <t>LVth
(TL7:CLN40ATL7)</t>
    <phoneticPr fontId="22"/>
  </si>
  <si>
    <t>HVth</t>
    <phoneticPr fontId="22"/>
  </si>
  <si>
    <t>MVth
(SVth)</t>
    <phoneticPr fontId="22"/>
  </si>
  <si>
    <t>LVth</t>
    <phoneticPr fontId="22"/>
  </si>
  <si>
    <t>MVth</t>
    <phoneticPr fontId="22"/>
  </si>
  <si>
    <t>7pitch</t>
    <phoneticPr fontId="201"/>
  </si>
  <si>
    <t>7grid</t>
    <phoneticPr fontId="201"/>
  </si>
  <si>
    <t>ADDFFXC</t>
  </si>
  <si>
    <t>○</t>
    <phoneticPr fontId="201"/>
  </si>
  <si>
    <t>×</t>
  </si>
  <si>
    <t>ADDFFXH</t>
  </si>
  <si>
    <t>ADDFFXJ</t>
  </si>
  <si>
    <t>ADDFFXL</t>
  </si>
  <si>
    <t>ADDFXA</t>
  </si>
  <si>
    <t>ADDFXAA</t>
  </si>
  <si>
    <t>×</t>
    <phoneticPr fontId="201"/>
  </si>
  <si>
    <t>ADDFXC</t>
  </si>
  <si>
    <t>ADDFXH</t>
  </si>
  <si>
    <t>ADDFXJ</t>
  </si>
  <si>
    <t>ADDFXL</t>
  </si>
  <si>
    <t>ADDHXC</t>
  </si>
  <si>
    <t>ADDHXH</t>
  </si>
  <si>
    <t>ADDHXJ</t>
  </si>
  <si>
    <t>ADDHXL</t>
  </si>
  <si>
    <t>AN211XA</t>
  </si>
  <si>
    <t>Prohibited cell</t>
    <phoneticPr fontId="201"/>
  </si>
  <si>
    <t>AN211XB</t>
  </si>
  <si>
    <t>AN211XC</t>
  </si>
  <si>
    <t>AN211XE</t>
  </si>
  <si>
    <t>AN211XH</t>
  </si>
  <si>
    <t>AN211XJ</t>
  </si>
  <si>
    <t>AN211XL</t>
  </si>
  <si>
    <t>AN211ZIXL</t>
  </si>
  <si>
    <t>AN211ZIXN</t>
  </si>
  <si>
    <t>AN211ZIXP</t>
  </si>
  <si>
    <t>AN21XA</t>
  </si>
  <si>
    <t>AN21XB</t>
  </si>
  <si>
    <t>AN21XC</t>
  </si>
  <si>
    <t>AN21XE</t>
  </si>
  <si>
    <t>AN21XH</t>
  </si>
  <si>
    <t>AN21XJ</t>
  </si>
  <si>
    <t>AN21XL</t>
  </si>
  <si>
    <t>AN21XM</t>
  </si>
  <si>
    <t>AN21XN</t>
  </si>
  <si>
    <t>AN21XP</t>
  </si>
  <si>
    <t>AN21ZIXN</t>
  </si>
  <si>
    <t>AN21ZIXP</t>
  </si>
  <si>
    <t>AN21ZRXA</t>
  </si>
  <si>
    <t>AN21ZRXB</t>
  </si>
  <si>
    <t>AN21ZRXC</t>
  </si>
  <si>
    <t>AN21ZRXH</t>
  </si>
  <si>
    <t>AN21ZRXJ</t>
  </si>
  <si>
    <t>AN21ZRXL</t>
  </si>
  <si>
    <t>AN21ZRXM</t>
  </si>
  <si>
    <t>AN21ZRXN</t>
  </si>
  <si>
    <t>AN21ZRXP</t>
  </si>
  <si>
    <t>AN22BBXC</t>
  </si>
  <si>
    <t>AN22BBXH</t>
  </si>
  <si>
    <t>AN22BBXJ</t>
  </si>
  <si>
    <t>AN22BBXL</t>
  </si>
  <si>
    <t>AN22BBZIXN</t>
  </si>
  <si>
    <t>AN22XA</t>
  </si>
  <si>
    <t>AN22XB</t>
  </si>
  <si>
    <t>AN22XC</t>
  </si>
  <si>
    <t>AN22XE</t>
  </si>
  <si>
    <t>AN22XH</t>
  </si>
  <si>
    <t>AN22XJ</t>
  </si>
  <si>
    <t>AN22XL</t>
  </si>
  <si>
    <t>AN22XN</t>
  </si>
  <si>
    <t>AN22XP</t>
  </si>
  <si>
    <t>AN22ZIXL</t>
  </si>
  <si>
    <t>AN22ZIXN</t>
  </si>
  <si>
    <t>AN22ZIXP</t>
  </si>
  <si>
    <t>AN22ZXL</t>
  </si>
  <si>
    <t>AN22ZXN</t>
  </si>
  <si>
    <t>AN22ZXP</t>
  </si>
  <si>
    <t>AN2BB11XA</t>
  </si>
  <si>
    <t>AN2BB11XB</t>
  </si>
  <si>
    <t>AN2BB11XC</t>
  </si>
  <si>
    <t>AN2BB11XH</t>
  </si>
  <si>
    <t>AN2BB11XJ</t>
  </si>
  <si>
    <t>AN2BB11XL</t>
  </si>
  <si>
    <t>AN2BB11ZIXN</t>
  </si>
  <si>
    <t>AN2BB1VXA</t>
  </si>
  <si>
    <t>AN2BB1VXB</t>
  </si>
  <si>
    <t>AN2BB1VXC</t>
  </si>
  <si>
    <t>AN2BB1VXH</t>
  </si>
  <si>
    <t>AN2BB1VXJ</t>
  </si>
  <si>
    <t>AN2BB1VXL</t>
  </si>
  <si>
    <t>AN2BB1VZIXN</t>
  </si>
  <si>
    <t>AN31XA</t>
  </si>
  <si>
    <t>AN31XB</t>
  </si>
  <si>
    <t>AN31XC</t>
  </si>
  <si>
    <t>AN31XE</t>
  </si>
  <si>
    <t>AN31XH</t>
  </si>
  <si>
    <t>AN31XJ</t>
  </si>
  <si>
    <t>AN31XL</t>
  </si>
  <si>
    <t>AN31ZIXN</t>
  </si>
  <si>
    <t>AND2BXC</t>
  </si>
  <si>
    <t>AND2BXH</t>
  </si>
  <si>
    <t>AND2BXJ</t>
  </si>
  <si>
    <t>AND2BXL</t>
  </si>
  <si>
    <t>AND2BXN</t>
  </si>
  <si>
    <t>AND2BXP</t>
  </si>
  <si>
    <t>AND2CLXC</t>
  </si>
  <si>
    <t>●</t>
    <phoneticPr fontId="22"/>
  </si>
  <si>
    <t>AND2CLXH</t>
  </si>
  <si>
    <t>AND2CLXJ</t>
  </si>
  <si>
    <t>AND2CLXL</t>
  </si>
  <si>
    <t>AND2CLXM</t>
  </si>
  <si>
    <t>AND2CLXN</t>
  </si>
  <si>
    <t>AND2CLXP</t>
  </si>
  <si>
    <t>AND2FFXN</t>
  </si>
  <si>
    <t>AND2FFXP</t>
  </si>
  <si>
    <t>AND2FXH</t>
  </si>
  <si>
    <t>AND2FXJ</t>
  </si>
  <si>
    <t>AND2FXL</t>
  </si>
  <si>
    <t>AND2FXM</t>
  </si>
  <si>
    <t>AND2FXN</t>
  </si>
  <si>
    <t>AND2FXP</t>
  </si>
  <si>
    <t>AND2FXQ</t>
  </si>
  <si>
    <t>AND2FXR</t>
  </si>
  <si>
    <t>AND2FXT</t>
  </si>
  <si>
    <t>AND2XA</t>
  </si>
  <si>
    <t>AND2XB</t>
  </si>
  <si>
    <t>AND2XC</t>
  </si>
  <si>
    <t>AND2XH</t>
  </si>
  <si>
    <t>AND2XJ</t>
  </si>
  <si>
    <t>AND2XL</t>
  </si>
  <si>
    <t>AND2XM</t>
  </si>
  <si>
    <t>AND2XN</t>
  </si>
  <si>
    <t>AND2XP</t>
  </si>
  <si>
    <t>AND2XQ</t>
  </si>
  <si>
    <t>AND2XR</t>
  </si>
  <si>
    <t>AND2XT</t>
  </si>
  <si>
    <t>AND3XA</t>
  </si>
  <si>
    <t>AND3XB</t>
  </si>
  <si>
    <t>AND3XC</t>
  </si>
  <si>
    <t>AND3XH</t>
  </si>
  <si>
    <t>AND3XJ</t>
  </si>
  <si>
    <t>AND3XL</t>
  </si>
  <si>
    <t>AND3XM</t>
  </si>
  <si>
    <t>AND3XN</t>
  </si>
  <si>
    <t>AND3XP</t>
  </si>
  <si>
    <t>AND4XA</t>
  </si>
  <si>
    <t>AND4XB</t>
  </si>
  <si>
    <t>AND4XC</t>
  </si>
  <si>
    <t>AND4XH</t>
  </si>
  <si>
    <t>AND4XJ</t>
  </si>
  <si>
    <t>AND4XL</t>
  </si>
  <si>
    <t>AO211XA</t>
  </si>
  <si>
    <t>AO211XB</t>
  </si>
  <si>
    <t>AO211XC</t>
  </si>
  <si>
    <t>AO211XH</t>
  </si>
  <si>
    <t>AO211XJ</t>
  </si>
  <si>
    <t>AO211XL</t>
  </si>
  <si>
    <t>AO211XM</t>
  </si>
  <si>
    <t>AO211XN</t>
  </si>
  <si>
    <t>AO211XP</t>
  </si>
  <si>
    <t>AO21XA</t>
  </si>
  <si>
    <t>AO21XB</t>
  </si>
  <si>
    <t>AO21XC</t>
  </si>
  <si>
    <t>AO21XH</t>
  </si>
  <si>
    <t>AO21XJ</t>
  </si>
  <si>
    <t>AO21XL</t>
  </si>
  <si>
    <t>AO21XM</t>
  </si>
  <si>
    <t>AO21XN</t>
  </si>
  <si>
    <t>AO21XP</t>
  </si>
  <si>
    <t>AO21ZRXA</t>
  </si>
  <si>
    <t>AO21ZRXB</t>
  </si>
  <si>
    <t>AO21ZRXC</t>
  </si>
  <si>
    <t>AO21ZRXH</t>
  </si>
  <si>
    <t>AO21ZRXJ</t>
  </si>
  <si>
    <t>AO21ZRXL</t>
  </si>
  <si>
    <t>AO21ZRXM</t>
  </si>
  <si>
    <t>AO21ZRXN</t>
  </si>
  <si>
    <t>AO21ZRXP</t>
  </si>
  <si>
    <t>AO22BBXA</t>
  </si>
  <si>
    <t>AO22BBXB</t>
  </si>
  <si>
    <t>AO22BBXC</t>
  </si>
  <si>
    <t>AO22BBXH</t>
  </si>
  <si>
    <t>AO22BBXJ</t>
  </si>
  <si>
    <t>AO22BBXL</t>
  </si>
  <si>
    <t>AO22BBZIXN</t>
  </si>
  <si>
    <t>AO22XA</t>
  </si>
  <si>
    <t>AO22XAA</t>
  </si>
  <si>
    <t>AO22XB</t>
  </si>
  <si>
    <t>AO22XC</t>
  </si>
  <si>
    <t>AO22XH</t>
  </si>
  <si>
    <t>AO22XJ</t>
  </si>
  <si>
    <t>AO22XL</t>
  </si>
  <si>
    <t>AO22XM</t>
  </si>
  <si>
    <t>AO22XN</t>
  </si>
  <si>
    <t>AO22XP</t>
  </si>
  <si>
    <t>AO2BB11XA</t>
  </si>
  <si>
    <t>AO2BB11XB</t>
  </si>
  <si>
    <t>AO2BB11XC</t>
  </si>
  <si>
    <t>AO2BB11XH</t>
  </si>
  <si>
    <t>AO2BB11XJ</t>
  </si>
  <si>
    <t>AO2BB11XL</t>
  </si>
  <si>
    <t>AO2BB11ZIXN</t>
  </si>
  <si>
    <t>AO2BB1VXA</t>
  </si>
  <si>
    <t>AO2BB1VXB</t>
  </si>
  <si>
    <t>AO2BB1VXC</t>
  </si>
  <si>
    <t>AO2BB1VXH</t>
  </si>
  <si>
    <t>AO2BB1VXJ</t>
  </si>
  <si>
    <t>AO2BB1VXL</t>
  </si>
  <si>
    <t>AO2BB1VZIXN</t>
  </si>
  <si>
    <t>AO31XA</t>
  </si>
  <si>
    <t>AO31XB</t>
  </si>
  <si>
    <t>AO31XC</t>
  </si>
  <si>
    <t>AO31XH</t>
  </si>
  <si>
    <t>AO31XJ</t>
  </si>
  <si>
    <t>AO31XL</t>
  </si>
  <si>
    <t>AO31XM</t>
  </si>
  <si>
    <t>AO31XN</t>
  </si>
  <si>
    <t>AO31XP</t>
  </si>
  <si>
    <t>BUFCLXC</t>
  </si>
  <si>
    <t>BUFCLXH</t>
  </si>
  <si>
    <t>BUFCLXJ</t>
  </si>
  <si>
    <t>BUFCLXL</t>
  </si>
  <si>
    <t>BUFCLXM</t>
  </si>
  <si>
    <t>BUFCLXN</t>
  </si>
  <si>
    <t>BUFCLXP</t>
  </si>
  <si>
    <t>●</t>
    <phoneticPr fontId="201"/>
  </si>
  <si>
    <t>BUFCLXQ</t>
  </si>
  <si>
    <t>BUFCLXR</t>
  </si>
  <si>
    <t>●</t>
  </si>
  <si>
    <t>BUFCLXS</t>
  </si>
  <si>
    <t>BUFCLXT</t>
  </si>
  <si>
    <t>BUFCLXU</t>
  </si>
  <si>
    <t>BUFCLXV</t>
  </si>
  <si>
    <t>BUFCLXW</t>
  </si>
  <si>
    <t>BUFFEXR</t>
  </si>
  <si>
    <t>BUFFEXS</t>
  </si>
  <si>
    <t>BUFFEXT</t>
  </si>
  <si>
    <t>BUFFEXU</t>
  </si>
  <si>
    <t>BUFFEXV</t>
  </si>
  <si>
    <t>BUFFEXW</t>
  </si>
  <si>
    <t>BUFFXH</t>
  </si>
  <si>
    <t>BUFFXJ</t>
  </si>
  <si>
    <t>BUFFXL</t>
  </si>
  <si>
    <t>BUFFXM</t>
  </si>
  <si>
    <t>BUFFXN</t>
  </si>
  <si>
    <t>BUFFXP</t>
  </si>
  <si>
    <t>BUFFXQ</t>
  </si>
  <si>
    <t>BUFFXR</t>
  </si>
  <si>
    <t>BUFFXS</t>
  </si>
  <si>
    <t>BUFFXT</t>
  </si>
  <si>
    <t>BUFFXU</t>
  </si>
  <si>
    <t>BUFFXV</t>
  </si>
  <si>
    <t>BUFFXW</t>
  </si>
  <si>
    <t>BUFXA</t>
  </si>
  <si>
    <t>BUFXC</t>
  </si>
  <si>
    <t>BUFXH</t>
  </si>
  <si>
    <t>BUFXI</t>
  </si>
  <si>
    <t>BUFXJ</t>
  </si>
  <si>
    <t>BUFXL</t>
  </si>
  <si>
    <t>BUFXM</t>
  </si>
  <si>
    <t>BUFXN</t>
  </si>
  <si>
    <t>BUFXP</t>
  </si>
  <si>
    <t>BUFXQ</t>
  </si>
  <si>
    <t>BUFXR</t>
  </si>
  <si>
    <t>BUFXS</t>
  </si>
  <si>
    <t>BUFXT</t>
  </si>
  <si>
    <t>BUFXU</t>
  </si>
  <si>
    <t>BUFXV</t>
  </si>
  <si>
    <t>BUFXW</t>
  </si>
  <si>
    <t>BUFZHXC</t>
  </si>
  <si>
    <t>BUFZHXH</t>
  </si>
  <si>
    <t>BUFZHXJ</t>
  </si>
  <si>
    <t>BUFZHXL</t>
  </si>
  <si>
    <t>BUFZHXM</t>
  </si>
  <si>
    <t>BUFZHXN</t>
  </si>
  <si>
    <t>BUFZHXP</t>
  </si>
  <si>
    <t>BUFZHXQ</t>
  </si>
  <si>
    <t>BUFZHXR</t>
  </si>
  <si>
    <t>BUFZHXS</t>
  </si>
  <si>
    <t>BUFZHXT</t>
  </si>
  <si>
    <t>BUFZLXC</t>
  </si>
  <si>
    <t>BUFZLXH</t>
  </si>
  <si>
    <t>BUFZLXJ</t>
  </si>
  <si>
    <t>BUFZLXL</t>
  </si>
  <si>
    <t>BUFZLXM</t>
  </si>
  <si>
    <t>BUFZLXN</t>
  </si>
  <si>
    <t>BUFZLXP</t>
  </si>
  <si>
    <t>BUFZLXQ</t>
  </si>
  <si>
    <t>BUFZLXR</t>
  </si>
  <si>
    <t>BUFZLXS</t>
  </si>
  <si>
    <t>BUFZLXT</t>
  </si>
  <si>
    <t>DELAY04XC</t>
  </si>
  <si>
    <t>DELAY04XH</t>
  </si>
  <si>
    <t>DELAY06XC</t>
  </si>
  <si>
    <t>DELAY06XH</t>
  </si>
  <si>
    <t>DFFQBRXC</t>
  </si>
  <si>
    <t>DFFQBRXH</t>
  </si>
  <si>
    <t>DFFQBRXJ</t>
  </si>
  <si>
    <t>DFFQBRXL</t>
  </si>
  <si>
    <t>DFFQBSBXC</t>
  </si>
  <si>
    <t>DFFQBSBXH</t>
  </si>
  <si>
    <t>DFFQBSBXJ</t>
  </si>
  <si>
    <t>DFFQBSBXL</t>
  </si>
  <si>
    <t>DFFQBXC</t>
  </si>
  <si>
    <t>DFFQBXH</t>
  </si>
  <si>
    <t>DFFQBXJ</t>
  </si>
  <si>
    <t>DFFQBXL</t>
  </si>
  <si>
    <t>DFFQEMXL</t>
  </si>
  <si>
    <t>for sengen</t>
    <phoneticPr fontId="201"/>
  </si>
  <si>
    <t>DFFQEMXN</t>
  </si>
  <si>
    <t>DFFQEMXP</t>
  </si>
  <si>
    <t>DFFQRXC</t>
  </si>
  <si>
    <t>DFFQRXH</t>
  </si>
  <si>
    <t>DFFQRXJ</t>
  </si>
  <si>
    <t>DFFQRXL</t>
  </si>
  <si>
    <t>DFFQXC</t>
  </si>
  <si>
    <t>DFFQXH</t>
  </si>
  <si>
    <t>DFFQXJ</t>
  </si>
  <si>
    <t>DFFQXL</t>
  </si>
  <si>
    <t>DFFQZIXN</t>
  </si>
  <si>
    <t>DFFQZIXP</t>
  </si>
  <si>
    <t>DLATLQRBXC</t>
  </si>
  <si>
    <t>D-LATCH</t>
    <phoneticPr fontId="201"/>
  </si>
  <si>
    <t>DLATLQRBXH</t>
  </si>
  <si>
    <t>D-LATCH</t>
  </si>
  <si>
    <t>DLATLQRBXJ</t>
  </si>
  <si>
    <t>DLATLQRBXL</t>
  </si>
  <si>
    <t>DLATLQXC</t>
  </si>
  <si>
    <t>DLATLQXH</t>
  </si>
  <si>
    <t>DLATLQXJ</t>
  </si>
  <si>
    <t>DLATLQXL</t>
  </si>
  <si>
    <t>DLATQRBXC</t>
  </si>
  <si>
    <t>DLATQRBXH</t>
  </si>
  <si>
    <t>DLATQRBXJ</t>
  </si>
  <si>
    <t>DLATQRBXL</t>
  </si>
  <si>
    <t>DLATQXC</t>
  </si>
  <si>
    <t>DLATQXH</t>
  </si>
  <si>
    <t>DLATQXJ</t>
  </si>
  <si>
    <t>DLATQXL</t>
  </si>
  <si>
    <t>INVCLXC</t>
  </si>
  <si>
    <t>INVCLXH</t>
  </si>
  <si>
    <t>INVCLXJ</t>
  </si>
  <si>
    <t>INVCLXL</t>
  </si>
  <si>
    <t>INVCLXM</t>
  </si>
  <si>
    <t>INVCLXN</t>
  </si>
  <si>
    <t>INVCLXO</t>
  </si>
  <si>
    <t>INVCLXP</t>
  </si>
  <si>
    <t>INVCLXQ</t>
  </si>
  <si>
    <t>INVCLXR</t>
  </si>
  <si>
    <t>INVCLXS</t>
  </si>
  <si>
    <t>INVCLXT</t>
  </si>
  <si>
    <t>INVCLXU</t>
  </si>
  <si>
    <t>INVCLXV</t>
  </si>
  <si>
    <t>INVCLXW</t>
  </si>
  <si>
    <t>INVXC</t>
  </si>
  <si>
    <t>INVXE</t>
  </si>
  <si>
    <t>INVXH</t>
  </si>
  <si>
    <t>INVXI</t>
  </si>
  <si>
    <t>INVXJ</t>
  </si>
  <si>
    <t>INVXL</t>
  </si>
  <si>
    <t>INVXM</t>
  </si>
  <si>
    <t>INVXN</t>
  </si>
  <si>
    <t>INVXO</t>
  </si>
  <si>
    <t>INVXP</t>
  </si>
  <si>
    <t>INVXQ</t>
  </si>
  <si>
    <t>INVXR</t>
  </si>
  <si>
    <t>INVXS</t>
  </si>
  <si>
    <t>INVXT</t>
  </si>
  <si>
    <t>INVXU</t>
  </si>
  <si>
    <t>INVXV</t>
  </si>
  <si>
    <t>INVXW</t>
  </si>
  <si>
    <t>INVZHXC</t>
  </si>
  <si>
    <t>INVZHXH</t>
  </si>
  <si>
    <t>INVZHXJ</t>
  </si>
  <si>
    <t>INVZHXL</t>
  </si>
  <si>
    <t>INVZHXM</t>
  </si>
  <si>
    <t>INVZHXN</t>
  </si>
  <si>
    <t>INVZHXO</t>
  </si>
  <si>
    <t>INVZHXP</t>
  </si>
  <si>
    <t>INVZHXQ</t>
  </si>
  <si>
    <t>INVZHXR</t>
  </si>
  <si>
    <t>INVZHXS</t>
  </si>
  <si>
    <t>INVZHXT</t>
  </si>
  <si>
    <t>INVZLXC</t>
  </si>
  <si>
    <t>INVZLXH</t>
  </si>
  <si>
    <t>INVZLXJ</t>
  </si>
  <si>
    <t>INVZLXL</t>
  </si>
  <si>
    <t>INVZLXM</t>
  </si>
  <si>
    <t>INVZLXN</t>
  </si>
  <si>
    <t>INVZLXO</t>
  </si>
  <si>
    <t>INVZLXP</t>
  </si>
  <si>
    <t>INVZLXQ</t>
  </si>
  <si>
    <t>INVZLXR</t>
  </si>
  <si>
    <t>INVZLXS</t>
  </si>
  <si>
    <t>INVZLXT</t>
  </si>
  <si>
    <t>INVZXN</t>
  </si>
  <si>
    <t>INVZXQ</t>
  </si>
  <si>
    <t>INVZXS</t>
  </si>
  <si>
    <t>KDFFAQBRXAA</t>
  </si>
  <si>
    <t>KDFFAQBRXAAU</t>
  </si>
  <si>
    <t>KDFFAQBRXAU</t>
  </si>
  <si>
    <t>KDFFAQBRXC</t>
  </si>
  <si>
    <t>KDFFAQBRXCU</t>
  </si>
  <si>
    <t>KDFFAQBRXH</t>
  </si>
  <si>
    <t>KDFFAQBRXHU</t>
  </si>
  <si>
    <t>KDFFAQBRXJ</t>
  </si>
  <si>
    <t>KDFFAQBRXJU</t>
  </si>
  <si>
    <t>KDFFAQBRXL</t>
  </si>
  <si>
    <t>KDFFAQBRXLU</t>
  </si>
  <si>
    <t>KDFFAQBRZC1HOLDXC</t>
  </si>
  <si>
    <t>KDFFAQBRZC1HOLDXCU</t>
  </si>
  <si>
    <t>KDFFAQBRZC1XAA</t>
  </si>
  <si>
    <t>KDFFAQBRZC1XAAU</t>
  </si>
  <si>
    <t>KDFFAQBRZC1XAU</t>
  </si>
  <si>
    <t>KDFFAQBRZC1XB</t>
  </si>
  <si>
    <t>KDFFAQBRZC1XBU</t>
  </si>
  <si>
    <t>KDFFAQBRZC1XC</t>
  </si>
  <si>
    <t>KDFFAQBRZC1XCU</t>
  </si>
  <si>
    <t>KDFFAQBRZC1XH</t>
  </si>
  <si>
    <t>KDFFAQBRZC1XHU</t>
  </si>
  <si>
    <t>KDFFAQBRZC1XJ</t>
  </si>
  <si>
    <t>KDFFAQBRZC1XJU</t>
  </si>
  <si>
    <t>KDFFAQBRZC1XL</t>
  </si>
  <si>
    <t>KDFFAQBRZC1XLU</t>
  </si>
  <si>
    <t>KDFFAQBRZC1XN</t>
  </si>
  <si>
    <t>KDFFAQBRZC1XNU</t>
  </si>
  <si>
    <t>KDFFAQBRZC1XP</t>
  </si>
  <si>
    <t>KDFFAQBRZC1XPU</t>
  </si>
  <si>
    <t>KDFFAQBRZCTC1XC</t>
  </si>
  <si>
    <t>KDFFAQBRZCTC1XCU</t>
  </si>
  <si>
    <t>KDFFAQBRZCTC1XH</t>
  </si>
  <si>
    <t>KDFFAQBRZCTC1XHU</t>
  </si>
  <si>
    <t>KDFFAQBRZCTC1XJ</t>
  </si>
  <si>
    <t>KDFFAQBRZCTC1XJU</t>
  </si>
  <si>
    <t>KDFFAQBRZCTC1XL</t>
  </si>
  <si>
    <t>KDFFAQBRZCTC1XLU</t>
  </si>
  <si>
    <t>KDFFAQBRZHOLDXC</t>
  </si>
  <si>
    <t>KDFFAQBRZHOLDXCU</t>
  </si>
  <si>
    <t>KDFFAQBSBXA</t>
  </si>
  <si>
    <t>KDFFAQBSBXAA</t>
  </si>
  <si>
    <t>KDFFAQBSBXAAU</t>
  </si>
  <si>
    <t>KDFFAQBSBXAU</t>
  </si>
  <si>
    <t>KDFFAQBSBXC</t>
  </si>
  <si>
    <t>KDFFAQBSBXCU</t>
  </si>
  <si>
    <t>KDFFAQBSBXH</t>
  </si>
  <si>
    <t>KDFFAQBSBXHU</t>
  </si>
  <si>
    <t>KDFFAQBSBXJ</t>
  </si>
  <si>
    <t>KDFFAQBSBXJU</t>
  </si>
  <si>
    <t>KDFFAQBSBXL</t>
  </si>
  <si>
    <t>KDFFAQBSBXLU</t>
  </si>
  <si>
    <t>KDFFAQBSBZC1XA</t>
  </si>
  <si>
    <t>KDFFAQBSBZC1XAA</t>
  </si>
  <si>
    <t>KDFFAQBSBZC1XAAU</t>
  </si>
  <si>
    <t>KDFFAQBSBZC1XAU</t>
  </si>
  <si>
    <t>KDFFAQBSBZC1XB</t>
  </si>
  <si>
    <t>KDFFAQBSBZC1XBU</t>
  </si>
  <si>
    <t>KDFFAQBSBZC1XC</t>
  </si>
  <si>
    <t>KDFFAQBSBZC1XCU</t>
  </si>
  <si>
    <t>KDFFAQBSBZC1XH</t>
  </si>
  <si>
    <t>KDFFAQBSBZC1XHU</t>
  </si>
  <si>
    <t>KDFFAQBSBZC1XJ</t>
  </si>
  <si>
    <t>KDFFAQBSBZC1XJU</t>
  </si>
  <si>
    <t>KDFFAQBSBZC1XL</t>
  </si>
  <si>
    <t>KDFFAQBSBZC1XLU</t>
  </si>
  <si>
    <t>KDFFAQBSBZCTC1XC</t>
  </si>
  <si>
    <t>KDFFAQBSBZCTC1XCU</t>
  </si>
  <si>
    <t>KDFFAQBSBZCTC1XH</t>
  </si>
  <si>
    <t>KDFFAQBSBZCTC1XHU</t>
  </si>
  <si>
    <t>KDFFAQBSBZCTC1XJ</t>
  </si>
  <si>
    <t>KDFFAQBSBZCTC1XJU</t>
  </si>
  <si>
    <t>KDFFAQBSBZCTC1XL</t>
  </si>
  <si>
    <t>KDFFAQBSBZCTC1XLU</t>
  </si>
  <si>
    <t>KDFFAQBXA</t>
  </si>
  <si>
    <t>KDFFAQBXAA</t>
  </si>
  <si>
    <t>KDFFAQBXAAU</t>
  </si>
  <si>
    <t>KDFFAQBXAU</t>
  </si>
  <si>
    <t>KDFFAQBXC</t>
  </si>
  <si>
    <t>KDFFAQBXCU</t>
  </si>
  <si>
    <t>KDFFAQBXH</t>
  </si>
  <si>
    <t>KDFFAQBXHU</t>
  </si>
  <si>
    <t>KDFFAQBXJ</t>
  </si>
  <si>
    <t>KDFFAQBXJU</t>
  </si>
  <si>
    <t>KDFFAQBXL</t>
  </si>
  <si>
    <t>KDFFAQBXLU</t>
  </si>
  <si>
    <t>KDFFAQBZC1HOLDXC</t>
  </si>
  <si>
    <t>KDFFAQBZC1HOLDXCU</t>
  </si>
  <si>
    <t>KDFFAQBZC1XA</t>
  </si>
  <si>
    <t>KDFFAQBZC1XAA</t>
  </si>
  <si>
    <t>KDFFAQBZC1XAAU</t>
  </si>
  <si>
    <t>KDFFAQBZC1XAU</t>
  </si>
  <si>
    <t>KDFFAQBZC1XB</t>
  </si>
  <si>
    <t>KDFFAQBZC1XBU</t>
  </si>
  <si>
    <t>KDFFAQBZC1XC</t>
  </si>
  <si>
    <t>KDFFAQBZC1XCU</t>
  </si>
  <si>
    <t>KDFFAQBZC1XH</t>
  </si>
  <si>
    <t>KDFFAQBZC1XHU</t>
  </si>
  <si>
    <t>KDFFAQBZC1XJ</t>
  </si>
  <si>
    <t>KDFFAQBZC1XJU</t>
  </si>
  <si>
    <t>KDFFAQBZC1XL</t>
  </si>
  <si>
    <t>KDFFAQBZC1XLU</t>
  </si>
  <si>
    <t>KDFFAQBZCTC1XC</t>
  </si>
  <si>
    <t>KDFFAQBZCTC1XCU</t>
  </si>
  <si>
    <t>KDFFAQBZCTC1XH</t>
  </si>
  <si>
    <t>KDFFAQBZCTC1XHU</t>
  </si>
  <si>
    <t>KDFFAQBZCTC1XJ</t>
  </si>
  <si>
    <t>KDFFAQBZCTC1XJU</t>
  </si>
  <si>
    <t>KDFFAQBZCTC1XL</t>
  </si>
  <si>
    <t>KDFFAQBZCTC1XLU</t>
  </si>
  <si>
    <t>KDFFAQBZFC1XC</t>
  </si>
  <si>
    <t>KDFFAQBZFC1XCU</t>
  </si>
  <si>
    <t>KDFFAQBZFC1XH</t>
  </si>
  <si>
    <t>KDFFAQBZFC1XHU</t>
  </si>
  <si>
    <t>KDFFAQBZFC1XJ</t>
  </si>
  <si>
    <t>KDFFAQBZFC1XJU</t>
  </si>
  <si>
    <t>KDFFAQBZFC1XL</t>
  </si>
  <si>
    <t>KDFFAQBZFC1XLU</t>
  </si>
  <si>
    <t>KDFFAQBZFFC1XC</t>
  </si>
  <si>
    <t>KDFFAQBZFFC1XCU</t>
  </si>
  <si>
    <t>KDFFAQBZFFC1XH</t>
  </si>
  <si>
    <t>KDFFAQBZFFC1XHU</t>
  </si>
  <si>
    <t>KDFFAQBZFFC1XJ</t>
  </si>
  <si>
    <t>KDFFAQBZFFC1XJU</t>
  </si>
  <si>
    <t>KDFFAQBZFFC1XL</t>
  </si>
  <si>
    <t>KDFFAQBZFFC1XLU</t>
  </si>
  <si>
    <t>KDFFAQBZFFXC</t>
  </si>
  <si>
    <t>KDFFAQBZFFXCU</t>
  </si>
  <si>
    <t>KDFFAQBZFFXH</t>
  </si>
  <si>
    <t>KDFFAQBZFFXHU</t>
  </si>
  <si>
    <t>KDFFAQBZFFXJ</t>
  </si>
  <si>
    <t>KDFFAQBZFFXJU</t>
  </si>
  <si>
    <t>KDFFAQBZFFXL</t>
  </si>
  <si>
    <t>KDFFAQBZFFXLU</t>
  </si>
  <si>
    <t>KDFFAQBZFXC</t>
  </si>
  <si>
    <t>KDFFAQBZFXCU</t>
  </si>
  <si>
    <t>KDFFAQBZFXH</t>
  </si>
  <si>
    <t>KDFFAQBZFXHU</t>
  </si>
  <si>
    <t>KDFFAQBZFXJ</t>
  </si>
  <si>
    <t>KDFFAQBZFXJU</t>
  </si>
  <si>
    <t>KDFFAQBZFXL</t>
  </si>
  <si>
    <t>KDFFAQBZFXLU</t>
    <phoneticPr fontId="201"/>
  </si>
  <si>
    <t>KDFFAQBZHOLDXC</t>
  </si>
  <si>
    <t>KDFFAQBZHOLDXCU</t>
  </si>
  <si>
    <t>KDFFAQRZC1XA</t>
  </si>
  <si>
    <t>KDFFAQRZC1XAU</t>
  </si>
  <si>
    <t>KDFFAQRZC1XC</t>
  </si>
  <si>
    <t>KDFFAQRZC1XCU</t>
  </si>
  <si>
    <t>KDFFAQRZC1XH</t>
  </si>
  <si>
    <t>KDFFAQRZC1XHU</t>
  </si>
  <si>
    <t>KDFFAQRZC1XJ</t>
  </si>
  <si>
    <t>KDFFAQRZC1XJU</t>
  </si>
  <si>
    <t>KDFFAQRZC1XL</t>
  </si>
  <si>
    <t>KDFFAQRZC1XLU</t>
  </si>
  <si>
    <t>KDFFAQRZC1XN</t>
  </si>
  <si>
    <t>KDFFAQRZC1XNU</t>
  </si>
  <si>
    <t>KDFFAQRZC1XP</t>
  </si>
  <si>
    <t>KDFFAQRZC1XPU</t>
  </si>
  <si>
    <t>KDFFAQSBXA</t>
  </si>
  <si>
    <t>KDFFAQSBXAU</t>
  </si>
  <si>
    <t>KDFFAQSBXC</t>
  </si>
  <si>
    <t>KDFFAQSBXCU</t>
  </si>
  <si>
    <t>KDFFAQSBXH</t>
  </si>
  <si>
    <t>KDFFAQSBXHU</t>
  </si>
  <si>
    <t>KDFFAQSBXJ</t>
  </si>
  <si>
    <t>KDFFAQSBXJU</t>
  </si>
  <si>
    <t>KDFFAQSBXL</t>
  </si>
  <si>
    <t>KDFFAQSBXLU</t>
  </si>
  <si>
    <t>KDFFAQZC1XA</t>
  </si>
  <si>
    <t>KDFFAQZC1XAU</t>
  </si>
  <si>
    <t>KDFFAQZC1XC</t>
  </si>
  <si>
    <t>KDFFAQZC1XCU</t>
  </si>
  <si>
    <t>KDFFAQZC1XH</t>
  </si>
  <si>
    <t>KDFFAQZC1XHU</t>
  </si>
  <si>
    <t>KDFFAQZC1XJ</t>
  </si>
  <si>
    <t>KDFFAQZC1XJU</t>
  </si>
  <si>
    <t>KDFFAQZC1XL</t>
  </si>
  <si>
    <t>KDFFAQZC1XLU</t>
  </si>
  <si>
    <t>KDFFAQZC1XN</t>
  </si>
  <si>
    <t>KDFFAQZC1XNU</t>
  </si>
  <si>
    <t>KDFFAQZC1XP</t>
  </si>
  <si>
    <t>KDFFAQZC1XPU</t>
  </si>
  <si>
    <t>KDFFAQZFC1XA</t>
  </si>
  <si>
    <t>KDFFAQZFC1XAU</t>
  </si>
  <si>
    <t>KDFFAQZFC1XC</t>
  </si>
  <si>
    <t>KDFFAQZFC1XCU</t>
  </si>
  <si>
    <t>KDFFAQZFC1XH</t>
  </si>
  <si>
    <t>KDFFAQZFC1XHU</t>
  </si>
  <si>
    <t>KDFFAQZFC1XJ</t>
  </si>
  <si>
    <t>KDFFAQZFC1XJU</t>
  </si>
  <si>
    <t>KDFFAQZFC1XL</t>
  </si>
  <si>
    <t>KDFFAQZFC1XLU</t>
  </si>
  <si>
    <t>KDFFAQZFFC1XA</t>
  </si>
  <si>
    <t>KDFFAQZFFC1XAU</t>
  </si>
  <si>
    <t>KDFFAQZFFC1XC</t>
  </si>
  <si>
    <t>KDFFAQZFFC1XCU</t>
  </si>
  <si>
    <t>KDFFAQZFFC1XH</t>
  </si>
  <si>
    <t>KDFFAQZFFC1XHU</t>
  </si>
  <si>
    <t>KDFFAQZFFC1XJ</t>
  </si>
  <si>
    <t>KDFFAQZFFC1XJU</t>
  </si>
  <si>
    <t>KDFFAQZFFC1XL</t>
  </si>
  <si>
    <t>KDFFAQZFFC1XLU</t>
  </si>
  <si>
    <t>KDFFAQZFFC1XN</t>
  </si>
  <si>
    <t>KDFFAQZFFC1XNU</t>
  </si>
  <si>
    <t>KDFFAQZFFXA</t>
  </si>
  <si>
    <t>KDFFAQZFFXAU</t>
  </si>
  <si>
    <t>KDFFAQZFFXC</t>
  </si>
  <si>
    <t>KDFFAQZFFXCU</t>
  </si>
  <si>
    <t>KDFFAQZFFXH</t>
  </si>
  <si>
    <t>KDFFAQZFFXHU</t>
  </si>
  <si>
    <t>KDFFAQZFFXJ</t>
  </si>
  <si>
    <t>KDFFAQZFFXJU</t>
  </si>
  <si>
    <t>KDFFAQZFFXL</t>
  </si>
  <si>
    <t>KDFFAQZFFXLU</t>
  </si>
  <si>
    <t>KDFFAQZFXA</t>
  </si>
  <si>
    <t>KDFFAQZFXAU</t>
  </si>
  <si>
    <t>KDFFAQZFXC</t>
  </si>
  <si>
    <t>KDFFAQZFXCU</t>
  </si>
  <si>
    <t>KDFFAQZFXH</t>
  </si>
  <si>
    <t>KDFFAQZFXHU</t>
  </si>
  <si>
    <t>KDFFAQZFXJ</t>
  </si>
  <si>
    <t>KDFFAQZFXJU</t>
  </si>
  <si>
    <t>KDFFAQZFXL</t>
  </si>
  <si>
    <t>KDFFAQZFXLU</t>
  </si>
  <si>
    <t>MUX2CLXA</t>
  </si>
  <si>
    <t>MUX2CLXC</t>
  </si>
  <si>
    <t>MUX2CLXH</t>
  </si>
  <si>
    <t>MUX2CLXJ</t>
  </si>
  <si>
    <t>MUX2CLXL</t>
  </si>
  <si>
    <t>MUX2CLXM</t>
  </si>
  <si>
    <t>MUX2CLXN</t>
  </si>
  <si>
    <t>MUX2CLXP</t>
  </si>
  <si>
    <t>MUX2XA</t>
  </si>
  <si>
    <t>MUX2XB</t>
  </si>
  <si>
    <t>MUX2XC</t>
  </si>
  <si>
    <t>MUX2XH</t>
  </si>
  <si>
    <t>MUX2XJ</t>
  </si>
  <si>
    <t>MUX2XL</t>
  </si>
  <si>
    <t>MUX2XM</t>
  </si>
  <si>
    <t>MUX2XN</t>
  </si>
  <si>
    <t>MUX2XP</t>
  </si>
  <si>
    <t>MUX2XQ</t>
  </si>
  <si>
    <t>MUX2XR</t>
  </si>
  <si>
    <t>MUX2XT</t>
  </si>
  <si>
    <t>MUX2ZAXC</t>
  </si>
  <si>
    <t>MUX2ZFXC</t>
  </si>
  <si>
    <t>MUX2ZSXA</t>
  </si>
  <si>
    <t>MUX2ZSXH</t>
  </si>
  <si>
    <t>MUX2ZSXJ</t>
  </si>
  <si>
    <t>MUX2ZSXL</t>
  </si>
  <si>
    <t>MUX2ZXC</t>
  </si>
  <si>
    <t>MUX2ZXH</t>
  </si>
  <si>
    <t>MUX2ZXJ</t>
  </si>
  <si>
    <t>MUX2ZXL</t>
  </si>
  <si>
    <t>MUX2ZXN</t>
  </si>
  <si>
    <t>MUX2ZXP</t>
  </si>
  <si>
    <t>MUX2ZXQ</t>
  </si>
  <si>
    <t>MUX2ZXR</t>
  </si>
  <si>
    <t>MUX2ZXT</t>
  </si>
  <si>
    <t>MUX3XA</t>
  </si>
  <si>
    <t>MUX3XC</t>
  </si>
  <si>
    <t>MUX3XH</t>
  </si>
  <si>
    <t>MUX3XJ</t>
  </si>
  <si>
    <t>MUX3XL</t>
  </si>
  <si>
    <t>MUX4XA</t>
  </si>
  <si>
    <t>MUX4XC</t>
  </si>
  <si>
    <t>MUX4XH</t>
  </si>
  <si>
    <t>MUX4XJ</t>
  </si>
  <si>
    <t>MUX4XL</t>
  </si>
  <si>
    <t>MUXI2XC</t>
  </si>
  <si>
    <t>MUXI2XH</t>
  </si>
  <si>
    <t>MUXI2XJ</t>
  </si>
  <si>
    <t>MUXI2XL</t>
  </si>
  <si>
    <t>MUXI2XM</t>
  </si>
  <si>
    <t>MUXI2XN</t>
  </si>
  <si>
    <t>MUXI2XP</t>
  </si>
  <si>
    <t>MUXI2XQ</t>
  </si>
  <si>
    <t>MUXI2XR</t>
  </si>
  <si>
    <t>MUXI2ZDXC</t>
  </si>
  <si>
    <t>MUXI2ZSXA</t>
  </si>
  <si>
    <t>MUXI2ZSXH</t>
  </si>
  <si>
    <t>MUXI2ZXC</t>
  </si>
  <si>
    <t>MUXI3XC</t>
  </si>
  <si>
    <t>MUXI3XH</t>
  </si>
  <si>
    <t>MUXI3XJ</t>
  </si>
  <si>
    <t>MUXI3XL</t>
  </si>
  <si>
    <t>MUXI4XC</t>
  </si>
  <si>
    <t>MUXI4XH</t>
  </si>
  <si>
    <t>MUXI4XJ</t>
  </si>
  <si>
    <t>MUXI4XL</t>
  </si>
  <si>
    <t>NAND2BVXA</t>
  </si>
  <si>
    <t>NAND2BVXB</t>
  </si>
  <si>
    <t>NAND2BVXC</t>
  </si>
  <si>
    <t>NAND2BVXH</t>
  </si>
  <si>
    <t>NAND2BVXJ</t>
  </si>
  <si>
    <t>NAND2BVXL</t>
  </si>
  <si>
    <t>NAND2BVZIXN</t>
  </si>
  <si>
    <t>NAND2BVZIXP</t>
  </si>
  <si>
    <t>NAND2BXA</t>
  </si>
  <si>
    <t>NAND2BXB</t>
  </si>
  <si>
    <t>NAND2BXC</t>
  </si>
  <si>
    <t>NAND2BXH</t>
  </si>
  <si>
    <t>NAND2BXJ</t>
  </si>
  <si>
    <t>NAND2BXL</t>
  </si>
  <si>
    <t>NAND2BZIXN</t>
  </si>
  <si>
    <t>NAND2BZIXP</t>
  </si>
  <si>
    <t>NAND2XA</t>
  </si>
  <si>
    <t>NAND2XAA</t>
  </si>
  <si>
    <t>NAND2XB</t>
  </si>
  <si>
    <t>NAND2XC</t>
  </si>
  <si>
    <t>NAND2XE</t>
  </si>
  <si>
    <t>NAND2XH</t>
  </si>
  <si>
    <t>NAND2XJ</t>
  </si>
  <si>
    <t>NAND2XL</t>
  </si>
  <si>
    <t>NAND2XM</t>
  </si>
  <si>
    <t>NAND2XN</t>
  </si>
  <si>
    <t>NAND2XO</t>
  </si>
  <si>
    <t>NAND2XP</t>
  </si>
  <si>
    <t>NAND2XQ</t>
  </si>
  <si>
    <t>NAND2XR</t>
  </si>
  <si>
    <t>NAND2XS</t>
  </si>
  <si>
    <t>NAND2XT</t>
  </si>
  <si>
    <t>NAND2ZIXP</t>
  </si>
  <si>
    <t>NAND2ZIXQ</t>
  </si>
  <si>
    <t>NAND2ZIXR</t>
  </si>
  <si>
    <t>NAND2ZIXT</t>
  </si>
  <si>
    <t>NAND2ZUBXH</t>
  </si>
  <si>
    <t>NAND2ZUBXJ</t>
  </si>
  <si>
    <t>NAND2ZUBXL</t>
  </si>
  <si>
    <t>NAND2ZUBXM</t>
  </si>
  <si>
    <t>NAND2ZUBXN</t>
  </si>
  <si>
    <t>NAND2ZUBXP</t>
  </si>
  <si>
    <t>NAND2ZXM</t>
  </si>
  <si>
    <t>NAND2ZXO</t>
    <phoneticPr fontId="201"/>
  </si>
  <si>
    <t>NAND2ZXQ</t>
  </si>
  <si>
    <t>NAND3BBXA</t>
  </si>
  <si>
    <t>NAND3BBXB</t>
  </si>
  <si>
    <t>NAND3BBXC</t>
  </si>
  <si>
    <t>NAND3BBXH</t>
  </si>
  <si>
    <t>NAND3BBXJ</t>
  </si>
  <si>
    <t>NAND3BBXL</t>
  </si>
  <si>
    <t>NAND3BBZIXL</t>
  </si>
  <si>
    <t>NAND3BBZIXN</t>
  </si>
  <si>
    <t>NAND3BXA</t>
  </si>
  <si>
    <t>NAND3BXB</t>
  </si>
  <si>
    <t>NAND3BXC</t>
  </si>
  <si>
    <t>NAND3BXH</t>
  </si>
  <si>
    <t>NAND3BXJ</t>
  </si>
  <si>
    <t>NAND3BXL</t>
  </si>
  <si>
    <t>NAND3BZIXN</t>
  </si>
  <si>
    <t>NAND3XA</t>
  </si>
  <si>
    <t>NAND3XB</t>
  </si>
  <si>
    <t>NAND3XC</t>
  </si>
  <si>
    <t>NAND3XE</t>
  </si>
  <si>
    <t>NAND3XH</t>
  </si>
  <si>
    <t>NAND3XJ</t>
  </si>
  <si>
    <t>NAND3XL</t>
  </si>
  <si>
    <t>NAND3XM</t>
  </si>
  <si>
    <t>NAND3XN</t>
  </si>
  <si>
    <t>NAND3XP</t>
  </si>
  <si>
    <t>NAND3ZIXN</t>
  </si>
  <si>
    <t>NAND3ZIXP</t>
  </si>
  <si>
    <t>NAND3ZIXQ</t>
  </si>
  <si>
    <t>NAND3ZIXR</t>
  </si>
  <si>
    <t>NAND3ZIXT</t>
  </si>
  <si>
    <t>NAND4BBXA</t>
  </si>
  <si>
    <t>NAND4BBXB</t>
  </si>
  <si>
    <t>NAND4BBXC</t>
  </si>
  <si>
    <t>NAND4BBXH</t>
  </si>
  <si>
    <t>NAND4BBXJ</t>
  </si>
  <si>
    <t>NAND4BBXL</t>
  </si>
  <si>
    <t>NAND4BBZIIXL</t>
  </si>
  <si>
    <t>NAND4BBZIIXN</t>
  </si>
  <si>
    <t>NAND4BBZIXL</t>
  </si>
  <si>
    <t>NAND4BBZIXP</t>
  </si>
  <si>
    <t>NAND4XA</t>
  </si>
  <si>
    <t>NAND4XB</t>
  </si>
  <si>
    <t>NAND4XC</t>
  </si>
  <si>
    <t>NAND4XD</t>
  </si>
  <si>
    <t>NAND4XE</t>
  </si>
  <si>
    <t>NAND4XH</t>
  </si>
  <si>
    <t>NAND4XJ</t>
  </si>
  <si>
    <t>NAND4XL</t>
  </si>
  <si>
    <t>NAND4XN</t>
  </si>
  <si>
    <t>NAND4XP</t>
  </si>
  <si>
    <t>NAND4ZIXN</t>
  </si>
  <si>
    <t>NAND4ZIXP</t>
  </si>
  <si>
    <t>NAND4ZIXQ</t>
  </si>
  <si>
    <t>NAND4ZIXR</t>
  </si>
  <si>
    <t>NAND4ZIXT</t>
  </si>
  <si>
    <t>NOR2BVXA</t>
  </si>
  <si>
    <t>NOR2BVXB</t>
  </si>
  <si>
    <t>NOR2BVXC</t>
  </si>
  <si>
    <t>NOR2BVXH</t>
  </si>
  <si>
    <t>NOR2BVXJ</t>
  </si>
  <si>
    <t>NOR2BVXL</t>
  </si>
  <si>
    <t>NOR2BVZIXN</t>
  </si>
  <si>
    <t>NOR2BVZIXP</t>
  </si>
  <si>
    <t>NOR2BXA</t>
  </si>
  <si>
    <t>NOR2BXB</t>
  </si>
  <si>
    <t>NOR2BXC</t>
  </si>
  <si>
    <t>NOR2BXH</t>
  </si>
  <si>
    <t>NOR2BXJ</t>
  </si>
  <si>
    <t>NOR2BXL</t>
  </si>
  <si>
    <t>NOR2BZIXN</t>
  </si>
  <si>
    <t>NOR2BZIXP</t>
  </si>
  <si>
    <t>NOR2XA</t>
  </si>
  <si>
    <t>NOR2XAA</t>
  </si>
  <si>
    <t>NOR2XB</t>
  </si>
  <si>
    <t>NOR2XC</t>
  </si>
  <si>
    <t>NOR2XE</t>
  </si>
  <si>
    <t>NOR2XH</t>
  </si>
  <si>
    <t>NOR2XJ</t>
  </si>
  <si>
    <t>NOR2XL</t>
  </si>
  <si>
    <t>NOR2XM</t>
  </si>
  <si>
    <t>NOR2XN</t>
  </si>
  <si>
    <t>NOR2XO</t>
  </si>
  <si>
    <t>NOR2XP</t>
  </si>
  <si>
    <t>NOR2XQ</t>
  </si>
  <si>
    <t>NOR2XR</t>
  </si>
  <si>
    <t>NOR2XS</t>
  </si>
  <si>
    <t>NOR2XT</t>
  </si>
  <si>
    <t>NOR2ZIXP</t>
  </si>
  <si>
    <t>NOR2ZIXQ</t>
  </si>
  <si>
    <t>NOR2ZIXR</t>
  </si>
  <si>
    <t>NOR2ZIXT</t>
  </si>
  <si>
    <t>NOR2ZUBXH</t>
  </si>
  <si>
    <t>NOR2ZUBXJ</t>
  </si>
  <si>
    <t>NOR2ZUBXL</t>
  </si>
  <si>
    <t>NOR2ZUBXM</t>
  </si>
  <si>
    <t>NOR2ZUBXN</t>
  </si>
  <si>
    <t>NOR2ZUBXP</t>
  </si>
  <si>
    <t>NOR2ZXM</t>
  </si>
  <si>
    <t>NOR2ZXO</t>
  </si>
  <si>
    <t>NOR2ZXQ</t>
  </si>
  <si>
    <t>NOR3BBXA</t>
  </si>
  <si>
    <t>NOR3BBXB</t>
  </si>
  <si>
    <t>NOR3BBXC</t>
  </si>
  <si>
    <t>NOR3BBXH</t>
  </si>
  <si>
    <t>NOR3BBXJ</t>
  </si>
  <si>
    <t>NOR3BBXL</t>
  </si>
  <si>
    <t>NOR3BBZIXL</t>
  </si>
  <si>
    <t>NOR3BBZIXN</t>
  </si>
  <si>
    <t>NOR3BXA</t>
  </si>
  <si>
    <t>NOR3BXB</t>
  </si>
  <si>
    <t>NOR3BXC</t>
  </si>
  <si>
    <t>NOR3BXH</t>
  </si>
  <si>
    <t>NOR3BXJ</t>
  </si>
  <si>
    <t>NOR3BXL</t>
  </si>
  <si>
    <t>NOR3BZIXN</t>
  </si>
  <si>
    <t>NOR3XA</t>
  </si>
  <si>
    <t>NOR3XB</t>
  </si>
  <si>
    <t>NOR3XC</t>
  </si>
  <si>
    <t>NOR3XE</t>
  </si>
  <si>
    <t>NOR3XH</t>
  </si>
  <si>
    <t>NOR3XJ</t>
  </si>
  <si>
    <t>NOR3XL</t>
  </si>
  <si>
    <t>NOR3XM</t>
  </si>
  <si>
    <t>NOR3XN</t>
  </si>
  <si>
    <t>NOR3XP</t>
  </si>
  <si>
    <t>NOR3ZIXN</t>
  </si>
  <si>
    <t>NOR3ZIXP</t>
  </si>
  <si>
    <t>NOR3ZIXQ</t>
  </si>
  <si>
    <t>NOR3ZIXR</t>
  </si>
  <si>
    <t>NOR3ZIXT</t>
  </si>
  <si>
    <t>NOR4BBXA</t>
  </si>
  <si>
    <t>NOR4BBXB</t>
  </si>
  <si>
    <t>NOR4BBXC</t>
  </si>
  <si>
    <t>NOR4BBXH</t>
  </si>
  <si>
    <t>NOR4BBXJ</t>
  </si>
  <si>
    <t>NOR4BBXL</t>
  </si>
  <si>
    <t>NOR4BBZIIXL</t>
  </si>
  <si>
    <t>NOR4BBZIIXN</t>
  </si>
  <si>
    <t>NOR4BBZIXL</t>
  </si>
  <si>
    <t>NOR4BBZIXP</t>
  </si>
  <si>
    <t>NOR4XA</t>
  </si>
  <si>
    <t>NOR4XB</t>
  </si>
  <si>
    <t>NOR4XC</t>
  </si>
  <si>
    <t>NOR4XD</t>
  </si>
  <si>
    <t>NOR4XE</t>
  </si>
  <si>
    <t>NOR4XH</t>
  </si>
  <si>
    <t>NOR4XJ</t>
  </si>
  <si>
    <t>NOR4XL</t>
  </si>
  <si>
    <t>NOR4XN</t>
  </si>
  <si>
    <t>NOR4XP</t>
  </si>
  <si>
    <t>NOR4ZIXN</t>
  </si>
  <si>
    <t>NOR4ZIXP</t>
  </si>
  <si>
    <t>NOR4ZIXQ</t>
  </si>
  <si>
    <t>NOR4ZIXR</t>
  </si>
  <si>
    <t>NOR4ZIXT</t>
  </si>
  <si>
    <t>OA211XA</t>
  </si>
  <si>
    <t>OA211XB</t>
  </si>
  <si>
    <t>OA211XC</t>
  </si>
  <si>
    <t>OA211XH</t>
  </si>
  <si>
    <t>OA211XJ</t>
  </si>
  <si>
    <t>OA211XL</t>
  </si>
  <si>
    <t>OA211XM</t>
  </si>
  <si>
    <t>OA211XN</t>
  </si>
  <si>
    <t>OA211XP</t>
  </si>
  <si>
    <t>OA21XA</t>
  </si>
  <si>
    <t>OA21XB</t>
  </si>
  <si>
    <t>OA21XC</t>
  </si>
  <si>
    <t>OA21XH</t>
  </si>
  <si>
    <t>OA21XJ</t>
  </si>
  <si>
    <t>OA21XL</t>
  </si>
  <si>
    <t>OA21XM</t>
  </si>
  <si>
    <t>OA21XN</t>
  </si>
  <si>
    <t>OA21XP</t>
  </si>
  <si>
    <t>OA21ZRXA</t>
  </si>
  <si>
    <t>OA21ZRXB</t>
  </si>
  <si>
    <t>OA21ZRXC</t>
  </si>
  <si>
    <t>OA21ZRXH</t>
  </si>
  <si>
    <t>OA21ZRXJ</t>
  </si>
  <si>
    <t>OA21ZRXL</t>
  </si>
  <si>
    <t>OA21ZRXM</t>
  </si>
  <si>
    <t>OA21ZRXN</t>
  </si>
  <si>
    <t>OA21ZRXP</t>
  </si>
  <si>
    <t>OA22BBXA</t>
  </si>
  <si>
    <t>OA22BBXB</t>
  </si>
  <si>
    <t>OA22BBXC</t>
  </si>
  <si>
    <t>OA22BBXH</t>
  </si>
  <si>
    <t>OA22BBXJ</t>
  </si>
  <si>
    <t>OA22BBXL</t>
  </si>
  <si>
    <t>OA22BBZIXN</t>
  </si>
  <si>
    <t>OA22XA</t>
  </si>
  <si>
    <t>OA22XAA</t>
  </si>
  <si>
    <t>OA22XB</t>
  </si>
  <si>
    <t>OA22XC</t>
  </si>
  <si>
    <t>OA22XH</t>
  </si>
  <si>
    <t>OA22XJ</t>
  </si>
  <si>
    <t>OA22XL</t>
  </si>
  <si>
    <t>OA22XM</t>
  </si>
  <si>
    <t>OA22XN</t>
  </si>
  <si>
    <t>OA22XP</t>
  </si>
  <si>
    <t>OA2BB11XA</t>
  </si>
  <si>
    <t>OA2BB11XB</t>
  </si>
  <si>
    <t>OA2BB11XC</t>
  </si>
  <si>
    <t>OA2BB11XH</t>
  </si>
  <si>
    <t>OA2BB11XJ</t>
  </si>
  <si>
    <t>OA2BB11XL</t>
  </si>
  <si>
    <t>OA2BB11ZIXN</t>
  </si>
  <si>
    <t>OA2BB1VXA</t>
  </si>
  <si>
    <t>OA2BB1VXB</t>
  </si>
  <si>
    <t>OA2BB1VXC</t>
  </si>
  <si>
    <t>OA2BB1VXH</t>
  </si>
  <si>
    <t>OA2BB1VXJ</t>
  </si>
  <si>
    <t>OA2BB1VXL</t>
  </si>
  <si>
    <t>OA2BB1VZIXN</t>
  </si>
  <si>
    <t>OA31XA</t>
  </si>
  <si>
    <t>OA31XB</t>
  </si>
  <si>
    <t>OA31XC</t>
  </si>
  <si>
    <t>OA31XH</t>
  </si>
  <si>
    <t>OA31XJ</t>
  </si>
  <si>
    <t>OA31XL</t>
  </si>
  <si>
    <t>OA31XM</t>
  </si>
  <si>
    <t>OA31XN</t>
  </si>
  <si>
    <t>OA31XP</t>
  </si>
  <si>
    <t>ON211XA</t>
  </si>
  <si>
    <t>ON211XB</t>
  </si>
  <si>
    <t>ON211XC</t>
  </si>
  <si>
    <t>ON211XE</t>
  </si>
  <si>
    <t>ON211XH</t>
  </si>
  <si>
    <t>ON211XJ</t>
  </si>
  <si>
    <t>ON211XL</t>
  </si>
  <si>
    <t>ON211ZIXL</t>
  </si>
  <si>
    <t>ON211ZIXN</t>
  </si>
  <si>
    <t>ON211ZIXP</t>
  </si>
  <si>
    <t>ON21XA</t>
  </si>
  <si>
    <t>ON21XB</t>
  </si>
  <si>
    <t>ON21XC</t>
  </si>
  <si>
    <t>ON21XE</t>
  </si>
  <si>
    <t>ON21XH</t>
  </si>
  <si>
    <t>ON21XJ</t>
  </si>
  <si>
    <t>ON21XL</t>
  </si>
  <si>
    <t>ON21XM</t>
  </si>
  <si>
    <t>ON21XN</t>
  </si>
  <si>
    <t>ON21XP</t>
  </si>
  <si>
    <t>ON21ZIXN</t>
  </si>
  <si>
    <t>ON21ZIXP</t>
  </si>
  <si>
    <t>ON21ZRXA</t>
  </si>
  <si>
    <t>ON21ZRXB</t>
  </si>
  <si>
    <t>ON21ZRXC</t>
  </si>
  <si>
    <t>ON21ZRXH</t>
  </si>
  <si>
    <t>ON21ZRXJ</t>
  </si>
  <si>
    <t>ON21ZRXL</t>
  </si>
  <si>
    <t>ON21ZRXM</t>
  </si>
  <si>
    <t>ON21ZRXN</t>
  </si>
  <si>
    <t>ON21ZRXP</t>
  </si>
  <si>
    <t>ON22BBXC</t>
  </si>
  <si>
    <t>ON22BBXH</t>
  </si>
  <si>
    <t>ON22BBXJ</t>
  </si>
  <si>
    <t>ON22BBXL</t>
  </si>
  <si>
    <t>ON22BBZIXN</t>
  </si>
  <si>
    <t>ON22XA</t>
  </si>
  <si>
    <t>ON22XB</t>
  </si>
  <si>
    <t>ON22XC</t>
  </si>
  <si>
    <t>ON22XE</t>
  </si>
  <si>
    <t>ON22XH</t>
  </si>
  <si>
    <t>ON22XJ</t>
  </si>
  <si>
    <t>ON22XL</t>
  </si>
  <si>
    <t>ON22XN</t>
  </si>
  <si>
    <t>ON22XP</t>
  </si>
  <si>
    <t>ON22ZIXL</t>
  </si>
  <si>
    <t>ON22ZIXN</t>
  </si>
  <si>
    <t>ON22ZIXP</t>
  </si>
  <si>
    <t>ON22ZXL</t>
  </si>
  <si>
    <t>ON22ZXN</t>
  </si>
  <si>
    <t>ON22ZXP</t>
  </si>
  <si>
    <t>ON2BB11XA</t>
  </si>
  <si>
    <t>ON2BB11XB</t>
  </si>
  <si>
    <t>ON2BB11XC</t>
  </si>
  <si>
    <t>ON2BB11XH</t>
  </si>
  <si>
    <t>ON2BB11XJ</t>
  </si>
  <si>
    <t>ON2BB11XL</t>
  </si>
  <si>
    <t>ON2BB11ZIXN</t>
  </si>
  <si>
    <t>ON2BB1VXA</t>
  </si>
  <si>
    <t>ON2BB1VXB</t>
  </si>
  <si>
    <t>ON2BB1VXC</t>
  </si>
  <si>
    <t>ON2BB1VXH</t>
  </si>
  <si>
    <t>ON2BB1VXJ</t>
  </si>
  <si>
    <t>ON2BB1VXL</t>
  </si>
  <si>
    <t>ON2BB1VZIXN</t>
  </si>
  <si>
    <t>ON31XA</t>
  </si>
  <si>
    <t>ON31XB</t>
  </si>
  <si>
    <t>ON31XC</t>
  </si>
  <si>
    <t>ON31XE</t>
  </si>
  <si>
    <t>ON31XH</t>
  </si>
  <si>
    <t>ON31XJ</t>
  </si>
  <si>
    <t>ON31XL</t>
  </si>
  <si>
    <t>ON31ZIXN</t>
  </si>
  <si>
    <t>OR2CLXC</t>
  </si>
  <si>
    <t>OR2CLXH</t>
  </si>
  <si>
    <t>OR2CLXJ</t>
  </si>
  <si>
    <t>OR2CLXL</t>
  </si>
  <si>
    <t>OR2CLXM</t>
  </si>
  <si>
    <t>OR2CLXN</t>
  </si>
  <si>
    <t>OR2CLXP</t>
  </si>
  <si>
    <t>OR2FFXN</t>
  </si>
  <si>
    <t>OR2FFXP</t>
  </si>
  <si>
    <t>OR2FXH</t>
  </si>
  <si>
    <t>OR2FXJ</t>
  </si>
  <si>
    <t>OR2FXL</t>
  </si>
  <si>
    <t>OR2FXM</t>
  </si>
  <si>
    <t>OR2FXN</t>
  </si>
  <si>
    <t>OR2FXP</t>
  </si>
  <si>
    <t>OR2FXQ</t>
  </si>
  <si>
    <t>OR2FXR</t>
  </si>
  <si>
    <t>OR2FXT</t>
  </si>
  <si>
    <t>OR2XA</t>
  </si>
  <si>
    <t>OR2XB</t>
  </si>
  <si>
    <t>OR2XC</t>
  </si>
  <si>
    <t>OR2XH</t>
  </si>
  <si>
    <t>OR2XJ</t>
  </si>
  <si>
    <t>OR2XL</t>
  </si>
  <si>
    <t>OR2XM</t>
  </si>
  <si>
    <t>OR2XN</t>
  </si>
  <si>
    <t>OR2XP</t>
  </si>
  <si>
    <t>OR2XQ</t>
  </si>
  <si>
    <t>OR2XR</t>
  </si>
  <si>
    <t>OR2XT</t>
  </si>
  <si>
    <t>OR3XA</t>
  </si>
  <si>
    <t>OR3XB</t>
  </si>
  <si>
    <t>OR3XC</t>
  </si>
  <si>
    <t>OR3XH</t>
  </si>
  <si>
    <t>OR3XJ</t>
  </si>
  <si>
    <t>OR3XL</t>
  </si>
  <si>
    <t>OR3XM</t>
  </si>
  <si>
    <t>OR3XN</t>
  </si>
  <si>
    <t>OR3XP</t>
  </si>
  <si>
    <t>OR4XA</t>
  </si>
  <si>
    <t>OR4XB</t>
  </si>
  <si>
    <t>OR4XC</t>
  </si>
  <si>
    <t>OR4XH</t>
  </si>
  <si>
    <t>OR4XJ</t>
  </si>
  <si>
    <t>OR4XL</t>
  </si>
  <si>
    <t>SDFFQRSBXC</t>
  </si>
  <si>
    <t>SDFFQRSBXCU</t>
  </si>
  <si>
    <t>SDFFQRSBXH</t>
  </si>
  <si>
    <t>SDFFQRSBXHU</t>
  </si>
  <si>
    <t>SDFFQRSBXL</t>
  </si>
  <si>
    <t>SDFFQRSBXLU</t>
  </si>
  <si>
    <t>TBUFEXH</t>
  </si>
  <si>
    <t>TBUFEXL</t>
  </si>
  <si>
    <t>TBUFEXP</t>
  </si>
  <si>
    <t>UIOAND2BXC</t>
  </si>
  <si>
    <t>UIOAND2BXH</t>
  </si>
  <si>
    <t>UIOAND2BXJ</t>
  </si>
  <si>
    <t>UIOAND2BXL</t>
  </si>
  <si>
    <t>UIOAND2BXN</t>
  </si>
  <si>
    <t>UIOAND2BXP</t>
  </si>
  <si>
    <t>UIOBUFXC</t>
  </si>
  <si>
    <t>UIOBUFXH</t>
  </si>
  <si>
    <t>UIOBUFXL</t>
  </si>
  <si>
    <t>UIOBUFXP</t>
  </si>
  <si>
    <t>UIODLATLQXC</t>
  </si>
  <si>
    <t>UIODLATLQXH</t>
  </si>
  <si>
    <t>UIODLATLQXJ</t>
  </si>
  <si>
    <t>UIODLATLQXL</t>
  </si>
  <si>
    <t>UIODLATLQXN</t>
  </si>
  <si>
    <t>UIODLATLQXP</t>
  </si>
  <si>
    <t>UIOINVXC</t>
  </si>
  <si>
    <t>UIOINVXH</t>
  </si>
  <si>
    <t>UIOINVXL</t>
  </si>
  <si>
    <t>UIOINVXP</t>
  </si>
  <si>
    <t>UIOOR2XC</t>
  </si>
  <si>
    <t>UIOOR2XH</t>
  </si>
  <si>
    <t>UIOOR2XL</t>
  </si>
  <si>
    <t>UIOOR2XP</t>
  </si>
  <si>
    <t>XNOR2CLXA</t>
  </si>
  <si>
    <t>XNOR2CLXAA</t>
  </si>
  <si>
    <t>XNOR2CLXC</t>
  </si>
  <si>
    <t>XNOR2CLXH</t>
  </si>
  <si>
    <t>XNOR2CLXJ</t>
  </si>
  <si>
    <t>XNOR2CLXL</t>
  </si>
  <si>
    <t>XNOR2XA</t>
  </si>
  <si>
    <t>XNOR2XAA</t>
  </si>
  <si>
    <t>XNOR2XC</t>
  </si>
  <si>
    <t>XNOR2XH</t>
  </si>
  <si>
    <t>XNOR2XJ</t>
  </si>
  <si>
    <t>XNOR2XL</t>
  </si>
  <si>
    <t>XNOR2ZRXA</t>
  </si>
  <si>
    <t>XNOR2ZXA</t>
  </si>
  <si>
    <t>XNOR2ZXAA</t>
  </si>
  <si>
    <t>XNOR2ZXC</t>
  </si>
  <si>
    <t>XNOR2ZXE</t>
  </si>
  <si>
    <t>XNOR2ZXH</t>
  </si>
  <si>
    <t>XNOR2ZXJ</t>
  </si>
  <si>
    <t>XNOR2ZXL</t>
  </si>
  <si>
    <t>XNOR2ZXM</t>
  </si>
  <si>
    <t>XNOR2ZXN</t>
  </si>
  <si>
    <t>XNOR2ZXP</t>
  </si>
  <si>
    <t>XNOR3XC</t>
  </si>
  <si>
    <t>XNOR3ZSXC</t>
  </si>
  <si>
    <t>XNOR3ZXC</t>
  </si>
  <si>
    <t>XNOR3ZXH</t>
  </si>
  <si>
    <t>XNOR3ZXJ</t>
  </si>
  <si>
    <t>XNOR3ZXL</t>
  </si>
  <si>
    <t>XOR2CLXA</t>
  </si>
  <si>
    <t>XOR2CLXAA</t>
  </si>
  <si>
    <t>XOR2CLXC</t>
  </si>
  <si>
    <t>XOR2CLXH</t>
  </si>
  <si>
    <t>XOR2CLXJ</t>
  </si>
  <si>
    <t>XOR2CLXL</t>
  </si>
  <si>
    <t>XOR2XA</t>
  </si>
  <si>
    <t>XOR2XAA</t>
  </si>
  <si>
    <t>XOR2XC</t>
  </si>
  <si>
    <t>XOR2XH</t>
  </si>
  <si>
    <t>XOR2XJ</t>
  </si>
  <si>
    <t>XOR2XL</t>
  </si>
  <si>
    <t>XOR2ZRXA</t>
  </si>
  <si>
    <t>XOR2ZXA</t>
  </si>
  <si>
    <t>XOR2ZXAA</t>
  </si>
  <si>
    <t>XOR2ZXC</t>
  </si>
  <si>
    <t>XOR2ZXE</t>
  </si>
  <si>
    <t>XOR2ZXH</t>
  </si>
  <si>
    <t>XOR2ZXJ</t>
  </si>
  <si>
    <t>XOR2ZXL</t>
  </si>
  <si>
    <t>XOR2ZXM</t>
  </si>
  <si>
    <t>XOR2ZXN</t>
  </si>
  <si>
    <t>XOR2ZXP</t>
  </si>
  <si>
    <t>XOR3XC</t>
  </si>
  <si>
    <t>XOR3ZSXC</t>
  </si>
  <si>
    <t>XOR3ZXC</t>
  </si>
  <si>
    <t>XOR3ZXH</t>
  </si>
  <si>
    <t>XOR3ZXJ</t>
  </si>
  <si>
    <t>XOR3ZXL</t>
  </si>
  <si>
    <t>GTDPXH</t>
  </si>
  <si>
    <t>CG cell</t>
  </si>
  <si>
    <t>GTDPXL</t>
  </si>
  <si>
    <t>GTDPXP</t>
  </si>
  <si>
    <t>GTDSBXH</t>
  </si>
  <si>
    <t>GTDSBXL</t>
  </si>
  <si>
    <t>GTDSBXN</t>
  </si>
  <si>
    <t>GTDSBXP</t>
  </si>
  <si>
    <t>GTDSBXQ</t>
  </si>
  <si>
    <t>GTDSBXT</t>
  </si>
  <si>
    <t>GTDXH</t>
  </si>
  <si>
    <t>GTDXL</t>
  </si>
  <si>
    <t>GTDXN</t>
  </si>
  <si>
    <t>GTDXP</t>
  </si>
  <si>
    <t>GTDXQ</t>
  </si>
  <si>
    <t>GTDXR</t>
  </si>
  <si>
    <t>GTDXT</t>
  </si>
  <si>
    <t>GTDZXH</t>
  </si>
  <si>
    <t>GTDZXL</t>
  </si>
  <si>
    <t>GTDZXN</t>
  </si>
  <si>
    <t>GTDZXP</t>
  </si>
  <si>
    <t>NDIODE</t>
  </si>
  <si>
    <t>PDIODE</t>
  </si>
  <si>
    <t>PNDIODE</t>
  </si>
  <si>
    <t>TIELOXC</t>
  </si>
  <si>
    <t>TIEHIXC</t>
  </si>
  <si>
    <t>TIE cell</t>
  </si>
  <si>
    <t>DLATQBRBXC</t>
  </si>
  <si>
    <t>DLATQBRBXH</t>
  </si>
  <si>
    <t>DLATQBRBXJ</t>
  </si>
  <si>
    <t>DLATQBRBXL</t>
  </si>
  <si>
    <t>DLATQBSBXC</t>
  </si>
  <si>
    <t>DLATQBSBXH</t>
  </si>
  <si>
    <t>DLATQBSBXJ</t>
  </si>
  <si>
    <t>DLATQBSBXL</t>
  </si>
  <si>
    <t>DLATQRSBXC</t>
  </si>
  <si>
    <t>DLATQRSBXH</t>
  </si>
  <si>
    <t>DLATQRSBXJ</t>
  </si>
  <si>
    <t>DLATQRSBXL</t>
  </si>
  <si>
    <t>EPDBUFCLXC</t>
  </si>
  <si>
    <t>EPDBUFCLXH</t>
  </si>
  <si>
    <t>EPDBUFCLXL</t>
  </si>
  <si>
    <t>EPDBUFCLXP</t>
  </si>
  <si>
    <t>EPDBUFCLXT</t>
  </si>
  <si>
    <t>EPDBUFXC</t>
  </si>
  <si>
    <t>EPDBUFXH</t>
  </si>
  <si>
    <t>EPDBUFXL</t>
  </si>
  <si>
    <t>KDFFAQRZC1MBXC</t>
  </si>
  <si>
    <t>KDFFAQRZC1MBXCU</t>
  </si>
  <si>
    <t>KDFFAQSBZC1MBXC</t>
  </si>
  <si>
    <t>KDFFAQSBZC1MBXCU</t>
  </si>
  <si>
    <t>KDFFAQZC1MBXC</t>
  </si>
  <si>
    <t>KDFFAQZC1MBXCU</t>
  </si>
  <si>
    <t>L8BUFZHOLD02S2XH</t>
  </si>
  <si>
    <t>L8BUFZHOLD03S2XH</t>
  </si>
  <si>
    <t>L8BUFZHOLD04S2XH</t>
  </si>
  <si>
    <t>L8DELAY04S2XH</t>
  </si>
  <si>
    <t>L8DELAY08S2XH</t>
  </si>
  <si>
    <t>UPDAND2CLXC</t>
  </si>
  <si>
    <t>UPDAND2CLXH</t>
  </si>
  <si>
    <t>UPDAND2CLXJ</t>
  </si>
  <si>
    <t>UPDAND2CLXL</t>
  </si>
  <si>
    <t>UPDAND2XC</t>
  </si>
  <si>
    <t>UPDAND2XH</t>
  </si>
  <si>
    <t>UPDAND2XL</t>
  </si>
  <si>
    <t>UPDAND2XP</t>
  </si>
  <si>
    <t>UPDBUFCLXC</t>
  </si>
  <si>
    <t>UPDBUFCLXH</t>
  </si>
  <si>
    <t>UPDBUFCLXL</t>
  </si>
  <si>
    <t>UPDBUFXC</t>
  </si>
  <si>
    <t>UPDBUFXH</t>
  </si>
  <si>
    <t>UPDBUFXL</t>
  </si>
  <si>
    <t>UPDOR2CLXC</t>
  </si>
  <si>
    <t>UPDOR2CLXH</t>
  </si>
  <si>
    <t>UPDOR2CLXJ</t>
  </si>
  <si>
    <t>UPDOR2CLXL</t>
  </si>
  <si>
    <t>UPDOR2XC</t>
  </si>
  <si>
    <t>UPDOR2XH</t>
  </si>
  <si>
    <t>UPDOR2XL</t>
  </si>
  <si>
    <t>UPDOR2XP</t>
  </si>
  <si>
    <t>7grid</t>
  </si>
  <si>
    <t>GTDZHMXH</t>
  </si>
  <si>
    <t>―</t>
  </si>
  <si>
    <t>GTDZHMXL</t>
  </si>
  <si>
    <t>GTDZHMXN</t>
  </si>
  <si>
    <t>GTDZHMXP</t>
  </si>
  <si>
    <t>GTDZHMXQ</t>
  </si>
  <si>
    <t>GTDZHMXR</t>
  </si>
  <si>
    <t>GTDZHMXT</t>
  </si>
  <si>
    <t>GTDZLMXL</t>
  </si>
  <si>
    <t>GTDZLMXN</t>
  </si>
  <si>
    <t>GTDZLMXP</t>
  </si>
  <si>
    <t>GTDZLMXQ</t>
  </si>
  <si>
    <t>GTDZLMXR</t>
  </si>
  <si>
    <t>GTDZLMXT</t>
  </si>
  <si>
    <t>GTDZZHMXH</t>
  </si>
  <si>
    <t>GTDZZHMXL</t>
  </si>
  <si>
    <t>GTDZZHMXN</t>
  </si>
  <si>
    <t>GTDZZHMXP</t>
  </si>
  <si>
    <t>GTDZZLMXL</t>
  </si>
  <si>
    <t>GTDZZLMXN</t>
  </si>
  <si>
    <t>GTDZZLMXP</t>
  </si>
  <si>
    <t>T3L17ULS125T3AND2X20</t>
  </si>
  <si>
    <t>T3L17ULS125T3OR2X20</t>
  </si>
  <si>
    <t>T3L17ULS125T3X20</t>
  </si>
  <si>
    <t>T3L34ULS125T3AND2X20</t>
  </si>
  <si>
    <t>T3L34ULS125T3OR2X20</t>
  </si>
  <si>
    <t>T3L34ULS125T3X20</t>
  </si>
  <si>
    <t>T3L17ULS3T3AND2X20</t>
  </si>
  <si>
    <t>T3L17ULS3T3OR2X20</t>
  </si>
  <si>
    <t>T3L17ULS3T3X20</t>
  </si>
  <si>
    <t>T3L34BUFX120</t>
  </si>
  <si>
    <t>T3L34BUFX160</t>
  </si>
  <si>
    <t>T3L34INVX80</t>
  </si>
  <si>
    <t>T3LAND2CLX10</t>
  </si>
  <si>
    <t>T3LAND2CLX20</t>
  </si>
  <si>
    <t>T3LAND2CLX40</t>
  </si>
  <si>
    <t>T3LAND2CLX80</t>
  </si>
  <si>
    <t>T3LAND2X10</t>
  </si>
  <si>
    <t>T3LAND2X20</t>
  </si>
  <si>
    <t>T3LAND2X40</t>
  </si>
  <si>
    <t>T3LAND2X80</t>
  </si>
  <si>
    <t>T3LAND3X10</t>
  </si>
  <si>
    <t>T3LAND3X20</t>
  </si>
  <si>
    <t>T3LAND3X40</t>
  </si>
  <si>
    <t>T3LAND3X80</t>
  </si>
  <si>
    <t>T3LAND4X10</t>
  </si>
  <si>
    <t>T3LAND4X20</t>
  </si>
  <si>
    <t>T3LAND4X40</t>
  </si>
  <si>
    <t>T3LAND4X80</t>
  </si>
  <si>
    <t>T3LBUFCLX10</t>
  </si>
  <si>
    <t>T3LBUFCLX120</t>
  </si>
  <si>
    <t>T3LBUFCLX160</t>
  </si>
  <si>
    <t>T3LBUFCLX20</t>
  </si>
  <si>
    <t>T3LBUFCLX40</t>
  </si>
  <si>
    <t>T3LBUFCLX60</t>
  </si>
  <si>
    <t>T3LBUFCLX80</t>
  </si>
  <si>
    <t>T3LBUFX10</t>
  </si>
  <si>
    <t>T3LBUFX120</t>
  </si>
  <si>
    <t>T3LBUFX160</t>
  </si>
  <si>
    <t>T3LBUFX20</t>
  </si>
  <si>
    <t>T3LBUFX30</t>
  </si>
  <si>
    <t>T3LBUFX40</t>
  </si>
  <si>
    <t>T3LBUFX60</t>
  </si>
  <si>
    <t>T3LBUFX80</t>
  </si>
  <si>
    <t>T3LBUFZAX160</t>
  </si>
  <si>
    <t>T3LDFFLQRBX10</t>
  </si>
  <si>
    <t>T3LDFFQRBX10</t>
  </si>
  <si>
    <t>T3LDFFQSBX10</t>
  </si>
  <si>
    <t>T3LDFFQX10</t>
  </si>
  <si>
    <t>T3LDFFRBX10</t>
  </si>
  <si>
    <t>T3LDLATMQBX10</t>
  </si>
  <si>
    <t>T3LDLATMQBYRYSX10</t>
  </si>
  <si>
    <t>T3LDLATMQX10</t>
  </si>
  <si>
    <t>T3LDLATMQYRYSX10</t>
  </si>
  <si>
    <t>T3LDLATQBRBX10</t>
  </si>
  <si>
    <t>T3LDLATQBRBX20</t>
  </si>
  <si>
    <t>T3LDLATQBSBX10</t>
  </si>
  <si>
    <t>T3LDLATQBSBX20</t>
  </si>
  <si>
    <t>T3LDLATQBX10</t>
  </si>
  <si>
    <t>T3LDLATQBX20</t>
  </si>
  <si>
    <t>T3LDLATQX10</t>
  </si>
  <si>
    <t>T3LDLATQX20</t>
  </si>
  <si>
    <t>T3LDLY2AX10</t>
  </si>
  <si>
    <t>T3LDLYPMUX10</t>
  </si>
  <si>
    <t>T3LEPDBUFX10</t>
  </si>
  <si>
    <t>T3LEPDBUFX120</t>
  </si>
  <si>
    <t>T3LEPDBUFX160</t>
  </si>
  <si>
    <t>T3LEPDBUFX20</t>
  </si>
  <si>
    <t>T3LEPDBUFX40</t>
  </si>
  <si>
    <t>T3LEPDBUFX60</t>
  </si>
  <si>
    <t>T3LEPDBUFX80</t>
  </si>
  <si>
    <t>T3LINVCLX10</t>
  </si>
  <si>
    <t>T3LINVCLX20</t>
  </si>
  <si>
    <t>T3LINVCLX40</t>
  </si>
  <si>
    <t>T3LINVCLX60</t>
  </si>
  <si>
    <t>T3LINVCLX80</t>
  </si>
  <si>
    <t>T3LINVX10</t>
  </si>
  <si>
    <t>T3LINVX20</t>
  </si>
  <si>
    <t>T3LINVX30</t>
  </si>
  <si>
    <t>T3LINVX40</t>
  </si>
  <si>
    <t>T3LINVX60</t>
  </si>
  <si>
    <t>T3LINVX80</t>
  </si>
  <si>
    <t>T3LINVZPX10</t>
  </si>
  <si>
    <t>T3LINVZPX20</t>
  </si>
  <si>
    <t>T3LINVZPX40</t>
  </si>
  <si>
    <t>T3LINVZPX60</t>
  </si>
  <si>
    <t>T3LINVZPX80</t>
  </si>
  <si>
    <t>T3LMUX2CLX10</t>
  </si>
  <si>
    <t>T3LMUX2CLX20</t>
  </si>
  <si>
    <t>T3LMUX2CLX40</t>
  </si>
  <si>
    <t>T3LMUX2X10</t>
  </si>
  <si>
    <t>T3LMUX2X20</t>
  </si>
  <si>
    <t>T3LMUX2X40</t>
  </si>
  <si>
    <t>T3LNAND2X10</t>
  </si>
  <si>
    <t>T3LNAND2X20</t>
  </si>
  <si>
    <t>T3LNAND2X40</t>
  </si>
  <si>
    <t>T3LNAND2ZIX80</t>
  </si>
  <si>
    <t>T3LNAND3X10</t>
  </si>
  <si>
    <t>T3LNAND3X20</t>
  </si>
  <si>
    <t>T3LNAND3ZIX40</t>
  </si>
  <si>
    <t>T3LNAND3ZIX80</t>
  </si>
  <si>
    <t>T3LNAND4X10</t>
  </si>
  <si>
    <t>T3LNAND4ZIX20</t>
  </si>
  <si>
    <t>T3LNAND4ZIX40</t>
  </si>
  <si>
    <t>T3LNAND4ZIX80</t>
  </si>
  <si>
    <t>T3LNOR2X10</t>
  </si>
  <si>
    <t>T3LNOR2X20</t>
  </si>
  <si>
    <t>T3LNOR2X40</t>
  </si>
  <si>
    <t>T3LNOR2ZHX10</t>
  </si>
  <si>
    <t>T3LNOR2ZHX20</t>
  </si>
  <si>
    <t>T3LNOR2ZHX40</t>
  </si>
  <si>
    <t>T3LNOR2ZIX80</t>
  </si>
  <si>
    <t>T3LNOR3X10</t>
  </si>
  <si>
    <t>T3LNOR3X20</t>
  </si>
  <si>
    <t>T3LNOR3ZHX10</t>
  </si>
  <si>
    <t>T3LNOR3ZHX20</t>
  </si>
  <si>
    <t>T3LNOR4X10</t>
  </si>
  <si>
    <t>T3LNOR4ZHX10</t>
  </si>
  <si>
    <t>T3LOR2CLX10</t>
  </si>
  <si>
    <t>T3LOR2CLX20</t>
  </si>
  <si>
    <t>T3LOR2CLX40</t>
  </si>
  <si>
    <t>T3LOR2CLX80</t>
  </si>
  <si>
    <t>T3LOR2X10</t>
  </si>
  <si>
    <t>T3LOR2X20</t>
  </si>
  <si>
    <t>T3LOR2X40</t>
  </si>
  <si>
    <t>T3LOR2X80</t>
  </si>
  <si>
    <t>T3LOR3X10</t>
  </si>
  <si>
    <t>T3LOR4X10</t>
  </si>
  <si>
    <t>T3LSDFFQRBX10</t>
  </si>
  <si>
    <t>T3LSDFFQSBX10</t>
  </si>
  <si>
    <t>T3LSDFFQX10</t>
  </si>
  <si>
    <t>T3LTBUFBEX30</t>
  </si>
  <si>
    <t>T3LXNOR2X10</t>
  </si>
  <si>
    <t>T3LXNOR2X20</t>
  </si>
  <si>
    <t>T3LXNOR2X40</t>
  </si>
  <si>
    <t>T3LXOR2X10</t>
  </si>
  <si>
    <t>T3LXOR2X20</t>
  </si>
  <si>
    <t>T3LXOR2X40</t>
  </si>
  <si>
    <t>T3LGTDX20</t>
  </si>
  <si>
    <t>CG cell</t>
    <phoneticPr fontId="201"/>
  </si>
  <si>
    <t>T3LGTDX40</t>
  </si>
  <si>
    <t>T3LGTDX80</t>
  </si>
  <si>
    <t>T3LNDIODE</t>
  </si>
  <si>
    <t>Diode</t>
    <phoneticPr fontId="201"/>
  </si>
  <si>
    <t>T3LPDIODE</t>
  </si>
  <si>
    <t>T3LPNDIODE</t>
  </si>
  <si>
    <t>T3LTIELOX10</t>
  </si>
  <si>
    <t>TIE cell</t>
    <phoneticPr fontId="201"/>
  </si>
  <si>
    <t>T3LTIEHIX10</t>
  </si>
  <si>
    <t>T3MLS3T125AND2X20</t>
  </si>
  <si>
    <t>T3MLS3T125X20</t>
  </si>
  <si>
    <t>v100</t>
    <phoneticPr fontId="22"/>
  </si>
  <si>
    <t>Modify for v100</t>
    <phoneticPr fontId="22"/>
  </si>
  <si>
    <t>v020</t>
    <phoneticPr fontId="22"/>
  </si>
  <si>
    <t>SI</t>
  </si>
  <si>
    <t>SO</t>
  </si>
  <si>
    <t>SMC</t>
  </si>
  <si>
    <t>SCLKIN</t>
  </si>
  <si>
    <t xml:space="preserve"> 8pin Test: Scan IN/OUT = 2/1
16pin Test: Scan IN/OUT = 5/3</t>
    <phoneticPr fontId="22"/>
  </si>
  <si>
    <t>Please refer the "Prohibit_cell" sheet.</t>
    <phoneticPr fontId="22"/>
  </si>
  <si>
    <t>Please refer the "Initial sequence" sheet.</t>
    <phoneticPr fontId="22"/>
  </si>
  <si>
    <t>SCAN-IDDQ</t>
    <phoneticPr fontId="22"/>
  </si>
  <si>
    <t>Please refer the "Hier module Port Spec（Table4.1）" sheet.</t>
    <phoneticPr fontId="22"/>
  </si>
  <si>
    <t>v100_01</t>
    <phoneticPr fontId="22"/>
  </si>
  <si>
    <t>v020_08</t>
  </si>
  <si>
    <t>Add "Stand-by RAM" sheet</t>
    <phoneticPr fontId="22"/>
  </si>
  <si>
    <t>Chip all SRAM bit(Kbit)</t>
    <phoneticPr fontId="22"/>
  </si>
  <si>
    <t>SM</t>
  </si>
  <si>
    <r>
      <t xml:space="preserve">正式リリースされている論理設計者の使用している環境を確認ください。論理設計者と同じ合成環境を使用します。
</t>
    </r>
    <r>
      <rPr>
        <sz val="11"/>
        <color rgb="FF0000FF"/>
        <rFont val="ＭＳ ゴシック"/>
        <family val="3"/>
        <charset val="128"/>
      </rPr>
      <t>Please confirm with logic designer's env . DFT team use same environment with logic synthesis</t>
    </r>
    <rPh sb="0" eb="2">
      <t>セイシキ</t>
    </rPh>
    <rPh sb="11" eb="13">
      <t>ロンリ</t>
    </rPh>
    <rPh sb="13" eb="15">
      <t>セッケイ</t>
    </rPh>
    <rPh sb="15" eb="16">
      <t>シャ</t>
    </rPh>
    <rPh sb="17" eb="19">
      <t>シヨウ</t>
    </rPh>
    <rPh sb="23" eb="25">
      <t>カンキョウ</t>
    </rPh>
    <rPh sb="26" eb="28">
      <t>カクニン</t>
    </rPh>
    <rPh sb="33" eb="35">
      <t>ロンリ</t>
    </rPh>
    <rPh sb="35" eb="37">
      <t>セッケイ</t>
    </rPh>
    <rPh sb="37" eb="38">
      <t>シャ</t>
    </rPh>
    <rPh sb="39" eb="40">
      <t>オナ</t>
    </rPh>
    <rPh sb="41" eb="43">
      <t>ゴウセイ</t>
    </rPh>
    <rPh sb="43" eb="45">
      <t>カンキョウ</t>
    </rPh>
    <rPh sb="46" eb="48">
      <t>シヨウ</t>
    </rPh>
    <phoneticPr fontId="22"/>
  </si>
  <si>
    <t>RV40FPFA7_T</t>
  </si>
  <si>
    <t>v100_02</t>
  </si>
  <si>
    <t>v100_03</t>
  </si>
  <si>
    <t>Add "Initial sequence"
BSCAN ID code @ "DFT design Spec" sheet</t>
    <phoneticPr fontId="22"/>
  </si>
  <si>
    <t xml:space="preserve">Modify "Mode_decode_Table(v503_E)" </t>
    <phoneticPr fontId="22"/>
  </si>
  <si>
    <t>hoco(AT40FCLK0002ABFFCKR00V27A0</t>
    <phoneticPr fontId="22"/>
  </si>
  <si>
    <t>Correct "Initial sequence"
Add HOCO internal Hard Macro SPARE cells @"Non-SCAN" sheet</t>
    <phoneticPr fontId="22"/>
  </si>
  <si>
    <t>v100_04</t>
    <phoneticPr fontId="22"/>
  </si>
  <si>
    <t>■Meta-Stable</t>
    <phoneticPr fontId="201"/>
  </si>
  <si>
    <t>2). M40PF Metastable_FF_check-replacement_environment-01-00_e.pdf</t>
    <phoneticPr fontId="201"/>
  </si>
  <si>
    <t>http://livelink.renesas.com/Livelink/livelink.exe?func=ll&amp;objId=42401380&amp;objAction=Open&amp;viewType=1&amp;nexturl=%2FLivelink%2Flivelink%2Eexe%3Ffunc%3Dll%26objId%3D42339832%26objAction%3Dbrowse%26cdsort%3Dordering</t>
    <phoneticPr fontId="201"/>
  </si>
  <si>
    <t>3). MBIST-PF_clock_design_guide_r08_140704A.ppt</t>
    <phoneticPr fontId="201"/>
  </si>
  <si>
    <t>MBIST-PF V05.03.07B documents for RV40F2ph1&amp;RV40F2ph2</t>
    <phoneticPr fontId="201"/>
  </si>
  <si>
    <t>Change Table</t>
    <phoneticPr fontId="201"/>
  </si>
  <si>
    <t>Before substitution</t>
  </si>
  <si>
    <t>After substitution</t>
  </si>
  <si>
    <t>TH7KDFFAQRZC1XC</t>
  </si>
  <si>
    <t>→</t>
    <phoneticPr fontId="201"/>
  </si>
  <si>
    <t>TH7KDFFAQSBZC1XC</t>
  </si>
  <si>
    <t>TH7KDFFAQZC1XC</t>
  </si>
  <si>
    <t>TM7KDFFAQRZC1XC</t>
  </si>
  <si>
    <t>→</t>
    <phoneticPr fontId="201"/>
  </si>
  <si>
    <t>TM7KDFFAQSBZC1XC</t>
  </si>
  <si>
    <t>TM7KDFFAQZC1XC</t>
  </si>
  <si>
    <t>TL7KDFFAQRZC1XC</t>
  </si>
  <si>
    <t>TL7KDFFAQSBZC1XC</t>
  </si>
  <si>
    <t>TL7KDFFAQZC1XC</t>
  </si>
  <si>
    <t>Add "BI","MBIST_Grouping","Meta-stable" sheet</t>
    <phoneticPr fontId="22"/>
  </si>
  <si>
    <t>v100_05</t>
  </si>
  <si>
    <t>Add "IDDQ wave" sheet</t>
    <phoneticPr fontId="22"/>
  </si>
  <si>
    <t>v100_06</t>
  </si>
  <si>
    <t>Modify "Hier module Port Spec（Table4.1）"</t>
    <phoneticPr fontId="22"/>
  </si>
  <si>
    <t>v100_07</t>
  </si>
  <si>
    <t>Add tool information "Initial sequence"</t>
    <phoneticPr fontId="22"/>
  </si>
  <si>
    <t>v110</t>
    <phoneticPr fontId="22"/>
  </si>
  <si>
    <t>「電源遮断仕様」を添付し、ファイル名を記載してください。
 Please put Power Off Specificarion.
Please refer to "Power_Off_Spec" sheet."
I'll inform of this information later.</t>
    <phoneticPr fontId="22"/>
  </si>
  <si>
    <t>PPCHECK実行環境のディレクトリパス、PPCHECK用電源定義ファイルを記載してください。
Please describe the directory path of PPCHECK environment and PPCHECK power supply definition.
Please refer to "PPCHECK" sheet.
I'll inform of this information later.</t>
    <rPh sb="7" eb="9">
      <t>ジッコウ</t>
    </rPh>
    <rPh sb="9" eb="11">
      <t>カンキョウ</t>
    </rPh>
    <rPh sb="28" eb="29">
      <t>ヨウ</t>
    </rPh>
    <rPh sb="29" eb="31">
      <t>デンゲン</t>
    </rPh>
    <rPh sb="31" eb="33">
      <t>テイギ</t>
    </rPh>
    <rPh sb="38" eb="40">
      <t>キサイ</t>
    </rPh>
    <phoneticPr fontId="22"/>
  </si>
  <si>
    <t>IOピン制御検証用真理値表の格納場所、ファイル名を記載してください。
Please describe the assertion check file path of IO pin control.
I'll inform of this information later.</t>
    <rPh sb="4" eb="6">
      <t>セイギョ</t>
    </rPh>
    <rPh sb="6" eb="9">
      <t>ケンショウヨウ</t>
    </rPh>
    <rPh sb="9" eb="13">
      <t>シンリチヒョウ</t>
    </rPh>
    <rPh sb="14" eb="16">
      <t>カクノウ</t>
    </rPh>
    <rPh sb="16" eb="18">
      <t>バショ</t>
    </rPh>
    <rPh sb="23" eb="24">
      <t>メイ</t>
    </rPh>
    <rPh sb="25" eb="27">
      <t>キサイ</t>
    </rPh>
    <phoneticPr fontId="22"/>
  </si>
  <si>
    <t>Node fixed information inside ATOM</t>
    <phoneticPr fontId="22"/>
  </si>
  <si>
    <t>Fix node</t>
    <phoneticPr fontId="22"/>
  </si>
  <si>
    <t>--選択--</t>
  </si>
  <si>
    <t>記号の意味</t>
  </si>
  <si>
    <t>VDD系:</t>
    <rPh sb="3" eb="4">
      <t>ケイ</t>
    </rPh>
    <phoneticPr fontId="22"/>
  </si>
  <si>
    <t>VCC系:</t>
    <rPh sb="3" eb="4">
      <t>ケイ</t>
    </rPh>
    <phoneticPr fontId="22"/>
  </si>
  <si>
    <t>3Vmixed（DC）</t>
  </si>
  <si>
    <t>（DC）</t>
  </si>
  <si>
    <t>（AC）</t>
  </si>
  <si>
    <t>EDT bypass enable　1:EDT bypass</t>
  </si>
  <si>
    <t>X output mask　1: mask enable</t>
  </si>
  <si>
    <t>BSR input path select (schmitt/CMOS）</t>
  </si>
  <si>
    <t>tdr_tdrenｔed_a</t>
  </si>
  <si>
    <t>TDR entry finish status　1: TDR entry finish</t>
  </si>
  <si>
    <r>
      <t>tdr_pllstc_a[2]</t>
    </r>
    <r>
      <rPr>
        <b/>
        <vertAlign val="superscript"/>
        <sz val="11"/>
        <rFont val="ＭＳ Ｐゴシック"/>
        <family val="3"/>
        <charset val="128"/>
      </rPr>
      <t xml:space="preserve"> ※1</t>
    </r>
  </si>
  <si>
    <r>
      <t>tdr_pllstc_a[3]</t>
    </r>
    <r>
      <rPr>
        <b/>
        <vertAlign val="superscript"/>
        <sz val="11"/>
        <rFont val="ＭＳ Ｐゴシック"/>
        <family val="3"/>
        <charset val="128"/>
      </rPr>
      <t xml:space="preserve"> ※1</t>
    </r>
  </si>
  <si>
    <r>
      <t>tdr_pllstc_a[4]</t>
    </r>
    <r>
      <rPr>
        <b/>
        <vertAlign val="superscript"/>
        <sz val="11"/>
        <rFont val="ＭＳ Ｐゴシック"/>
        <family val="3"/>
        <charset val="128"/>
      </rPr>
      <t xml:space="preserve"> ※1</t>
    </r>
  </si>
  <si>
    <r>
      <t>tdr_bie_a</t>
    </r>
    <r>
      <rPr>
        <b/>
        <vertAlign val="superscript"/>
        <sz val="11"/>
        <rFont val="ＭＳ Ｐゴシック"/>
        <family val="3"/>
        <charset val="128"/>
      </rPr>
      <t>※2</t>
    </r>
  </si>
  <si>
    <r>
      <t>tdr_scanvdde_a</t>
    </r>
    <r>
      <rPr>
        <b/>
        <vertAlign val="superscript"/>
        <sz val="11"/>
        <rFont val="ＭＳ Ｐゴシック"/>
        <family val="3"/>
        <charset val="128"/>
      </rPr>
      <t>※2</t>
    </r>
  </si>
  <si>
    <r>
      <t>tdr_vddsel_a[1]</t>
    </r>
    <r>
      <rPr>
        <b/>
        <vertAlign val="superscript"/>
        <sz val="11"/>
        <rFont val="ＭＳ Ｐゴシック"/>
        <family val="3"/>
        <charset val="128"/>
      </rPr>
      <t xml:space="preserve"> ※2</t>
    </r>
  </si>
  <si>
    <r>
      <t>tdr_vddsel_a[2]</t>
    </r>
    <r>
      <rPr>
        <b/>
        <vertAlign val="superscript"/>
        <sz val="11"/>
        <rFont val="ＭＳ Ｐゴシック"/>
        <family val="3"/>
        <charset val="128"/>
      </rPr>
      <t xml:space="preserve"> ※2</t>
    </r>
  </si>
  <si>
    <r>
      <t>tdr_vddsel_a[3]</t>
    </r>
    <r>
      <rPr>
        <b/>
        <vertAlign val="superscript"/>
        <sz val="11"/>
        <rFont val="ＭＳ Ｐゴシック"/>
        <family val="3"/>
        <charset val="128"/>
      </rPr>
      <t xml:space="preserve"> ※2</t>
    </r>
  </si>
  <si>
    <r>
      <t>tdr_vddsel_a[4]</t>
    </r>
    <r>
      <rPr>
        <b/>
        <vertAlign val="superscript"/>
        <sz val="11"/>
        <rFont val="ＭＳ Ｐゴシック"/>
        <family val="3"/>
        <charset val="128"/>
      </rPr>
      <t xml:space="preserve"> ※2</t>
    </r>
  </si>
  <si>
    <r>
      <t>－</t>
    </r>
    <r>
      <rPr>
        <b/>
        <vertAlign val="superscript"/>
        <sz val="11"/>
        <rFont val="ＭＳ Ｐゴシック"/>
        <family val="3"/>
        <charset val="128"/>
      </rPr>
      <t>※1</t>
    </r>
  </si>
  <si>
    <t>1 chain</t>
    <phoneticPr fontId="22"/>
  </si>
  <si>
    <t>■The cell used for scan chain building</t>
    <phoneticPr fontId="22"/>
  </si>
  <si>
    <t>Modify for v110</t>
    <phoneticPr fontId="22"/>
  </si>
  <si>
    <t>21pcs</t>
    <phoneticPr fontId="22"/>
  </si>
  <si>
    <t>Pattern No.</t>
  </si>
  <si>
    <t>Mode</t>
  </si>
  <si>
    <t>Test process</t>
  </si>
  <si>
    <t>Pattern name</t>
  </si>
  <si>
    <t>Pattern type</t>
  </si>
  <si>
    <t>T6575 FULL pin test</t>
  </si>
  <si>
    <t>tk_dc_CHAIN_TEST_s</t>
  </si>
  <si>
    <t>Low power</t>
  </si>
  <si>
    <t>tk_dc_sys_dc_all_DC_BR_s</t>
  </si>
  <si>
    <t>tk_dc_SRT_RESET_s</t>
  </si>
  <si>
    <t>T6575 FEW pin test</t>
  </si>
  <si>
    <t>tk_dc_CHAIN_TEST_s (BYPASS)</t>
  </si>
  <si>
    <t>tk_dc_sys_dc_all_DC_BR_s (BYPASS)</t>
  </si>
  <si>
    <t>fineclk_fineclk_SK</t>
  </si>
  <si>
    <t>fineclk_fineclk_BR</t>
  </si>
  <si>
    <t>tckocdclk_tckocdclk_SK</t>
  </si>
  <si>
    <t>tckocdclk_tckocdclk_BR</t>
  </si>
  <si>
    <t>fliclk_fliclk_SK</t>
  </si>
  <si>
    <t>fliclk_fliclk_BR</t>
  </si>
  <si>
    <t>Normal power</t>
  </si>
  <si>
    <t>TM6(3V bypass)</t>
  </si>
  <si>
    <t>RTAPC_bs_diag_shmitt</t>
  </si>
  <si>
    <t>RTAPC_bs_diag_cmos</t>
  </si>
  <si>
    <t>RTAPC_bs_bs_shmitt</t>
  </si>
  <si>
    <t>RTAPC_bs_bs_cmos</t>
  </si>
  <si>
    <t>RTAPC_bs_hiz_shmitt</t>
  </si>
  <si>
    <t>RTAPC_bs_hiz_cmos</t>
  </si>
  <si>
    <t>RTAPC_bs_dcp_shmitt</t>
  </si>
  <si>
    <t>RTAPC_bs_dcp_cmos</t>
  </si>
  <si>
    <t>RTAPC_bs_clamp_shmitt</t>
  </si>
  <si>
    <t>RTAPC_bs_clamp_cmos</t>
  </si>
  <si>
    <t>RTAPC_bs_iowrap_shmitt</t>
  </si>
  <si>
    <t>RTAPC_bs_iowrap_cmos</t>
  </si>
  <si>
    <t>USERTAP_bs_diag_shmitt</t>
  </si>
  <si>
    <t>USERTAP_bs_bs_shmitt</t>
  </si>
  <si>
    <t>USERTAP_bs_hiz_shmitt</t>
  </si>
  <si>
    <t>USERTAP_bs_dcp_shmitt</t>
  </si>
  <si>
    <t>USERTAP_bs_clamp_shmitt</t>
  </si>
  <si>
    <t>REP_RV40F_MS1</t>
  </si>
  <si>
    <t>DCRAM_RV40F_MS1</t>
  </si>
  <si>
    <t>ACRAM_RV40F_MS1</t>
  </si>
  <si>
    <t>SRT_RV40F_MS1</t>
  </si>
  <si>
    <t>SRS_RV40F_MS1</t>
  </si>
  <si>
    <t>REPSNM_RV40F_MS1</t>
  </si>
  <si>
    <t>set_test_point_element -type force_01 -clock_signal $tpclk cpusyspf/syspf/sysc/sydec/sy_selmi_a</t>
  </si>
  <si>
    <t>set_test_point_element -type force_01 -clock_signal $tpclk cpusyspf/dftpf/scaap_bsr_BSR_CDR</t>
  </si>
  <si>
    <t>set_test_point_element -type force_01 -clock_signal $tpclk cpusyspf/dftpf/scaap_bsr_BSR_SDR</t>
  </si>
  <si>
    <t>set_test_point_element -type force_01 -clock_signal $tpclk cpusyspf/dftpf/scaap_bsr_bscan_mode_n</t>
  </si>
  <si>
    <t>set_test_point_element -type force_01 -clock_signal $tpclk cpusyspf/dftpf/ta_acbistdftp</t>
  </si>
  <si>
    <t>set_test_point_element -type force_01 -clock_signal $tpclk cpusyspf/dftpf/ta_bsd_highz</t>
  </si>
  <si>
    <t>set_test_point_element -type force_01 -clock_signal $tpclk cpusyspf/dftpf/scaap_bsr_BSR_MD1</t>
  </si>
  <si>
    <t>set_test_point_element -type force_01 -clock_signal $tpclk cpusyspf/syspf/sysc/sydec/sy_wrtm_a</t>
  </si>
  <si>
    <t>set_test_point_element -type force_01 -clock_signal $tpclk cpusyspf/syspf/sysc/sydec/sy_daxs_a</t>
  </si>
  <si>
    <t>set_test_point_element -type force_01 -clock_signal $tpclk cpusyspf/syspf/pm_emle_a</t>
  </si>
  <si>
    <t>set_test_point_element -type force_0  -clock_signal $tpclk iotop/pasn_mx/RX651_PINMULTI/SELPIN_TCK/sel_P27_n_TCK_mode</t>
  </si>
  <si>
    <t>set_test_point_element -type force_01 -clock_signal $tpclk iotop/pasn_mx/RX651_PINMULTI/SELFUNC_EXTAL_n_tag_gpi/EXTAL_n_tag_gpi_PORT_IN</t>
  </si>
  <si>
    <t>set_test_point_element -type force_01 -clock_signal $tpclk cpusyspf/bpm/lpt_tdr_flbctrl</t>
  </si>
  <si>
    <t>set_test_point_element -type force_01 -clock_signal $tpclk cpusyspf/bpm/lpt_tdr_flbdata</t>
  </si>
  <si>
    <t>set_test_point_element -type force_01 -clock_signal $tpclk cpusyspf/bpm/lpt_tdr_flbaddr</t>
  </si>
  <si>
    <t>set_test_point_element -type force_01 -clock_signal $tpclk cpusyspf/bpm/lpt_sdr</t>
  </si>
  <si>
    <t>set_test_point_element -type force_01 -clock_signal $tpclk cpusyspf/bpm/lpt_cdr</t>
  </si>
  <si>
    <t>set_test_point_element -type force_01 -clock_signal $tpclk cpusyspf/bpm/lpt_udr</t>
  </si>
  <si>
    <t>set_test_point_element -type force_01 -clock_signal $tpclk cpusyspf/bpm/sy_tmflb_a</t>
  </si>
  <si>
    <t xml:space="preserve"> Update "DFT design Spec"Sheet
 Update "Internal fix(Table4.2)"Sheet
 Update "RTC" Sheet
 Update "SYSPF"Sheet
 Replace "Mode_decode_Table(v505_E)"Sheet from "Mode_decode_Table(v503_E)"
 Update "TDR"Sheet
 Update "Initial sequence" Sheet (swap "ATOM entry" and "PLL wait time")
 Update "Prohibit_cell" Sheet (prohibit cell reduce)
 Update "RX651_lP_list" Sheet
 Add "FFRdiv_and_manualTPI" Sheet
 Add "MINORI_Parts_note" Sheet
 Add "PatternList" Sheet</t>
    <phoneticPr fontId="22"/>
  </si>
  <si>
    <t>RX6Z4</t>
    <phoneticPr fontId="22"/>
  </si>
  <si>
    <t>v010</t>
    <phoneticPr fontId="22"/>
  </si>
  <si>
    <t>RX651</t>
    <phoneticPr fontId="22"/>
  </si>
  <si>
    <t>RX651</t>
    <phoneticPr fontId="22"/>
  </si>
  <si>
    <t>4M23/k.komaya</t>
    <phoneticPr fontId="22"/>
  </si>
  <si>
    <t>V00_00_01</t>
    <phoneticPr fontId="22"/>
  </si>
  <si>
    <t>Renew from "01_DFT-Specification_RX651_0410_2015.xlsx"</t>
    <phoneticPr fontId="22"/>
  </si>
  <si>
    <t>Table 6.2 TPI prohibited module/instance</t>
    <phoneticPr fontId="22"/>
  </si>
  <si>
    <t>ex)RX651</t>
    <phoneticPr fontId="22"/>
  </si>
  <si>
    <t>EXTAL</t>
  </si>
  <si>
    <t>PA3</t>
  </si>
  <si>
    <t>PB0</t>
    <phoneticPr fontId="147"/>
  </si>
  <si>
    <t>PB5</t>
    <phoneticPr fontId="147"/>
  </si>
  <si>
    <t>PB4</t>
    <phoneticPr fontId="147"/>
  </si>
  <si>
    <t>PA1</t>
    <phoneticPr fontId="147"/>
  </si>
  <si>
    <t>PB1</t>
    <phoneticPr fontId="147"/>
  </si>
  <si>
    <t>red : different RX651</t>
    <phoneticPr fontId="147"/>
  </si>
  <si>
    <t>HM</t>
  </si>
  <si>
    <t>CLK</t>
  </si>
  <si>
    <r>
      <t xml:space="preserve">「テストモード仕様書」を添付し、ファイル名を記載してください。
 Please put Testmode specification 
</t>
    </r>
    <r>
      <rPr>
        <sz val="11"/>
        <color rgb="FFFF0000"/>
        <rFont val="ＭＳ ゴシック"/>
        <family val="3"/>
        <charset val="128"/>
      </rPr>
      <t>M40_Phase2testpf_DFTspecification.pdf</t>
    </r>
    <rPh sb="7" eb="10">
      <t>シヨウショ</t>
    </rPh>
    <rPh sb="12" eb="14">
      <t>テンプ</t>
    </rPh>
    <rPh sb="20" eb="21">
      <t>メイ</t>
    </rPh>
    <rPh sb="22" eb="24">
      <t>キサイ</t>
    </rPh>
    <phoneticPr fontId="22"/>
  </si>
  <si>
    <t>V00_00_02</t>
    <phoneticPr fontId="22"/>
  </si>
  <si>
    <t>SPE</t>
  </si>
  <si>
    <t>The purpose of manual TPI</t>
    <phoneticPr fontId="201"/>
  </si>
  <si>
    <t xml:space="preserve">    There are two purposes. One is to correct the errors of DFTcheck. The other is to improve the SCAN coverage.</t>
    <phoneticPr fontId="201"/>
  </si>
  <si>
    <t>The preparation of manual TPI</t>
    <phoneticPr fontId="201"/>
  </si>
  <si>
    <t xml:space="preserve">     At first, execute DFTcheck(-MUXSCAN/-LBIST) and calcurate the SCAN coverage without manual TPI.</t>
    <phoneticPr fontId="201"/>
  </si>
  <si>
    <t xml:space="preserve">     DFTcheck needs to be executed in all modes of having different area. (ex. DC/AC in RX651)</t>
    <phoneticPr fontId="201"/>
  </si>
  <si>
    <t xml:space="preserve">     And execute DFTcheck -POST after SCAN insertion.</t>
    <phoneticPr fontId="201"/>
  </si>
  <si>
    <t xml:space="preserve">     Then check the error/warning of DFTcheck and check the big AU faults of each module .</t>
    <phoneticPr fontId="201"/>
  </si>
  <si>
    <t>The way of thinking of manual TPI</t>
    <phoneticPr fontId="201"/>
  </si>
  <si>
    <t>(1) correct the errors of DFTcheck</t>
    <phoneticPr fontId="201"/>
  </si>
  <si>
    <t xml:space="preserve">   - clock as data</t>
    <phoneticPr fontId="201"/>
  </si>
  <si>
    <t xml:space="preserve">      Inert the test point (force_01 or force_0 or force_1) to mask the clock line.</t>
    <phoneticPr fontId="201"/>
  </si>
  <si>
    <t xml:space="preserve">      Whether use which test point type, please judgment from the back logic.</t>
    <phoneticPr fontId="201"/>
  </si>
  <si>
    <t xml:space="preserve">      The sample of RX651 is the below.</t>
    <phoneticPr fontId="201"/>
  </si>
  <si>
    <t>for masking TCK from the port "EXTAL":</t>
    <phoneticPr fontId="201"/>
  </si>
  <si>
    <t>set_test_point_element -type force_0  -clock_signal $tpclk cpusyspf/syspf/sysc/syreg/syregmain_rd_mdmonr_00_q_reg/DATA</t>
  </si>
  <si>
    <t xml:space="preserve">      Errors related:</t>
    <phoneticPr fontId="201"/>
  </si>
  <si>
    <t xml:space="preserve">ERROR DFT011-2 : Clock signal is connected with the terminal which is not the clock terminal. and there is a problem in timing. </t>
  </si>
  <si>
    <t xml:space="preserve">   - unstable signals</t>
    <phoneticPr fontId="201"/>
  </si>
  <si>
    <t xml:space="preserve">      Inert the test point (force_01 or force_0 or force_1) to mask the x-signal.</t>
    <phoneticPr fontId="201"/>
  </si>
  <si>
    <t>for masking x-signal from non-scan area:</t>
    <phoneticPr fontId="201"/>
  </si>
  <si>
    <t>set_test_point_element -type force_01 -clock_signal $tpclk iotop/pasn_mx/RX651_PINMULTI/SELPIN_TDO/CPUSYS_bp_tdo_tn</t>
  </si>
  <si>
    <t>set_test_point_element -type force_01 -clock_signal $tpclk iotop/pasn_mx/RX651_PINMULTI/SELPIN_TDO/CPUSYS_bp_tdoen_tn</t>
  </si>
  <si>
    <t>ERROR DFT013-1 : Clock Gated Cell Enable Check (Propagating an unknown value is not permitted).</t>
  </si>
  <si>
    <t>ERROR DFT401-6 : The register is connected non scan_chain_register at capture mode.</t>
  </si>
  <si>
    <t>(2) to improve the SCAN coverage</t>
    <phoneticPr fontId="201"/>
  </si>
  <si>
    <t xml:space="preserve">   - fixed signals</t>
    <phoneticPr fontId="201"/>
  </si>
  <si>
    <t xml:space="preserve">      If the fixed signal is the cause, think whether the signal may be activated.</t>
    <phoneticPr fontId="201"/>
  </si>
  <si>
    <t xml:space="preserve">      If it is OK, insert the test point (force_01) to activate the fixed signal.</t>
    <phoneticPr fontId="201"/>
  </si>
  <si>
    <t xml:space="preserve">      The typical fixed signals are the mode signals from sy_dec and the BSCAN control signals from rtapc.</t>
    <phoneticPr fontId="201"/>
  </si>
  <si>
    <t>for SCAAP circuit:</t>
    <phoneticPr fontId="201"/>
  </si>
  <si>
    <t>for SCAAP circuit and etc.:</t>
    <phoneticPr fontId="201"/>
  </si>
  <si>
    <t>&lt;- To cancel the activated emle. Because the select signal of TCK has to be held.</t>
    <phoneticPr fontId="201"/>
  </si>
  <si>
    <t>for MBIST circuit:</t>
    <phoneticPr fontId="201"/>
  </si>
  <si>
    <t>for FlashBIST control circuit:</t>
    <phoneticPr fontId="201"/>
  </si>
  <si>
    <t xml:space="preserve">   - large one hot circuit</t>
    <phoneticPr fontId="201"/>
  </si>
  <si>
    <t xml:space="preserve">      This case is difficult.</t>
    <phoneticPr fontId="201"/>
  </si>
  <si>
    <t xml:space="preserve">      If do you apply auto-TPI, you don't need to care it.</t>
    <phoneticPr fontId="201"/>
  </si>
  <si>
    <t xml:space="preserve">      If it isn't so, consult RSD.</t>
    <phoneticPr fontId="201"/>
  </si>
  <si>
    <t>MPI insertion script</t>
    <phoneticPr fontId="22"/>
  </si>
  <si>
    <t>MPI挿入指示スクリプトの形式は信玄要求形式で記載ください。</t>
    <rPh sb="3" eb="5">
      <t>ソウニュウ</t>
    </rPh>
    <rPh sb="5" eb="7">
      <t>シジ</t>
    </rPh>
    <rPh sb="13" eb="15">
      <t>ケイシキ</t>
    </rPh>
    <rPh sb="16" eb="18">
      <t>シンゲン</t>
    </rPh>
    <rPh sb="18" eb="20">
      <t>ヨウキュウ</t>
    </rPh>
    <rPh sb="20" eb="22">
      <t>ケイシキ</t>
    </rPh>
    <rPh sb="23" eb="25">
      <t>キサイ</t>
    </rPh>
    <phoneticPr fontId="22"/>
  </si>
  <si>
    <t>MPI挿入禁止モジュール／インスタンスが有る場合は、挿入禁止モジュール／インスタンスが列挙されたファイルと格納先を記述ください。</t>
    <rPh sb="3" eb="5">
      <t>ソウニュウ</t>
    </rPh>
    <rPh sb="5" eb="7">
      <t>キンシ</t>
    </rPh>
    <rPh sb="20" eb="21">
      <t>ア</t>
    </rPh>
    <rPh sb="22" eb="24">
      <t>バアイ</t>
    </rPh>
    <rPh sb="26" eb="28">
      <t>ソウニュウ</t>
    </rPh>
    <rPh sb="28" eb="30">
      <t>キンシ</t>
    </rPh>
    <rPh sb="43" eb="45">
      <t>レッキョ</t>
    </rPh>
    <rPh sb="53" eb="55">
      <t>カクノウ</t>
    </rPh>
    <rPh sb="55" eb="56">
      <t>サキ</t>
    </rPh>
    <rPh sb="57" eb="59">
      <t>キジュツ</t>
    </rPh>
    <phoneticPr fontId="22"/>
  </si>
  <si>
    <t>Table6.4 MPI insertion script 
表６．４　MPI挿入指示スクリプト</t>
    <phoneticPr fontId="22"/>
  </si>
  <si>
    <t>Ｆｉｌｅ　ｎａｍｅ</t>
    <phoneticPr fontId="22"/>
  </si>
  <si>
    <t>○</t>
    <phoneticPr fontId="22"/>
  </si>
  <si>
    <t>V00_00_03</t>
    <phoneticPr fontId="22"/>
  </si>
  <si>
    <t xml:space="preserve">correct
・Netlist Info（Table1.1, 2.1）:instancename
・RX6Z4_lP_list : pericore IP name
no change(There is no data of syspf.)
・Non SCAN info (Table6.1） cpusys -&gt; cspf
・SYSPF
</t>
    <phoneticPr fontId="22"/>
  </si>
  <si>
    <t>TM7SDFFQRZC1MBXC</t>
  </si>
  <si>
    <t>TM7SDFFQSBZC1MBXC</t>
  </si>
  <si>
    <t>TM7SDFFQZC1MBXC</t>
  </si>
  <si>
    <t>SCAN</t>
    <phoneticPr fontId="22"/>
  </si>
  <si>
    <t>GTDSBXR</t>
    <phoneticPr fontId="201"/>
  </si>
  <si>
    <t>Metastable</t>
    <phoneticPr fontId="201"/>
  </si>
  <si>
    <t>SDFFQBRXA</t>
  </si>
  <si>
    <t>SDFFQBRXAA</t>
  </si>
  <si>
    <t>SDFFQBRXAAU</t>
  </si>
  <si>
    <t>SDFFQBRXAU</t>
  </si>
  <si>
    <t>SDFFQBRXC</t>
  </si>
  <si>
    <t>SDFFQBRXCU</t>
  </si>
  <si>
    <t>SDFFQBRXH</t>
  </si>
  <si>
    <t>SDFFQBRXHU</t>
  </si>
  <si>
    <t>SDFFQBRXJ</t>
  </si>
  <si>
    <t>SDFFQBRXJU</t>
  </si>
  <si>
    <t>SDFFQBRXL</t>
  </si>
  <si>
    <t>SDFFQBRXLU</t>
  </si>
  <si>
    <t>SDFFQBRZC1HOLDXC</t>
  </si>
  <si>
    <t>SDFFQBRZC1HOLDXCU</t>
  </si>
  <si>
    <t>SDFFQBRZC1XA</t>
  </si>
  <si>
    <t>SDFFQBRZC1XAA</t>
  </si>
  <si>
    <t>SDFFQBRZC1XAAU</t>
  </si>
  <si>
    <t>SDFFQBRZC1XAU</t>
  </si>
  <si>
    <t>SDFFQBRZC1XB</t>
  </si>
  <si>
    <t>SDFFQBRZC1XBU</t>
  </si>
  <si>
    <t>SDFFQBRZC1XC</t>
  </si>
  <si>
    <t>SDFFQBRZC1XCU</t>
  </si>
  <si>
    <t>SDFFQBRZC1XH</t>
  </si>
  <si>
    <t>SDFFQBRZC1XHU</t>
  </si>
  <si>
    <t>SDFFQBRZC1XJ</t>
  </si>
  <si>
    <t>SDFFQBRZC1XJU</t>
  </si>
  <si>
    <t>SDFFQBRZC1XL</t>
  </si>
  <si>
    <t>SDFFQBRZC1XLU</t>
  </si>
  <si>
    <t>SDFFQBRZC1XN</t>
  </si>
  <si>
    <t>SDFFQBRZC1XNU</t>
  </si>
  <si>
    <t>SDFFQBRZC1XP</t>
  </si>
  <si>
    <t>SDFFQBRZC1XPU</t>
  </si>
  <si>
    <t>SDFFQBRZCTC1XC</t>
  </si>
  <si>
    <t>SDFFQBRZCTC1XCU</t>
  </si>
  <si>
    <t>SDFFQBRZCTC1XH</t>
  </si>
  <si>
    <t>SDFFQBRZCTC1XHU</t>
  </si>
  <si>
    <t>SDFFQBRZCTC1XJ</t>
  </si>
  <si>
    <t>SDFFQBRZCTC1XJU</t>
  </si>
  <si>
    <t>SDFFQBRZCTC1XL</t>
  </si>
  <si>
    <t>SDFFQBRZCTC1XLU</t>
  </si>
  <si>
    <t>SDFFQBRZHOLDXC</t>
  </si>
  <si>
    <t>SDFFQBRZHOLDXCU</t>
  </si>
  <si>
    <t>SDFFQBSBXA</t>
  </si>
  <si>
    <t>SDFFQBSBXAA</t>
  </si>
  <si>
    <t>SDFFQBSBXAAU</t>
  </si>
  <si>
    <t>SDFFQBSBXAU</t>
  </si>
  <si>
    <t>SDFFQBSBXC</t>
  </si>
  <si>
    <t>SDFFQBSBXCU</t>
  </si>
  <si>
    <t>SDFFQBSBXH</t>
  </si>
  <si>
    <t>SDFFQBSBXHU</t>
  </si>
  <si>
    <t>SDFFQBSBXJ</t>
  </si>
  <si>
    <t>SDFFQBSBXJU</t>
  </si>
  <si>
    <t>SDFFQBSBXL</t>
  </si>
  <si>
    <t>SDFFQBSBXLU</t>
  </si>
  <si>
    <t>SDFFQBSBZC1XA</t>
  </si>
  <si>
    <t>SDFFQBSBZC1XAA</t>
  </si>
  <si>
    <t>SDFFQBSBZC1XAAU</t>
  </si>
  <si>
    <t>SDFFQBSBZC1XAU</t>
  </si>
  <si>
    <t>SDFFQBSBZC1XB</t>
  </si>
  <si>
    <t>SDFFQBSBZC1XBU</t>
  </si>
  <si>
    <t>SDFFQBSBZC1XC</t>
  </si>
  <si>
    <t>SDFFQBSBZC1XCU</t>
  </si>
  <si>
    <t>SDFFQBSBZC1XH</t>
  </si>
  <si>
    <t>SDFFQBSBZC1XHU</t>
  </si>
  <si>
    <t>SDFFQBSBZC1XJ</t>
  </si>
  <si>
    <t>SDFFQBSBZC1XJU</t>
  </si>
  <si>
    <t>SDFFQBSBZC1XL</t>
  </si>
  <si>
    <t>SDFFQBSBZC1XLU</t>
  </si>
  <si>
    <t>SDFFQBSBZCTC1XC</t>
  </si>
  <si>
    <t>SDFFQBSBZCTC1XCU</t>
  </si>
  <si>
    <t>SDFFQBSBZCTC1XH</t>
  </si>
  <si>
    <t>SDFFQBSBZCTC1XHU</t>
  </si>
  <si>
    <t>SDFFQBSBZCTC1XJ</t>
  </si>
  <si>
    <t>SDFFQBSBZCTC1XJU</t>
  </si>
  <si>
    <t>SDFFQBSBZCTC1XL</t>
  </si>
  <si>
    <t>SDFFQBSBZCTC1XLU</t>
  </si>
  <si>
    <t>SDFFQBXA</t>
  </si>
  <si>
    <t>SDFFQBXAA</t>
  </si>
  <si>
    <t>SDFFQBXAAU</t>
  </si>
  <si>
    <t>SDFFQBXAU</t>
  </si>
  <si>
    <t>SDFFQBXC</t>
  </si>
  <si>
    <t>SDFFQBXCU</t>
  </si>
  <si>
    <t>SDFFQBXH</t>
  </si>
  <si>
    <t>SDFFQBXHU</t>
  </si>
  <si>
    <t>SDFFQBXJ</t>
  </si>
  <si>
    <t>SDFFQBXJU</t>
  </si>
  <si>
    <t>SDFFQBXL</t>
  </si>
  <si>
    <t>SDFFQBXLU</t>
  </si>
  <si>
    <t>SDFFQBZC1HOLDXC</t>
  </si>
  <si>
    <t>SDFFQBZC1HOLDXCU</t>
  </si>
  <si>
    <t>SDFFQBZC1XA</t>
  </si>
  <si>
    <t>SDFFQBZC1XAA</t>
  </si>
  <si>
    <t>SDFFQBZC1XAAU</t>
  </si>
  <si>
    <t>SDFFQBZC1XAU</t>
  </si>
  <si>
    <t>SDFFQBZC1XB</t>
  </si>
  <si>
    <t>SDFFQBZC1XBU</t>
  </si>
  <si>
    <t>SDFFQBZC1XC</t>
  </si>
  <si>
    <t>SDFFQBZC1XCU</t>
  </si>
  <si>
    <t>SDFFQBZC1XH</t>
  </si>
  <si>
    <t>SDFFQBZC1XHU</t>
  </si>
  <si>
    <t>SDFFQBZC1XJ</t>
  </si>
  <si>
    <t>SDFFQBZC1XJU</t>
  </si>
  <si>
    <t>SDFFQBZC1XL</t>
  </si>
  <si>
    <t>SDFFQBZC1XLU</t>
  </si>
  <si>
    <t>SDFFQBZCTC1XC</t>
  </si>
  <si>
    <t>SDFFQBZCTC1XCU</t>
  </si>
  <si>
    <t>SDFFQBZCTC1XH</t>
  </si>
  <si>
    <t>SDFFQBZCTC1XHU</t>
  </si>
  <si>
    <t>SDFFQBZCTC1XJ</t>
  </si>
  <si>
    <t>SDFFQBZCTC1XJU</t>
  </si>
  <si>
    <t>SDFFQBZCTC1XL</t>
  </si>
  <si>
    <t>SDFFQBZCTC1XLU</t>
  </si>
  <si>
    <t>SDFFQBZFC1XC</t>
  </si>
  <si>
    <t>SDFFQBZFC1XCU</t>
  </si>
  <si>
    <t>SDFFQBZFC1XH</t>
  </si>
  <si>
    <t>SDFFQBZFC1XHU</t>
  </si>
  <si>
    <t>SDFFQBZFC1XJ</t>
  </si>
  <si>
    <t>SDFFQBZFC1XJU</t>
  </si>
  <si>
    <t>SDFFQBZFC1XL</t>
  </si>
  <si>
    <t>SDFFQBZFC1XLU</t>
  </si>
  <si>
    <t>SDFFQBZFFC1XC</t>
  </si>
  <si>
    <t>SDFFQBZFFC1XCU</t>
  </si>
  <si>
    <t>SDFFQBZFFC1XH</t>
  </si>
  <si>
    <t>SDFFQBZFFC1XHU</t>
  </si>
  <si>
    <t>SDFFQBZFFC1XJ</t>
  </si>
  <si>
    <t>SDFFQBZFFC1XJU</t>
  </si>
  <si>
    <t>SDFFQBZFFC1XL</t>
  </si>
  <si>
    <t>SDFFQBZFFC1XLU</t>
  </si>
  <si>
    <t>SDFFQBZFFXC</t>
  </si>
  <si>
    <t>SDFFQBZFFXCU</t>
  </si>
  <si>
    <t>SDFFQBZFFXH</t>
  </si>
  <si>
    <t>SDFFQBZFFXHU</t>
  </si>
  <si>
    <t>SDFFQBZFFXJ</t>
  </si>
  <si>
    <t>SDFFQBZFFXJU</t>
  </si>
  <si>
    <t>SDFFQBZFFXL</t>
  </si>
  <si>
    <t>SDFFQBZFFXLU</t>
  </si>
  <si>
    <t>SDFFQBZFXC</t>
  </si>
  <si>
    <t>SDFFQBZFXCU</t>
  </si>
  <si>
    <t>SDFFQBZFXH</t>
  </si>
  <si>
    <t>SDFFQBZFXHU</t>
  </si>
  <si>
    <t>SDFFQBZFXJ</t>
  </si>
  <si>
    <t>SDFFQBZFXJU</t>
  </si>
  <si>
    <t>SDFFQBZFXL</t>
  </si>
  <si>
    <t>SDFFQBZFXLU</t>
  </si>
  <si>
    <t>SDFFQBZHOLDXC</t>
  </si>
  <si>
    <t>SDFFQBZHOLDXCU</t>
  </si>
  <si>
    <t>SDFFQRZC1MBXC</t>
  </si>
  <si>
    <t>Metastable</t>
  </si>
  <si>
    <t>SDFFQRZC1MBXCU</t>
  </si>
  <si>
    <t>SDFFQRZC1XA</t>
  </si>
  <si>
    <t>SDFFQRZC1XAU</t>
  </si>
  <si>
    <t>SDFFQRZC1XC</t>
  </si>
  <si>
    <t>SDFFQRZC1XCU</t>
  </si>
  <si>
    <t>SDFFQRZC1XH</t>
  </si>
  <si>
    <t>SDFFQRZC1XHU</t>
  </si>
  <si>
    <t>SDFFQRZC1XJ</t>
  </si>
  <si>
    <t>SDFFQRZC1XJU</t>
  </si>
  <si>
    <t>SDFFQRZC1XL</t>
  </si>
  <si>
    <t>SDFFQRZC1XLU</t>
  </si>
  <si>
    <t>SDFFQRZC1XN</t>
  </si>
  <si>
    <t>SDFFQRZC1XNU</t>
  </si>
  <si>
    <t>SDFFQRZC1XP</t>
  </si>
  <si>
    <t>SDFFQRZC1XPU</t>
  </si>
  <si>
    <t>SDFFQSBXA</t>
  </si>
  <si>
    <t>SDFFQSBXAU</t>
  </si>
  <si>
    <t>SDFFQSBXC</t>
  </si>
  <si>
    <t>SDFFQSBXCU</t>
  </si>
  <si>
    <t>SDFFQSBXH</t>
  </si>
  <si>
    <t>SDFFQSBXHU</t>
  </si>
  <si>
    <t>SDFFQSBXJ</t>
  </si>
  <si>
    <t>SDFFQSBXJU</t>
  </si>
  <si>
    <t>SDFFQSBXL</t>
  </si>
  <si>
    <t>SDFFQSBXLU</t>
  </si>
  <si>
    <t>SDFFQSBZC1MBXC</t>
  </si>
  <si>
    <t>SDFFQSBZC1MBXCU</t>
  </si>
  <si>
    <t>SDFFQZC1MBXC</t>
  </si>
  <si>
    <t>SDFFQZC1MBXCU</t>
  </si>
  <si>
    <t>SDFFQZC1XA</t>
  </si>
  <si>
    <t>SDFFQZC1XAU</t>
  </si>
  <si>
    <t>SDFFQZC1XC</t>
  </si>
  <si>
    <t>SDFFQZC1XCU</t>
  </si>
  <si>
    <t>SDFFQZC1XH</t>
  </si>
  <si>
    <t>SDFFQZC1XHU</t>
  </si>
  <si>
    <t>SDFFQZC1XJ</t>
  </si>
  <si>
    <t>SDFFQZC1XJU</t>
  </si>
  <si>
    <t>SDFFQZC1XL</t>
  </si>
  <si>
    <t>SDFFQZC1XLU</t>
  </si>
  <si>
    <t>SDFFQZC1XN</t>
  </si>
  <si>
    <t>SDFFQZC1XNU</t>
  </si>
  <si>
    <t>SDFFQZC1XP</t>
  </si>
  <si>
    <t>SDFFQZC1XPU</t>
  </si>
  <si>
    <t>SDFFQZFC1XA</t>
  </si>
  <si>
    <t>SDFFQZFC1XAU</t>
  </si>
  <si>
    <t>SDFFQZFC1XC</t>
  </si>
  <si>
    <t>SDFFQZFC1XCU</t>
  </si>
  <si>
    <t>SDFFQZFC1XH</t>
  </si>
  <si>
    <t>SDFFQZFC1XHU</t>
  </si>
  <si>
    <t>SDFFQZFC1XJ</t>
  </si>
  <si>
    <t>SDFFQZFC1XJU</t>
  </si>
  <si>
    <t>SDFFQZFC1XL</t>
  </si>
  <si>
    <t>SDFFQZFC1XLU</t>
  </si>
  <si>
    <t>SDFFQZFFC1XA</t>
  </si>
  <si>
    <t>SDFFQZFFC1XAU</t>
  </si>
  <si>
    <t>SDFFQZFFC1XC</t>
  </si>
  <si>
    <t>SDFFQZFFC1XCU</t>
  </si>
  <si>
    <t>SDFFQZFFC1XH</t>
  </si>
  <si>
    <t>SDFFQZFFC1XHU</t>
  </si>
  <si>
    <t>SDFFQZFFC1XJ</t>
  </si>
  <si>
    <t>SDFFQZFFC1XJU</t>
  </si>
  <si>
    <t>SDFFQZFFC1XL</t>
  </si>
  <si>
    <t>SDFFQZFFC1XLU</t>
  </si>
  <si>
    <t>SDFFQZFFC1XN</t>
  </si>
  <si>
    <t>SDFFQZFFC1XNU</t>
  </si>
  <si>
    <t>SDFFQZFFXA</t>
  </si>
  <si>
    <t>SDFFQZFFXAU</t>
  </si>
  <si>
    <t>SDFFQZFFXC</t>
  </si>
  <si>
    <t>SDFFQZFFXCU</t>
  </si>
  <si>
    <t>SDFFQZFFXH</t>
  </si>
  <si>
    <t>SDFFQZFFXHU</t>
  </si>
  <si>
    <t>SDFFQZFFXJ</t>
  </si>
  <si>
    <t>SDFFQZFFXJU</t>
  </si>
  <si>
    <t>SDFFQZFFXL</t>
  </si>
  <si>
    <t>SDFFQZFFXLU</t>
  </si>
  <si>
    <t>SDFFQZFXA</t>
  </si>
  <si>
    <t>SDFFQZFXAU</t>
  </si>
  <si>
    <t>SDFFQZFXC</t>
  </si>
  <si>
    <t>SDFFQZFXCU</t>
  </si>
  <si>
    <t>SDFFQZFXH</t>
  </si>
  <si>
    <t>SDFFQZFXHU</t>
  </si>
  <si>
    <t>SDFFQZFXJ</t>
  </si>
  <si>
    <t>SDFFQZFXJU</t>
  </si>
  <si>
    <t>SDFFQZFXL</t>
  </si>
  <si>
    <t>SDFFQZFXLU</t>
  </si>
  <si>
    <t>TW7</t>
    <phoneticPr fontId="201"/>
  </si>
  <si>
    <t>―</t>
    <phoneticPr fontId="201"/>
  </si>
  <si>
    <t>GTDZLMXH</t>
    <phoneticPr fontId="201"/>
  </si>
  <si>
    <t>GTDZZLMXH</t>
    <phoneticPr fontId="201"/>
  </si>
  <si>
    <t>T3LDDCNNBX10</t>
    <phoneticPr fontId="201"/>
  </si>
  <si>
    <t>KDFFAQBRXA</t>
    <phoneticPr fontId="22"/>
  </si>
  <si>
    <t>KDFFAQBRZC1XA</t>
    <phoneticPr fontId="22"/>
  </si>
  <si>
    <t>■CLKMC</t>
    <phoneticPr fontId="22"/>
  </si>
  <si>
    <t>subchain information file：</t>
    <phoneticPr fontId="22"/>
  </si>
  <si>
    <t>logic</t>
    <phoneticPr fontId="22"/>
  </si>
  <si>
    <t>cell name（N40EF_ATD）</t>
    <phoneticPr fontId="22"/>
  </si>
  <si>
    <t>MUX</t>
    <phoneticPr fontId="22"/>
  </si>
  <si>
    <t>OR</t>
    <phoneticPr fontId="22"/>
  </si>
  <si>
    <t>rstlcclk</t>
    <phoneticPr fontId="22"/>
  </si>
  <si>
    <t>cpg/cgtree/cgsengenfineclk/iDFFQEM/segen1/dff_0/Q</t>
    <phoneticPr fontId="22"/>
  </si>
  <si>
    <t>60MHz</t>
    <phoneticPr fontId="22"/>
  </si>
  <si>
    <t>fineclk_div</t>
    <phoneticPr fontId="22"/>
  </si>
  <si>
    <t>C</t>
    <phoneticPr fontId="22"/>
  </si>
  <si>
    <t>pclk4_div</t>
    <phoneticPr fontId="22"/>
  </si>
  <si>
    <t>PCLKD</t>
    <phoneticPr fontId="22"/>
  </si>
  <si>
    <t>TGN</t>
    <phoneticPr fontId="22"/>
  </si>
  <si>
    <t>The clock for DC-SCAN (for public)</t>
    <phoneticPr fontId="22"/>
  </si>
  <si>
    <t>FINE communication clock</t>
    <phoneticPr fontId="22"/>
  </si>
  <si>
    <t>Internal system clock</t>
    <phoneticPr fontId="22"/>
  </si>
  <si>
    <t>Trace clock</t>
    <phoneticPr fontId="22"/>
  </si>
  <si>
    <t>FlashIF clock</t>
    <phoneticPr fontId="22"/>
  </si>
  <si>
    <t>②</t>
    <phoneticPr fontId="22"/>
  </si>
  <si>
    <t>clock</t>
    <phoneticPr fontId="22"/>
  </si>
  <si>
    <t>reset</t>
    <phoneticPr fontId="22"/>
  </si>
  <si>
    <t>PB3</t>
    <phoneticPr fontId="147"/>
  </si>
  <si>
    <t>P34</t>
  </si>
  <si>
    <t>RESN</t>
    <phoneticPr fontId="147"/>
  </si>
  <si>
    <t>tdr_smit_bssel_a_n</t>
    <phoneticPr fontId="22"/>
  </si>
  <si>
    <t>Planning to correct 6/3
・Netlist Info（Table1.1, 2.1）:instancename
・Non SCAN info (Table6.1）
・SYSPF
・RX6Z4_lP_list : pericore IP name</t>
    <phoneticPr fontId="22"/>
  </si>
  <si>
    <t>RidersX</t>
  </si>
  <si>
    <t>TH7SDFFQRZC1XC</t>
    <phoneticPr fontId="22"/>
  </si>
  <si>
    <t>TH7SDFFQSBZC1XC</t>
    <phoneticPr fontId="22"/>
  </si>
  <si>
    <t>TH7SDFFQZC1XC</t>
    <phoneticPr fontId="22"/>
  </si>
  <si>
    <t>TM7SDFFQRZC1XC</t>
    <phoneticPr fontId="22"/>
  </si>
  <si>
    <t>TM7SDFFQSBZC1XC</t>
    <phoneticPr fontId="22"/>
  </si>
  <si>
    <t>TM7SDFFQZC1XC</t>
    <phoneticPr fontId="22"/>
  </si>
  <si>
    <t>TL7SDFFQRZC1XC</t>
    <phoneticPr fontId="22"/>
  </si>
  <si>
    <t>TL7SDFFQSBZC1XC</t>
    <phoneticPr fontId="22"/>
  </si>
  <si>
    <t>TL7SDFFQZC1XC</t>
    <phoneticPr fontId="22"/>
  </si>
  <si>
    <t>no change
・Hier module Port Spec (Table4.1)
・Non MBIST target
・Prohibit TPI (Table 6.2)
・No-SENG connect GCK (Table6.3)
・MPI insertion script (Table6.4)
・NoFieldBist domain(Table6.5)
・Power_Off_Spec
・PPCHECK
・Mode_decode_Table(v600)
・BI
・FFRdiv_and_manualTPI
・Initial sequence</t>
    <phoneticPr fontId="22"/>
  </si>
  <si>
    <t>V00_00_04</t>
    <phoneticPr fontId="22"/>
  </si>
  <si>
    <t>V00_00_05</t>
    <phoneticPr fontId="22"/>
  </si>
  <si>
    <t>V00_00_06</t>
    <phoneticPr fontId="22"/>
  </si>
  <si>
    <t>correct
・Internal fix(Table4.2) : add few information.</t>
    <phoneticPr fontId="22"/>
  </si>
  <si>
    <t>①</t>
    <phoneticPr fontId="22"/>
  </si>
  <si>
    <t>④</t>
    <phoneticPr fontId="22"/>
  </si>
  <si>
    <t>⑦</t>
    <phoneticPr fontId="22"/>
  </si>
  <si>
    <t>V00_00_07</t>
    <phoneticPr fontId="22"/>
  </si>
  <si>
    <t xml:space="preserve">correct
・DFT design Spec : r5f56z4x
・Internal fix(Table4.2) : add few information.
・Netlist Info（Table1.1, 2.1）:instancename
・MBIST_Grouping:　ALL　NEW for DF2
</t>
    <phoneticPr fontId="22"/>
  </si>
  <si>
    <t>TH7SDFFQRZC1MBXC</t>
  </si>
  <si>
    <t>TH7SDFFQRZC1MBXC</t>
    <phoneticPr fontId="22"/>
  </si>
  <si>
    <t>TH7SDFFQSBZC1MBXC</t>
  </si>
  <si>
    <t>TH7SDFFQZC1MBXC</t>
  </si>
  <si>
    <t>V00_00_08</t>
    <phoneticPr fontId="22"/>
  </si>
  <si>
    <t>VMC data base</t>
    <phoneticPr fontId="22"/>
  </si>
  <si>
    <t>○</t>
    <phoneticPr fontId="201"/>
  </si>
  <si>
    <t>○</t>
    <phoneticPr fontId="201"/>
  </si>
  <si>
    <t>○</t>
    <phoneticPr fontId="201"/>
  </si>
  <si>
    <t>correct
・DFT design Spec:　VMC data base RX6Z4_150629
・Prohibit_cell:　USE Metastable FF ：TH7SDFFQ*1MBXC
・RX6Z4_IP_list:　CPUSS,IDET v013 
・Meta-stable:　USE Metastable FF ：TH7SDFFQ*1MBXC</t>
    <phoneticPr fontId="22"/>
  </si>
  <si>
    <t>V00_00_09</t>
    <phoneticPr fontId="22"/>
  </si>
  <si>
    <t>correct
・Netlist Info（Table1.1, 2.1） : RAM info
・Non SCAN info (Table6.1） : add idet module (non - Acscan)
・Internal fix(Table4.2) : cpusys -&gt; cspf
Del
・appendix ： don't use DF2.</t>
    <phoneticPr fontId="22"/>
  </si>
  <si>
    <t>correct
・Netlist Info（Table1.1, 2.1） : IO info
・RX6Z4_IP_list:　RV40FPFA7_SC32_9, RV40FPFA7_RX6Z4 del 
                 ADC,VRF,OPA V01.00.02
                 CLK,WCMP V01.00.00</t>
    <phoneticPr fontId="22"/>
  </si>
  <si>
    <t>V00_00_10</t>
    <phoneticPr fontId="22"/>
  </si>
  <si>
    <t>The test clock specification (テストクロック仕様)</t>
    <phoneticPr fontId="22"/>
  </si>
  <si>
    <t>PLL Ref.CLK</t>
    <phoneticPr fontId="22"/>
  </si>
  <si>
    <r>
      <rPr>
        <b/>
        <sz val="9"/>
        <color rgb="FFFF0000"/>
        <rFont val="ＭＳ 明朝"/>
        <family val="1"/>
        <charset val="128"/>
      </rPr>
      <t>correct</t>
    </r>
    <r>
      <rPr>
        <b/>
        <sz val="9"/>
        <rFont val="ＭＳ 明朝"/>
        <family val="1"/>
        <charset val="128"/>
      </rPr>
      <t xml:space="preserve">
</t>
    </r>
    <r>
      <rPr>
        <b/>
        <sz val="9"/>
        <color rgb="FFFF0000"/>
        <rFont val="ＭＳ 明朝"/>
        <family val="1"/>
        <charset val="128"/>
      </rPr>
      <t xml:space="preserve">・DFT design Spec:　XXXX_a -&gt; XXXX_b
・Test Clock Spec（Table3.1,3.2） PLL Ref.CLK 25 -&gt; 20
</t>
    </r>
    <phoneticPr fontId="22"/>
  </si>
  <si>
    <t>v021</t>
    <phoneticPr fontId="22"/>
  </si>
  <si>
    <t>V00_00_11</t>
    <phoneticPr fontId="22"/>
  </si>
  <si>
    <t>TDR00 bit assignment</t>
    <phoneticPr fontId="22"/>
  </si>
  <si>
    <t>PD2</t>
    <phoneticPr fontId="147"/>
  </si>
  <si>
    <t>PD1</t>
    <phoneticPr fontId="147"/>
  </si>
  <si>
    <r>
      <rPr>
        <b/>
        <sz val="9"/>
        <color rgb="FFFF0000"/>
        <rFont val="ＭＳ 明朝"/>
        <family val="1"/>
        <charset val="128"/>
      </rPr>
      <t>correct</t>
    </r>
    <r>
      <rPr>
        <b/>
        <sz val="9"/>
        <rFont val="ＭＳ 明朝"/>
        <family val="1"/>
        <charset val="128"/>
      </rPr>
      <t xml:space="preserve">
</t>
    </r>
    <r>
      <rPr>
        <b/>
        <sz val="9"/>
        <color rgb="FFFF0000"/>
        <rFont val="ＭＳ 明朝"/>
        <family val="1"/>
        <charset val="128"/>
      </rPr>
      <t>・TDR： TDR00 bit assignment　　tdr_pllstc_a[1] 　1→0
・DFT pin assign(Table7.1)： TDI P30(TESTBS/USERBS)　from RX6Z4_IOsystem_Spec_v0.70b</t>
    </r>
    <phoneticPr fontId="22"/>
  </si>
  <si>
    <t>V00_00_12</t>
    <phoneticPr fontId="22"/>
  </si>
  <si>
    <t>correct
・DFT design Spec:　modify for DF2
・Test Clock Spec (Table3.1,3.2):　modify for DF2
・Internal fix(Table4.2):　modify for DF2
・Non SCAN info (Table6.1): modify for DF2
・DFT pin assign(Table7.1):　modify for DF2
　　TP3：PB3　,TP4：P84　,TP5：PC6　,TP9：P55
・ATOM_Domain:　modify for DF2
・SYSPF:　modify for DF2
・PRPG:　ver-up ux002hprpg040
・WCMP:　ALL NEW for DF2
・TDR:　add new bit ：TDR00　bit28 tdr_smit_bssel_a_n
・Prohibit_cell:　add SDFF**
・RX6Z4_IP_list:　modify Ver for DF2 
・Meta-stable:　USE Metastable FF ：TM7SDFFQ*ZC1MBXC</t>
    <phoneticPr fontId="22"/>
  </si>
  <si>
    <t>Planning to correct 7/2
・Netlist Info（Table1.1, 2.1）:instancename
・MBIST_Grouping:　ALL　NEW for DF2
・IDDQ wave
・PatternList:　modify SCAN No27-74</t>
    <phoneticPr fontId="22"/>
  </si>
  <si>
    <r>
      <rPr>
        <b/>
        <sz val="9"/>
        <color rgb="FFFF0000"/>
        <rFont val="ＭＳ 明朝"/>
        <family val="1"/>
        <charset val="128"/>
      </rPr>
      <t>correct</t>
    </r>
    <r>
      <rPr>
        <b/>
        <sz val="9"/>
        <rFont val="ＭＳ 明朝"/>
        <family val="1"/>
        <charset val="128"/>
      </rPr>
      <t xml:space="preserve">
</t>
    </r>
    <r>
      <rPr>
        <b/>
        <sz val="9"/>
        <color rgb="FFFF0000"/>
        <rFont val="ＭＳ 明朝"/>
        <family val="1"/>
        <charset val="128"/>
      </rPr>
      <t>・DFT design Spec:　modify for DF21
・Netlist Info（Table1.1, 2.1）:instancename
・Internal fix(Table4.2):　modify for DF21
・TDR:　mod bit ：TDR00　bit10 all "1" 
・Non SCAN info (Table6.1): modify for DF21
・DFT pin assign(Table7.1):　modify for DF21
・SYSPF:　modify for DF21
・WCMP:　INSTANCE NAME Mod for DF21
・Mode_decode_Table(v602E)
・RX6Z4_IP_list:　modify Ver for DF21
・MBIST_Grouping:　Mod　NEW for DF21
・Initial sequence</t>
    </r>
    <phoneticPr fontId="22"/>
  </si>
  <si>
    <t>no change
・Test Clock Spec (Table3.1,3.2)
・Hier module Port Spec (Table4.1)
・Non MBIST target
・Prohibit TPI (Table 6.2)
・ATOM_Domain
・No-SENG connect GCK (Table6.3)
・MPI insertion script (Table6.4)
・NoFieldBist domain(Table6.5)
・Power_Off_Spec
・PPCHECK
・PRPG
・Prohibit_cell:　add SDFF**
・BI
・FFRdiv_and_manualTPI
・Meta-stable
・IDDQ wave
・PatternList</t>
    <phoneticPr fontId="22"/>
  </si>
  <si>
    <t>correct
・Netlist Info（Table1.1, 2.1）
・Non SCAN info (Table6.1）</t>
    <phoneticPr fontId="22"/>
  </si>
  <si>
    <t>V00_00_13</t>
    <phoneticPr fontId="22"/>
  </si>
  <si>
    <t>4M23/k.komaya</t>
    <phoneticPr fontId="22"/>
  </si>
  <si>
    <t>v100</t>
    <phoneticPr fontId="22"/>
  </si>
  <si>
    <t>glue</t>
    <phoneticPr fontId="22"/>
  </si>
  <si>
    <t>Program/Erase</t>
    <phoneticPr fontId="22"/>
  </si>
  <si>
    <t>md_exvrefen_a</t>
    <phoneticPr fontId="22"/>
  </si>
  <si>
    <t>md_exvdden_a</t>
    <phoneticPr fontId="22"/>
  </si>
  <si>
    <t>TM0</t>
    <phoneticPr fontId="22"/>
  </si>
  <si>
    <t>V00_00_14</t>
    <phoneticPr fontId="22"/>
  </si>
  <si>
    <r>
      <rPr>
        <b/>
        <sz val="9"/>
        <color rgb="FFFF0000"/>
        <rFont val="ＭＳ 明朝"/>
        <family val="1"/>
        <charset val="128"/>
      </rPr>
      <t>correct</t>
    </r>
    <r>
      <rPr>
        <b/>
        <sz val="9"/>
        <rFont val="ＭＳ 明朝"/>
        <family val="1"/>
        <charset val="128"/>
      </rPr>
      <t xml:space="preserve">
</t>
    </r>
    <r>
      <rPr>
        <b/>
        <sz val="9"/>
        <color rgb="FFFF0000"/>
        <rFont val="ＭＳ 明朝"/>
        <family val="1"/>
        <charset val="128"/>
      </rPr>
      <t xml:space="preserve">・DFT design Spec:　modify for CF
・Internal fix(Table4.2):　modify for CF
・Non SCAN info (Table6.1): modify for CF
・Test Clock Spec (Table3.1,3.2):fineclk AC
・Mode_decode_Table(v604E)
・RX6Z4_IP_list:　modify Ver for CF
・MPI insertion script (Table6.4) : link "RX6Z4_bkreg_FFR.ppt"
・MBIST_Grouping:　Mod　NEW for CF
</t>
    </r>
    <phoneticPr fontId="22"/>
  </si>
  <si>
    <t>no change
・Netlist Info（Table1.1, 2.1）
・Hier module Port Spec (Table4.1)
・Non MBIST target
・DFT pin assign(Table7.1)
・SYSPF
・WCMP
・Prohibit TPI (Table 6.2)
・ATOM_Domain
・TDR 
・No-SENG connect GCK (Table6.3)
・NoFieldBist domain(Table6.5)
・Power_Off_Spec
・PPCHECK
・PRPG
・Prohibit_cell
・BI
・Initial sequence
・FFRdiv_and_manualTPI
・Meta-stable
・IDDQ wave
・PatternList</t>
    <phoneticPr fontId="22"/>
  </si>
  <si>
    <t>V00_00_15</t>
    <phoneticPr fontId="22"/>
  </si>
  <si>
    <t xml:space="preserve">correct
・MBIST_Grouping:　mtd clock
</t>
    <phoneticPr fontId="22"/>
  </si>
  <si>
    <t>V00_00_16</t>
    <phoneticPr fontId="22"/>
  </si>
  <si>
    <t>v100eco</t>
    <phoneticPr fontId="22"/>
  </si>
  <si>
    <t>The specification of creating IDDQ tester pattern</t>
    <phoneticPr fontId="201"/>
  </si>
  <si>
    <t>1) atpg, vcs, kogoro-IDDQ</t>
    <phoneticPr fontId="201"/>
  </si>
  <si>
    <t>Please set the strobe points in two points of each seed as follows.</t>
  </si>
  <si>
    <t>But please reject 1st shift and capture.</t>
  </si>
  <si>
    <r>
      <t xml:space="preserve">The pattern type is the </t>
    </r>
    <r>
      <rPr>
        <b/>
        <sz val="11"/>
        <color theme="1"/>
        <rFont val="Calibri"/>
        <family val="3"/>
        <charset val="128"/>
        <scheme val="minor"/>
      </rPr>
      <t>TM17 &amp; normal power</t>
    </r>
    <r>
      <rPr>
        <sz val="11"/>
        <color theme="1"/>
        <rFont val="Calibri"/>
        <family val="2"/>
        <charset val="128"/>
        <scheme val="minor"/>
      </rPr>
      <t>.</t>
    </r>
  </si>
  <si>
    <t>The number of seeds is 300 in total of clock and reset pattern.</t>
  </si>
  <si>
    <t>The number of measurement points is 10 or 20 or 30.</t>
  </si>
  <si>
    <t>-&gt; please report the result.</t>
  </si>
  <si>
    <t>cpusyspf/syspf/cpg/atom/SENBR or PA3</t>
  </si>
  <si>
    <t>ex) fullpin waveform</t>
    <phoneticPr fontId="201"/>
  </si>
  <si>
    <t>EXTAL (TCK)</t>
    <phoneticPr fontId="201"/>
  </si>
  <si>
    <t>PA3</t>
    <phoneticPr fontId="201"/>
  </si>
  <si>
    <t>cpusyspf/syspf/cpg/atom/TT_TR</t>
    <phoneticPr fontId="201"/>
  </si>
  <si>
    <t>cpusyspf/syspf/cpg/atom/EDT_CLOCK</t>
    <phoneticPr fontId="201"/>
  </si>
  <si>
    <t>cpusyspf/syspf/cpg/atom/EDT_UPDATE</t>
    <phoneticPr fontId="201"/>
  </si>
  <si>
    <t>MD (IDDQE)</t>
    <phoneticPr fontId="201"/>
  </si>
  <si>
    <t>ex) fewpin waveform (clock)</t>
    <phoneticPr fontId="201"/>
  </si>
  <si>
    <t>cpusyspf/syspf/cpg/atom/SENBR</t>
    <phoneticPr fontId="201"/>
  </si>
  <si>
    <t>ex) fewpin waveform (reset)</t>
    <phoneticPr fontId="201"/>
  </si>
  <si>
    <t>cpusyspf/syspf/cpg/atom/SETRESET_TR</t>
    <phoneticPr fontId="201"/>
  </si>
  <si>
    <t>2) pattern modification</t>
    <phoneticPr fontId="201"/>
  </si>
  <si>
    <t>After calculating the measurement points using the Kogoro-IDDQ, please modify the pattern files by the following procedure.</t>
    <phoneticPr fontId="201"/>
  </si>
  <si>
    <t>1. Please cut out each seed of including mesurement points by running the command "write_patterns" after reading original ascii file using Testkompress.</t>
    <phoneticPr fontId="201"/>
  </si>
  <si>
    <t>file "iddq.srpt"</t>
    <phoneticPr fontId="201"/>
  </si>
  <si>
    <t xml:space="preserve">  1  1527160000   40      47.5%  3933484      3933484</t>
  </si>
  <si>
    <t xml:space="preserve">  1  1621240000   56      68.3%  5654977      1721493</t>
  </si>
  <si>
    <t xml:space="preserve">  1  1738560000   75      80.2%  6645580      990603</t>
  </si>
  <si>
    <t>command "write_patterns"</t>
    <phoneticPr fontId="201"/>
  </si>
  <si>
    <t xml:space="preserve">  write_patterns ./92_OUT/patdir/scan_iddq_sel1c.wgl.gz -wgl -mode lsi -serial -replace -noz -scan_test -begin 20 -end 20 -NOinitialization -parameter ./91_USR_IN/tkdc_iddq_parm</t>
    <phoneticPr fontId="201"/>
  </si>
  <si>
    <t xml:space="preserve">  write_patterns ./92_OUT/patdir/scan_iddq_sel2c.wgl.gz -wgl -mode lsi -serial -replace -noz -scan_test -begin 28 -end 28 -NOinitializ
ation -parameter ./91_USR_IN/tkdc_iddq_parm</t>
    <phoneticPr fontId="201"/>
  </si>
  <si>
    <t xml:space="preserve">  write_patterns ./92_OUT/patdir/scan_iddq_sel3s.wgl.gz -wgl -mode lsi -serial -replace -noz -scan_test -begin 37 -end 37 -NOinitializ
ation -parameter ./91_USR_IN/tkdc_iddq_parm</t>
    <phoneticPr fontId="201"/>
  </si>
  <si>
    <t>dummy cycle</t>
    <phoneticPr fontId="201"/>
  </si>
  <si>
    <t>ex) cut fewpin waveform by the command "write_patterns" of Testkompress (clock)</t>
    <phoneticPr fontId="201"/>
  </si>
  <si>
    <t>2-1. Please cut wgl at the strobe cycle by wgltrans.</t>
    <phoneticPr fontId="201"/>
  </si>
  <si>
    <t>ex) cut fewpin waveform by the command "write_patterns" of Testkompress (clock, shift strobe)</t>
    <phoneticPr fontId="201"/>
  </si>
  <si>
    <t>EXTAL (TCK)</t>
    <phoneticPr fontId="201"/>
  </si>
  <si>
    <t>cpusyspf/syspf/cpg/atom/SENBR</t>
    <phoneticPr fontId="201"/>
  </si>
  <si>
    <t>cpusyspf/syspf/cpg/atom/TT_TR</t>
    <phoneticPr fontId="201"/>
  </si>
  <si>
    <t>cpusyspf/syspf/cpg/atom/EDT_CLOCK</t>
    <phoneticPr fontId="201"/>
  </si>
  <si>
    <t>cpusyspf/syspf/cpg/atom/EDT_UPDATE</t>
    <phoneticPr fontId="201"/>
  </si>
  <si>
    <t>MD (IDDQE)</t>
    <phoneticPr fontId="201"/>
  </si>
  <si>
    <t>ex) cut fewpin waveform by the command "write_patterns" of Testkompress (clock, capture strobe)</t>
    <phoneticPr fontId="201"/>
  </si>
  <si>
    <t>2-2. Please add the dummy cycle to wgl and do the modification "TCK-&gt;0 &amp; IDDQE-&gt;1" by wgltrans.</t>
    <phoneticPr fontId="201"/>
  </si>
  <si>
    <t>ex) fewpin waveform (clock, shift strobe)</t>
    <phoneticPr fontId="201"/>
  </si>
  <si>
    <t>add cycle by wgltrans</t>
    <phoneticPr fontId="201"/>
  </si>
  <si>
    <t>ex) fewpin waveform (clock, capture strobe)</t>
    <phoneticPr fontId="201"/>
  </si>
  <si>
    <t>ex)command line</t>
    <phoneticPr fontId="22"/>
  </si>
  <si>
    <t>:</t>
    <phoneticPr fontId="22"/>
  </si>
  <si>
    <t>pattern</t>
  </si>
  <si>
    <t>{</t>
  </si>
  <si>
    <t>}</t>
  </si>
  <si>
    <t>wgltrans \</t>
    <phoneticPr fontId="22"/>
  </si>
  <si>
    <t xml:space="preserve"> ext_tp    1</t>
    <phoneticPr fontId="22"/>
  </si>
  <si>
    <t xml:space="preserve"> shift_tp   2</t>
    <phoneticPr fontId="22"/>
  </si>
  <si>
    <r>
      <t>file "timeplate_name</t>
    </r>
    <r>
      <rPr>
        <sz val="11"/>
        <color rgb="FFFF0000"/>
        <rFont val="Calibri"/>
        <family val="3"/>
        <charset val="128"/>
        <scheme val="minor"/>
      </rPr>
      <t>"</t>
    </r>
    <phoneticPr fontId="201"/>
  </si>
  <si>
    <t>-tgnummap 91_USR_IN/timeplate_name</t>
    <phoneticPr fontId="22"/>
  </si>
  <si>
    <t>-target     r5f56519 \</t>
    <phoneticPr fontId="22"/>
  </si>
  <si>
    <t>-transdir   wgltransdir \</t>
    <phoneticPr fontId="22"/>
  </si>
  <si>
    <t>2-3. Please correct a timing set by the following setting.(wgltrans option　-tgnummap)</t>
    <phoneticPr fontId="201"/>
  </si>
  <si>
    <t>TM5_VDC</t>
  </si>
  <si>
    <t>TM4-EXVREF</t>
  </si>
  <si>
    <t>TM4_EXVEF</t>
  </si>
  <si>
    <t>TM4_VDC</t>
  </si>
  <si>
    <t>TDR01[18]
tdr_repregsel_a</t>
  </si>
  <si>
    <t>TDR01[19]
tdr_pge_a</t>
  </si>
  <si>
    <t>TM20-VCL</t>
  </si>
  <si>
    <t>TM4-VDC</t>
  </si>
  <si>
    <t>DCFBM_RV40F_MS2</t>
  </si>
  <si>
    <t>FPRAMBIST_MP_2D_DISTURBATS2D_YS_V5BC_CS0F_L10_DC_R0510A_CHIP_MEM_ALL_MBIST.wgl</t>
  </si>
  <si>
    <t>FPRAMBIST_MP_2D_DISTURBRW2D_XS_V5BC_CH0F_N10_DC_R0510A_CHIP_MEM_ALL_MBIST.wgl</t>
  </si>
  <si>
    <t>FPRAMBIST_MP_2D_PORT2D_XS_V5BC_AL0F_L10_DC_R0510A_CHIP_MEM_ALL_MBIST.wgl</t>
  </si>
  <si>
    <t>FPRAMBIST_MP_2D_PORT2D_XS_V5BC_RS0F_L10_DC_R0510A_CHIP_MEM_ALL_MBIST.wgl</t>
  </si>
  <si>
    <t>FPRAMBIST_MP_2D_PORT2D_YS_V5BC_AL0F_L10_DC_R0510A_CHIP_MEM_ALL_MBIST.wgl</t>
  </si>
  <si>
    <t>FPRAMBIST_MP_2D_PORT2D_YS_V5BC_CS0F_L10_DC_R0510A_CHIP_MEM_ALL_MBIST.wgl</t>
  </si>
  <si>
    <t>FPRAMBIST_MP_DP_BITWRITEB_YS_V5BC_AL0F_L00_DC_R0510A_CHIP_MEM_ALL_MBIST.wgl</t>
  </si>
  <si>
    <t>FPRAMBIST_MP_DP_DISTURBATSDP_YS_V5BC_CH0F_L10_DC_R0510A_CHIP_MEM_ALL_MBIST.wgl</t>
  </si>
  <si>
    <t>FPRAMBIST_MP_DP_DISTURBRWDPA_XS_V5BC_CH0F_N10_DC_R0510A_CHIP_MEM_ALL_MBIST.wgl</t>
  </si>
  <si>
    <t>FPRAMBIST_MP_DP_DISTURBRWDPB_XS_V5BC_CH0F_N10_DC_R0510A_CHIP_MEM_ALL_MBIST.wgl</t>
  </si>
  <si>
    <t>FPRAMBIST_MP_DP_PORTDPRR_XS_V5BC_AL0F_L10_DC_R0510A_CHIP_MEM_ALL_MBIST.wgl</t>
  </si>
  <si>
    <t>FPRAMBIST_MP_DP_PORTDPRR_XS_V5BC_RS0F_L10_DC_R0510A_CHIP_MEM_ALL_MBIST.wgl</t>
  </si>
  <si>
    <t>FPRAMBIST_MP_DP_PORTDPRR_YS_V5BC_AL0F_L10_DC_R0510A_CHIP_MEM_ALL_MBIST.wgl</t>
  </si>
  <si>
    <t>FPRAMBIST_MP_DP_PORTDPRR_YS_V5BC_CS0F_L10_DC_R0510A_CHIP_MEM_ALL_MBIST.wgl</t>
  </si>
  <si>
    <t>FPRAMBIST_MP_DP_PORTDPWR_XS_V5BC_AL0F_L10_DC_R0510A_CHIP_MEM_ALL_MBIST.wgl</t>
  </si>
  <si>
    <t>FPRAMBIST_MP_DP_PORTDPWR_XS_V5BC_RS0F_L10_DC_R0510A_CHIP_MEM_ALL_MBIST.wgl</t>
  </si>
  <si>
    <t>FPRAMBIST_MP_DP_PORTDPWR_YS_V5BC_AL0F_L10_DC_R0510A_CHIP_MEM_ALL_MBIST.wgl</t>
  </si>
  <si>
    <t>FPRAMBIST_MP_DP_PORTDPWR_YS_V5BC_CS0F_L10_DC_R0510A_CHIP_MEM_ALL_MBIST.wgl</t>
  </si>
  <si>
    <t>FPRAMBIST_MP_MBIST_CMPCHECK_A0_V5BC_AL0_L00_DC_R0510A_CHIP_MEM_ALL_MBIST.wgl</t>
  </si>
  <si>
    <t>FPRAMBIST_MP_MBIST_CMPCHECK_A0_V5BC_ALF_L00_DC_R0510A_CHIP_MEM_ALL_MBIST.wgl</t>
  </si>
  <si>
    <t>FPRAMBIST_MP_RAM_BITWRITEA_YS_V5BC_AL0F_L00_DC_R0510A_CHIP_MEM_ALL_MBIST.wgl</t>
  </si>
  <si>
    <t>FPRAMBIST_MP_RAM_GALLOP1C_XS_V5BC_AL0F_L10_DC_R0511A_CHIP_MEM_ALL_MBIST.wgl</t>
  </si>
  <si>
    <t>FPRAMBIST_MP_RAM_GALLOP1R_YS_V5BC_AL0F_L10_DC_R0511A_CHIP_MEM_ALL_MBIST.wgl</t>
  </si>
  <si>
    <t>FPRAMBIST_MP_RAM_MARCH12_XS_V5BC_ALA5_L00_DC_R0510A_CHIP_MEM_ALL_MBIST.wgl</t>
  </si>
  <si>
    <t>FPRAMBIST_MP_RAM_MARCH12_XS_V5BC_ALA5_L10_DC_R0510A_CHIP_MEM_ALL_MBIST.wgl</t>
  </si>
  <si>
    <t>FPRAMBIST_MP_RAM_MARCH12_YS_V5BC_CH0F_L10_DC_R0510A_CHIP_MEM_ALL_MBIST.wgl</t>
  </si>
  <si>
    <t>FPRAMBIST_MP_RAM_MARCH6_CXS_V5BC_CH0F_L10_DC_R0510A_CHIP_MEM_ALL_MBIST.wgl</t>
  </si>
  <si>
    <t>FPRAMBIST_MP_RAM_MARCH6_CXS_V5BC_CHF0_L10_DC_R0510A_CHIP_MEM_ALL_MBIST.wgl</t>
  </si>
  <si>
    <t>FPRAMBIST_MP_RAM_PENICILLIN_YS_V5BC_AL0F_L10_DC_R0510A_CHIP_MEM_ALL_MBIST.wgl</t>
  </si>
  <si>
    <t>FPRAMBIST_MP_RAM_SCAN4I_XS_V5BC_CH0F_L10_DC_R0510A_CHIP_MEM_ALL_MBIST.wgl</t>
  </si>
  <si>
    <t>FPRAMBIST_MP_RAM_SCAN4I_YS_V5BC_CH0F_L10_DC_R0510A_CHIP_MEM_ALL_MBIST.wgl</t>
  </si>
  <si>
    <t>FPRAMBIST_MP_RAM_WSPEED_YS_V5BC_AL0F_L10_DC_R0510A_CHIP_MEM_ALL_MBIST.wgl</t>
  </si>
  <si>
    <t>T6575 FULL pin test (TDR01[18]=0)</t>
  </si>
  <si>
    <t>T6575 FULL pin test (TDR01[18]=1)</t>
  </si>
  <si>
    <t>FPRAMBIST_MP_2P_PLT_TE3_ACC_XYS_V5BC_RS0F_N10_DC_R0530A_CHIP_MEM_ALL_MBIST.wgl</t>
  </si>
  <si>
    <t>FPRAMBIST_MP_2P_PLT_TE3_XYS_V5BC_RS0F_N00_DC_R0530A_CHIP_MEM_ALL_MBIST.wgl</t>
  </si>
  <si>
    <t>FPRAMBIST_MP_DP_PLT_TE3_ACC_XYS_V5BC_RS0F_N10_DC_R0530A_CHIP_MEM_ALL_MBIST.wgl</t>
  </si>
  <si>
    <t>FPRAMBIST_MP_DP_PLT_TE3_XYS_V5BC_RS0F_N00_DC_R0530A_CHIP_MEM_ALL_MBIST.wgl</t>
  </si>
  <si>
    <t>FPRAMBIST_MP_SP_PLT2_TE3_ACC_XS_V5BC_RS0F_L10_DC_R0530A_CHIP_MEM_ALL_MBIST.wgl</t>
  </si>
  <si>
    <t>FPRAMBIST_MP_SP_PLT2_TE3_XS_V5BC_RS0F_L00_DC_R0530A_CHIP_MEM_ALL_MBIST.wgl</t>
  </si>
  <si>
    <t>FPRAMBIST_MP_2P_PLT_TE4_XYS_V5BC_RS0F_N00_DC_R0530A_CHIP_MEM_ALL_MBIST.wgl</t>
  </si>
  <si>
    <t>FPRAMBIST_MP_DP_PLT_TE4_XYS_V5BC_RS0F_N00_DC_R0530A_CHIP_MEM_ALL_MBIST.wgl</t>
  </si>
  <si>
    <t>FPRAMBIST_MP_SP_PLT2_TE4_XS_V5BC_RS0F_L00_DC_R0530A_CHIP_MEM_ALL_MBIST.wgl</t>
  </si>
  <si>
    <t>FPRAMBIST_MP_2D_DISTURBATS2D_YS_V5BC_CS0F_L00_AC_R0510A_CHIP_MBCLK_MBCLK2_MBIST.wgl</t>
  </si>
  <si>
    <t>FPRAMBIST_MP_2D_PORT2D_XS_V5BC_AL0F_L00_AC_R0510A_CHIP_MBCLK_MBCLK2_MBIST.wgl</t>
  </si>
  <si>
    <t>FPRAMBIST_MP_2D_PORT2D_XS_V5BC_RS0F_L00_AC_R0510A_CHIP_MBCLK_MBCLK2_MBIST.wgl</t>
  </si>
  <si>
    <t>FPRAMBIST_MP_2D_PORT2D_YS_V5BC_AL0F_L00_AC_R0510A_CHIP_MBCLK_MBCLK2_MBIST.wgl</t>
  </si>
  <si>
    <t>FPRAMBIST_MP_2D_PORT2D_YS_V5BC_AL0F_L10_AC_R0510A_CHIP_MBCLK_MBCLK2_MBIST.wgl</t>
  </si>
  <si>
    <t>FPRAMBIST_MP_2D_PORT2D_YS_V5BC_CS0F_L00_AC_R0510A_CHIP_MBCLK_MBCLK2_MBIST.wgl</t>
  </si>
  <si>
    <t>FPRAMBIST_MP_2D_PORT2D_YS_V5BC_CS0F_L10_AC_R0510A_CHIP_MBCLK_MBCLK2_MBIST.wgl</t>
  </si>
  <si>
    <t>FPRAMBIST_MP_DP_BITWRITEB_YS_V5BC_AL0F_L00_AC_R0510A_CHIP_MBCLK_MBCLK3_MBIST.wgl</t>
  </si>
  <si>
    <t>FPRAMBIST_MP_DP_DISTURBATSDP_YS_V5BC_CH0F_L00_AC_R0510A_CHIP_MBCLK_MBCLK3_MBIST.wgl</t>
  </si>
  <si>
    <t>FPRAMBIST_MP_DP_PORTDPRR_XS_V5BC_AL0F_L00_AC_R0510A_CHIP_MBCLK_MBCLK3_MBIST.wgl</t>
  </si>
  <si>
    <t>FPRAMBIST_MP_DP_PORTDPRR_XS_V5BC_RS0F_L00_AC_R0510A_CHIP_MBCLK_MBCLK3_MBIST.wgl</t>
  </si>
  <si>
    <t>FPRAMBIST_MP_DP_PORTDPRR_YS_V5BC_AL0F_L00_AC_R0510A_CHIP_MBCLK_MBCLK3_MBIST.wgl</t>
  </si>
  <si>
    <t>FPRAMBIST_MP_DP_PORTDPRR_YS_V5BC_AL0F_L10_AC_R0510A_CHIP_MBCLK_MBCLK3_MBIST.wgl</t>
  </si>
  <si>
    <t>FPRAMBIST_MP_DP_PORTDPRR_YS_V5BC_CS0F_L00_AC_R0510A_CHIP_MBCLK_MBCLK3_MBIST.wgl</t>
  </si>
  <si>
    <t>FPRAMBIST_MP_DP_PORTDPRR_YS_V5BC_CS0F_L10_AC_R0510A_CHIP_MBCLK_MBCLK3_MBIST.wgl</t>
  </si>
  <si>
    <t>FPRAMBIST_MP_DP_PORTDPWR_XS_V5BC_AL0F_L00_AC_R0510A_CHIP_MBCLK_MBCLK3_MBIST.wgl</t>
  </si>
  <si>
    <t>FPRAMBIST_MP_DP_PORTDPWR_XS_V5BC_RS0F_L00_AC_R0510A_CHIP_MBCLK_MBCLK3_MBIST.wgl</t>
  </si>
  <si>
    <t>FPRAMBIST_MP_DP_PORTDPWR_YS_V5BC_AL0F_L00_AC_R0510A_CHIP_MBCLK_MBCLK3_MBIST.wgl</t>
  </si>
  <si>
    <t>FPRAMBIST_MP_DP_PORTDPWR_YS_V5BC_AL0F_L10_AC_R0510A_CHIP_MBCLK_MBCLK3_MBIST.wgl</t>
  </si>
  <si>
    <t>FPRAMBIST_MP_DP_PORTDPWR_YS_V5BC_CS0F_L00_AC_R0510A_CHIP_MBCLK_MBCLK3_MBIST.wgl</t>
  </si>
  <si>
    <t>FPRAMBIST_MP_DP_PORTDPWR_YS_V5BC_CS0F_L10_AC_R0510A_CHIP_MBCLK_MBCLK3_MBIST.wgl</t>
  </si>
  <si>
    <t>FPRAMBIST_MP_RAM_BITWRITEA_YS_V5BC_AL0F_L00_AC_R0510A_CHIP_MBCLK_MBCLK2_MBIST.wgl</t>
  </si>
  <si>
    <t>FPRAMBIST_MP_RAM_BITWRITEA_YS_V5BC_AL0F_L00_AC_R0510A_CHIP_MBCLK_MBCLK3_MBIST.wgl</t>
  </si>
  <si>
    <t>FPRAMBIST_MP_RAM_GALLOP1C_XS_V5BC_AL0F_L00_AC_R0511A_CHIP_MBCLK_MBCLK2_MBIST.wgl</t>
  </si>
  <si>
    <t>FPRAMBIST_MP_RAM_GALLOP1C_XS_V5BC_AL0F_L00_AC_R0511A_CHIP_MBCLK_MBCLK3_MBIST.wgl</t>
  </si>
  <si>
    <t>FPRAMBIST_MP_RAM_GALLOP1R_YS_V5BC_AL0F_L00_AC_R0511A_CHIP_MBCLK_MBCLK2_MBIST.wgl</t>
  </si>
  <si>
    <t>FPRAMBIST_MP_RAM_GALLOP1R_YS_V5BC_AL0F_L00_AC_R0511A_CHIP_MBCLK_MBCLK3_MBIST.wgl</t>
  </si>
  <si>
    <t>FPRAMBIST_MP_RAM_MARCH12_XS_V5BC_ALA5_L00_AC_R0510A_CHIP_MBCLK_MBCLK2_MBIST.wgl</t>
  </si>
  <si>
    <t>FPRAMBIST_MP_RAM_MARCH12_XS_V5BC_ALA5_L00_AC_R0510A_CHIP_MBCLK_MBCLK3_MBIST.wgl</t>
  </si>
  <si>
    <t>FPRAMBIST_MP_RAM_MARCH12_XS_V5BC_ALA5_L10_AC_R0510A_CHIP_MBCLK_MBCLK2_MBIST.wgl</t>
  </si>
  <si>
    <t>FPRAMBIST_MP_RAM_MARCH12_XS_V5BC_ALA5_L10_AC_R0510A_CHIP_MBCLK_MBCLK3_MBIST.wgl</t>
  </si>
  <si>
    <t>FPRAMBIST_MP_RAM_MARCH12_YS_V5BC_CH0F_L00_AC_R0510A_CHIP_MBCLK_MBCLK2_MBIST.wgl</t>
  </si>
  <si>
    <t>FPRAMBIST_MP_RAM_MARCH12_YS_V5BC_CH0F_L00_AC_R0510A_CHIP_MBCLK_MBCLK3_MBIST.wgl</t>
  </si>
  <si>
    <t>FPRAMBIST_MP_RAM_MARCH6_CXS_V5BC_CH0F_L00_AC_R0510A_CHIP_MBCLK_MBCLK2_MBIST.wgl</t>
  </si>
  <si>
    <t>FPRAMBIST_MP_RAM_MARCH6_CXS_V5BC_CH0F_L00_AC_R0510A_CHIP_MBCLK_MBCLK3_MBIST.wgl</t>
  </si>
  <si>
    <t>FPRAMBIST_MP_RAM_MARCH6_CXS_V5BC_CHF0_L00_AC_R0510A_CHIP_MBCLK_MBCLK2_MBIST.wgl</t>
  </si>
  <si>
    <t>FPRAMBIST_MP_RAM_MARCH6_CXS_V5BC_CHF0_L00_AC_R0510A_CHIP_MBCLK_MBCLK3_MBIST.wgl</t>
  </si>
  <si>
    <t>FPRAMBIST_MP_RAM_PENICILLIN_YS_V5BC_AL0F_L00_AC_R0510A_CHIP_MBCLK_MBCLK2_MBIST.wgl</t>
  </si>
  <si>
    <t>FPRAMBIST_MP_RAM_PENICILLIN_YS_V5BC_AL0F_L00_AC_R0510A_CHIP_MBCLK_MBCLK3_MBIST.wgl</t>
  </si>
  <si>
    <t>FPRAMBIST_MP_RAM_SCAN4I_XS_V5BC_CH0F_L00_AC_R0510A_CHIP_MBCLK_MBCLK2_MBIST.wgl</t>
  </si>
  <si>
    <t>FPRAMBIST_MP_RAM_SCAN4I_XS_V5BC_CH0F_L00_AC_R0510A_CHIP_MBCLK_MBCLK3_MBIST.wgl</t>
  </si>
  <si>
    <t>FPRAMBIST_MP_RAM_SCAN4I_YS_V5BC_CH0F_L00_AC_R0510A_CHIP_MBCLK_MBCLK2_MBIST.wgl</t>
  </si>
  <si>
    <t>FPRAMBIST_MP_RAM_SCAN4I_YS_V5BC_CH0F_L00_AC_R0510A_CHIP_MBCLK_MBCLK3_MBIST.wgl</t>
  </si>
  <si>
    <t>FPRAMBIST_MP_RAM_SCAN4I_YS_V5BC_CH0F_L10_AC_R0510A_CHIP_MBCLK_MBCLK2_MBIST.wgl</t>
  </si>
  <si>
    <t>FPRAMBIST_MP_RAM_SCAN4I_YS_V5BC_CH0F_L10_AC_R0510A_CHIP_MBCLK_MBCLK3_MBIST.wgl</t>
  </si>
  <si>
    <t>FPRAMBIST_MP_RAM_WSPEED_YS_V5BC_AL0F_L00_AC_R0510A_CHIP_MBCLK_MBCLK2_MBIST.wgl</t>
  </si>
  <si>
    <t>FPRAMBIST_MP_RAM_WSPEED_YS_V5BC_AL0F_L00_AC_R0510A_CHIP_MBCLK_MBCLK3_MBIST.wgl</t>
  </si>
  <si>
    <t>FPRAMBIST_MP_SP_PLT_TE3_ACC_XS_V5BC_RS0F_L10_AC_R0530A_CHIP_MBCLK_MBCLK3_MBIST.wgl</t>
  </si>
  <si>
    <t>FPRAMBIST_MP_SP_PLT_TE3_XS_V5BC_RS0F_L00_AC_R0530A_CHIP_MBCLK_MBCLK3_MBIST.wgl</t>
  </si>
  <si>
    <t>FPRAMBIST_MP_SP_PLT_TE4_XS_V5BC_RS0F_L00_AC_R0530A_CHIP_MBCLK_MBCLK3_MBIST.wgl</t>
  </si>
  <si>
    <t>FPRAMBIST_MPSIMUL_RAM_RTBAR_YS_V5BC_CH0F_N00_DC_R0510A_CHIP_MBIST.wgl</t>
  </si>
  <si>
    <t>FPRAMBIST_MPSIMUL_RAM_RTTRUE_YS_V5BC_CH0F_N00_DC_R0510A_CHIP_MBIST.wgl</t>
  </si>
  <si>
    <t>FPRAMBIST_MPSIMUL_RAM_SNMBAR_YS_V5BC_CH0F_N0A_DC_R0510A_CHIP_MBIST.wgl</t>
  </si>
  <si>
    <t>FPRAMBIST_MPSIMUL_RAM_SNMTRUE_YS_V5BC_CH0F_N0A_DC_R0510A_CHIP_MBIST.wgl</t>
  </si>
  <si>
    <t>FPRAMBIST_MPSIMUL_SP_RSDISTWBAR_XS_V5BC_CH0F_N00_DC_R0520A_CHIP_MBIST.wgl</t>
  </si>
  <si>
    <t>FPRAMBIST_MPSIMUL_SP_RSDISTWTRUE_XS_V5BC_CH0F_N00_DC_R0520A_CHIP_MBIST.wgl</t>
  </si>
  <si>
    <t>FPRAMBIST_MPSIMUL_RAM_STRBAR_YS_V5BC_CH0F_N00_DC_R0520A_CHIP_BI_EXVREF_MBIST.wgl</t>
  </si>
  <si>
    <t>FPRAMBIST_MPSIMUL_RAM_STRBAR_YS_V5BC_CH0F_N00_DC_R0520A_CHIP_BI_VDC_MBIST.wgl</t>
  </si>
  <si>
    <t>FPRAMBIST_MPSIMUL_RAM_STRBAR_YS_V5BC_CH0F_N00_DC_R0520A_CHIP_BI_VCL_MBIST.wgl</t>
  </si>
  <si>
    <t>FPRAMBIST_MPSIMUL_RAM_STRTRUE_YS_V5BC_CH0F_N00_DC_R0520A_CHIP_BI_EXVREF_MBIST.wgl</t>
  </si>
  <si>
    <t>FPRAMBIST_MPSIMUL_RAM_STRTRUE_YS_V5BC_CH0F_N00_DC_R0520A_CHIP_BI_VCL_MBIST.wgl</t>
  </si>
  <si>
    <t>FPRAMBIST_FB_RAM_MARCH12_YS_V5BC_CH0F_N00_DC_R0510A_CHIP_FBM_APG0000BR0005_MBIST.wgl</t>
  </si>
  <si>
    <t>FPRAMBIST_FB_RAM_MARCH12_YS_V5BC_CH0F_N00_DC_R0510A_CHIP_FBM_APG0000BR0016_MBIST.wgl</t>
  </si>
  <si>
    <t>FPRAMBIST_FB_RAM_MARCH12_YS_V5BC_CH0F_N00_DC_R0510A_CHIP_FBM_APG0000BR0017_MBIST.wgl</t>
  </si>
  <si>
    <t>FPRAMBIST_FB_RAM_MARCH12_YS_V5BC_CH0F_N00_DC_R0510A_CHIP_FBM_APG0001BR0010_MBIST.wgl</t>
  </si>
  <si>
    <t>FPRAMBIST_FB_RAM_MARCH12_YS_V5BC_CH0F_N00_DC_R0510A_CHIP_FBM_APG0001BR0011_MBIST.wgl</t>
  </si>
  <si>
    <t>FPRAMBIST_FB_RAM_MARCH12_YS_V5BC_CH0F_N00_DC_R0510A_CHIP_FBM_APG0001BR0012_MBIST.wgl</t>
  </si>
  <si>
    <t>FPRAMBIST_FB_RAM_MARCH12_YS_V5BC_CH0F_N00_DC_R0510A_CHIP_FBM_APG0001BR0013_MBIST.wgl</t>
  </si>
  <si>
    <t>FPRAMBIST_FB_RAM_MARCH12_YS_V5BC_CH0F_N00_DC_R0510A_CHIP_FBM_APG0001BR0014_MBIST.wgl</t>
  </si>
  <si>
    <t>FPRAMBIST_FB_RAM_MARCH12_YS_V5BC_CH0F_N00_DC_R0510A_CHIP_FBM_APG0002BR0004_MBIST.wgl</t>
  </si>
  <si>
    <t>FPRAMBIST_FB_RAM_MARCH12_YS_V5BC_CH0F_N00_DC_R0510A_CHIP_FBM_APG0002BR0015_MBIST.wgl</t>
  </si>
  <si>
    <t>FPRAMBIST_FB_RAM_MARCH12_YS_V5BC_CH0F_N00_DC_R0510A_CHIP_FBM_APG0003BR0002_MBIST.wgl</t>
  </si>
  <si>
    <t>FPRAMBIST_FB_RAM_MARCH12_YS_V5BC_CH0F_N00_DC_R0510A_CHIP_FBM_APG0004BR0018_MBIST.wgl</t>
  </si>
  <si>
    <t>FPRAMBIST_MPSIMUL_RAM_STRBAR_YS_V5BC_CH0F_N00_DC_R0520A_CHIP_EXVREF_MBIST.wgl</t>
  </si>
  <si>
    <t>FPRAMBIST_MPSIMUL_RAM_STRBAR_YS_V5BC_CH0F_N00_DC_R0520A_CHIP_VDC_MBIST.wgl</t>
  </si>
  <si>
    <t>FPRAMBIST_MPSIMUL_RAM_STRTRUE_YS_V5BC_CH0F_N00_DC_R0520A_CHIP_EXVREF_MBIST.wgl</t>
  </si>
  <si>
    <t>FPRAMBIST_MPSIMUL_RAM_STRTRUE_YS_V5BC_CH0F_N00_DC_R0520A_CHIP_VDC_MBIST.wgl</t>
  </si>
  <si>
    <t>FPRAMBIST_RP_RAM_MARCH12_XS_V5BC_ALA5_N10_DC_R0510AE_CORE.wgl</t>
  </si>
  <si>
    <t>FPRAMBIST_RPSIMUL_RAM_SNMBAR_YS_V5BC_CH0F_N0A_DC_R0510AE_CORE.wgl</t>
  </si>
  <si>
    <t>FPRAMBIST_RPSIMUL_RAM_SNMTRUE_YS_V5BC_CH0F_N0A_DC_R0510AE_CORE.wgl</t>
  </si>
  <si>
    <t>tdr_porten_a[1]</t>
    <phoneticPr fontId="22"/>
  </si>
  <si>
    <t>tdr_drvcnt_a</t>
    <phoneticPr fontId="22"/>
  </si>
  <si>
    <t>Hiz</t>
  </si>
  <si>
    <t>scan target*1</t>
  </si>
  <si>
    <t>test target*1</t>
  </si>
  <si>
    <t>V00_00_17</t>
    <phoneticPr fontId="22"/>
  </si>
  <si>
    <t>add
・Subchaib_info:　SRAM pin
・PatternList:　correct all</t>
    <phoneticPr fontId="22"/>
  </si>
  <si>
    <t>correct
・TDR:　tdr_vddsel_a[3:0] = 1111→0011 VDD=1.636
・IDDQ_pattern:　add sheet</t>
    <phoneticPr fontId="22"/>
  </si>
  <si>
    <t>5'b00000</t>
  </si>
  <si>
    <t>10'b0000000000</t>
  </si>
  <si>
    <t>FPRAMBIST_MP_2D_DISTURBATS2D_YS_V5BC_CS0F_L10_DC_R0510A_CHIP_MEM_ALL_SCDS.wgl</t>
  </si>
  <si>
    <t>FPRAMBIST_MP_2D_DISTURBRW2D_XS_V5BC_CH0F_N10_DC_R0510A_CHIP_MEM_ALL_SCDS.wgl</t>
  </si>
  <si>
    <t>FPRAMBIST_MP_2D_PORT2D_XS_V5BC_AL0F_L10_DC_R0510A_CHIP_MEM_ALL_SCDS.wgl</t>
  </si>
  <si>
    <t>FPRAMBIST_MP_2D_PORT2D_XS_V5BC_RS0F_L10_DC_R0510A_CHIP_MEM_ALL_SCDS.wgl</t>
  </si>
  <si>
    <t>FPRAMBIST_MP_2D_PORT2D_YS_V5BC_AL0F_L10_DC_R0510A_CHIP_MEM_ALL_SCDS.wgl</t>
  </si>
  <si>
    <t>FPRAMBIST_MP_2D_PORT2D_YS_V5BC_CS0F_L10_DC_R0510A_CHIP_MEM_ALL_SCDS.wgl</t>
  </si>
  <si>
    <t>FPRAMBIST_MP_DP_BITWRITEB_YS_V5BC_AL0F_L00_DC_R0510A_CHIP_MEM_ALL_SCDS.wgl</t>
  </si>
  <si>
    <t>FPRAMBIST_MP_DP_DISTURBATSDP_YS_V5BC_CH0F_L10_DC_R0510A_CHIP_MEM_ALL_SCDS.wgl</t>
  </si>
  <si>
    <t>FPRAMBIST_MP_DP_DISTURBRWDPA_XS_V5BC_CH0F_N10_DC_R0510A_CHIP_MEM_ALL_SCDS.wgl</t>
  </si>
  <si>
    <t>FPRAMBIST_MP_DP_DISTURBRWDPB_XS_V5BC_CH0F_N10_DC_R0510A_CHIP_MEM_ALL_SCDS.wgl</t>
  </si>
  <si>
    <t>FPRAMBIST_MP_DP_PORTDPRR_XS_V5BC_AL0F_L10_DC_R0510A_CHIP_MEM_ALL_SCDS.wgl</t>
  </si>
  <si>
    <t>FPRAMBIST_MP_DP_PORTDPRR_XS_V5BC_RS0F_L10_DC_R0510A_CHIP_MEM_ALL_SCDS.wgl</t>
  </si>
  <si>
    <t>FPRAMBIST_MP_DP_PORTDPRR_YS_V5BC_AL0F_L10_DC_R0510A_CHIP_MEM_ALL_SCDS.wgl</t>
  </si>
  <si>
    <t>FPRAMBIST_MP_DP_PORTDPRR_YS_V5BC_CS0F_L10_DC_R0510A_CHIP_MEM_ALL_SCDS.wgl</t>
  </si>
  <si>
    <t>FPRAMBIST_MP_DP_PORTDPWR_XS_V5BC_AL0F_L10_DC_R0510A_CHIP_MEM_ALL_SCDS.wgl</t>
  </si>
  <si>
    <t>FPRAMBIST_MP_DP_PORTDPWR_XS_V5BC_RS0F_L10_DC_R0510A_CHIP_MEM_ALL_SCDS.wgl</t>
  </si>
  <si>
    <t>FPRAMBIST_MP_DP_PORTDPWR_YS_V5BC_AL0F_L10_DC_R0510A_CHIP_MEM_ALL_SCDS.wgl</t>
  </si>
  <si>
    <t>FPRAMBIST_MP_DP_PORTDPWR_YS_V5BC_CS0F_L10_DC_R0510A_CHIP_MEM_ALL_SCDS.wgl</t>
  </si>
  <si>
    <t>FPRAMBIST_MP_MBIST_CMPCHECK_A0_V5BC_AL0_L00_DC_R0510A_CHIP_MEM_ALL_SCDS.wgl</t>
  </si>
  <si>
    <t>FPRAMBIST_MP_MBIST_CMPCHECK_A0_V5BC_ALF_L00_DC_R0510A_CHIP_MEM_ALL_SCDS.wgl</t>
  </si>
  <si>
    <t>FPRAMBIST_MP_RAM_BITWRITEA_YS_V5BC_AL0F_L00_DC_R0510A_CHIP_MEM_ALL_SCDS.wgl</t>
  </si>
  <si>
    <t>FPRAMBIST_MP_RAM_GALLOP1C_XS_V5BC_AL0F_L10_DC_R0511A_CHIP_MEM_ALL_SCDS.wgl</t>
  </si>
  <si>
    <t>FPRAMBIST_MP_RAM_GALLOP1R_YS_V5BC_AL0F_L10_DC_R0511A_CHIP_MEM_ALL_SCDS.wgl</t>
  </si>
  <si>
    <t>FPRAMBIST_MP_RAM_MARCH12_XS_V5BC_ALA5_L00_DC_R0510A_CHIP_MEM_ALL_SCDS.wgl</t>
  </si>
  <si>
    <t>FPRAMBIST_MP_RAM_MARCH12_XS_V5BC_ALA5_L10_DC_R0510A_CHIP_MEM_ALL_SCDS.wgl</t>
  </si>
  <si>
    <t>FPRAMBIST_MP_RAM_MARCH12_YS_V5BC_CH0F_L10_DC_R0510A_CHIP_MEM_ALL_SCDS.wgl</t>
  </si>
  <si>
    <t>FPRAMBIST_MP_RAM_MARCH6_CXS_V5BC_CH0F_L10_DC_R0510A_CHIP_MEM_ALL_SCDS.wgl</t>
  </si>
  <si>
    <t>FPRAMBIST_MP_RAM_MARCH6_CXS_V5BC_CHF0_L10_DC_R0510A_CHIP_MEM_ALL_SCDS.wgl</t>
  </si>
  <si>
    <t>FPRAMBIST_MP_RAM_PENICILLIN_YS_V5BC_AL0F_L10_DC_R0510A_CHIP_MEM_ALL_SCDS.wgl</t>
  </si>
  <si>
    <t>FPRAMBIST_MP_RAM_SCAN4I_XS_V5BC_CH0F_L10_DC_R0510A_CHIP_MEM_ALL_SCDS.wgl</t>
  </si>
  <si>
    <t>FPRAMBIST_MP_RAM_SCAN4I_YS_V5BC_CH0F_L10_DC_R0510A_CHIP_MEM_ALL_SCDS.wgl</t>
  </si>
  <si>
    <t>FPRAMBIST_MP_RAM_WSPEED_YS_V5BC_AL0F_L10_DC_R0510A_CHIP_MEM_ALL_SCDS.wgl</t>
  </si>
  <si>
    <t>FPRAMBIST_MP_2P_PLT_TE3_ACC_XYS_V5BC_RS0F_N10_DC_R0530A_CHIP_MEM_ALL_SCDS.wgl</t>
  </si>
  <si>
    <t>FPRAMBIST_MP_2P_PLT_TE3_XYS_V5BC_RS0F_N00_DC_R0530A_CHIP_MEM_ALL_SCDS.wgl</t>
  </si>
  <si>
    <t>FPRAMBIST_MP_DP_PLT_TE3_ACC_XYS_V5BC_RS0F_N10_DC_R0530A_CHIP_MEM_ALL_SCDS.wgl</t>
  </si>
  <si>
    <t>FPRAMBIST_MP_DP_PLT_TE3_XYS_V5BC_RS0F_N00_DC_R0530A_CHIP_MEM_ALL_SCDS.wgl</t>
  </si>
  <si>
    <t>FPRAMBIST_MP_SP_PLT2_TE3_ACC_XS_V5BC_RS0F_L10_DC_R0530A_CHIP_MEM_ALL_SCDS.wgl</t>
  </si>
  <si>
    <t>FPRAMBIST_MP_SP_PLT2_TE3_XS_V5BC_RS0F_L00_DC_R0530A_CHIP_MEM_ALL_SCDS.wgl</t>
  </si>
  <si>
    <t>FPRAMBIST_MP_2P_PLT_TE4_XYS_V5BC_RS0F_N00_DC_R0530A_CHIP_MEM_ALL_SCDS.wgl</t>
  </si>
  <si>
    <t>FPRAMBIST_MP_DP_PLT_TE4_XYS_V5BC_RS0F_N00_DC_R0530A_CHIP_MEM_ALL_SCDS.wgl</t>
  </si>
  <si>
    <t>FPRAMBIST_MP_SP_PLT2_TE4_XS_V5BC_RS0F_L00_DC_R0530A_CHIP_MEM_ALL_SCDS.wgl</t>
  </si>
  <si>
    <t>FPRAMBIST_MP_2D_DISTURBATS2D_YS_V5BC_CS0F_L00_AC_R0510A_CHIP_MBCLK_MBCLK2_SCDS.wgl</t>
  </si>
  <si>
    <t>FPRAMBIST_MP_2D_PORT2D_XS_V5BC_AL0F_L00_AC_R0510A_CHIP_MBCLK_MBCLK2_SCDS.wgl</t>
  </si>
  <si>
    <t>FPRAMBIST_MP_2D_PORT2D_XS_V5BC_RS0F_L00_AC_R0510A_CHIP_MBCLK_MBCLK2_SCDS.wgl</t>
  </si>
  <si>
    <t>FPRAMBIST_MP_2D_PORT2D_YS_V5BC_AL0F_L00_AC_R0510A_CHIP_MBCLK_MBCLK2_SCDS.wgl</t>
  </si>
  <si>
    <t>FPRAMBIST_MP_2D_PORT2D_YS_V5BC_AL0F_L10_AC_R0510A_CHIP_MBCLK_MBCLK2_SCDS.wgl</t>
  </si>
  <si>
    <t>FPRAMBIST_MP_2D_PORT2D_YS_V5BC_CS0F_L00_AC_R0510A_CHIP_MBCLK_MBCLK2_SCDS.wgl</t>
  </si>
  <si>
    <t>FPRAMBIST_MP_2D_PORT2D_YS_V5BC_CS0F_L10_AC_R0510A_CHIP_MBCLK_MBCLK2_SCDS.wgl</t>
  </si>
  <si>
    <t>FPRAMBIST_MP_DP_BITWRITEB_YS_V5BC_AL0F_L00_AC_R0510A_CHIP_MBCLK_MBCLK3_SCDS.wgl</t>
  </si>
  <si>
    <t>FPRAMBIST_MP_DP_DISTURBATSDP_YS_V5BC_CH0F_L00_AC_R0510A_CHIP_MBCLK_MBCLK3_SCDS.wgl</t>
  </si>
  <si>
    <t>FPRAMBIST_MP_DP_PORTDPRR_XS_V5BC_AL0F_L00_AC_R0510A_CHIP_MBCLK_MBCLK3_SCDS.wgl</t>
  </si>
  <si>
    <t>FPRAMBIST_MP_DP_PORTDPRR_XS_V5BC_RS0F_L00_AC_R0510A_CHIP_MBCLK_MBCLK3_SCDS.wgl</t>
  </si>
  <si>
    <t>FPRAMBIST_MP_DP_PORTDPRR_YS_V5BC_AL0F_L00_AC_R0510A_CHIP_MBCLK_MBCLK3_SCDS.wgl</t>
  </si>
  <si>
    <t>FPRAMBIST_MP_DP_PORTDPRR_YS_V5BC_AL0F_L10_AC_R0510A_CHIP_MBCLK_MBCLK3_SCDS.wgl</t>
  </si>
  <si>
    <t>FPRAMBIST_MP_DP_PORTDPRR_YS_V5BC_CS0F_L00_AC_R0510A_CHIP_MBCLK_MBCLK3_SCDS.wgl</t>
  </si>
  <si>
    <t>FPRAMBIST_MP_DP_PORTDPRR_YS_V5BC_CS0F_L10_AC_R0510A_CHIP_MBCLK_MBCLK3_SCDS.wgl</t>
  </si>
  <si>
    <t>FPRAMBIST_MP_DP_PORTDPWR_XS_V5BC_AL0F_L00_AC_R0510A_CHIP_MBCLK_MBCLK3_SCDS.wgl</t>
  </si>
  <si>
    <t>FPRAMBIST_MP_DP_PORTDPWR_XS_V5BC_RS0F_L00_AC_R0510A_CHIP_MBCLK_MBCLK3_SCDS.wgl</t>
  </si>
  <si>
    <t>FPRAMBIST_MP_DP_PORTDPWR_YS_V5BC_AL0F_L00_AC_R0510A_CHIP_MBCLK_MBCLK3_SCDS.wgl</t>
  </si>
  <si>
    <t>FPRAMBIST_MP_DP_PORTDPWR_YS_V5BC_AL0F_L10_AC_R0510A_CHIP_MBCLK_MBCLK3_SCDS.wgl</t>
  </si>
  <si>
    <t>FPRAMBIST_MP_DP_PORTDPWR_YS_V5BC_CS0F_L00_AC_R0510A_CHIP_MBCLK_MBCLK3_SCDS.wgl</t>
  </si>
  <si>
    <t>FPRAMBIST_MP_DP_PORTDPWR_YS_V5BC_CS0F_L10_AC_R0510A_CHIP_MBCLK_MBCLK3_SCDS.wgl</t>
  </si>
  <si>
    <t>FPRAMBIST_MP_RAM_BITWRITEA_YS_V5BC_AL0F_L00_AC_R0510A_CHIP_MBCLK_MBCLK2_SCDS.wgl</t>
  </si>
  <si>
    <t>FPRAMBIST_MP_RAM_BITWRITEA_YS_V5BC_AL0F_L00_AC_R0510A_CHIP_MBCLK_MBCLK3_SCDS.wgl</t>
  </si>
  <si>
    <t>FPRAMBIST_MP_RAM_GALLOP1C_XS_V5BC_AL0F_L00_AC_R0511A_CHIP_MBCLK_MBCLK2_SCDS.wgl</t>
  </si>
  <si>
    <t>FPRAMBIST_MP_RAM_GALLOP1C_XS_V5BC_AL0F_L00_AC_R0511A_CHIP_MBCLK_MBCLK3_SCDS.wgl</t>
  </si>
  <si>
    <t>FPRAMBIST_MP_RAM_GALLOP1R_YS_V5BC_AL0F_L00_AC_R0511A_CHIP_MBCLK_MBCLK2_SCDS.wgl</t>
  </si>
  <si>
    <t>FPRAMBIST_MP_RAM_GALLOP1R_YS_V5BC_AL0F_L00_AC_R0511A_CHIP_MBCLK_MBCLK3_SCDS.wgl</t>
  </si>
  <si>
    <t>FPRAMBIST_MP_RAM_MARCH12_XS_V5BC_ALA5_L00_AC_R0510A_CHIP_MBCLK_MBCLK2_SCDS.wgl</t>
  </si>
  <si>
    <t>FPRAMBIST_MP_RAM_MARCH12_XS_V5BC_ALA5_L00_AC_R0510A_CHIP_MBCLK_MBCLK3_SCDS.wgl</t>
  </si>
  <si>
    <t>FPRAMBIST_MP_RAM_MARCH12_XS_V5BC_ALA5_L10_AC_R0510A_CHIP_MBCLK_MBCLK2_SCDS.wgl</t>
  </si>
  <si>
    <t>FPRAMBIST_MP_RAM_MARCH12_XS_V5BC_ALA5_L10_AC_R0510A_CHIP_MBCLK_MBCLK3_SCDS.wgl</t>
  </si>
  <si>
    <t>FPRAMBIST_MP_RAM_MARCH12_YS_V5BC_CH0F_L00_AC_R0510A_CHIP_MBCLK_MBCLK2_SCDS.wgl</t>
  </si>
  <si>
    <t>FPRAMBIST_MP_RAM_MARCH12_YS_V5BC_CH0F_L00_AC_R0510A_CHIP_MBCLK_MBCLK3_SCDS.wgl</t>
  </si>
  <si>
    <t>FPRAMBIST_MP_RAM_MARCH6_CXS_V5BC_CH0F_L00_AC_R0510A_CHIP_MBCLK_MBCLK2_SCDS.wgl</t>
  </si>
  <si>
    <t>FPRAMBIST_MP_RAM_MARCH6_CXS_V5BC_CH0F_L00_AC_R0510A_CHIP_MBCLK_MBCLK3_SCDS.wgl</t>
  </si>
  <si>
    <t>FPRAMBIST_MP_RAM_MARCH6_CXS_V5BC_CHF0_L00_AC_R0510A_CHIP_MBCLK_MBCLK2_SCDS.wgl</t>
  </si>
  <si>
    <t>FPRAMBIST_MP_RAM_MARCH6_CXS_V5BC_CHF0_L00_AC_R0510A_CHIP_MBCLK_MBCLK3_SCDS.wgl</t>
  </si>
  <si>
    <t>FPRAMBIST_MP_RAM_PENICILLIN_YS_V5BC_AL0F_L00_AC_R0510A_CHIP_MBCLK_MBCLK2_SCDS.wgl</t>
  </si>
  <si>
    <t>FPRAMBIST_MP_RAM_PENICILLIN_YS_V5BC_AL0F_L00_AC_R0510A_CHIP_MBCLK_MBCLK3_SCDS.wgl</t>
  </si>
  <si>
    <t>FPRAMBIST_MP_RAM_SCAN4I_XS_V5BC_CH0F_L00_AC_R0510A_CHIP_MBCLK_MBCLK2_SCDS.wgl</t>
  </si>
  <si>
    <t>FPRAMBIST_MP_RAM_SCAN4I_XS_V5BC_CH0F_L00_AC_R0510A_CHIP_MBCLK_MBCLK3_SCDS.wgl</t>
  </si>
  <si>
    <t>FPRAMBIST_MP_RAM_SCAN4I_YS_V5BC_CH0F_L00_AC_R0510A_CHIP_MBCLK_MBCLK2_SCDS.wgl</t>
  </si>
  <si>
    <t>FPRAMBIST_MP_RAM_SCAN4I_YS_V5BC_CH0F_L00_AC_R0510A_CHIP_MBCLK_MBCLK3_SCDS.wgl</t>
  </si>
  <si>
    <t>FPRAMBIST_MP_RAM_SCAN4I_YS_V5BC_CH0F_L10_AC_R0510A_CHIP_MBCLK_MBCLK2_SCDS.wgl</t>
  </si>
  <si>
    <t>FPRAMBIST_MP_RAM_SCAN4I_YS_V5BC_CH0F_L10_AC_R0510A_CHIP_MBCLK_MBCLK3_SCDS.wgl</t>
  </si>
  <si>
    <t>FPRAMBIST_MP_RAM_WSPEED_YS_V5BC_AL0F_L00_AC_R0510A_CHIP_MBCLK_MBCLK2_SCDS.wgl</t>
  </si>
  <si>
    <t>FPRAMBIST_MP_RAM_WSPEED_YS_V5BC_AL0F_L00_AC_R0510A_CHIP_MBCLK_MBCLK3_SCDS.wgl</t>
  </si>
  <si>
    <t>FPRAMBIST_MP_SP_PLT_TE3_ACC_XS_V5BC_RS0F_L10_AC_R0530A_CHIP_MBCLK_MBCLK3_SCDS.wgl</t>
  </si>
  <si>
    <t>FPRAMBIST_MP_SP_PLT_TE3_XS_V5BC_RS0F_L00_AC_R0530A_CHIP_MBCLK_MBCLK3_SCDS.wgl</t>
  </si>
  <si>
    <t>FPRAMBIST_MP_SP_PLT_TE4_XS_V5BC_RS0F_L00_AC_R0530A_CHIP_MBCLK_MBCLK3_SCDS.wgl</t>
  </si>
  <si>
    <t>FPRAMBIST_MPSIMUL_RAM_RTBAR_YS_V5BC_CH0F_N00_DC_R0510A_CHIP_SCDS.wgl</t>
  </si>
  <si>
    <t>FPRAMBIST_MPSIMUL_RAM_RTTRUE_YS_V5BC_CH0F_N00_DC_R0510A_CHIP_SCDS.wgl</t>
  </si>
  <si>
    <t>FPRAMBIST_MPSIMUL_RAM_SNMBAR_YS_V5BC_CH0F_N0A_DC_R0510A_CHIP_SCDS.wgl</t>
  </si>
  <si>
    <t>FPRAMBIST_MPSIMUL_RAM_SNMTRUE_YS_V5BC_CH0F_N0A_DC_R0510A_CHIP_SCDS.wgl</t>
  </si>
  <si>
    <t>FPRAMBIST_MPSIMUL_SP_RSDISTWBAR_XS_V5BC_CH0F_N00_DC_R0520A_CHIP_SCDS.wgl</t>
  </si>
  <si>
    <t>FPRAMBIST_MPSIMUL_SP_RSDISTWTRUE_XS_V5BC_CH0F_N00_DC_R0520A_CHIP_SCDS.wgl</t>
  </si>
  <si>
    <t>FPRAMBIST_MPSIMUL_RAM_STRBAR_YS_V5BC_CH0F_N00_DC_R0520A_CHIP_BI_VDC_SCDS.wgl</t>
  </si>
  <si>
    <t>FPRAMBIST_MPSIMUL_RAM_STRBAR_YS_V5BC_CH0F_N00_DC_R0520A_CHIP_BI_VCL_SCDS.wgl</t>
  </si>
  <si>
    <t>FPRAMBIST_MPSIMUL_RAM_STRTRUE_YS_V5BC_CH0F_N00_DC_R0520A_CHIP_BI_EXVREF_SCDS.wgl</t>
  </si>
  <si>
    <t>FPRAMBIST_MPSIMUL_RAM_STRTRUE_YS_V5BC_CH0F_N00_DC_R0520A_CHIP_BI_VDC_SCDS.wgl</t>
  </si>
  <si>
    <t>FPRAMBIST_MPSIMUL_RAM_STRTRUE_YS_V5BC_CH0F_N00_DC_R0520A_CHIP_BI_VCL_SCDS.wgl</t>
  </si>
  <si>
    <t>FPRAMBIST_FB_RAM_MARCH12_YS_V5BC_CH0F_N00_DC_R0510A_CHIP_FBM_APG0000BR0005_SCDS.wgl</t>
  </si>
  <si>
    <t>FPRAMBIST_FB_RAM_MARCH12_YS_V5BC_CH0F_N00_DC_R0510A_CHIP_FBM_APG0000BR0016_SCDS.wgl</t>
  </si>
  <si>
    <t>FPRAMBIST_FB_RAM_MARCH12_YS_V5BC_CH0F_N00_DC_R0510A_CHIP_FBM_APG0000BR0017_SCDS.wgl</t>
  </si>
  <si>
    <t>FPRAMBIST_FB_RAM_MARCH12_YS_V5BC_CH0F_N00_DC_R0510A_CHIP_FBM_APG0001BR0010_SCDS.wgl</t>
  </si>
  <si>
    <t>FPRAMBIST_FB_RAM_MARCH12_YS_V5BC_CH0F_N00_DC_R0510A_CHIP_FBM_APG0001BR0011_SCDS.wgl</t>
  </si>
  <si>
    <t>FPRAMBIST_FB_RAM_MARCH12_YS_V5BC_CH0F_N00_DC_R0510A_CHIP_FBM_APG0001BR0012_SCDS.wgl</t>
  </si>
  <si>
    <t>FPRAMBIST_FB_RAM_MARCH12_YS_V5BC_CH0F_N00_DC_R0510A_CHIP_FBM_APG0001BR0013_SCDS.wgl</t>
  </si>
  <si>
    <t>FPRAMBIST_FB_RAM_MARCH12_YS_V5BC_CH0F_N00_DC_R0510A_CHIP_FBM_APG0001BR0014_SCDS.wgl</t>
  </si>
  <si>
    <t>FPRAMBIST_FB_RAM_MARCH12_YS_V5BC_CH0F_N00_DC_R0510A_CHIP_FBM_APG0002BR0004_SCDS.wgl</t>
  </si>
  <si>
    <t>FPRAMBIST_FB_RAM_MARCH12_YS_V5BC_CH0F_N00_DC_R0510A_CHIP_FBM_APG0002BR0015_SCDS.wgl</t>
  </si>
  <si>
    <t>FPRAMBIST_FB_RAM_MARCH12_YS_V5BC_CH0F_N00_DC_R0510A_CHIP_FBM_APG0003BR0002_SCDS.wgl</t>
  </si>
  <si>
    <t>FPRAMBIST_FB_RAM_MARCH12_YS_V5BC_CH0F_N00_DC_R0510A_CHIP_FBM_APG0004BR0018_SCDS.wgl</t>
  </si>
  <si>
    <t>FPRAMBIST_MPSIMUL_RAM_STRBAR_YS_V5BC_CH0F_N00_DC_R0520A_CHIP_EXVREF_SCDS.wgl</t>
  </si>
  <si>
    <t>FPRAMBIST_MPSIMUL_RAM_STRBAR_YS_V5BC_CH0F_N00_DC_R0520A_CHIP_VDC_SCDS.wgl</t>
  </si>
  <si>
    <t>RX65D</t>
    <phoneticPr fontId="22"/>
  </si>
  <si>
    <t>ex)RX6Z4</t>
    <phoneticPr fontId="22"/>
  </si>
  <si>
    <t>P36/EXTAL</t>
    <phoneticPr fontId="147"/>
  </si>
  <si>
    <t>SRAM</t>
    <phoneticPr fontId="22"/>
  </si>
  <si>
    <t>local</t>
  </si>
  <si>
    <t>r5f565de</t>
    <phoneticPr fontId="22"/>
  </si>
  <si>
    <r>
      <t xml:space="preserve">「ライブラリ管理表」の管理場所、ファイル名を記載してください。
 Please put file path of library management table 
</t>
    </r>
    <r>
      <rPr>
        <sz val="11"/>
        <color indexed="12"/>
        <rFont val="ＭＳ ゴシック"/>
        <family val="3"/>
        <charset val="128"/>
      </rPr>
      <t>Please refer to the sheet"RX65D_IP_list" 
And, you can find information on Riders-PD.</t>
    </r>
    <rPh sb="6" eb="8">
      <t>カンリ</t>
    </rPh>
    <rPh sb="8" eb="9">
      <t>ヒョウ</t>
    </rPh>
    <rPh sb="11" eb="13">
      <t>カンリ</t>
    </rPh>
    <rPh sb="13" eb="15">
      <t>バショ</t>
    </rPh>
    <phoneticPr fontId="22"/>
  </si>
  <si>
    <t>※CFまでに確認</t>
    <rPh sb="6" eb="8">
      <t>カクニン</t>
    </rPh>
    <phoneticPr fontId="22"/>
  </si>
  <si>
    <t>OCD Debug Enable</t>
  </si>
  <si>
    <t>Security Enable</t>
  </si>
  <si>
    <t>PORLVDMSK</t>
  </si>
  <si>
    <t>POR mask</t>
  </si>
  <si>
    <t>PWTESTEN</t>
  </si>
  <si>
    <t>PowerTEST Enable(active Low)</t>
  </si>
  <si>
    <t>Renew from "01_DFT-Specification_RX6Z4_1105_2015.xlsx"and"01_DFT-Specification_RX651_0708_2015.xlsx"</t>
    <phoneticPr fontId="22"/>
  </si>
  <si>
    <t>有識者確認</t>
    <rPh sb="0" eb="3">
      <t>ユウシキシャ</t>
    </rPh>
    <rPh sb="3" eb="5">
      <t>カクニン</t>
    </rPh>
    <phoneticPr fontId="22"/>
  </si>
  <si>
    <t>シートの色について</t>
    <rPh sb="4" eb="5">
      <t>イロ</t>
    </rPh>
    <phoneticPr fontId="22"/>
  </si>
  <si>
    <t>記入済</t>
    <rPh sb="0" eb="2">
      <t>キニュウ</t>
    </rPh>
    <rPh sb="2" eb="3">
      <t>スミ</t>
    </rPh>
    <phoneticPr fontId="22"/>
  </si>
  <si>
    <t>DF1では不要</t>
    <rPh sb="5" eb="7">
      <t>フヨウ</t>
    </rPh>
    <phoneticPr fontId="22"/>
  </si>
  <si>
    <t>未記入</t>
    <rPh sb="0" eb="3">
      <t>ミキニュウ</t>
    </rPh>
    <phoneticPr fontId="22"/>
  </si>
  <si>
    <t>SYSPFの実装指示仕様書：未?、周辺IP仕様書</t>
    <rPh sb="6" eb="8">
      <t>ジッソウ</t>
    </rPh>
    <rPh sb="8" eb="10">
      <t>シジ</t>
    </rPh>
    <rPh sb="10" eb="13">
      <t>シヨウショ</t>
    </rPh>
    <rPh sb="14" eb="15">
      <t>ミ</t>
    </rPh>
    <rPh sb="17" eb="19">
      <t>シュウヘン</t>
    </rPh>
    <rPh sb="21" eb="24">
      <t>シヨウショ</t>
    </rPh>
    <phoneticPr fontId="22"/>
  </si>
  <si>
    <t>■Chain information</t>
    <phoneticPr fontId="22"/>
  </si>
  <si>
    <t>3 chain setting</t>
    <phoneticPr fontId="22"/>
  </si>
  <si>
    <t>Information on VDDRCORE for SCAN is indicated in the following.</t>
    <phoneticPr fontId="22"/>
  </si>
  <si>
    <t>■ The chain number /FF number of rows</t>
    <phoneticPr fontId="22"/>
  </si>
  <si>
    <t xml:space="preserve">1chain / 40 FFs </t>
    <phoneticPr fontId="22"/>
  </si>
  <si>
    <t>V00_00_02</t>
    <phoneticPr fontId="22"/>
  </si>
  <si>
    <r>
      <t xml:space="preserve">呼称  </t>
    </r>
    <r>
      <rPr>
        <sz val="11"/>
        <color indexed="12"/>
        <rFont val="ＭＳ Ｐゴシック"/>
        <family val="3"/>
        <charset val="128"/>
      </rPr>
      <t>name</t>
    </r>
    <rPh sb="0" eb="2">
      <t>コショウ</t>
    </rPh>
    <phoneticPr fontId="22"/>
  </si>
  <si>
    <r>
      <t>小ピンDFT対応</t>
    </r>
    <r>
      <rPr>
        <sz val="11"/>
        <color indexed="12"/>
        <rFont val="ＭＳ Ｐゴシック"/>
        <family val="3"/>
        <charset val="128"/>
      </rPr>
      <t>for reducing the number of pins</t>
    </r>
    <rPh sb="0" eb="1">
      <t>ショウ</t>
    </rPh>
    <rPh sb="6" eb="8">
      <t>タイオウ</t>
    </rPh>
    <phoneticPr fontId="22"/>
  </si>
  <si>
    <r>
      <t>C</t>
    </r>
    <r>
      <rPr>
        <sz val="11"/>
        <rFont val="ＭＳ Ｐゴシック"/>
        <family val="3"/>
        <charset val="128"/>
      </rPr>
      <t>PU動作</t>
    </r>
    <r>
      <rPr>
        <sz val="11"/>
        <color indexed="12"/>
        <rFont val="ＭＳ Ｐゴシック"/>
        <family val="3"/>
        <charset val="128"/>
      </rPr>
      <t>CPU operation</t>
    </r>
    <rPh sb="3" eb="5">
      <t>ドウサ</t>
    </rPh>
    <phoneticPr fontId="22"/>
  </si>
  <si>
    <t>FACI転送（旧Dispatcher）動作</t>
    <rPh sb="4" eb="6">
      <t>テンソウ</t>
    </rPh>
    <rPh sb="7" eb="8">
      <t>キュウ</t>
    </rPh>
    <rPh sb="19" eb="21">
      <t>ドウサ</t>
    </rPh>
    <phoneticPr fontId="22"/>
  </si>
  <si>
    <r>
      <t xml:space="preserve">Flashアクセス条件
</t>
    </r>
    <r>
      <rPr>
        <sz val="11"/>
        <color indexed="12"/>
        <rFont val="ＭＳ Ｐゴシック"/>
        <family val="3"/>
        <charset val="128"/>
      </rPr>
      <t>Flash accesscondition</t>
    </r>
    <rPh sb="9" eb="11">
      <t>ジョウケン</t>
    </rPh>
    <phoneticPr fontId="22"/>
  </si>
  <si>
    <r>
      <t xml:space="preserve">MD0端子状態(md_md0_a)                                                                         </t>
    </r>
    <r>
      <rPr>
        <sz val="10"/>
        <color indexed="12"/>
        <rFont val="ＭＳ Ｐゴシック"/>
        <family val="3"/>
        <charset val="128"/>
      </rPr>
      <t xml:space="preserve"> the status of MD0 pin</t>
    </r>
    <rPh sb="3" eb="5">
      <t>タンシ</t>
    </rPh>
    <rPh sb="5" eb="7">
      <t>ジョウタイ</t>
    </rPh>
    <phoneticPr fontId="22"/>
  </si>
  <si>
    <r>
      <t xml:space="preserve">他入力 </t>
    </r>
    <r>
      <rPr>
        <sz val="8"/>
        <color indexed="12"/>
        <rFont val="ＭＳ Ｐゴシック"/>
        <family val="3"/>
        <charset val="128"/>
      </rPr>
      <t>others</t>
    </r>
    <rPh sb="0" eb="1">
      <t>ホカ</t>
    </rPh>
    <rPh sb="1" eb="3">
      <t>ニュウリョク</t>
    </rPh>
    <phoneticPr fontId="22"/>
  </si>
  <si>
    <r>
      <t xml:space="preserve">ユーザモードGlue
</t>
    </r>
    <r>
      <rPr>
        <sz val="9"/>
        <color indexed="12"/>
        <rFont val="ＭＳ Ｐゴシック"/>
        <family val="3"/>
        <charset val="128"/>
      </rPr>
      <t>user mode glue</t>
    </r>
    <phoneticPr fontId="22"/>
  </si>
  <si>
    <r>
      <t xml:space="preserve">高速Read
</t>
    </r>
    <r>
      <rPr>
        <sz val="9"/>
        <color indexed="12"/>
        <rFont val="ＭＳ Ｐゴシック"/>
        <family val="3"/>
        <charset val="128"/>
      </rPr>
      <t>High-speed Read</t>
    </r>
    <rPh sb="0" eb="2">
      <t>コウソク</t>
    </rPh>
    <phoneticPr fontId="22"/>
  </si>
  <si>
    <r>
      <t xml:space="preserve">初期エントリ
</t>
    </r>
    <r>
      <rPr>
        <sz val="9"/>
        <color indexed="12"/>
        <rFont val="ＭＳ Ｐゴシック"/>
        <family val="3"/>
        <charset val="128"/>
      </rPr>
      <t>initial entry</t>
    </r>
    <rPh sb="0" eb="2">
      <t>ショキ</t>
    </rPh>
    <phoneticPr fontId="22"/>
  </si>
  <si>
    <r>
      <t xml:space="preserve">モードエントリレジスタ
</t>
    </r>
    <r>
      <rPr>
        <sz val="9"/>
        <color indexed="12"/>
        <rFont val="ＭＳ Ｐゴシック"/>
        <family val="3"/>
        <charset val="128"/>
      </rPr>
      <t xml:space="preserve">mode entry register </t>
    </r>
    <phoneticPr fontId="22"/>
  </si>
  <si>
    <r>
      <t xml:space="preserve">ライタビット
</t>
    </r>
    <r>
      <rPr>
        <sz val="9"/>
        <color indexed="12"/>
        <rFont val="ＭＳ Ｐゴシック"/>
        <family val="3"/>
        <charset val="128"/>
      </rPr>
      <t>writer bit</t>
    </r>
    <phoneticPr fontId="22"/>
  </si>
  <si>
    <r>
      <t xml:space="preserve">TSP7(モードデコード用)
</t>
    </r>
    <r>
      <rPr>
        <sz val="9"/>
        <color indexed="12"/>
        <rFont val="ＭＳ Ｐゴシック"/>
        <family val="3"/>
        <charset val="128"/>
      </rPr>
      <t>TSP7 (for mode decode)</t>
    </r>
    <rPh sb="12" eb="13">
      <t>ヨウ</t>
    </rPh>
    <phoneticPr fontId="22"/>
  </si>
  <si>
    <r>
      <t xml:space="preserve">TSP3(モードデコード用)
</t>
    </r>
    <r>
      <rPr>
        <sz val="9"/>
        <color indexed="12"/>
        <rFont val="ＭＳ Ｐゴシック"/>
        <family val="3"/>
        <charset val="128"/>
      </rPr>
      <t>TSP3 (for mode decode)</t>
    </r>
    <rPh sb="12" eb="13">
      <t>ヨウ</t>
    </rPh>
    <phoneticPr fontId="22"/>
  </si>
  <si>
    <r>
      <t xml:space="preserve">TSP2(モードデコード用)
</t>
    </r>
    <r>
      <rPr>
        <sz val="9"/>
        <color indexed="12"/>
        <rFont val="ＭＳ Ｐゴシック"/>
        <family val="3"/>
        <charset val="128"/>
      </rPr>
      <t>TSP2 (for mode decode)</t>
    </r>
    <rPh sb="12" eb="13">
      <t>ヨウ</t>
    </rPh>
    <phoneticPr fontId="22"/>
  </si>
  <si>
    <r>
      <t xml:space="preserve">TSP1(モードデコード用)
</t>
    </r>
    <r>
      <rPr>
        <sz val="9"/>
        <color indexed="12"/>
        <rFont val="ＭＳ Ｐゴシック"/>
        <family val="3"/>
        <charset val="128"/>
      </rPr>
      <t>TSP1 (for mode decode)</t>
    </r>
    <rPh sb="12" eb="13">
      <t>ヨウ</t>
    </rPh>
    <phoneticPr fontId="22"/>
  </si>
  <si>
    <r>
      <t xml:space="preserve">TSP0(モードデコード用)
</t>
    </r>
    <r>
      <rPr>
        <sz val="9"/>
        <color indexed="12"/>
        <rFont val="ＭＳ Ｐゴシック"/>
        <family val="3"/>
        <charset val="128"/>
      </rPr>
      <t>TSP0 (for mode decode)</t>
    </r>
    <rPh sb="12" eb="13">
      <t>ヨウ</t>
    </rPh>
    <phoneticPr fontId="22"/>
  </si>
  <si>
    <r>
      <t xml:space="preserve">外部VREF選択
</t>
    </r>
    <r>
      <rPr>
        <sz val="9"/>
        <color indexed="12"/>
        <rFont val="ＭＳ Ｐゴシック"/>
        <family val="3"/>
        <charset val="128"/>
      </rPr>
      <t>selection of external VREF</t>
    </r>
    <rPh sb="0" eb="2">
      <t>ガイブ</t>
    </rPh>
    <rPh sb="6" eb="8">
      <t>センタク</t>
    </rPh>
    <phoneticPr fontId="22"/>
  </si>
  <si>
    <r>
      <t xml:space="preserve">バウンダリスキャン有効
</t>
    </r>
    <r>
      <rPr>
        <sz val="9"/>
        <color indexed="12"/>
        <rFont val="ＭＳ Ｐゴシック"/>
        <family val="3"/>
        <charset val="128"/>
      </rPr>
      <t>boundary scan enable</t>
    </r>
    <rPh sb="9" eb="11">
      <t>ユウコウ</t>
    </rPh>
    <phoneticPr fontId="22"/>
  </si>
  <si>
    <r>
      <t xml:space="preserve">ユーザブート端子(option)
</t>
    </r>
    <r>
      <rPr>
        <sz val="9"/>
        <color indexed="12"/>
        <rFont val="ＭＳ Ｐゴシック"/>
        <family val="3"/>
        <charset val="128"/>
      </rPr>
      <t>User Boot pin (option)</t>
    </r>
    <rPh sb="6" eb="8">
      <t>タンシ</t>
    </rPh>
    <phoneticPr fontId="22"/>
  </si>
  <si>
    <r>
      <t xml:space="preserve">シングルチップ起動
</t>
    </r>
    <r>
      <rPr>
        <sz val="9"/>
        <color indexed="12"/>
        <rFont val="ＭＳ Ｐゴシック"/>
        <family val="3"/>
        <charset val="128"/>
      </rPr>
      <t>single chip start</t>
    </r>
    <rPh sb="7" eb="9">
      <t>キドウ</t>
    </rPh>
    <phoneticPr fontId="22"/>
  </si>
  <si>
    <r>
      <t xml:space="preserve">ブート or ライタモード
</t>
    </r>
    <r>
      <rPr>
        <sz val="9"/>
        <color indexed="12"/>
        <rFont val="ＭＳ Ｐゴシック"/>
        <family val="3"/>
        <charset val="128"/>
      </rPr>
      <t>boot or writer mode</t>
    </r>
    <phoneticPr fontId="22"/>
  </si>
  <si>
    <r>
      <t xml:space="preserve">ユーザブートMAT起動
</t>
    </r>
    <r>
      <rPr>
        <sz val="9"/>
        <color indexed="12"/>
        <rFont val="ＭＳ Ｐゴシック"/>
        <family val="3"/>
        <charset val="128"/>
      </rPr>
      <t>user boot MAT start</t>
    </r>
    <rPh sb="9" eb="11">
      <t>キドウ</t>
    </rPh>
    <phoneticPr fontId="22"/>
  </si>
  <si>
    <r>
      <t xml:space="preserve">外部バス有効
</t>
    </r>
    <r>
      <rPr>
        <sz val="9"/>
        <color indexed="12"/>
        <rFont val="ＭＳ Ｐゴシック"/>
        <family val="3"/>
        <charset val="128"/>
      </rPr>
      <t>external bus enable</t>
    </r>
    <rPh sb="0" eb="2">
      <t>ガイブ</t>
    </rPh>
    <rPh sb="4" eb="6">
      <t>ユウコウ</t>
    </rPh>
    <phoneticPr fontId="22"/>
  </si>
  <si>
    <r>
      <t xml:space="preserve">モードエントリ完了 </t>
    </r>
    <r>
      <rPr>
        <sz val="9"/>
        <color indexed="12"/>
        <rFont val="ＭＳ Ｐゴシック"/>
        <family val="3"/>
        <charset val="128"/>
      </rPr>
      <t>/ mode entry end</t>
    </r>
    <rPh sb="7" eb="9">
      <t>カンリョウ</t>
    </rPh>
    <phoneticPr fontId="22"/>
  </si>
  <si>
    <r>
      <t xml:space="preserve">PMUテスト
</t>
    </r>
    <r>
      <rPr>
        <sz val="9"/>
        <color indexed="12"/>
        <rFont val="ＭＳ Ｐゴシック"/>
        <family val="3"/>
        <charset val="128"/>
      </rPr>
      <t>PMU test</t>
    </r>
    <phoneticPr fontId="22"/>
  </si>
  <si>
    <r>
      <t xml:space="preserve">Flash-P検用
</t>
    </r>
    <r>
      <rPr>
        <sz val="9"/>
        <color indexed="12"/>
        <rFont val="ＭＳ Ｐゴシック"/>
        <family val="3"/>
        <charset val="128"/>
      </rPr>
      <t>for Flash probe test</t>
    </r>
    <rPh sb="7" eb="8">
      <t>ケン</t>
    </rPh>
    <rPh sb="8" eb="9">
      <t>ヨウ</t>
    </rPh>
    <phoneticPr fontId="22"/>
  </si>
  <si>
    <r>
      <t xml:space="preserve">擬似ハードスタンバイ1
</t>
    </r>
    <r>
      <rPr>
        <sz val="9"/>
        <color indexed="12"/>
        <rFont val="ＭＳ Ｐゴシック"/>
        <family val="3"/>
        <charset val="128"/>
      </rPr>
      <t>Pseudo hardware standby 1</t>
    </r>
    <rPh sb="0" eb="2">
      <t>ギジ</t>
    </rPh>
    <phoneticPr fontId="22"/>
  </si>
  <si>
    <r>
      <t xml:space="preserve">擬似ハードスタンバイ2
</t>
    </r>
    <r>
      <rPr>
        <sz val="9"/>
        <color indexed="12"/>
        <rFont val="ＭＳ Ｐゴシック"/>
        <family val="3"/>
        <charset val="128"/>
      </rPr>
      <t>Pseudo hardware standby 2</t>
    </r>
    <rPh sb="0" eb="2">
      <t>ギジ</t>
    </rPh>
    <phoneticPr fontId="22"/>
  </si>
  <si>
    <r>
      <t xml:space="preserve">ハードスタンバイ(VBAT用)
</t>
    </r>
    <r>
      <rPr>
        <sz val="9"/>
        <color indexed="12"/>
        <rFont val="ＭＳ Ｐゴシック"/>
        <family val="3"/>
        <charset val="128"/>
      </rPr>
      <t>hardware standby (for VBAT)</t>
    </r>
    <rPh sb="13" eb="14">
      <t>ヨウ</t>
    </rPh>
    <phoneticPr fontId="22"/>
  </si>
  <si>
    <r>
      <t xml:space="preserve">擬似ハードスタンバイ（IOC用）
</t>
    </r>
    <r>
      <rPr>
        <sz val="9"/>
        <color indexed="12"/>
        <rFont val="ＭＳ Ｐゴシック"/>
        <family val="3"/>
        <charset val="128"/>
      </rPr>
      <t>Pseudo hardware standby (for IOC)</t>
    </r>
    <rPh sb="0" eb="2">
      <t>ギジ</t>
    </rPh>
    <rPh sb="14" eb="15">
      <t>ヨウ</t>
    </rPh>
    <phoneticPr fontId="22"/>
  </si>
  <si>
    <r>
      <t xml:space="preserve">DAXS転送モード
</t>
    </r>
    <r>
      <rPr>
        <sz val="9"/>
        <color indexed="12"/>
        <rFont val="ＭＳ Ｐゴシック"/>
        <family val="3"/>
        <charset val="128"/>
      </rPr>
      <t>DAXS transfer mode</t>
    </r>
    <rPh sb="4" eb="6">
      <t>テンソウ</t>
    </rPh>
    <phoneticPr fontId="22"/>
  </si>
  <si>
    <r>
      <t xml:space="preserve">BSテストモード
</t>
    </r>
    <r>
      <rPr>
        <sz val="9"/>
        <color indexed="12"/>
        <rFont val="ＭＳ Ｐゴシック"/>
        <family val="3"/>
        <charset val="128"/>
      </rPr>
      <t>BSCAN test mode</t>
    </r>
    <phoneticPr fontId="22"/>
  </si>
  <si>
    <r>
      <t xml:space="preserve">DCスキャン
</t>
    </r>
    <r>
      <rPr>
        <sz val="9"/>
        <color indexed="12"/>
        <rFont val="ＭＳ Ｐゴシック"/>
        <family val="3"/>
        <charset val="128"/>
      </rPr>
      <t>DC scan</t>
    </r>
    <phoneticPr fontId="22"/>
  </si>
  <si>
    <r>
      <t xml:space="preserve">テスト機能有効CPUテストモード
</t>
    </r>
    <r>
      <rPr>
        <sz val="9"/>
        <color indexed="12"/>
        <rFont val="ＭＳ Ｐゴシック"/>
        <family val="3"/>
        <charset val="128"/>
      </rPr>
      <t>test function enable CPU test mode</t>
    </r>
    <rPh sb="5" eb="7">
      <t>ユウコウ</t>
    </rPh>
    <phoneticPr fontId="22"/>
  </si>
  <si>
    <r>
      <t xml:space="preserve">発振テストモード
</t>
    </r>
    <r>
      <rPr>
        <sz val="9"/>
        <color indexed="12"/>
        <rFont val="ＭＳ Ｐゴシック"/>
        <family val="3"/>
        <charset val="128"/>
      </rPr>
      <t>oscillation test mode</t>
    </r>
    <rPh sb="0" eb="2">
      <t>ハッシン</t>
    </rPh>
    <phoneticPr fontId="22"/>
  </si>
  <si>
    <r>
      <t xml:space="preserve">USBテストモード
</t>
    </r>
    <r>
      <rPr>
        <sz val="9"/>
        <color indexed="12"/>
        <rFont val="ＭＳ Ｐゴシック"/>
        <family val="3"/>
        <charset val="128"/>
      </rPr>
      <t>USB test mode</t>
    </r>
    <phoneticPr fontId="22"/>
  </si>
  <si>
    <r>
      <t xml:space="preserve">アナログ切り出しテストモード1
</t>
    </r>
    <r>
      <rPr>
        <sz val="9"/>
        <color indexed="12"/>
        <rFont val="ＭＳ Ｐゴシック"/>
        <family val="3"/>
        <charset val="128"/>
      </rPr>
      <t>Analog test mode 1</t>
    </r>
    <rPh sb="4" eb="5">
      <t>キ</t>
    </rPh>
    <rPh sb="6" eb="7">
      <t>ダ</t>
    </rPh>
    <phoneticPr fontId="22"/>
  </si>
  <si>
    <r>
      <t xml:space="preserve">3V系混在SCANテストモード
</t>
    </r>
    <r>
      <rPr>
        <sz val="9"/>
        <color indexed="12"/>
        <rFont val="ＭＳ Ｐゴシック"/>
        <family val="3"/>
        <charset val="128"/>
      </rPr>
      <t>3V system mixing SCAN test mode</t>
    </r>
    <rPh sb="2" eb="3">
      <t>ケイ</t>
    </rPh>
    <rPh sb="3" eb="5">
      <t>コンザイ</t>
    </rPh>
    <phoneticPr fontId="22"/>
  </si>
  <si>
    <r>
      <t xml:space="preserve">PMU電源テスト_CPU外部起動
</t>
    </r>
    <r>
      <rPr>
        <sz val="9"/>
        <color indexed="12"/>
        <rFont val="ＭＳ Ｐゴシック"/>
        <family val="3"/>
        <charset val="128"/>
      </rPr>
      <t>CPU external start for PMU power supply test</t>
    </r>
    <rPh sb="3" eb="5">
      <t>デンゲン</t>
    </rPh>
    <rPh sb="12" eb="14">
      <t>ガイブ</t>
    </rPh>
    <rPh sb="14" eb="16">
      <t>キドウ</t>
    </rPh>
    <phoneticPr fontId="22"/>
  </si>
  <si>
    <r>
      <t xml:space="preserve">PMU電源テスト_ユーザROM起動
</t>
    </r>
    <r>
      <rPr>
        <sz val="9"/>
        <color indexed="12"/>
        <rFont val="ＭＳ Ｐゴシック"/>
        <family val="3"/>
        <charset val="128"/>
      </rPr>
      <t>User ROM start for PMU power supply test</t>
    </r>
    <rPh sb="3" eb="5">
      <t>デンゲン</t>
    </rPh>
    <rPh sb="15" eb="17">
      <t>キドウ</t>
    </rPh>
    <phoneticPr fontId="22"/>
  </si>
  <si>
    <r>
      <t xml:space="preserve">PMU電源テスト_RAM起動
</t>
    </r>
    <r>
      <rPr>
        <sz val="9"/>
        <color indexed="12"/>
        <rFont val="ＭＳ Ｐゴシック"/>
        <family val="3"/>
        <charset val="128"/>
      </rPr>
      <t>RAM start for PMU power supply test</t>
    </r>
    <rPh sb="3" eb="5">
      <t>デンゲン</t>
    </rPh>
    <rPh sb="12" eb="14">
      <t>キドウ</t>
    </rPh>
    <phoneticPr fontId="22"/>
  </si>
  <si>
    <r>
      <t xml:space="preserve">Flashテスト用RAM起動モード
</t>
    </r>
    <r>
      <rPr>
        <sz val="9"/>
        <color indexed="12"/>
        <rFont val="ＭＳ Ｐゴシック"/>
        <family val="3"/>
        <charset val="128"/>
      </rPr>
      <t>RAM start mode for Flash test</t>
    </r>
    <rPh sb="8" eb="9">
      <t>ヨウ</t>
    </rPh>
    <rPh sb="12" eb="14">
      <t>キドウ</t>
    </rPh>
    <phoneticPr fontId="22"/>
  </si>
  <si>
    <r>
      <t xml:space="preserve">スキャンテスト(BI含むすべて）
</t>
    </r>
    <r>
      <rPr>
        <sz val="9"/>
        <color indexed="12"/>
        <rFont val="ＭＳ Ｐゴシック"/>
        <family val="3"/>
        <charset val="128"/>
      </rPr>
      <t>scan test (all)</t>
    </r>
    <rPh sb="10" eb="11">
      <t>フク</t>
    </rPh>
    <phoneticPr fontId="22"/>
  </si>
  <si>
    <r>
      <t xml:space="preserve">スキャンテスト反転信号
</t>
    </r>
    <r>
      <rPr>
        <sz val="9"/>
        <color indexed="12"/>
        <rFont val="ＭＳ Ｐゴシック"/>
        <family val="3"/>
        <charset val="128"/>
      </rPr>
      <t>scan mode inversion signal</t>
    </r>
    <rPh sb="7" eb="9">
      <t>ハンテン</t>
    </rPh>
    <rPh sb="9" eb="11">
      <t>シンゴウ</t>
    </rPh>
    <phoneticPr fontId="22"/>
  </si>
  <si>
    <r>
      <t xml:space="preserve">3V系SCANバイパス信号
</t>
    </r>
    <r>
      <rPr>
        <sz val="9"/>
        <color indexed="12"/>
        <rFont val="ＭＳ Ｐゴシック"/>
        <family val="3"/>
        <charset val="128"/>
      </rPr>
      <t>3V SCAN bypass signal</t>
    </r>
    <rPh sb="2" eb="3">
      <t>ケイ</t>
    </rPh>
    <rPh sb="11" eb="13">
      <t>シンゴウ</t>
    </rPh>
    <phoneticPr fontId="22"/>
  </si>
  <si>
    <r>
      <t xml:space="preserve">MBIST/ACSCAN（未使用）
</t>
    </r>
    <r>
      <rPr>
        <sz val="9"/>
        <color indexed="12"/>
        <rFont val="ＭＳ Ｐゴシック"/>
        <family val="3"/>
        <charset val="128"/>
      </rPr>
      <t>MBIST/ACSCAN (unused)</t>
    </r>
    <rPh sb="13" eb="16">
      <t>ミシヨウ</t>
    </rPh>
    <phoneticPr fontId="22"/>
  </si>
  <si>
    <r>
      <t xml:space="preserve">RAM起動
</t>
    </r>
    <r>
      <rPr>
        <sz val="9"/>
        <color indexed="12"/>
        <rFont val="ＭＳ Ｐゴシック"/>
        <family val="3"/>
        <charset val="128"/>
      </rPr>
      <t>RAM start</t>
    </r>
    <rPh sb="3" eb="5">
      <t>キドウ</t>
    </rPh>
    <phoneticPr fontId="22"/>
  </si>
  <si>
    <r>
      <t xml:space="preserve">テストモードCPU動作
</t>
    </r>
    <r>
      <rPr>
        <sz val="9"/>
        <color indexed="12"/>
        <rFont val="ＭＳ Ｐゴシック"/>
        <family val="3"/>
        <charset val="128"/>
      </rPr>
      <t>test mode CPU start</t>
    </r>
    <rPh sb="9" eb="11">
      <t>ドウサ</t>
    </rPh>
    <phoneticPr fontId="22"/>
  </si>
  <si>
    <r>
      <t xml:space="preserve">テストモード時XIN切り替え
</t>
    </r>
    <r>
      <rPr>
        <sz val="9"/>
        <color indexed="12"/>
        <rFont val="ＭＳ Ｐゴシック"/>
        <family val="3"/>
        <charset val="128"/>
      </rPr>
      <t>switches the system clock source to XIN</t>
    </r>
    <rPh sb="6" eb="7">
      <t>ジ</t>
    </rPh>
    <rPh sb="10" eb="11">
      <t>キ</t>
    </rPh>
    <rPh sb="12" eb="13">
      <t>カ</t>
    </rPh>
    <phoneticPr fontId="22"/>
  </si>
  <si>
    <r>
      <t xml:space="preserve">テスト機能有効
</t>
    </r>
    <r>
      <rPr>
        <sz val="9"/>
        <color indexed="12"/>
        <rFont val="ＭＳ Ｐゴシック"/>
        <family val="3"/>
        <charset val="128"/>
      </rPr>
      <t>test function enable</t>
    </r>
    <rPh sb="3" eb="5">
      <t>キノウ</t>
    </rPh>
    <rPh sb="5" eb="7">
      <t>ユウコウ</t>
    </rPh>
    <phoneticPr fontId="22"/>
  </si>
  <si>
    <r>
      <t xml:space="preserve">テストモードレジスタ書き込み有効
</t>
    </r>
    <r>
      <rPr>
        <sz val="9"/>
        <color indexed="12"/>
        <rFont val="ＭＳ Ｐゴシック"/>
        <family val="3"/>
        <charset val="128"/>
      </rPr>
      <t>enable of writable to test mode register</t>
    </r>
    <rPh sb="10" eb="11">
      <t>カ</t>
    </rPh>
    <rPh sb="12" eb="13">
      <t>コ</t>
    </rPh>
    <rPh sb="14" eb="16">
      <t>ユウコウ</t>
    </rPh>
    <phoneticPr fontId="22"/>
  </si>
  <si>
    <r>
      <t xml:space="preserve">発振器バイパス
</t>
    </r>
    <r>
      <rPr>
        <sz val="9"/>
        <color indexed="12"/>
        <rFont val="ＭＳ Ｐゴシック"/>
        <family val="3"/>
        <charset val="128"/>
      </rPr>
      <t>oscillation bypass</t>
    </r>
    <rPh sb="0" eb="2">
      <t>ハッシン</t>
    </rPh>
    <rPh sb="2" eb="3">
      <t>キ</t>
    </rPh>
    <phoneticPr fontId="22"/>
  </si>
  <si>
    <r>
      <t xml:space="preserve">バウンダリスキャン信号
</t>
    </r>
    <r>
      <rPr>
        <sz val="9"/>
        <color indexed="12"/>
        <rFont val="ＭＳ Ｐゴシック"/>
        <family val="3"/>
        <charset val="128"/>
      </rPr>
      <t>the signal of boudary scan</t>
    </r>
    <rPh sb="9" eb="11">
      <t>シンゴウ</t>
    </rPh>
    <phoneticPr fontId="22"/>
  </si>
  <si>
    <r>
      <t xml:space="preserve">テストIF　TAP有効信号
</t>
    </r>
    <r>
      <rPr>
        <sz val="9"/>
        <color indexed="12"/>
        <rFont val="ＭＳ Ｐゴシック"/>
        <family val="3"/>
        <charset val="128"/>
      </rPr>
      <t>Test IF TAP enable</t>
    </r>
    <rPh sb="9" eb="11">
      <t>ユウコウ</t>
    </rPh>
    <rPh sb="11" eb="13">
      <t>シンゴウ</t>
    </rPh>
    <phoneticPr fontId="22"/>
  </si>
  <si>
    <r>
      <t xml:space="preserve">FINEクロック入力イネーブル
</t>
    </r>
    <r>
      <rPr>
        <sz val="9"/>
        <color indexed="12"/>
        <rFont val="ＭＳ Ｐゴシック"/>
        <family val="3"/>
        <charset val="128"/>
      </rPr>
      <t>FINE clock input enable</t>
    </r>
    <rPh sb="8" eb="10">
      <t>ニュウリョク</t>
    </rPh>
    <phoneticPr fontId="22"/>
  </si>
  <si>
    <r>
      <t xml:space="preserve">ユーザブート/ </t>
    </r>
    <r>
      <rPr>
        <sz val="9"/>
        <color indexed="12"/>
        <rFont val="ＭＳ Ｐゴシック"/>
        <family val="3"/>
        <charset val="128"/>
      </rPr>
      <t>User Boot</t>
    </r>
    <phoneticPr fontId="22"/>
  </si>
  <si>
    <r>
      <t xml:space="preserve">救済情報 / </t>
    </r>
    <r>
      <rPr>
        <sz val="9"/>
        <color indexed="12"/>
        <rFont val="ＭＳ Ｐゴシック"/>
        <family val="3"/>
        <charset val="128"/>
      </rPr>
      <t>Redundant information</t>
    </r>
    <rPh sb="0" eb="2">
      <t>キュウサイ</t>
    </rPh>
    <rPh sb="2" eb="4">
      <t>ジョウホウ</t>
    </rPh>
    <phoneticPr fontId="22"/>
  </si>
  <si>
    <r>
      <t xml:space="preserve">信号名 / </t>
    </r>
    <r>
      <rPr>
        <sz val="8"/>
        <color indexed="12"/>
        <rFont val="ＭＳ ゴシック"/>
        <family val="3"/>
        <charset val="128"/>
      </rPr>
      <t>signal name</t>
    </r>
    <r>
      <rPr>
        <sz val="8"/>
        <rFont val="ＭＳ ゴシック"/>
        <family val="3"/>
        <charset val="128"/>
      </rPr>
      <t xml:space="preserve">
 グレー、()：内部信号</t>
    </r>
    <r>
      <rPr>
        <sz val="8"/>
        <rFont val="ＭＳ ゴシック"/>
        <family val="3"/>
        <charset val="128"/>
      </rPr>
      <t xml:space="preserve">
 ピンク    ：CPUSYSPF外出力
 </t>
    </r>
    <r>
      <rPr>
        <sz val="8"/>
        <color indexed="12"/>
        <rFont val="ＭＳ ゴシック"/>
        <family val="3"/>
        <charset val="128"/>
      </rPr>
      <t>[Gray,(): Internal signal]</t>
    </r>
    <r>
      <rPr>
        <sz val="8"/>
        <rFont val="ＭＳ ゴシック"/>
        <family val="3"/>
        <charset val="128"/>
      </rPr>
      <t xml:space="preserve">
 </t>
    </r>
    <r>
      <rPr>
        <sz val="8"/>
        <color indexed="12"/>
        <rFont val="ＭＳ ゴシック"/>
        <family val="3"/>
        <charset val="128"/>
      </rPr>
      <t>[Pink   : CPUSYSPF output signal]</t>
    </r>
    <rPh sb="0" eb="2">
      <t>シンゴウ</t>
    </rPh>
    <rPh sb="2" eb="3">
      <t>メイ</t>
    </rPh>
    <rPh sb="27" eb="29">
      <t>ナイブ</t>
    </rPh>
    <rPh sb="29" eb="31">
      <t>シンゴウ</t>
    </rPh>
    <rPh sb="49" eb="50">
      <t>ガイ</t>
    </rPh>
    <rPh sb="50" eb="52">
      <t>シュツリョク</t>
    </rPh>
    <phoneticPr fontId="22"/>
  </si>
  <si>
    <r>
      <t xml:space="preserve">（Reserved：割り当て禁止）
</t>
    </r>
    <r>
      <rPr>
        <sz val="9"/>
        <color indexed="12"/>
        <rFont val="ＭＳ Ｐゴシック"/>
        <family val="3"/>
        <charset val="128"/>
      </rPr>
      <t>(Reserced: Allocation inhibited)</t>
    </r>
    <rPh sb="10" eb="11">
      <t>ワ</t>
    </rPh>
    <rPh sb="12" eb="13">
      <t>ア</t>
    </rPh>
    <rPh sb="14" eb="16">
      <t>キンシ</t>
    </rPh>
    <phoneticPr fontId="22"/>
  </si>
  <si>
    <r>
      <t xml:space="preserve">テスト機能無効RAM起動モード
</t>
    </r>
    <r>
      <rPr>
        <sz val="9"/>
        <color indexed="12"/>
        <rFont val="ＭＳ Ｐゴシック"/>
        <family val="3"/>
        <charset val="128"/>
      </rPr>
      <t>Test function disable RAM start mode</t>
    </r>
    <rPh sb="3" eb="5">
      <t>キノウ</t>
    </rPh>
    <rPh sb="5" eb="7">
      <t>ムコウ</t>
    </rPh>
    <rPh sb="10" eb="12">
      <t>キドウ</t>
    </rPh>
    <phoneticPr fontId="22"/>
  </si>
  <si>
    <r>
      <t xml:space="preserve">テスト機能有効RAM起動モード
</t>
    </r>
    <r>
      <rPr>
        <sz val="9"/>
        <color indexed="12"/>
        <rFont val="ＭＳ Ｐゴシック"/>
        <family val="3"/>
        <charset val="128"/>
      </rPr>
      <t>Test function enable RAM start mode</t>
    </r>
    <rPh sb="3" eb="5">
      <t>キノウ</t>
    </rPh>
    <rPh sb="5" eb="7">
      <t>ユウコウ</t>
    </rPh>
    <rPh sb="10" eb="12">
      <t>キドウ</t>
    </rPh>
    <phoneticPr fontId="22"/>
  </si>
  <si>
    <r>
      <t xml:space="preserve">テスト機能無効 CPUテストモード
</t>
    </r>
    <r>
      <rPr>
        <sz val="9"/>
        <color indexed="12"/>
        <rFont val="ＭＳ Ｐゴシック"/>
        <family val="3"/>
        <charset val="128"/>
      </rPr>
      <t>Test function disable CPU test mode</t>
    </r>
    <rPh sb="3" eb="5">
      <t>キノウ</t>
    </rPh>
    <rPh sb="5" eb="7">
      <t>ムコウ</t>
    </rPh>
    <phoneticPr fontId="22"/>
  </si>
  <si>
    <r>
      <t xml:space="preserve">テスト機能有効 CPUテストモード
</t>
    </r>
    <r>
      <rPr>
        <sz val="9"/>
        <color indexed="12"/>
        <rFont val="ＭＳ Ｐゴシック"/>
        <family val="3"/>
        <charset val="128"/>
      </rPr>
      <t>Test function enable CPU test mode</t>
    </r>
    <rPh sb="3" eb="5">
      <t>キノウ</t>
    </rPh>
    <rPh sb="5" eb="7">
      <t>ユウコウ</t>
    </rPh>
    <phoneticPr fontId="22"/>
  </si>
  <si>
    <r>
      <t xml:space="preserve">テスト機能有効 ブートモード(BI用)
</t>
    </r>
    <r>
      <rPr>
        <sz val="9"/>
        <color indexed="12"/>
        <rFont val="ＭＳ Ｐゴシック"/>
        <family val="3"/>
        <charset val="128"/>
      </rPr>
      <t>Test function enable boot mode (for BI)</t>
    </r>
    <rPh sb="3" eb="5">
      <t>キノウ</t>
    </rPh>
    <rPh sb="5" eb="7">
      <t>ユウコウ</t>
    </rPh>
    <rPh sb="17" eb="18">
      <t>ヨウ</t>
    </rPh>
    <phoneticPr fontId="22"/>
  </si>
  <si>
    <r>
      <t xml:space="preserve">発振テストモード
</t>
    </r>
    <r>
      <rPr>
        <sz val="9"/>
        <color indexed="12"/>
        <rFont val="ＭＳ Ｐゴシック"/>
        <family val="3"/>
        <charset val="128"/>
      </rPr>
      <t>Oscilation test mode</t>
    </r>
    <rPh sb="0" eb="2">
      <t>ハッシン</t>
    </rPh>
    <phoneticPr fontId="22"/>
  </si>
  <si>
    <t>TM21</t>
  </si>
  <si>
    <r>
      <t xml:space="preserve">PMU電源テスト用CPUテストモード
</t>
    </r>
    <r>
      <rPr>
        <sz val="9"/>
        <color indexed="12"/>
        <rFont val="ＭＳ Ｐゴシック"/>
        <family val="3"/>
        <charset val="128"/>
      </rPr>
      <t>CPU test mode for PMU power supply test</t>
    </r>
    <rPh sb="3" eb="5">
      <t>デンゲン</t>
    </rPh>
    <rPh sb="8" eb="9">
      <t>ヨウ</t>
    </rPh>
    <phoneticPr fontId="22"/>
  </si>
  <si>
    <r>
      <t xml:space="preserve">PMU電源テスト用UserROM起動モード
</t>
    </r>
    <r>
      <rPr>
        <sz val="9"/>
        <color indexed="12"/>
        <rFont val="ＭＳ Ｐゴシック"/>
        <family val="3"/>
        <charset val="128"/>
      </rPr>
      <t>User ROM start mode for PMU power supply test</t>
    </r>
    <rPh sb="3" eb="5">
      <t>デンゲン</t>
    </rPh>
    <rPh sb="8" eb="9">
      <t>ヨウ</t>
    </rPh>
    <rPh sb="16" eb="18">
      <t>キドウ</t>
    </rPh>
    <phoneticPr fontId="22"/>
  </si>
  <si>
    <r>
      <t xml:space="preserve">PMU電源テスト用RAM起動モード
</t>
    </r>
    <r>
      <rPr>
        <sz val="9"/>
        <color indexed="12"/>
        <rFont val="ＭＳ Ｐゴシック"/>
        <family val="3"/>
        <charset val="128"/>
      </rPr>
      <t>RAM start mode for PMU power supply test</t>
    </r>
    <rPh sb="3" eb="5">
      <t>デンゲン</t>
    </rPh>
    <rPh sb="8" eb="9">
      <t>ヨウ</t>
    </rPh>
    <rPh sb="12" eb="14">
      <t>キドウ</t>
    </rPh>
    <phoneticPr fontId="22"/>
  </si>
  <si>
    <t>ATOM version</t>
    <phoneticPr fontId="22"/>
  </si>
  <si>
    <t>Dominance connection clock definition name (STA)</t>
    <phoneticPr fontId="22"/>
  </si>
  <si>
    <t>Connection destination</t>
    <phoneticPr fontId="22"/>
  </si>
  <si>
    <t>SELCLK</t>
    <phoneticPr fontId="22"/>
  </si>
  <si>
    <t>selclk</t>
    <phoneticPr fontId="22"/>
  </si>
  <si>
    <t>240MHz</t>
    <phoneticPr fontId="22"/>
  </si>
  <si>
    <t>Representative</t>
    <phoneticPr fontId="22"/>
  </si>
  <si>
    <t>A</t>
    <phoneticPr fontId="22"/>
  </si>
  <si>
    <t>Q</t>
    <phoneticPr fontId="22"/>
  </si>
  <si>
    <t>Internal system clock (for SYCPG)</t>
    <phoneticPr fontId="22"/>
  </si>
  <si>
    <t>Q_ICG</t>
    <phoneticPr fontId="22"/>
  </si>
  <si>
    <t>cpg/cgtree/cgsengenselclk/iDFFQEM/segen3/buf_0/Y</t>
    <phoneticPr fontId="22"/>
  </si>
  <si>
    <t>SYCLK</t>
    <phoneticPr fontId="22"/>
  </si>
  <si>
    <t>syclk</t>
    <phoneticPr fontId="22"/>
  </si>
  <si>
    <t>syclk_thr</t>
    <phoneticPr fontId="22"/>
  </si>
  <si>
    <t>cpg/cgtree/cgsengensyclk/iDFFQEM/segen1/dff_0/Q</t>
    <phoneticPr fontId="22"/>
  </si>
  <si>
    <t>PCLKA</t>
    <phoneticPr fontId="22"/>
  </si>
  <si>
    <t>pclk1_div</t>
    <phoneticPr fontId="22"/>
  </si>
  <si>
    <t>120MHz</t>
    <phoneticPr fontId="22"/>
  </si>
  <si>
    <t>B</t>
    <phoneticPr fontId="22"/>
  </si>
  <si>
    <t>cpg/cgtree/cgsengenpclk1/iDFFQEM/segen1/dff_0/Q</t>
    <phoneticPr fontId="22"/>
  </si>
  <si>
    <t>The surrounding module clock</t>
    <phoneticPr fontId="22"/>
  </si>
  <si>
    <t>USB clock</t>
    <phoneticPr fontId="22"/>
  </si>
  <si>
    <t>OCD clock</t>
    <phoneticPr fontId="22"/>
  </si>
  <si>
    <r>
      <t xml:space="preserve">シフトクロック供給系路の論理段数を揃えるためATOM経由で供給する
</t>
    </r>
    <r>
      <rPr>
        <sz val="9"/>
        <color indexed="12"/>
        <rFont val="Cambria"/>
        <family val="3"/>
        <charset val="128"/>
        <scheme val="major"/>
      </rPr>
      <t>The logic number of rows of the shift clock supply system way is made even, I save and supply it via ATOM.</t>
    </r>
    <rPh sb="7" eb="9">
      <t>キョウキュウ</t>
    </rPh>
    <rPh sb="9" eb="10">
      <t>ケイ</t>
    </rPh>
    <rPh sb="10" eb="11">
      <t>ロ</t>
    </rPh>
    <rPh sb="12" eb="14">
      <t>ロンリ</t>
    </rPh>
    <rPh sb="14" eb="16">
      <t>ダンスウ</t>
    </rPh>
    <rPh sb="17" eb="18">
      <t>ソロ</t>
    </rPh>
    <rPh sb="26" eb="28">
      <t>ケイユ</t>
    </rPh>
    <rPh sb="29" eb="31">
      <t>キョウキュウ</t>
    </rPh>
    <phoneticPr fontId="22"/>
  </si>
  <si>
    <t>Low-speed clock for IWDT</t>
    <phoneticPr fontId="22"/>
  </si>
  <si>
    <r>
      <t xml:space="preserve">同上
</t>
    </r>
    <r>
      <rPr>
        <sz val="9"/>
        <color indexed="12"/>
        <rFont val="Cambria"/>
        <family val="3"/>
        <charset val="128"/>
        <scheme val="major"/>
      </rPr>
      <t>Same as above.</t>
    </r>
    <rPh sb="0" eb="2">
      <t>ドウジョウ</t>
    </rPh>
    <phoneticPr fontId="22"/>
  </si>
  <si>
    <t>stop</t>
    <phoneticPr fontId="22"/>
  </si>
  <si>
    <r>
      <t xml:space="preserve">ユーザ経路は存在しないため、ユーザクロックのクロック定義は存在しない
</t>
    </r>
    <r>
      <rPr>
        <sz val="9"/>
        <color indexed="12"/>
        <rFont val="Cambria"/>
        <family val="3"/>
        <charset val="128"/>
        <scheme val="major"/>
      </rPr>
      <t>A clock definition of the user clock doesn't exist because the user mode doesn't exist.</t>
    </r>
    <rPh sb="3" eb="5">
      <t>ケイロ</t>
    </rPh>
    <rPh sb="6" eb="8">
      <t>ソンザイ</t>
    </rPh>
    <rPh sb="26" eb="28">
      <t>テイギ</t>
    </rPh>
    <rPh sb="29" eb="31">
      <t>ソンザイ</t>
    </rPh>
    <phoneticPr fontId="22"/>
  </si>
  <si>
    <r>
      <t xml:space="preserve">クロック定義名は、チップレベルで定義するシフトクロック名
</t>
    </r>
    <r>
      <rPr>
        <sz val="9"/>
        <color indexed="12"/>
        <rFont val="Cambria"/>
        <family val="3"/>
        <charset val="128"/>
        <scheme val="major"/>
      </rPr>
      <t>Clock definition name is the shift clock name defined by the chip level.</t>
    </r>
    <rPh sb="4" eb="6">
      <t>テイギ</t>
    </rPh>
    <rPh sb="6" eb="7">
      <t>メイ</t>
    </rPh>
    <rPh sb="16" eb="18">
      <t>テイギ</t>
    </rPh>
    <rPh sb="27" eb="28">
      <t>メイ</t>
    </rPh>
    <phoneticPr fontId="22"/>
  </si>
  <si>
    <t>*)Size only designation is put into effect so that the name doesn't change about an instance of SENGEN circuit. It's already set as Dont_cell_list.tcl.</t>
    <phoneticPr fontId="22"/>
  </si>
  <si>
    <t>4-domains Multi-TGN</t>
    <phoneticPr fontId="22"/>
  </si>
  <si>
    <t>cpg/cgtree/cgsengenpclk1/iDFFQEM/segen3/buf_0/Y</t>
    <phoneticPr fontId="22"/>
  </si>
  <si>
    <t>BCLK</t>
    <phoneticPr fontId="22"/>
  </si>
  <si>
    <t>bclk_div</t>
    <phoneticPr fontId="22"/>
  </si>
  <si>
    <t>cpg/cgtree/cgsengenbclk/iDFFQEM/segen3/buf_0/Y</t>
    <phoneticPr fontId="22"/>
  </si>
  <si>
    <t>trclk_thr</t>
    <phoneticPr fontId="22"/>
  </si>
  <si>
    <t>cpg/cgtree/cgsengentrclk/iDFFQEM/segen1/dff_0/Q</t>
    <phoneticPr fontId="22"/>
  </si>
  <si>
    <t>cpg/cgtree/cgsengentrclk/iDFFQEM/segen3/buf_0/Y</t>
    <phoneticPr fontId="22"/>
  </si>
  <si>
    <t>cpg/cgtree/cgsengeniclk/iDFFQEM/segen1/dff_0/Q</t>
    <phoneticPr fontId="22"/>
  </si>
  <si>
    <t>cpg/cgtree/cgsengeniclk/iDFFQEM/segen3/buf_0/Y</t>
    <phoneticPr fontId="22"/>
  </si>
  <si>
    <t>PCLKB</t>
    <phoneticPr fontId="22"/>
  </si>
  <si>
    <t>cpg/cgtree/cgsengenpclk2/iDFFQEM/segen3/buf_0/Y</t>
    <phoneticPr fontId="22"/>
  </si>
  <si>
    <t>PCLKC</t>
    <phoneticPr fontId="22"/>
  </si>
  <si>
    <t>pclk3_div</t>
    <phoneticPr fontId="22"/>
  </si>
  <si>
    <t>cpg/cgtree/cgsengenpclk3/iDFFQEM/segen1/dff_0/Q</t>
    <phoneticPr fontId="22"/>
  </si>
  <si>
    <t>cpg/cgtree/cgsengenpclk3/iDFFQEM/segen3/buf_0/Y</t>
    <phoneticPr fontId="22"/>
  </si>
  <si>
    <t>cpg/cgtree/cgsengenusbclk/iDFFQEM/segen1/dff_0/Q</t>
    <phoneticPr fontId="22"/>
  </si>
  <si>
    <t>D</t>
    <phoneticPr fontId="22"/>
  </si>
  <si>
    <t>IWDTCLK</t>
    <phoneticPr fontId="22"/>
  </si>
  <si>
    <t>iwdtclk</t>
    <phoneticPr fontId="22"/>
  </si>
  <si>
    <t>-</t>
    <phoneticPr fontId="22"/>
  </si>
  <si>
    <t>Single-TGN</t>
    <phoneticPr fontId="22"/>
  </si>
  <si>
    <t>240kHz</t>
    <phoneticPr fontId="22"/>
  </si>
  <si>
    <t>F</t>
    <phoneticPr fontId="22"/>
  </si>
  <si>
    <t>cpg/cgtree/cgsengentttr/iDFFQEM/segen1/dff_0/Q</t>
    <phoneticPr fontId="22"/>
  </si>
  <si>
    <t>　　サイズオンリー指定を実施。Dont_cell_list.tcl　に設定済み</t>
    <rPh sb="35" eb="37">
      <t>セッテイ</t>
    </rPh>
    <rPh sb="37" eb="38">
      <t>ズ</t>
    </rPh>
    <phoneticPr fontId="22"/>
  </si>
  <si>
    <t>Non SCAN target module/instance</t>
    <phoneticPr fontId="22"/>
  </si>
  <si>
    <t>Table 6.1 non-SCAN module/instance
表６．１　SCAN対象外module/instance</t>
    <phoneticPr fontId="22"/>
  </si>
  <si>
    <t>Non-scan module</t>
    <phoneticPr fontId="22"/>
  </si>
  <si>
    <t>№</t>
    <phoneticPr fontId="22"/>
  </si>
  <si>
    <t>Module name</t>
    <phoneticPr fontId="22"/>
  </si>
  <si>
    <t>F.F. instance name</t>
    <phoneticPr fontId="22"/>
  </si>
  <si>
    <t>reason</t>
    <phoneticPr fontId="22"/>
  </si>
  <si>
    <t>X propagetion
care</t>
    <phoneticPr fontId="22"/>
  </si>
  <si>
    <t>example</t>
    <phoneticPr fontId="22"/>
  </si>
  <si>
    <t>rng_osc</t>
    <phoneticPr fontId="22"/>
  </si>
  <si>
    <t>ALL F.F.</t>
    <phoneticPr fontId="22"/>
  </si>
  <si>
    <t>ring ocilleter</t>
    <phoneticPr fontId="22"/>
  </si>
  <si>
    <t>O.K</t>
    <phoneticPr fontId="22"/>
  </si>
  <si>
    <t>cpusyspf/syspf/mdent/*</t>
  </si>
  <si>
    <t>All FF under the hierarchy concerned makes it scan applying.</t>
    <phoneticPr fontId="22"/>
  </si>
  <si>
    <t>psu(ux001hpsu0090)</t>
    <phoneticPr fontId="22"/>
  </si>
  <si>
    <t>cpusyspf/syspf/psu/pmu/pmutop/pmcore/plctl/*</t>
  </si>
  <si>
    <t>cpusyspf/syspf/psu/pmu/pmutop/pmcore/pmureg/*</t>
  </si>
  <si>
    <t>cpusyspf/syspf/psu/pmu/pmutop/pmcore/stbyctl/*</t>
  </si>
  <si>
    <t>cpusyspf/syspf/psu/pmu/pmutop/pmcore/hstbymd2dly/*</t>
  </si>
  <si>
    <t>cpusyspf/syspf/psu/pmu/pmutop/rsvddctl/*</t>
  </si>
  <si>
    <t>cpusyspf/syspf/sysc/sylvd/*</t>
  </si>
  <si>
    <t>cpusyspf/syspf/cpg/cgeb/*</t>
  </si>
  <si>
    <t>cpusyspf/syspf/cpg/cgpre/*</t>
  </si>
  <si>
    <t>cpusyspf/syspf/cpg/cgsd/*</t>
  </si>
  <si>
    <t>cpusyspf/syspf/cpg/atom/*</t>
  </si>
  <si>
    <t>lpdft(ux002hlpdft50)</t>
    <phoneticPr fontId="22"/>
  </si>
  <si>
    <t>cpusyspf/dftpf/lpdft/lpttapc/*</t>
    <phoneticPr fontId="22"/>
  </si>
  <si>
    <t>cpusyspf/dftpf/lpdft/lpttdr00/*</t>
    <phoneticPr fontId="22"/>
  </si>
  <si>
    <t>cpusyspf/dftpf/lpdft/lpttdr02/*</t>
    <phoneticPr fontId="22"/>
  </si>
  <si>
    <t>cpusyspf/dftpf/lpdft/lptglue/*</t>
    <phoneticPr fontId="22"/>
  </si>
  <si>
    <t>cpusyspf/syspf/sysc/syres/srst/rstdbg_s_reg</t>
  </si>
  <si>
    <t>cpusyspf/syspf/sysc/syres/srst/rstfine_k_reg</t>
  </si>
  <si>
    <t>cpusyspf/syspf/cpg/cgmaindft/cgmain/cgfine/finecsel1_h1_reg</t>
    <phoneticPr fontId="22"/>
  </si>
  <si>
    <t>cpusyspf/syspf/cpg/cgmaindft/cgmain/cgfine/finecsel1_h2_reg</t>
  </si>
  <si>
    <t>cpusyspf/syspf/cpg/cgmaindft/cgmain/cgfine/finecsel1_h3_reg</t>
  </si>
  <si>
    <t>cpusyspf/syspf/cpg/cgmaindft/cgmain/cgfine/finecsel2_x1_reg</t>
  </si>
  <si>
    <t>cpusyspf/syspf/cpg/cgmaindft/cgmain/cgfine/finecsel2_x2_reg</t>
  </si>
  <si>
    <t>cpusyspf/syspf/cpg/cgmaindft/cgmain/cgfine/finecsel2_x3_reg</t>
  </si>
  <si>
    <t>cpusyspf/syspf/cpg/cgmaindft/cgmain/cgfine/finecsel3_f1_reg</t>
  </si>
  <si>
    <t>cpusyspf/syspf/cpg/cgmaindft/cgmain/cgfine/finecsel3_f2_reg</t>
  </si>
  <si>
    <t>cpusyspf/syspf/cpg/cgmaindft/cgmain/cgfine/finecsel3_f3_reg</t>
  </si>
  <si>
    <t>cpusyspf/syspf/cpg/cgmaindft/cgmain/cgckcnt/*/*reg</t>
  </si>
  <si>
    <t>cpusyspf/syspf/cpg/cgmaindft/cgmain/cgfine/cgfinedftclksel/cg_acdftmode_2_reg</t>
  </si>
  <si>
    <t>cpusyspf/syspf/cpg/cgmaindft/cgmain/cgfine/cg_acdftmode_1_reg</t>
  </si>
  <si>
    <t>cpusyspf/syspf/cpg/cgtree/cgsengen*/iDFFQEM/segen*/dff_0</t>
    <phoneticPr fontId="22"/>
  </si>
  <si>
    <t>cpusyspf/syspf/cpg/cgtree/ff_mstpb0_2/cg_sffqsb</t>
    <phoneticPr fontId="22"/>
  </si>
  <si>
    <t>trc_negff(ux600qtrcnegff)</t>
    <phoneticPr fontId="22"/>
  </si>
  <si>
    <t>cpusyspf/bpm/rx_cpubpf/rx_cpumem/ocd_top/ocd_trc/algn/trcckgen/trcmkck/trc_negff/ttr_negff_tr_reg</t>
    <phoneticPr fontId="22"/>
  </si>
  <si>
    <t>ocd_jtag(rx_ocd_jtag)</t>
    <phoneticPr fontId="22"/>
  </si>
  <si>
    <t>cpusyspf/bpm/rx_cpubpf/rx_cpumem/ocd_top/ocd_commif/ocd_jtag/ocd_negff/jtj2rtdoen_reg</t>
    <phoneticPr fontId="22"/>
  </si>
  <si>
    <t>cpusyspf/bpm/rx_cpubpf/rx_cpumem/ocd_top/ocd_commif/ocd_jtag/ocd_negff/jtj2rtdo_reg</t>
    <phoneticPr fontId="22"/>
  </si>
  <si>
    <t>cpusyspf/syspf/clkmc/hoif/hoco/ABZFFCK02_FLLTOP/SPARE_01/SPARE_30</t>
  </si>
  <si>
    <t>Internal Hard Macro</t>
    <phoneticPr fontId="22"/>
  </si>
  <si>
    <t>cpusyspf/syspf/clkmc/hoif/hoco/ABZFFCK02_FLLTOP/SPARE_01/SPARE_31</t>
  </si>
  <si>
    <t>cpusyspf/syspf/clkmc/hoif/hoco/ABZFFCK02_FLLTOP/SPARE_01/SPARE_32</t>
  </si>
  <si>
    <t>cpusyspf/syspf/clkmc/hoif/hoco/ABZFFCK02_FLLTOP/SPARE_01/SPARE_33</t>
  </si>
  <si>
    <t>cpusyspf/syspf/clkmc/hoif/hoco/ABZFFCK02_FLLTOP/SPARE_01/SPARE_34</t>
  </si>
  <si>
    <t>cpusyspf/syspf/clkmc/hoif/hoco/ABZFFCK02_FLLTOP/SPARE_02/SPARE_30</t>
  </si>
  <si>
    <t>cpusyspf/syspf/clkmc/hoif/hoco/ABZFFCK02_FLLTOP/SPARE_02/SPARE_31</t>
  </si>
  <si>
    <t>Latch(information only)</t>
    <phoneticPr fontId="22"/>
  </si>
  <si>
    <t>cpusyspf/idet/rx_idet_irqdtct/nc00/I69</t>
    <phoneticPr fontId="22"/>
  </si>
  <si>
    <t>cpusyspf/idet/rx_idet_irqdtct/nc01/I69</t>
  </si>
  <si>
    <t>cpusyspf/idet/rx_idet_irqdtct/nc02/I69</t>
  </si>
  <si>
    <t>cpusyspf/idet/rx_idet_irqdtct/nc03/I69</t>
  </si>
  <si>
    <t>cpusyspf/idet/rx_idet_irqdtct/nc04/I69</t>
  </si>
  <si>
    <t>cpusyspf/idet/rx_idet_irqdtct/nc05/I69</t>
  </si>
  <si>
    <t>cpusyspf/idet/rx_idet_irqdtct/nc06/I69</t>
  </si>
  <si>
    <t>cpusyspf/idet/rx_idet_irqdtct/nc07/I69</t>
  </si>
  <si>
    <t>cpusyspf/idet/rx_idet_irqdtct/nc08/I69</t>
  </si>
  <si>
    <t>cpusyspf/idet/rx_idet_irqdtct/nc09/I69</t>
  </si>
  <si>
    <t>cpusyspf/idet/rx_idet_irqdtct/nc10/I69</t>
  </si>
  <si>
    <t>cpusyspf/idet/rx_idet_irqdtct/nc11/I69</t>
  </si>
  <si>
    <t>cpusyspf/idet/rx_idet_irqdtct/nc12/I69</t>
  </si>
  <si>
    <t>cpusyspf/idet/rx_idet_irqdtct/nc13/I69</t>
  </si>
  <si>
    <t>cpusyspf/idet/rx_idet_irqdtct/nc14/I69</t>
  </si>
  <si>
    <t>cpusyspf/idet/rx_idet_irqdtct/nc15/I69</t>
  </si>
  <si>
    <t>cpusyspf/idet/rx_idet_irqdtct/nc16/I69</t>
  </si>
  <si>
    <t>cpusyspf/idet/rx_idet_irqdtct/nc17/I69</t>
  </si>
  <si>
    <t>cpusyspf/idet/rx_idet_irqdtct/nc18/I69</t>
  </si>
  <si>
    <t>cpusyspf/idet/rx_idet_irqdtct/nc19/I69</t>
  </si>
  <si>
    <t>cpusyspf/idet/rx_idet_irqdtct/nc20/I69</t>
  </si>
  <si>
    <t>cpusyspf/idet/rx_idet_irqdtct/nc21/I69</t>
  </si>
  <si>
    <t>cpusyspf/idet/rx_idet_irqdtct/nc22/I69</t>
  </si>
  <si>
    <t>cpusyspf/idet/rx_idet_irqdtct/nc23/I69</t>
  </si>
  <si>
    <t>cpusyspf/idet/rx_idet_irqdtct/nc24/I69</t>
  </si>
  <si>
    <t>cpusyspf/idet/rx_idet_irqdtct/nc25/I69</t>
  </si>
  <si>
    <t>cpusyspf/idet/rx_idet_irqdtct/nc26/I69</t>
  </si>
  <si>
    <t>cpusyspf/idet/rx_idet_irqdtct/nc27/I69</t>
  </si>
  <si>
    <t>cpusyspf/idet/rx_idet_irqdtct/nc28/I69</t>
  </si>
  <si>
    <t>cpusyspf/idet/rx_idet_irqdtct/nc29/I69</t>
  </si>
  <si>
    <t>cpusyspf/idet/rx_idet_irqdtct/nc30/I69</t>
  </si>
  <si>
    <t>cpusyspf/idet/rx_idet_irqdtct/nc31/I69</t>
    <phoneticPr fontId="22"/>
  </si>
  <si>
    <t>cpusyspf/idet/rx_idet_nmidtct/nc00/I69</t>
    <phoneticPr fontId="22"/>
  </si>
  <si>
    <t>cpusyspf/idet/rx_idet_irqdtct/rs_dtct_irq00/rx_idet_rs_dtct_dnt/irq_rs/srl_0</t>
  </si>
  <si>
    <t>cpusyspf/idet/rx_idet_irqdtct/rs_dtct_irq01/rx_idet_rs_dtct_dnt/irq_rs/srl_0</t>
  </si>
  <si>
    <t>cpusyspf/idet/rx_idet_irqdtct/rs_dtct_irq02/rx_idet_rs_dtct_dnt/irq_rs/srl_0</t>
  </si>
  <si>
    <t>cpusyspf/idet/rx_idet_irqdtct/rs_dtct_irq03/rx_idet_rs_dtct_dnt/irq_rs/srl_0</t>
  </si>
  <si>
    <t>cpusyspf/idet/rx_idet_irqdtct/rs_dtct_irq04/rx_idet_rs_dtct_dnt/irq_rs/srl_0</t>
  </si>
  <si>
    <t>cpusyspf/idet/rx_idet_irqdtct/rs_dtct_irq05/rx_idet_rs_dtct_dnt/irq_rs/srl_0</t>
  </si>
  <si>
    <t>cpusyspf/idet/rx_idet_irqdtct/rs_dtct_irq06/rx_idet_rs_dtct_dnt/irq_rs/srl_0</t>
  </si>
  <si>
    <t>cpusyspf/idet/rx_idet_irqdtct/rs_dtct_irq07/rx_idet_rs_dtct_dnt/irq_rs/srl_0</t>
  </si>
  <si>
    <t>cpusyspf/idet/rx_idet_irqdtct/rs_dtct_irq08/rx_idet_rs_dtct_dnt/irq_rs/srl_0</t>
  </si>
  <si>
    <t>cpusyspf/idet/rx_idet_irqdtct/rs_dtct_irq09/rx_idet_rs_dtct_dnt/irq_rs/srl_0</t>
  </si>
  <si>
    <t>cpusyspf/idet/rx_idet_irqdtct/rs_dtct_irq10/rx_idet_rs_dtct_dnt/irq_rs/srl_0</t>
  </si>
  <si>
    <t>cpusyspf/idet/rx_idet_irqdtct/rs_dtct_irq11/rx_idet_rs_dtct_dnt/irq_rs/srl_0</t>
  </si>
  <si>
    <t>cpusyspf/idet/rx_idet_irqdtct/rs_dtct_irq12/rx_idet_rs_dtct_dnt/irq_rs/srl_0</t>
  </si>
  <si>
    <t>cpusyspf/idet/rx_idet_irqdtct/rs_dtct_irq13/rx_idet_rs_dtct_dnt/irq_rs/srl_0</t>
  </si>
  <si>
    <t>cpusyspf/idet/rx_idet_irqdtct/rs_dtct_irq14/rx_idet_rs_dtct_dnt/irq_rs/srl_0</t>
  </si>
  <si>
    <t>cpusyspf/idet/rx_idet_irqdtct/rs_dtct_irq15/rx_idet_rs_dtct_dnt/irq_rs/srl_0</t>
  </si>
  <si>
    <t>cpusyspf/idet/rx_idet_irqdtct/rs_dtct_irq32/rx_idet_rs_dtct_dnt/irq_rs/srl_0</t>
  </si>
  <si>
    <t>cpusyspf/idet/rx_idet_irqdtct/rs_dtct_irq33/rx_idet_rs_dtct_dnt/irq_rs/srl_0</t>
  </si>
  <si>
    <t>cpusyspf/idet/rx_idet_irqdtct/rs_dtct_irq34/rx_idet_rs_dtct_dnt/irq_rs/srl_0</t>
  </si>
  <si>
    <t>cpusyspf/idet/rx_idet_irqdtct/rs_dtct_irq35/rx_idet_rs_dtct_dnt/irq_rs/srl_0</t>
  </si>
  <si>
    <t>cpusyspf/idet/rx_idet_irqdtct/rs_dtct_irq36/rx_idet_rs_dtct_dnt/irq_rs/srl_0</t>
  </si>
  <si>
    <t>cpusyspf/idet/rx_idet_irqdtct/rs_dtct_irq37/rx_idet_rs_dtct_dnt/irq_rs/srl_0</t>
  </si>
  <si>
    <t>cpusyspf/idet/rx_idet_irqdtct/rs_dtct_irq38/rx_idet_rs_dtct_dnt/irq_rs/srl_0</t>
  </si>
  <si>
    <t>cpusyspf/idet/rx_idet_irqdtct/rs_dtct_irq39/rx_idet_rs_dtct_dnt/irq_rs/srl_0</t>
  </si>
  <si>
    <t>cpusyspf/idet/rx_idet_irqdtct/rs_dtct_irq40/rx_idet_rs_dtct_dnt/irq_rs/srl_0</t>
  </si>
  <si>
    <t>cpusyspf/idet/rx_idet_irqdtct/rs_dtct_irq41/rx_idet_rs_dtct_dnt/irq_rs/srl_0</t>
  </si>
  <si>
    <t>cpusyspf/idet/rx_idet_irqdtct/rs_dtct_irq42/rx_idet_rs_dtct_dnt/irq_rs/srl_0</t>
  </si>
  <si>
    <t>cpusyspf/idet/rx_idet_irqdtct/rs_dtct_irq43/rx_idet_rs_dtct_dnt/irq_rs/srl_0</t>
  </si>
  <si>
    <t>cpusyspf/idet/rx_idet_irqdtct/rs_dtct_irq44/rx_idet_rs_dtct_dnt/irq_rs/srl_0</t>
  </si>
  <si>
    <t>cpusyspf/idet/rx_idet_irqdtct/rs_dtct_irq45/rx_idet_rs_dtct_dnt/irq_rs/srl_0</t>
  </si>
  <si>
    <t>cpusyspf/idet/rx_idet_irqdtct/rs_dtct_irq46/rx_idet_rs_dtct_dnt/irq_rs/srl_0</t>
  </si>
  <si>
    <t>cpusyspf/idet/rx_idet_irqdtct/rs_dtct_irq47/rx_idet_rs_dtct_dnt/irq_rs/srl_0</t>
  </si>
  <si>
    <t>cpusyspf/idet/rx_idet_nmidtct/rs_dtct_nmi00/rx_idet_rs_dtct_dnt/irq_rs/srl_0</t>
  </si>
  <si>
    <t>cpusyspf/idet/rx_idet_nmidtct/rs_dtct_nmi01/rx_idet_rs_dtct_dnt/irq_rs/srl_0</t>
  </si>
  <si>
    <t>cpusyspf/idet/rx_idet_nmidtct/rs_dtct_nmi02/rx_idet_rs_dtct_dnt/irq_rs/srl_0</t>
  </si>
  <si>
    <t>cpusyspf/idet/rx_idet_nmidtct/rs_dtct_nmi03/rx_idet_rs_dtct_dnt/irq_rs/srl_0</t>
  </si>
  <si>
    <t>cpusyspf/idet/rx_idet_nmidtct/rs_dtct_nmi04/rx_idet_rs_dtct_dnt/irq_rs/srl_0</t>
  </si>
  <si>
    <t>cpusyspf/idet/rx_idet_nmidtct/rs_dtct_nmi05/rx_idet_rs_dtct_dnt/irq_rs/srl_0</t>
  </si>
  <si>
    <t>cpusyspf/idet/rx_idet_nmidtct/rs_dtct_nmi06/rx_idet_rs_dtct_dnt/irq_rs/srl_0</t>
  </si>
  <si>
    <t>cpusyspf/idet/rx_idet_nmidtct/rs_dtct_nmi07/rx_idet_rs_dtct_dnt/irq_rs/srl_0</t>
  </si>
  <si>
    <t>In the CGMAIN module  AC-SCAN non-applicable list</t>
    <phoneticPr fontId="22"/>
  </si>
  <si>
    <t>cpusyspf/syspf/cpg/cgmaindft/cgmain/cgdiv/counter_reg_6_</t>
  </si>
  <si>
    <t>cpusyspf/syspf/cpg/cgmaindft/cgmain/cgdiv/maxdiv_s2_reg_2_</t>
  </si>
  <si>
    <t>cpusyspf/syspf/cpg/cgmaindft/cgmain/cgdiv/cgdiveb/div_s2_reg_2_</t>
  </si>
  <si>
    <t>cpusyspf/syspf/cpg/cgmaindft/cgmain/cgdiv/cgdiveb/divclk_1_reg</t>
  </si>
  <si>
    <t>cpusyspf/syspf/cpg/cgmaindft/cgmain/cgdiv/cgdiveb/div_s1_reg_1_</t>
  </si>
  <si>
    <t>cpusyspf/syspf/cpg/cgmaindft/cgmain/cgdiv/cgdiveb/div_s2_reg_5_</t>
  </si>
  <si>
    <t>cpusyspf/syspf/cpg/cgmaindft/cgmain/cgdiv/cgdiveb/div_s2_reg_8_</t>
  </si>
  <si>
    <t>cpusyspf/syspf/cpg/cgmaindft/cgmain/cgdiv/cgdiveb/div_s1_reg_7_</t>
  </si>
  <si>
    <t>cpusyspf/syspf/cpg/cgmaindft/cgmain/cgdiv/cgdiveb/div_s1_reg_2_</t>
  </si>
  <si>
    <t>cpusyspf/syspf/cpg/cgmaindft/cgmain/cgdiv/cgdiveb/div_s2_reg_3_</t>
  </si>
  <si>
    <t>cpusyspf/syspf/cpg/cgmaindft/cgmain/cgdiv/cgdiveb/div_s2_reg_0_</t>
  </si>
  <si>
    <t>cpusyspf/syspf/cpg/cgmaindft/cgmain/cgdiv/cgdiveb/div_s1_reg_4_</t>
  </si>
  <si>
    <t>cpusyspf/syspf/cpg/cgmaindft/cgmain/cgdiv/cgdiveb/div_s2_reg_6_</t>
  </si>
  <si>
    <t>cpusyspf/syspf/cpg/cgmaindft/cgmain/cgdiv/cgdiveb/div_s1_reg_3_</t>
  </si>
  <si>
    <t>cpusyspf/syspf/cpg/cgmaindft/cgmain/cgdiv/cgdiveb/div_s2_reg_1_</t>
  </si>
  <si>
    <t>cpusyspf/syspf/cpg/cgmaindft/cgmain/cgdiv/cgdiveb/div_s1_reg_8_</t>
  </si>
  <si>
    <t>cpusyspf/syspf/cpg/cgmaindft/cgmain/cgdiv/cgdiveb/div1_s2_reg</t>
  </si>
  <si>
    <t>cpusyspf/syspf/cpg/cgmaindft/cgmain/cgdiv/cgdiveb/div_s1_reg_5_</t>
  </si>
  <si>
    <t>cpusyspf/syspf/cpg/cgmaindft/cgmain/cgdiv/cgdiveb/div_s2_reg_7_</t>
  </si>
  <si>
    <t>cpusyspf/syspf/cpg/cgmaindft/cgmain/cgdiv/cgdiveb/div_s1_reg_0_</t>
  </si>
  <si>
    <t>cpusyspf/syspf/cpg/cgmaindft/cgmain/cgdiv/cgdiveb/div_s2_reg_4_</t>
  </si>
  <si>
    <t>cpusyspf/syspf/cpg/cgmaindft/cgmain/cgdiv/cgdiveb/div_s1_reg_6_</t>
  </si>
  <si>
    <t>cpusyspf/syspf/cpg/cgmaindft/cgmain/cgdiv/cgdiveb/divclk_div1_1_reg</t>
  </si>
  <si>
    <t>cpusyspf/syspf/cpg/cgmaindft/cgmain/cgdiv/maxdiv_s1_reg_3_</t>
  </si>
  <si>
    <t>cpusyspf/syspf/cpg/cgmaindft/cgmain/cgdiv/cgdivp2/div_s2_reg_2_</t>
  </si>
  <si>
    <t>cpusyspf/syspf/cpg/cgmaindft/cgmain/cgdiv/cgdivp2/divclk_1_reg</t>
  </si>
  <si>
    <t>cpusyspf/syspf/cpg/cgmaindft/cgmain/cgdiv/cgdivp2/div_s1_reg_1_</t>
  </si>
  <si>
    <t>cpusyspf/syspf/cpg/cgmaindft/cgmain/cgdiv/cgdivp2/div_s2_reg_5_</t>
  </si>
  <si>
    <t>cpusyspf/syspf/cpg/cgmaindft/cgmain/cgdiv/cgdivp2/div_s2_reg_8_</t>
  </si>
  <si>
    <t>cpusyspf/syspf/cpg/cgmaindft/cgmain/cgdiv/cgdivp2/div_s1_reg_7_</t>
  </si>
  <si>
    <t>cpusyspf/syspf/cpg/cgmaindft/cgmain/cgdiv/cgdivp2/div_s1_reg_2_</t>
  </si>
  <si>
    <t>cpusyspf/syspf/cpg/cgmaindft/cgmain/cgdiv/cgdivp2/div_s2_reg_3_</t>
  </si>
  <si>
    <t>cpusyspf/syspf/cpg/cgmaindft/cgmain/cgdiv/cgdivp2/div_s2_reg_0_</t>
  </si>
  <si>
    <t>cpusyspf/syspf/cpg/cgmaindft/cgmain/cgdiv/cgdivp2/div_s1_reg_4_</t>
  </si>
  <si>
    <t>cpusyspf/syspf/cpg/cgmaindft/cgmain/cgdiv/cgdivp2/div_s2_reg_6_</t>
  </si>
  <si>
    <t>cpusyspf/syspf/cpg/cgmaindft/cgmain/cgdiv/cgdivp2/div_s1_reg_3_</t>
  </si>
  <si>
    <t>cpusyspf/syspf/cpg/cgmaindft/cgmain/cgdiv/cgdivp2/div_s2_reg_1_</t>
  </si>
  <si>
    <t>cpusyspf/syspf/cpg/cgmaindft/cgmain/cgdiv/cgdivp2/div_s1_reg_8_</t>
  </si>
  <si>
    <t>cpusyspf/syspf/cpg/cgmaindft/cgmain/cgdiv/cgdivp2/div1_s2_reg</t>
  </si>
  <si>
    <t>cpusyspf/syspf/cpg/cgmaindft/cgmain/cgdiv/cgdivp2/div_s1_reg_5_</t>
  </si>
  <si>
    <t>cpusyspf/syspf/cpg/cgmaindft/cgmain/cgdiv/cgdivp2/div_s2_reg_7_</t>
  </si>
  <si>
    <t>cpusyspf/syspf/cpg/cgmaindft/cgmain/cgdiv/cgdivp2/div_s1_reg_0_</t>
  </si>
  <si>
    <t>cpusyspf/syspf/cpg/cgmaindft/cgmain/cgdiv/cgdivp2/div_s2_reg_4_</t>
  </si>
  <si>
    <t>cpusyspf/syspf/cpg/cgmaindft/cgmain/cgdiv/cgdivp2/div_s1_reg_6_</t>
  </si>
  <si>
    <t>cpusyspf/syspf/cpg/cgmaindft/cgmain/cgdiv/cgdivp2/divclk_div1_1_reg</t>
  </si>
  <si>
    <t>cpusyspf/syspf/cpg/cgmaindft/cgmain/cgdiv/maxdiv_s1_reg_7_</t>
  </si>
  <si>
    <t>cpusyspf/syspf/cpg/cgmaindft/cgmain/cgdiv/counter_reg_5_</t>
  </si>
  <si>
    <t>cpusyspf/syspf/cpg/cgmaindft/cgmain/cgdiv/cgdivi/div_s2_reg_2_</t>
  </si>
  <si>
    <t>cpusyspf/syspf/cpg/cgmaindft/cgmain/cgdiv/cgdivi/divclk_1_reg</t>
  </si>
  <si>
    <t>cpusyspf/syspf/cpg/cgmaindft/cgmain/cgdiv/cgdivi/div_s1_reg_1_</t>
  </si>
  <si>
    <t>cpusyspf/syspf/cpg/cgmaindft/cgmain/cgdiv/cgdivi/div_s2_reg_5_</t>
  </si>
  <si>
    <t>cpusyspf/syspf/cpg/cgmaindft/cgmain/cgdiv/cgdivi/div_s2_reg_8_</t>
  </si>
  <si>
    <t>cpusyspf/syspf/cpg/cgmaindft/cgmain/cgdiv/cgdivi/div_s1_reg_7_</t>
  </si>
  <si>
    <t>cpusyspf/syspf/cpg/cgmaindft/cgmain/cgdiv/cgdivi/div_s1_reg_2_</t>
  </si>
  <si>
    <t>cpusyspf/syspf/cpg/cgmaindft/cgmain/cgdiv/cgdivi/div_s2_reg_3_</t>
  </si>
  <si>
    <t>cpusyspf/syspf/cpg/cgmaindft/cgmain/cgdiv/cgdivi/div_s2_reg_0_</t>
  </si>
  <si>
    <t>cpusyspf/syspf/cpg/cgmaindft/cgmain/cgdiv/cgdivi/div_s1_reg_4_</t>
  </si>
  <si>
    <t>cpusyspf/syspf/cpg/cgmaindft/cgmain/cgdiv/cgdivi/div_s2_reg_6_</t>
  </si>
  <si>
    <t>cpusyspf/syspf/cpg/cgmaindft/cgmain/cgdiv/cgdivi/div_s1_reg_3_</t>
  </si>
  <si>
    <t>cpusyspf/syspf/cpg/cgmaindft/cgmain/cgdiv/cgdivi/div_s2_reg_1_</t>
  </si>
  <si>
    <t>cpusyspf/syspf/cpg/cgmaindft/cgmain/cgdiv/cgdivi/div_s1_reg_8_</t>
  </si>
  <si>
    <t>cpusyspf/syspf/cpg/cgmaindft/cgmain/cgdiv/cgdivi/div1_s2_reg</t>
  </si>
  <si>
    <t>cpusyspf/syspf/cpg/cgmaindft/cgmain/cgdiv/cgdivi/div_s1_reg_5_</t>
  </si>
  <si>
    <t>cpusyspf/syspf/cpg/cgmaindft/cgmain/cgdiv/cgdivi/div_s2_reg_7_</t>
  </si>
  <si>
    <t>cpusyspf/syspf/cpg/cgmaindft/cgmain/cgdiv/cgdivi/div_s1_reg_0_</t>
  </si>
  <si>
    <t>cpusyspf/syspf/cpg/cgmaindft/cgmain/cgdiv/cgdivi/div_s2_reg_4_</t>
  </si>
  <si>
    <t>cpusyspf/syspf/cpg/cgmaindft/cgmain/cgdiv/cgdivi/div_s1_reg_6_</t>
  </si>
  <si>
    <t>cpusyspf/syspf/cpg/cgmaindft/cgmain/cgdiv/cgdivi/divclk_div1_1_reg</t>
  </si>
  <si>
    <t>cpusyspf/syspf/cpg/cgmaindft/cgmain/cgdiv/cgdivp4/div_s2_reg_2_</t>
  </si>
  <si>
    <t>cpusyspf/syspf/cpg/cgmaindft/cgmain/cgdiv/cgdivp4/divclk_1_reg</t>
  </si>
  <si>
    <t>cpusyspf/syspf/cpg/cgmaindft/cgmain/cgdiv/cgdivp4/div_s1_reg_1_</t>
  </si>
  <si>
    <t>cpusyspf/syspf/cpg/cgmaindft/cgmain/cgdiv/cgdivp4/div_s2_reg_5_</t>
  </si>
  <si>
    <t>cpusyspf/syspf/cpg/cgmaindft/cgmain/cgdiv/cgdivp4/div_s2_reg_8_</t>
  </si>
  <si>
    <t>cpusyspf/syspf/cpg/cgmaindft/cgmain/cgdiv/cgdivp4/div_s1_reg_7_</t>
  </si>
  <si>
    <t>cpusyspf/syspf/cpg/cgmaindft/cgmain/cgdiv/cgdivp4/div_s1_reg_2_</t>
  </si>
  <si>
    <t>cpusyspf/syspf/cpg/cgmaindft/cgmain/cgdiv/cgdivp4/div_s2_reg_3_</t>
  </si>
  <si>
    <t>cpusyspf/syspf/cpg/cgmaindft/cgmain/cgdiv/cgdivp4/div_s2_reg_0_</t>
  </si>
  <si>
    <t>cpusyspf/syspf/cpg/cgmaindft/cgmain/cgdiv/cgdivp4/div_s1_reg_4_</t>
  </si>
  <si>
    <t>cpusyspf/syspf/cpg/cgmaindft/cgmain/cgdiv/cgdivp4/div_s2_reg_6_</t>
  </si>
  <si>
    <t>cpusyspf/syspf/cpg/cgmaindft/cgmain/cgdiv/cgdivp4/div_s1_reg_3_</t>
  </si>
  <si>
    <t>cpusyspf/syspf/cpg/cgmaindft/cgmain/cgdiv/cgdivp4/div_s2_reg_1_</t>
  </si>
  <si>
    <t>cpusyspf/syspf/cpg/cgmaindft/cgmain/cgdiv/cgdivp4/div_s1_reg_8_</t>
  </si>
  <si>
    <t>cpusyspf/syspf/cpg/cgmaindft/cgmain/cgdiv/cgdivp4/div1_s2_reg</t>
  </si>
  <si>
    <t>cpusyspf/syspf/cpg/cgmaindft/cgmain/cgdiv/cgdivp4/div_s1_reg_5_</t>
  </si>
  <si>
    <t>cpusyspf/syspf/cpg/cgmaindft/cgmain/cgdiv/cgdivp4/div_s2_reg_7_</t>
  </si>
  <si>
    <t>cpusyspf/syspf/cpg/cgmaindft/cgmain/cgdiv/cgdivp4/div_s1_reg_0_</t>
  </si>
  <si>
    <t>cpusyspf/syspf/cpg/cgmaindft/cgmain/cgdiv/cgdivp4/div_s2_reg_4_</t>
  </si>
  <si>
    <t>cpusyspf/syspf/cpg/cgmaindft/cgmain/cgdiv/cgdivp4/div_s1_reg_6_</t>
  </si>
  <si>
    <t>cpusyspf/syspf/cpg/cgmaindft/cgmain/cgdiv/cgdivp4/divclk_div1_1_reg</t>
  </si>
  <si>
    <t>cpusyspf/syspf/cpg/cgmaindft/cgmain/cgdiv/maxdiv_s1_reg_1_</t>
  </si>
  <si>
    <t>cpusyspf/syspf/cpg/cgmaindft/cgmain/cgdiv/cgdivtr/div_s2_reg_2_</t>
  </si>
  <si>
    <t>cpusyspf/syspf/cpg/cgmaindft/cgmain/cgdiv/cgdivtr/divclk_1_reg</t>
  </si>
  <si>
    <t>cpusyspf/syspf/cpg/cgmaindft/cgmain/cgdiv/cgdivtr/div_s1_reg_1_</t>
  </si>
  <si>
    <t>cpusyspf/syspf/cpg/cgmaindft/cgmain/cgdiv/cgdivtr/div_s2_reg_5_</t>
  </si>
  <si>
    <t>cpusyspf/syspf/cpg/cgmaindft/cgmain/cgdiv/cgdivtr/div_s2_reg_8_</t>
  </si>
  <si>
    <t>cpusyspf/syspf/cpg/cgmaindft/cgmain/cgdiv/cgdivtr/div_s1_reg_7_</t>
  </si>
  <si>
    <t>cpusyspf/syspf/cpg/cgmaindft/cgmain/cgdiv/cgdivtr/div_s1_reg_2_</t>
  </si>
  <si>
    <t>cpusyspf/syspf/cpg/cgmaindft/cgmain/cgdiv/cgdivtr/div_s2_reg_3_</t>
  </si>
  <si>
    <t>cpusyspf/syspf/cpg/cgmaindft/cgmain/cgdiv/cgdivtr/div_s2_reg_0_</t>
  </si>
  <si>
    <t>cpusyspf/syspf/cpg/cgmaindft/cgmain/cgdiv/cgdivtr/div_s1_reg_4_</t>
  </si>
  <si>
    <t>cpusyspf/syspf/cpg/cgmaindft/cgmain/cgdiv/cgdivtr/div_s2_reg_6_</t>
  </si>
  <si>
    <t>cpusyspf/syspf/cpg/cgmaindft/cgmain/cgdiv/cgdivtr/div_s1_reg_3_</t>
  </si>
  <si>
    <t>cpusyspf/syspf/cpg/cgmaindft/cgmain/cgdiv/cgdivtr/div_s2_reg_1_</t>
  </si>
  <si>
    <t>cpusyspf/syspf/cpg/cgmaindft/cgmain/cgdiv/cgdivtr/div_s1_reg_8_</t>
  </si>
  <si>
    <t>cpusyspf/syspf/cpg/cgmaindft/cgmain/cgdiv/cgdivtr/div1_s2_reg</t>
  </si>
  <si>
    <t>cpusyspf/syspf/cpg/cgmaindft/cgmain/cgdiv/cgdivtr/div_s1_reg_5_</t>
  </si>
  <si>
    <t>cpusyspf/syspf/cpg/cgmaindft/cgmain/cgdiv/cgdivtr/div_s2_reg_7_</t>
  </si>
  <si>
    <t>cpusyspf/syspf/cpg/cgmaindft/cgmain/cgdiv/cgdivtr/div_s1_reg_0_</t>
  </si>
  <si>
    <t>cpusyspf/syspf/cpg/cgmaindft/cgmain/cgdiv/cgdivtr/div_s2_reg_4_</t>
  </si>
  <si>
    <t>cpusyspf/syspf/cpg/cgmaindft/cgmain/cgdiv/cgdivtr/div_s1_reg_6_</t>
  </si>
  <si>
    <t>cpusyspf/syspf/cpg/cgmaindft/cgmain/cgdiv/cgdivtr/divclk_div1_1_reg</t>
  </si>
  <si>
    <t>cpusyspf/syspf/cpg/cgmaindft/cgmain/cgdiv/maxdiv_s1_reg_5_</t>
  </si>
  <si>
    <t>cpusyspf/syspf/cpg/cgmaindft/cgmain/cgdiv/cgdivb/div_s2_reg_2_</t>
  </si>
  <si>
    <t>cpusyspf/syspf/cpg/cgmaindft/cgmain/cgdiv/cgdivb/divclk_1_reg</t>
  </si>
  <si>
    <t>cpusyspf/syspf/cpg/cgmaindft/cgmain/cgdiv/cgdivb/div_s1_reg_1_</t>
  </si>
  <si>
    <t>cpusyspf/syspf/cpg/cgmaindft/cgmain/cgdiv/cgdivb/div_s2_reg_5_</t>
  </si>
  <si>
    <t>cpusyspf/syspf/cpg/cgmaindft/cgmain/cgdiv/cgdivb/div_s2_reg_8_</t>
  </si>
  <si>
    <t>cpusyspf/syspf/cpg/cgmaindft/cgmain/cgdiv/cgdivb/div_s1_reg_7_</t>
  </si>
  <si>
    <t>cpusyspf/syspf/cpg/cgmaindft/cgmain/cgdiv/cgdivb/div_s1_reg_2_</t>
  </si>
  <si>
    <t>cpusyspf/syspf/cpg/cgmaindft/cgmain/cgdiv/cgdivb/div_s2_reg_3_</t>
  </si>
  <si>
    <t>cpusyspf/syspf/cpg/cgmaindft/cgmain/cgdiv/cgdivb/div_s2_reg_0_</t>
  </si>
  <si>
    <t>cpusyspf/syspf/cpg/cgmaindft/cgmain/cgdiv/cgdivb/div_s1_reg_4_</t>
  </si>
  <si>
    <t>cpusyspf/syspf/cpg/cgmaindft/cgmain/cgdiv/cgdivb/div_s2_reg_6_</t>
  </si>
  <si>
    <t>cpusyspf/syspf/cpg/cgmaindft/cgmain/cgdiv/cgdivb/div_s1_reg_3_</t>
  </si>
  <si>
    <t>cpusyspf/syspf/cpg/cgmaindft/cgmain/cgdiv/cgdivb/div_s2_reg_1_</t>
  </si>
  <si>
    <t>cpusyspf/syspf/cpg/cgmaindft/cgmain/cgdiv/cgdivb/div_s1_reg_8_</t>
  </si>
  <si>
    <t>cpusyspf/syspf/cpg/cgmaindft/cgmain/cgdiv/cgdivb/div1_s2_reg</t>
  </si>
  <si>
    <t>cpusyspf/syspf/cpg/cgmaindft/cgmain/cgdiv/cgdivb/div_s1_reg_5_</t>
  </si>
  <si>
    <t>cpusyspf/syspf/cpg/cgmaindft/cgmain/cgdiv/cgdivb/div_s2_reg_7_</t>
  </si>
  <si>
    <t>cpusyspf/syspf/cpg/cgmaindft/cgmain/cgdiv/cgdivb/div_s1_reg_0_</t>
  </si>
  <si>
    <t>cpusyspf/syspf/cpg/cgmaindft/cgmain/cgdiv/cgdivb/div_s2_reg_4_</t>
  </si>
  <si>
    <t>cpusyspf/syspf/cpg/cgmaindft/cgmain/cgdiv/cgdivb/div_s1_reg_6_</t>
  </si>
  <si>
    <t>cpusyspf/syspf/cpg/cgmaindft/cgmain/cgdiv/cgdivb/divclk_div1_1_reg</t>
  </si>
  <si>
    <t>cpusyspf/syspf/cpg/cgmaindft/cgmain/cgdiv/maxdiv_s2_reg_5_</t>
  </si>
  <si>
    <t>cpusyspf/syspf/cpg/cgmaindft/cgmain/cgdiv/divsyclk_div1_1_reg</t>
  </si>
  <si>
    <t>cpusyspf/syspf/cpg/cgmaindft/cgmain/cgdiv/counter_reg_0_</t>
  </si>
  <si>
    <t>cpusyspf/syspf/cpg/cgmaindft/cgmain/cgdiv/maxdiv_s2_reg_1_</t>
  </si>
  <si>
    <t>cpusyspf/syspf/cpg/cgmaindft/cgmain/cgdiv/counter_reg_3_</t>
  </si>
  <si>
    <t>cpusyspf/syspf/cpg/cgmaindft/cgmain/cgdiv/maxdiv_s1_reg_2_</t>
  </si>
  <si>
    <t>cpusyspf/syspf/cpg/cgmaindft/cgmain/cgdiv/maxdiv_s1_reg_6_</t>
  </si>
  <si>
    <t>cpusyspf/syspf/cpg/cgmaindft/cgmain/cgdiv/counter_reg_4_</t>
  </si>
  <si>
    <t>cpusyspf/syspf/cpg/cgmaindft/cgmain/cgdiv/counter_reg_7_</t>
  </si>
  <si>
    <t>cpusyspf/syspf/cpg/cgmaindft/cgmain/cgdiv/maxdiv_s1_reg_8_</t>
  </si>
  <si>
    <t>cpusyspf/syspf/cpg/cgmaindft/cgmain/cgdiv/maxdiv_s2_reg_7_</t>
  </si>
  <si>
    <t>cpusyspf/syspf/cpg/cgmaindft/cgmain/cgdiv/cgdivp3/div_s2_reg_2_</t>
  </si>
  <si>
    <t>cpusyspf/syspf/cpg/cgmaindft/cgmain/cgdiv/cgdivp3/divclk_1_reg</t>
  </si>
  <si>
    <t>cpusyspf/syspf/cpg/cgmaindft/cgmain/cgdiv/cgdivp3/div_s1_reg_1_</t>
  </si>
  <si>
    <t>cpusyspf/syspf/cpg/cgmaindft/cgmain/cgdiv/cgdivp3/div_s2_reg_5_</t>
  </si>
  <si>
    <t>cpusyspf/syspf/cpg/cgmaindft/cgmain/cgdiv/cgdivp3/div_s2_reg_8_</t>
  </si>
  <si>
    <t>cpusyspf/syspf/cpg/cgmaindft/cgmain/cgdiv/cgdivp3/div_s1_reg_7_</t>
  </si>
  <si>
    <t>cpusyspf/syspf/cpg/cgmaindft/cgmain/cgdiv/cgdivp3/div_s1_reg_2_</t>
  </si>
  <si>
    <t>cpusyspf/syspf/cpg/cgmaindft/cgmain/cgdiv/cgdivp3/div_s2_reg_3_</t>
  </si>
  <si>
    <t>cpusyspf/syspf/cpg/cgmaindft/cgmain/cgdiv/cgdivp3/div_s2_reg_0_</t>
  </si>
  <si>
    <t>cpusyspf/syspf/cpg/cgmaindft/cgmain/cgdiv/cgdivp3/div_s1_reg_4_</t>
  </si>
  <si>
    <t>cpusyspf/syspf/cpg/cgmaindft/cgmain/cgdiv/cgdivp3/div_s2_reg_6_</t>
  </si>
  <si>
    <t>cpusyspf/syspf/cpg/cgmaindft/cgmain/cgdiv/cgdivp3/div_s1_reg_3_</t>
  </si>
  <si>
    <t>cpusyspf/syspf/cpg/cgmaindft/cgmain/cgdiv/cgdivp3/div_s2_reg_1_</t>
  </si>
  <si>
    <t>cpusyspf/syspf/cpg/cgmaindft/cgmain/cgdiv/cgdivp3/div_s1_reg_8_</t>
  </si>
  <si>
    <t>cpusyspf/syspf/cpg/cgmaindft/cgmain/cgdiv/cgdivp3/div1_s2_reg</t>
  </si>
  <si>
    <t>cpusyspf/syspf/cpg/cgmaindft/cgmain/cgdiv/cgdivp3/div_s1_reg_5_</t>
  </si>
  <si>
    <t>cpusyspf/syspf/cpg/cgmaindft/cgmain/cgdiv/cgdivp3/div_s2_reg_7_</t>
  </si>
  <si>
    <t>cpusyspf/syspf/cpg/cgmaindft/cgmain/cgdiv/cgdivp3/div_s1_reg_0_</t>
  </si>
  <si>
    <t>cpusyspf/syspf/cpg/cgmaindft/cgmain/cgdiv/cgdivp3/div_s2_reg_4_</t>
  </si>
  <si>
    <t>cpusyspf/syspf/cpg/cgmaindft/cgmain/cgdiv/cgdivp3/div_s1_reg_6_</t>
  </si>
  <si>
    <t>cpusyspf/syspf/cpg/cgmaindft/cgmain/cgdiv/cgdivp3/divclk_div1_1_reg</t>
  </si>
  <si>
    <t>cpusyspf/syspf/cpg/cgmaindft/cgmain/cgdiv/maxdiv_s2_reg_3_</t>
  </si>
  <si>
    <t>cpusyspf/syspf/cpg/cgmaindft/cgmain/cgdiv/maxdiv_s1_reg_0_</t>
  </si>
  <si>
    <t>cpusyspf/syspf/cpg/cgmaindft/cgmain/cgdiv/maxdiv_s1_reg_4_</t>
  </si>
  <si>
    <t>cpusyspf/syspf/cpg/cgmaindft/cgmain/cgdiv/maxdiv_s2_reg_8_</t>
  </si>
  <si>
    <t>cpusyspf/syspf/cpg/cgmaindft/cgmain/cgdiv/counter_reg_8_</t>
  </si>
  <si>
    <t>cpusyspf/syspf/cpg/cgmaindft/cgmain/cgdiv/cgdivp1/div_s2_reg_2_</t>
  </si>
  <si>
    <t>cpusyspf/syspf/cpg/cgmaindft/cgmain/cgdiv/cgdivp1/divclk_1_reg</t>
  </si>
  <si>
    <t>cpusyspf/syspf/cpg/cgmaindft/cgmain/cgdiv/cgdivp1/div_s1_reg_1_</t>
  </si>
  <si>
    <t>cpusyspf/syspf/cpg/cgmaindft/cgmain/cgdiv/cgdivp1/div_s2_reg_5_</t>
  </si>
  <si>
    <t>cpusyspf/syspf/cpg/cgmaindft/cgmain/cgdiv/cgdivp1/div_s2_reg_8_</t>
  </si>
  <si>
    <t>cpusyspf/syspf/cpg/cgmaindft/cgmain/cgdiv/cgdivp1/div_s1_reg_7_</t>
  </si>
  <si>
    <t>cpusyspf/syspf/cpg/cgmaindft/cgmain/cgdiv/cgdivp1/div_s1_reg_2_</t>
  </si>
  <si>
    <t>cpusyspf/syspf/cpg/cgmaindft/cgmain/cgdiv/cgdivp1/div_s2_reg_3_</t>
  </si>
  <si>
    <t>cpusyspf/syspf/cpg/cgmaindft/cgmain/cgdiv/cgdivp1/div_s2_reg_0_</t>
  </si>
  <si>
    <t>cpusyspf/syspf/cpg/cgmaindft/cgmain/cgdiv/cgdivp1/div_s1_reg_4_</t>
  </si>
  <si>
    <t>cpusyspf/syspf/cpg/cgmaindft/cgmain/cgdiv/cgdivp1/div_s2_reg_6_</t>
  </si>
  <si>
    <t>cpusyspf/syspf/cpg/cgmaindft/cgmain/cgdiv/cgdivp1/div_s1_reg_3_</t>
  </si>
  <si>
    <t>cpusyspf/syspf/cpg/cgmaindft/cgmain/cgdiv/cgdivp1/div_s2_reg_1_</t>
  </si>
  <si>
    <t>cpusyspf/syspf/cpg/cgmaindft/cgmain/cgdiv/cgdivp1/div_s1_reg_8_</t>
  </si>
  <si>
    <t>cpusyspf/syspf/cpg/cgmaindft/cgmain/cgdiv/cgdivp1/div1_s2_reg</t>
  </si>
  <si>
    <t>cpusyspf/syspf/cpg/cgmaindft/cgmain/cgdiv/cgdivp1/div_s1_reg_5_</t>
  </si>
  <si>
    <t>cpusyspf/syspf/cpg/cgmaindft/cgmain/cgdiv/cgdivp1/div_s2_reg_7_</t>
  </si>
  <si>
    <t>cpusyspf/syspf/cpg/cgmaindft/cgmain/cgdiv/cgdivp1/div_s1_reg_0_</t>
  </si>
  <si>
    <t>cpusyspf/syspf/cpg/cgmaindft/cgmain/cgdiv/cgdivp1/div_s2_reg_4_</t>
  </si>
  <si>
    <t>cpusyspf/syspf/cpg/cgmaindft/cgmain/cgdiv/cgdivp1/div_s1_reg_6_</t>
  </si>
  <si>
    <t>cpusyspf/syspf/cpg/cgmaindft/cgmain/cgdiv/cgdivp1/divclk_div1_1_reg</t>
  </si>
  <si>
    <t>cpusyspf/syspf/cpg/cgmaindft/cgmain/cgdiv/maxdiv_s2_reg_4_</t>
  </si>
  <si>
    <t>cpusyspf/syspf/cpg/cgmaindft/cgmain/cgdiv/maxdiv_s2_reg_0_</t>
  </si>
  <si>
    <t>cpusyspf/syspf/cpg/cgmaindft/cgmain/cgdiv/counter_reg_2_</t>
  </si>
  <si>
    <t>cpusyspf/syspf/cpg/cgmaindft/cgmain/cgdiv/cgdivf/div_s2_reg_2_</t>
  </si>
  <si>
    <t>cpusyspf/syspf/cpg/cgmaindft/cgmain/cgdiv/cgdivf/divclk_1_reg</t>
  </si>
  <si>
    <t>cpusyspf/syspf/cpg/cgmaindft/cgmain/cgdiv/cgdivf/div_s1_reg_1_</t>
  </si>
  <si>
    <t>cpusyspf/syspf/cpg/cgmaindft/cgmain/cgdiv/cgdivf/div_s2_reg_5_</t>
  </si>
  <si>
    <t>cpusyspf/syspf/cpg/cgmaindft/cgmain/cgdiv/cgdivf/div_s2_reg_8_</t>
  </si>
  <si>
    <t>cpusyspf/syspf/cpg/cgmaindft/cgmain/cgdiv/cgdivf/div_s1_reg_7_</t>
  </si>
  <si>
    <t>cpusyspf/syspf/cpg/cgmaindft/cgmain/cgdiv/cgdivf/div_s1_reg_2_</t>
  </si>
  <si>
    <t>cpusyspf/syspf/cpg/cgmaindft/cgmain/cgdiv/cgdivf/div_s2_reg_3_</t>
  </si>
  <si>
    <t>cpusyspf/syspf/cpg/cgmaindft/cgmain/cgdiv/cgdivf/div_s2_reg_0_</t>
  </si>
  <si>
    <t>cpusyspf/syspf/cpg/cgmaindft/cgmain/cgdiv/cgdivf/div_s1_reg_4_</t>
  </si>
  <si>
    <t>cpusyspf/syspf/cpg/cgmaindft/cgmain/cgdiv/cgdivf/div_s2_reg_6_</t>
  </si>
  <si>
    <t>cpusyspf/syspf/cpg/cgmaindft/cgmain/cgdiv/cgdivf/div_s1_reg_3_</t>
  </si>
  <si>
    <t>cpusyspf/syspf/cpg/cgmaindft/cgmain/cgdiv/cgdivf/div_s2_reg_1_</t>
  </si>
  <si>
    <t>cpusyspf/syspf/cpg/cgmaindft/cgmain/cgdiv/cgdivf/div_s1_reg_8_</t>
  </si>
  <si>
    <t>cpusyspf/syspf/cpg/cgmaindft/cgmain/cgdiv/cgdivf/div1_s2_reg</t>
  </si>
  <si>
    <t>cpusyspf/syspf/cpg/cgmaindft/cgmain/cgdiv/cgdivf/div_s1_reg_5_</t>
  </si>
  <si>
    <t>cpusyspf/syspf/cpg/cgmaindft/cgmain/cgdiv/cgdivf/div_s2_reg_7_</t>
  </si>
  <si>
    <t>cpusyspf/syspf/cpg/cgmaindft/cgmain/cgdiv/cgdivf/div_s1_reg_0_</t>
  </si>
  <si>
    <t>cpusyspf/syspf/cpg/cgmaindft/cgmain/cgdiv/cgdivf/div_s2_reg_4_</t>
  </si>
  <si>
    <t>cpusyspf/syspf/cpg/cgmaindft/cgmain/cgdiv/cgdivf/div_s1_reg_6_</t>
  </si>
  <si>
    <t>cpusyspf/syspf/cpg/cgmaindft/cgmain/cgdiv/cgdivf/divclk_div1_1_reg</t>
  </si>
  <si>
    <t>cpusyspf/syspf/cpg/cgmaindft/cgmain/cgdiv/counter_reg_1_</t>
  </si>
  <si>
    <t>cpusyspf/syspf/cpg/cgmaindft/cgmain/cgdiv/maxdiv_s2_reg_6_</t>
  </si>
  <si>
    <t>cpusyspf/syspf/cpg/cgmaindft/cgmain/cgiebus/divie_s1_reg_5_</t>
  </si>
  <si>
    <t>cpusyspf/syspf/cpg/cgmaindft/cgmain/cgiebus/counter_reg_0_</t>
  </si>
  <si>
    <t>cpusyspf/syspf/cpg/cgmaindft/cgmain/cgiebus/counter_reg_7_</t>
  </si>
  <si>
    <t>cpusyspf/syspf/cpg/cgmaindft/cgmain/cgiebus/divie_s1_reg_3_</t>
  </si>
  <si>
    <t>cpusyspf/syspf/cpg/cgmaindft/cgmain/cgiebus/divieclk_1_reg</t>
  </si>
  <si>
    <t>cpusyspf/syspf/cpg/cgmaindft/cgmain/cgiebus/divie_s1_reg_6_</t>
  </si>
  <si>
    <t>cpusyspf/syspf/cpg/cgmaindft/cgmain/cgiebus/divie_s1_reg_0_</t>
  </si>
  <si>
    <t>cpusyspf/syspf/cpg/cgmaindft/cgmain/cgiebus/counter_reg_5_</t>
  </si>
  <si>
    <t>cpusyspf/syspf/cpg/cgmaindft/cgmain/cgiebus/counter_reg_6_</t>
  </si>
  <si>
    <t>cpusyspf/syspf/cpg/cgmaindft/cgmain/cgiebus/divie_chgreq_1_reg</t>
  </si>
  <si>
    <t>cpusyspf/syspf/cpg/cgmaindft/cgmain/cgiebus/counter_reg_3_</t>
  </si>
  <si>
    <t>cpusyspf/syspf/cpg/cgmaindft/cgmain/cgiebus/divie_s1_reg_7_</t>
  </si>
  <si>
    <t>cpusyspf/syspf/cpg/cgmaindft/cgmain/cgiebus/divie_chgclr_reg</t>
  </si>
  <si>
    <t>cpusyspf/syspf/cpg/cgmaindft/cgmain/cgiebus/divie_s1_reg_1_</t>
  </si>
  <si>
    <t>cpusyspf/syspf/cpg/cgmaindft/cgmain/cgiebus/counter_reg_4_</t>
  </si>
  <si>
    <t>cpusyspf/syspf/cpg/cgmaindft/cgmain/cgiebus/divie_s1_reg_4_</t>
  </si>
  <si>
    <t>cpusyspf/syspf/cpg/cgmaindft/cgmain/cgiebus/divie_s1_reg_2_</t>
  </si>
  <si>
    <t>cpusyspf/syspf/cpg/cgmaindft/cgmain/cgiebus/counter_reg_1_</t>
  </si>
  <si>
    <t>cpusyspf/syspf/cpg/cgmaindft/cgmain/cgiebus/counter_reg_2_</t>
  </si>
  <si>
    <t>cpusyspf/syspf/cpg/cgmaindft/cgmain/cgiebus/divie_chgreq_2_reg</t>
  </si>
  <si>
    <t>cpusyspf/syspf/cpg/cgmaindft/cgmain/cgcksel/cgdiviclk/divclk_reg/cg_sffqr</t>
  </si>
  <si>
    <t>cpusyspf/syspf/cpg/cgmaindft/cgmain/cgcksel/cgdivbclk/divclk_2_reg</t>
  </si>
  <si>
    <t>cpusyspf/syspf/cpg/cgmaindft/cgmain/cgcksel/cgdivbclk/divclk_reg/cg_sffqr</t>
  </si>
  <si>
    <t>cpusyspf/syspf/cpg/cgmaindft/cgmain/cgcksel/cgdivbsrclk/divclk_reg/cg_sffqr</t>
  </si>
  <si>
    <t>cpusyspf/syspf/cpg/cgmaindft/cgmain/cgcksel/cgdivfclk/divclk_2_reg</t>
  </si>
  <si>
    <t>cpusyspf/syspf/cpg/cgmaindft/cgmain/cgcksel/cgdivfclk/divclk_reg/cg_sffqr</t>
  </si>
  <si>
    <t>cpusyspf/syspf/cpg/cgmaindft/cgmain/cgcksel/cgdivpclk2/divclk_2_reg</t>
  </si>
  <si>
    <t>cpusyspf/syspf/cpg/cgmaindft/cgmain/cgcksel/cgdivpclk2/divclk_reg/cg_sffqr</t>
  </si>
  <si>
    <t>cpusyspf/syspf/cpg/cgmaindft/cgmain/cgcksel/cgdivpclk3/divclk_2_reg</t>
  </si>
  <si>
    <t>cpusyspf/syspf/cpg/cgmaindft/cgmain/cgcksel/cgdivpclk3/divclk_reg/cg_sffqr</t>
  </si>
  <si>
    <t>cpusyspf/syspf/cpg/cgmaindft/cgmain/cgcksel/cgdivusbclk/divclk_2_reg</t>
  </si>
  <si>
    <t>cpusyspf/syspf/cpg/cgmaindft/cgmain/cgcksel/cgdivusbclk/divclk_reg/cg_sffqr</t>
  </si>
  <si>
    <t>cpusyspf/syspf/cpg/cgmaindft/cgmain/cgcksel/cgdivocdclk/divclk_2_reg</t>
  </si>
  <si>
    <t>cpusyspf/syspf/cpg/cgmaindft/cgmain/cgcksel/cgdivocdclk/divclk_reg/cg_sffqr</t>
  </si>
  <si>
    <t>cpusyspf/syspf/cpg/cgmaindft/cgmain/cgcksel/cgdivpclk1/divclk_2_reg</t>
  </si>
  <si>
    <t>cpusyspf/syspf/cpg/cgmaindft/cgmain/cgcksel/cgdivpclk1/divclk_reg/cg_sffqr</t>
  </si>
  <si>
    <t>cpusyspf/syspf/cpg/cgmaindft/cgmain/cgcksel/cgdivtrclk/divclk_2_reg</t>
  </si>
  <si>
    <t>cpusyspf/syspf/cpg/cgmaindft/cgmain/cgcksel/cgdivtrclk/divclk_reg/cg_sffqr</t>
  </si>
  <si>
    <t>cpusyspf/syspf/cpg/cgmaindft/cgmain/cgcksel/cgdivcanclk/divclk_2_reg</t>
  </si>
  <si>
    <t>cpusyspf/syspf/cpg/cgmaindft/cgmain/cgcksel/cgdivcanclk/divclk_reg/cg_sffqr</t>
  </si>
  <si>
    <t>cpusyspf/syspf/cpg/cgmaindft/cgmain/cgcksel/cgdivpclk4/divclk_2_reg</t>
  </si>
  <si>
    <t>cpusyspf/syspf/cpg/cgmaindft/cgmain/cgcksel/cgdivpclk4/divclk_reg/cg_sffqr</t>
  </si>
  <si>
    <t>cpusyspf/syspf/cpg/cgmaindft/cgmain/cgcksel/cgdivieclk/divclk_2_reg</t>
  </si>
  <si>
    <t>cpusyspf/syspf/cpg/cgmaindft/cgmain/cgcksel/cgdivieclk/divclk_reg/cg_sffqr</t>
  </si>
  <si>
    <t>cpusyspf/syspf/cpg/cgmaindft/cgmain/cgcan/divcanclk_1_reg</t>
  </si>
  <si>
    <t>cpusyspf/syspf/cpg/cgmaindft/cgmain/cgcan/counter_reg_2_</t>
  </si>
  <si>
    <t>cpusyspf/syspf/cpg/cgmaindft/cgmain/cgcan/counter_reg_0_</t>
  </si>
  <si>
    <t>cpusyspf/syspf/cpg/cgmaindft/cgmain/cgcan/counter_reg_3_</t>
  </si>
  <si>
    <t>cpusyspf/syspf/cpg/cgmaindft/cgmain/cgcan/counter_reg_1_</t>
  </si>
  <si>
    <t>cpusyspf/syspf/cpg/cgmaindft/cgmain/cgocd/divocdclk_1_reg</t>
  </si>
  <si>
    <t>cpusyspf/syspf/cpg/cgmaindft/cgmain/cgocd/counter_reg_2_</t>
  </si>
  <si>
    <t>cpusyspf/syspf/cpg/cgmaindft/cgmain/cgocd/counter_reg_0_</t>
  </si>
  <si>
    <t>cpusyspf/syspf/cpg/cgmaindft/cgmain/cgocd/counter_reg_3_</t>
  </si>
  <si>
    <t>cpusyspf/syspf/cpg/cgmaindft/cgmain/cgfine/counter_reg_0_</t>
  </si>
  <si>
    <t>cpusyspf/syspf/cpg/cgmaindft/cgmain/cgfine/finecsel1_i1_reg</t>
  </si>
  <si>
    <t>cpusyspf/syspf/cpg/cgmaindft/cgmain/cgfine/finecsel3_i1_reg</t>
  </si>
  <si>
    <t>cpusyspf/syspf/cpg/cgmaindft/cgmain/cgfine/divfine_s1_reg_1_</t>
  </si>
  <si>
    <t>cpusyspf/syspf/cpg/cgmaindft/cgmain/cgfine/counter_reg_1_</t>
  </si>
  <si>
    <t>cpusyspf/syspf/cpg/cgmaindft/cgmain/cgfine/finecsel2_i1_reg</t>
  </si>
  <si>
    <t>cpusyspf/syspf/cpg/cgmaindft/cgmain/cgfine/counter_reg_2_</t>
  </si>
  <si>
    <t>cpusyspf/syspf/cpg/cgmaindft/cgmain/cgfine/divfineclk_1_reg/cg_sffqr</t>
  </si>
  <si>
    <t>cpusyspf/syspf/cpg/cgmaindft/cgmain/cgfine/divfine_s1_reg_0_</t>
  </si>
  <si>
    <t>cpusyspf/syspf/cpg/cgmaindft/cgmain/cgfine/divfine_s1_reg_2_</t>
  </si>
  <si>
    <t>cpusyspf/syspf/cpg/cgmaindft/cgmain/cgckcnt/cgdivp3sel/divclk_div1_2_reg</t>
  </si>
  <si>
    <t>cpusyspf/syspf/cpg/cgmaindft/cgmain/cgckcnt/cgdivp3sel/divclk_div1_2_n_reg</t>
  </si>
  <si>
    <t>cpusyspf/syspf/cpg/cgmaindft/cgmain/cgckcnt/cgdivf1sel/divclk_div1_2_reg</t>
  </si>
  <si>
    <t>cpusyspf/syspf/cpg/cgmaindft/cgmain/cgckcnt/cgdivf1sel/divclk_div1_2_n_reg</t>
  </si>
  <si>
    <t>cpusyspf/syspf/cpg/cgmaindft/cgmain/cgckcnt/cgdivp1sel/divclk_div1_2_reg</t>
  </si>
  <si>
    <t>cpusyspf/syspf/cpg/cgmaindft/cgmain/cgckcnt/cgdivp1sel/divclk_div1_2_n_reg</t>
  </si>
  <si>
    <t>cpusyspf/syspf/cpg/cgmaindft/cgmain/cgckcnt/cgdivp4sel/divclk_div1_2_reg</t>
  </si>
  <si>
    <t>cpusyspf/syspf/cpg/cgmaindft/cgmain/cgckcnt/cgdivp4sel/divclk_div1_2_n_reg</t>
  </si>
  <si>
    <t>cpusyspf/syspf/cpg/cgmaindft/cgmain/cgckcnt/cgdivp2sel/divclk_div1_2_reg</t>
  </si>
  <si>
    <t>cpusyspf/syspf/cpg/cgmaindft/cgmain/cgckcnt/cgdivp2sel/divclk_div1_2_n_reg</t>
  </si>
  <si>
    <t>cpusyspf/syspf/cpg/cgmaindft/cgmain/cgckcnt/cgdivtrsel/divclk_div1_2_reg</t>
  </si>
  <si>
    <t>cpusyspf/syspf/cpg/cgmaindft/cgmain/cgckcnt/cgdivtrsel/divclk_div1_2_n_reg</t>
  </si>
  <si>
    <t>cpusyspf/syspf/cpg/cgmaindft/cgmain/cgckcnt/cgdivsy1sel/divclk_div1_2_n_reg</t>
  </si>
  <si>
    <t>cpusyspf/syspf/cpg/cgmaindft/cgmain/cgckcnt/cgdivsy1sel/divclk_div1_2_reg</t>
  </si>
  <si>
    <t>cpusyspf/syspf/cpg/cgmaindft/cgmain/cgckcnt/cgdivi1sel/divclk_div1_2_reg</t>
  </si>
  <si>
    <t>cpusyspf/syspf/cpg/cgmaindft/cgmain/cgckcnt/cgdivi1sel/divclk_div1_2_n_reg</t>
  </si>
  <si>
    <t>cpusyspf/syspf/cpg/cgmaindft/cgmain/cgckcnt/cgdivb1sel/divclk_div1_2_reg</t>
  </si>
  <si>
    <t>cpusyspf/syspf/cpg/cgmaindft/cgmain/cgckcnt/cgdivb1sel/divclk_div1_2_n_reg</t>
  </si>
  <si>
    <t>cpusyspf/syspf/cpg/cgmaindft/cgmain/cgbsr/divbsrclk_1_reg</t>
  </si>
  <si>
    <t>cpusyspf/syspf/cpg/cgmaindft/cgmain/cgbsr/counter_reg_2_</t>
  </si>
  <si>
    <t>cpusyspf/syspf/cpg/cgmaindft/cgmain/cgbsr/counter_reg_0_</t>
  </si>
  <si>
    <t>cpusyspf/syspf/cpg/cgmaindft/cgmain/cgbsr/counter_reg_3_</t>
  </si>
  <si>
    <t>cpusyspf/syspf/cpg/cgmaindft/cgmain/cgbsr/counter_reg_1_</t>
  </si>
  <si>
    <t>cpusyspf/syspf/cpg/cgmaindft/cgmain/cgfchg/cgdivuchg/div_chgclr_2_reg</t>
  </si>
  <si>
    <t>cpusyspf/syspf/cpg/cgmaindft/cgmain/cgfchg/cgdivuchg/div_chgclr_1_reg</t>
  </si>
  <si>
    <t>cpusyspf/syspf/cpg/cgmaindft/cgmain/cgfchg/cgdivuchg/div_chgreq_reg</t>
  </si>
  <si>
    <t>cpusyspf/syspf/cpg/cgmaindft/cgmain/cgfchg/cgdiviechg/div_chgclr_2_reg</t>
  </si>
  <si>
    <t>cpusyspf/syspf/cpg/cgmaindft/cgmain/cgfchg/cgdiviechg/div_chgclr_1_reg</t>
  </si>
  <si>
    <t>cpusyspf/syspf/cpg/cgmaindft/cgmain/cgfchg/cgdiviechg/div_chgreq_reg</t>
  </si>
  <si>
    <t>cpusyspf/syspf/cpg/cgmaindft/cgmain/cgfchg/divuie_chgstatus_1_reg</t>
  </si>
  <si>
    <t>cpusyspf/syspf/cpg/cgmaindft/cgmain/cgusb/divu_s1_reg_2_</t>
  </si>
  <si>
    <t>cpusyspf/syspf/cpg/cgmaindft/cgmain/cgusb/divu_chgreq_2_reg</t>
  </si>
  <si>
    <t>cpusyspf/syspf/cpg/cgmaindft/cgmain/cgusb/divu_s1_reg_1_</t>
  </si>
  <si>
    <t>cpusyspf/syspf/cpg/cgmaindft/cgmain/cgusb/divu_s1_reg_0_</t>
  </si>
  <si>
    <t>cpusyspf/syspf/cpg/cgmaindft/cgmain/cgusb/counter_reg_2_</t>
  </si>
  <si>
    <t>cpusyspf/syspf/cpg/cgmaindft/cgmain/cgusb/counter_reg_0_</t>
  </si>
  <si>
    <t>cpusyspf/syspf/cpg/cgmaindft/cgmain/cgusb/divu_chgreq_1_reg</t>
  </si>
  <si>
    <t>cpusyspf/syspf/cpg/cgmaindft/cgmain/cgusb/divu_chgclr_reg</t>
  </si>
  <si>
    <t>cpusyspf/syspf/cpg/cgmaindft/cgmain/cgusb/counter_reg_1_</t>
  </si>
  <si>
    <t>cpusyspf/syspf/cpg/cgmaindft/cgmain/cgusb/divusbclk_1_reg</t>
  </si>
  <si>
    <t>cpusyspf/syspf/cpg/cgmaindft/cgmain/cgiebus/g_clk/cg_gclk/cg_gclk</t>
  </si>
  <si>
    <t>cpusyspf/syspf/cpg/cgmaindft/cgmain/cgdiv/g_clk/cg_gclk/cg_gclk</t>
  </si>
  <si>
    <t>cpusyspf/syspf/cpg/cgmaindft/cgmain/cgusb/g_clk/cg_gclk/cg_gclk</t>
  </si>
  <si>
    <t>■CPG</t>
    <phoneticPr fontId="22"/>
  </si>
  <si>
    <t>■PSU</t>
    <phoneticPr fontId="22"/>
  </si>
  <si>
    <t>4 chain setting</t>
    <phoneticPr fontId="22"/>
  </si>
  <si>
    <t>EXTAL</t>
    <phoneticPr fontId="22"/>
  </si>
  <si>
    <t>cpusyspf/syspf/cpg/atom/out_selclk</t>
    <phoneticPr fontId="22"/>
  </si>
  <si>
    <t>Yes</t>
    <phoneticPr fontId="22"/>
  </si>
  <si>
    <t>cpusyspf/syspf/cpg/cgtree/cgsengenselclk/iDFFQEM/segen1/dff_0/Q</t>
  </si>
  <si>
    <t>cpusyspf/syspf/cpg/atom/out_syclk</t>
  </si>
  <si>
    <t>cpusyspf/syspf/cpg/cgtree/cgsengensyclk/iDFFQEM/segen1/dff_0/Q</t>
  </si>
  <si>
    <t>cpusyspf/syspf/cpg/atom/out_pclk1</t>
  </si>
  <si>
    <t>cpusyspf/syspf/cpg/cgtree/cgsengenpclk1/iDFFQEM/segen1/dff_0/Q</t>
  </si>
  <si>
    <t>cpusyspf/syspf/cpg/atom/out_bclk</t>
  </si>
  <si>
    <t>cpusyspf/syspf/cpg/cgtree/cgsengenbclk/iDFFQEM/segen1/dff_0/Q</t>
  </si>
  <si>
    <t>cpusyspf/syspf/cpg/atom/out_trclk</t>
  </si>
  <si>
    <t>cpusyspf/syspf/cpg/cgtree/cgsengentrclk/iDFFQEM/segen1/dff_0/Q</t>
  </si>
  <si>
    <t>cpusyspf/syspf/cpg/atom/out_iclk</t>
  </si>
  <si>
    <t>cpusyspf/syspf/cpg/cgtree/cgsengeniclk/iDFFQEM/segen1/dff_0/Q</t>
  </si>
  <si>
    <t>cpusyspf/syspf/cpg/atom/out_pclk2</t>
    <phoneticPr fontId="22"/>
  </si>
  <si>
    <t>cpusyspf/syspf/cpg/cgtree/cgsengenpclk2/iDFFQEM/segen1/dff_0/Q</t>
  </si>
  <si>
    <t>cpusyspf/syspf/cpg/atom/out_pclk3</t>
  </si>
  <si>
    <t>cpusyspf/syspf/cpg/cgtree/cgsengenpclk3/iDFFQEM/segen1/dff_0/Q</t>
  </si>
  <si>
    <t>cpusyspf/syspf/cpg/atom/out_pclk4</t>
  </si>
  <si>
    <t>cpusyspf/syspf/cpg/cgtree/cgsengenpclk4/iDFFQEM/segen1/dff_0/Q</t>
  </si>
  <si>
    <t>cpusyspf/syspf/cpg/atom/out_fclk</t>
  </si>
  <si>
    <t>cpusyspf/syspf/cpg/cgtree/cgsengenfclk/iDFFQEM/segen1/dff_0/Q</t>
    <phoneticPr fontId="22"/>
  </si>
  <si>
    <t>cpusyspf/syspf/cpg/atom/out_usbclk</t>
  </si>
  <si>
    <t>cpusyspf/syspf/cpg/cgtree/cgsengenusbclk/iDFFQEM/segen1/dff_0/Q</t>
  </si>
  <si>
    <t>cpusyspf/syspf/cpg/atom/out_fineclk</t>
  </si>
  <si>
    <t>cpusyspf/syspf/cpg/cgtree/cgsengenfineclk/iDFFQEM/segen1/dff_0/Q</t>
  </si>
  <si>
    <t>cpusyspf/syspf/cpg/atom/out_tckocdclk</t>
  </si>
  <si>
    <t>cpusyspf/syspf/cpg/cgtree/cgsengenocdclk/iDFFQEM/segen1/dff_0/Q</t>
  </si>
  <si>
    <t>STGN_IWDTCK</t>
    <phoneticPr fontId="22"/>
  </si>
  <si>
    <t>cpusyspf/syspf/cpg/atom/out_iwdtclk</t>
  </si>
  <si>
    <t>cpusyspf/syspf/cpg/cgtree/cgsengentttr/iDFFQEM/segen1/dff_0/Q</t>
  </si>
  <si>
    <t>cpusyspf/syspf/cpg/atom/out_rstlcclk</t>
  </si>
  <si>
    <t>cpusyspf/syspf/cpg/atom/out_scanclk</t>
  </si>
  <si>
    <t>cpusyspf/syspf/cpg/atom/out_scanclk2</t>
  </si>
  <si>
    <t>cpusyspf/syspf/cpg/atom/TT_TR</t>
  </si>
  <si>
    <t>＜ internal reset ＞</t>
    <phoneticPr fontId="22"/>
  </si>
  <si>
    <t>№</t>
    <phoneticPr fontId="22"/>
  </si>
  <si>
    <t>Clock definition
 name(※1)</t>
    <phoneticPr fontId="22"/>
  </si>
  <si>
    <t>DC-SCAN
frequency[MHz],period[ps]</t>
    <phoneticPr fontId="22"/>
  </si>
  <si>
    <t>clock/reset source name</t>
    <phoneticPr fontId="22"/>
  </si>
  <si>
    <t>Scan ENable GENerator</t>
    <phoneticPr fontId="22"/>
  </si>
  <si>
    <t>yes/no</t>
    <phoneticPr fontId="22"/>
  </si>
  <si>
    <t>Application module</t>
    <phoneticPr fontId="22"/>
  </si>
  <si>
    <t>SET_RES/SET_RES~</t>
    <phoneticPr fontId="22"/>
  </si>
  <si>
    <t>-</t>
    <phoneticPr fontId="22"/>
  </si>
  <si>
    <t>cpusyspf/syspf/cpg/atom/SETRESET_TR</t>
    <phoneticPr fontId="22"/>
  </si>
  <si>
    <t>*1: Clock definition name is used in scan enable signal as following</t>
    <phoneticPr fontId="22"/>
  </si>
  <si>
    <r>
      <t>　f. ex.     Z997SEN_</t>
    </r>
    <r>
      <rPr>
        <b/>
        <sz val="10"/>
        <rFont val="ＭＳ ゴシック"/>
        <family val="3"/>
        <charset val="128"/>
      </rPr>
      <t>[clock_definition_name]</t>
    </r>
    <r>
      <rPr>
        <sz val="10"/>
        <rFont val="ＭＳ ゴシック"/>
        <family val="3"/>
        <charset val="128"/>
      </rPr>
      <t>000</t>
    </r>
    <phoneticPr fontId="22"/>
  </si>
  <si>
    <t xml:space="preserve">      Please describe reset as follows. </t>
    <phoneticPr fontId="22"/>
  </si>
  <si>
    <t xml:space="preserve">                    'H' Active = SET_RES</t>
    <phoneticPr fontId="22"/>
  </si>
  <si>
    <t xml:space="preserve">                    'L' Active = SET_RES~</t>
    <phoneticPr fontId="22"/>
  </si>
  <si>
    <t>DFT clock configuration information</t>
    <phoneticPr fontId="22"/>
  </si>
  <si>
    <t>Please attach the DFT clock Specification sheet (clock definitions, sequences, clock false table, etc..) .</t>
    <phoneticPr fontId="22"/>
  </si>
  <si>
    <t>Or describe the directory path and descibe the file name.</t>
    <phoneticPr fontId="22"/>
  </si>
  <si>
    <t>(自動TPI)</t>
    <rPh sb="1" eb="3">
      <t>ジドウ</t>
    </rPh>
    <phoneticPr fontId="22"/>
  </si>
  <si>
    <t>ATBM</t>
    <phoneticPr fontId="22"/>
  </si>
  <si>
    <t>It's the purpose to offer fixed information on an unsettled node inside PSU for TKOMP execution.
It isn't possible to use the force/release designation which is being used for logic verification just as it is because release designation like Verilog can't be done.
Therefore it's fixed on the state of the signal at the Active state bottom directly.
A target is an unsettled node of defaults of PSU. Specifically, below.
　　①Latch of a STBCTL sequencer
　　②Latch of DRES generation and IOKEEP generation
　　③Copy latch in PMU
　　④resume stand-by control counting-down circuit and shift register
　　⑤Power supply measure signal (POR and  low voltage detect and so on.)
　　⑥Low pulse width guarantee latch of PORLVD control unit and reset generation latch
    ⑦Feedback from product design</t>
    <phoneticPr fontId="22"/>
  </si>
  <si>
    <t>(Bottleneck matter)
　　　But, only designation of①,② and⑥ may be fine for actual condition.
　　  When ① was decided,③or ④ are fixed.  And  ⑤ is presumed to be fixed in fslib of a power supply IP.</t>
    <phoneticPr fontId="22"/>
  </si>
  <si>
    <t>Path</t>
    <phoneticPr fontId="22"/>
  </si>
  <si>
    <t>cpusyspf/syspf/psu/pmu/pmutop/pmcore/stbyctl/rampf/Q</t>
  </si>
  <si>
    <t>cpusyspf/syspf/psu/pmu/pmutop/pmcore/stbyctl/logpf/Q</t>
  </si>
  <si>
    <t>cpusyspf/syspf/psu/pmu/pmutop/pmcore/stbyctl/flepllpf/Q</t>
  </si>
  <si>
    <t>cpusyspf/syspf/psu/pmu/pmutop/pmcore/stbyctl/sstbyf/Q</t>
  </si>
  <si>
    <t>cpusyspf/syspf/psu/pmu/pmutop/pmcore/stbyctl/iddqf/Q</t>
  </si>
  <si>
    <t>cpusyspf/syspf/psu/pmu/pmutop/pmcore/stbyctl/subactf/Q</t>
  </si>
  <si>
    <t>cpusyspf/syspf/psu/pmu/pmutop/pmcore/stbyctl/pcf/Q</t>
    <phoneticPr fontId="22"/>
  </si>
  <si>
    <t>cpusyspf/syspf/psu/pmu/pmutop/pmcore/stbyctl/rsriselat/Q</t>
  </si>
  <si>
    <t>cpusyspf/syspf/psu/pmu/pmutop/pmcore/stbyctl/rsfalllat/Q</t>
  </si>
  <si>
    <t>cpusyspf/syspf/psu/pmu/pmutop/pmcore/stbyctl/drkpctl/DPRST_ST2/QB</t>
  </si>
  <si>
    <t>cpusyspf/syspf/psu/pmu/pmutop/pmcore/stbyctl/drkpctl/IOKP_ST2/QB</t>
  </si>
  <si>
    <t>cpusyspf/syspf/psu/pmu/pmutop/pmcore/stbyctl/hstby1mdf/Q</t>
  </si>
  <si>
    <t>It seems redundant, but just in case.</t>
    <phoneticPr fontId="22"/>
  </si>
  <si>
    <t>cpusyspf/syspf/psu/pmu/pmutop/pmcore/stbyctl/hstby2mdf/Q</t>
  </si>
  <si>
    <t>cpusyspf/syspf/psu/pmu/pmutop/pmcore/stbyctl/ramcut_dummy/Q</t>
  </si>
  <si>
    <t>cpusyspf/syspf/psu/pmu/pmutop/pmcore/stbyctl/pllcut_dummy/Q</t>
  </si>
  <si>
    <t>cpusyspf/syspf/psu/pmu/pmutop/pmcore/stbyctl/flashcut_dummy/Q</t>
  </si>
  <si>
    <t>cpusyspf/syspf/psu/pmu/pmutop/pmcore/stbyctl/logiccut_dummy/Q</t>
  </si>
  <si>
    <t>cpusyspf/syspf/psu/pmu/pmutop/pmcore/stbyctl/subnosel_dummy/Q</t>
  </si>
  <si>
    <t>cpusyspf/syspf/psu/pmu/pmutop/pmcore/stbyctl/hococut_dummy/Q</t>
  </si>
  <si>
    <t>cpusyspf/syspf/psu/pmu/pmutop/pmcore/stbyctl/hocopcnt_dummy/Q</t>
  </si>
  <si>
    <t>cpusyspf/syspf/psu/pmu/pmutop/pmcore/stbyctl/vrefcut_dummy/Q</t>
  </si>
  <si>
    <t>cpusyspf/syspf/psu/pmu/pmutop/pmcore/stbyctl/porbcut_dummy/Q</t>
  </si>
  <si>
    <t>cpusyspf/syspf/psu/pmu/pmutop/pmcore/stbyctl/hstby1mdf2/Q</t>
  </si>
  <si>
    <t>cpusyspf/syspf/psu/pmu/pmutop/pmcore/stbyctl/hstby2mdf2/Q</t>
  </si>
  <si>
    <t>cpusyspf/syspf/psu/pmu/pmutop/pmcore/stbyctl/iddqf2/Q</t>
  </si>
  <si>
    <t>cpusyspf/syspf/psu/pmu/pmutop/pmcore/flashp_copy/sig_dummy/Q</t>
  </si>
  <si>
    <t>cpusyspf/syspf/psu/pmu/pmutop/pmcore/stbyctl/stbyiddqcopylat/Q</t>
  </si>
  <si>
    <t>cpusyspf/syspf/psu/pmu/pmutop/pmcore/stbyctl/dpsby_dummy/Q</t>
  </si>
  <si>
    <t>cpusyspf/syspf/psu/pmu/pmutop/pmcore/stbyctl/lssbyctl1_dummy/Q</t>
  </si>
  <si>
    <t>cpusyspf/syspf/psu/pmu/pmutop/lsup/lsucopy/powcutdis_dummy/Q</t>
  </si>
  <si>
    <t>cpusyspf/syspf/psu/pmu/pmutop/pmcore/stbyctl/I647/Q</t>
  </si>
  <si>
    <t>(subactlatcopy)
It seems redundant, but just in case.</t>
    <phoneticPr fontId="22"/>
  </si>
  <si>
    <t>cpusyspf/syspf/psu/pmu/pmutop/rsvddctl/rsoco/oco_enable</t>
  </si>
  <si>
    <t>cpusyspf/syspf/psu/pmu/pmutop/rsvddctl/rs01/Q</t>
  </si>
  <si>
    <t>cpusyspf/syspf/psu/pmu/pmutop/rsvddctl/rs02/Q</t>
  </si>
  <si>
    <t>cpusyspf/syspf/psu/pmu/pmutop/rsvddctl/rs03/Q</t>
  </si>
  <si>
    <t>cpusyspf/syspf/psu/pmu/pmutop/rsvddctl/rs04/Q</t>
  </si>
  <si>
    <t>cpusyspf/syspf/psu/pmu/pmutop/rsvddctl/rs05/Q</t>
  </si>
  <si>
    <t>cpusyspf/syspf/psu/pmu/pmutop/rsvddctl/rs06/Q</t>
  </si>
  <si>
    <t>cpusyspf/syspf/psu/pmu/pmutop/rsvddctl/rs07/Q</t>
  </si>
  <si>
    <t>cpusyspf/syspf/psu/pmu/pmutop/rsvddctl/rs08/Q</t>
  </si>
  <si>
    <t>cpusyspf/syspf/psu/pmu/pmutop/rsvddctl/rs09/Q</t>
  </si>
  <si>
    <t>cpusyspf/syspf/psu/pmu/pmutop/rsvddctl/rs10/Q</t>
  </si>
  <si>
    <t>cpusyspf/syspf/psu/pmu/pmutop/rsvddctl/rs11/Q</t>
  </si>
  <si>
    <t>cpusyspf/syspf/psu/rg_vddldetf_a_v50</t>
  </si>
  <si>
    <t>cpusyspf/syspf/psu/rg_vddldetr_a_v50</t>
  </si>
  <si>
    <t>cpusyspf/syspf/psu/pl_pvdet_a_v50</t>
  </si>
  <si>
    <t>cpusyspf/syspf/psu/rg_vddldeth_a_v50</t>
  </si>
  <si>
    <t>cpusyspf/syspf/psu/rg_vddldetl_a_v50</t>
  </si>
  <si>
    <t>cpusyspf/syspf/psu/rg_vddhdetf12_a_v50</t>
  </si>
  <si>
    <t>cpusyspf/syspf/psu/pmu/rg_poradet_a_n_vcc</t>
  </si>
  <si>
    <t>cpusyspf/syspf/psu/pmu/rg_porbdet_a_n_vcc</t>
  </si>
  <si>
    <t>cpusyspf/syspf/psu/pmu/pmutop/pmcore/plctl/lvd0ctl/lvdlat/Q</t>
    <phoneticPr fontId="22"/>
  </si>
  <si>
    <t>cpusyspf/syspf/psu/pmu/pmutop/pmcore/plctl/porctl/poralat/Q</t>
  </si>
  <si>
    <t>cpusyspf/syspf/psu/pmu/pmutop/pmcore/plctl/porctl/porblat/Q</t>
  </si>
  <si>
    <t>cpusyspf/syspf/psu/pmu/pmutop/pmcore/plctl/porctl/porstlat/Q</t>
    <phoneticPr fontId="22"/>
  </si>
  <si>
    <t>cpusyspf/syspf/psu/pmu/pmutop/pmcore/stbyctl/vclctl/I_delay_emlen/Y</t>
    <phoneticPr fontId="22"/>
  </si>
  <si>
    <t>cpusyspf/syspf/psu/pmu/pmutop/pmcore/stbyctl/vclctl/exlogic/ex_fixlu</t>
    <phoneticPr fontId="22"/>
  </si>
  <si>
    <t>cpusyspf/syspf/bbkup/bbahm/fixlvbat_vbat</t>
    <phoneticPr fontId="22"/>
  </si>
  <si>
    <t>cpusyspf/syspf/bbkup/bbcnt/fixlvccrtc_n_buf</t>
    <phoneticPr fontId="22"/>
  </si>
  <si>
    <t>cpusyspf/syspf/psu/pmu/pmutop/pmcore/plctl/plc_pinpolv0r_a_vcc</t>
    <phoneticPr fontId="22"/>
  </si>
  <si>
    <t>cpusyspf/syspf/psu/pmu/pmutop/pmcore/pmureg/ioctlreg1/iowrctlreg1/regfwepor/reg1/Q</t>
  </si>
  <si>
    <t>cpusyspf/syspf/psu/pmu/pmutop/pmcore/pmureg/iotstreg/iowrtstreg/regsub32ktstr/reg5/QB</t>
  </si>
  <si>
    <t>cpusyspf/syspf/psu/pmu/pmutop/pmcore/pmureg/iotstreg/iowrtstreg/regsub32ktstr/reg6/QB</t>
  </si>
  <si>
    <t>Node fixed information inside CPG</t>
    <phoneticPr fontId="22"/>
  </si>
  <si>
    <t>cpusyspf/syspf/cpg/cgpre/cgmode/cg_acdftmode_reg/Q</t>
    <phoneticPr fontId="22"/>
  </si>
  <si>
    <t>cpusyspf/syspf/cpg/cgpre/cgmode/cg_stm_reg/Q</t>
    <phoneticPr fontId="22"/>
  </si>
  <si>
    <t>cpusyspf/syspf/cpg/cgpre/cgmode/cg_tmrab_reg/Q</t>
    <phoneticPr fontId="22"/>
  </si>
  <si>
    <t>cpusyspf/syspf/cpg/cgpre/cgmode/cg_scanac_reg/Q</t>
    <phoneticPr fontId="22"/>
  </si>
  <si>
    <t>（B0002 Change the ATOM for RX651）</t>
    <phoneticPr fontId="24"/>
  </si>
  <si>
    <t>cpusyspf/syspf/mdent/ux001imdentlogi00/ux001jmdentsft00/entrybit_reg_0_/Q</t>
    <phoneticPr fontId="22"/>
  </si>
  <si>
    <t>※1</t>
    <phoneticPr fontId="22"/>
  </si>
  <si>
    <t>cpusyspf/syspf/mdent/ux001imdentlogi00/ux001jmdentsft00/entrybit_reg_1_/Q</t>
    <phoneticPr fontId="22"/>
  </si>
  <si>
    <t>cpusyspf/syspf/mdent/ux001imdentlogi00/ux001jmdentsft00/entrybit_reg_2_/Q</t>
    <phoneticPr fontId="22"/>
  </si>
  <si>
    <t>disabling</t>
    <phoneticPr fontId="22"/>
  </si>
  <si>
    <t>cpusyspf/syspf/mdent/ux001imdentlogi00/ux001jmdentsft00/entrybit_reg_3_/Q</t>
    <phoneticPr fontId="22"/>
  </si>
  <si>
    <t>enabling</t>
    <phoneticPr fontId="22"/>
  </si>
  <si>
    <t>cpusyspf/syspf/mdent/ux001imdentlogi00/ux001jmdentsft00/entrybit_reg_4_/Q</t>
    <phoneticPr fontId="22"/>
  </si>
  <si>
    <t>cpusyspf/syspf/mdent/ux001imdentlogi00/ux001jmdentsft00/entrybit_reg_5_/Q</t>
    <phoneticPr fontId="22"/>
  </si>
  <si>
    <t>cpusyspf/syspf/mdent/ux001imdentlogi00/ux001jmdentsft00/entrybit_reg_6_/Q</t>
    <phoneticPr fontId="22"/>
  </si>
  <si>
    <t>cpusyspf/syspf/mdent/ux001imdentlogi00/ux001jmdentsft00/entrybit_reg_7_/Q</t>
    <phoneticPr fontId="22"/>
  </si>
  <si>
    <t>cpusyspf/syspf/mdent/ux001imdentlogi00/ux001jmdentsft00/entrybit_reg_8_/Q</t>
    <phoneticPr fontId="22"/>
  </si>
  <si>
    <t>cpusyspf/syspf/mdent/ux001imdentlogi00/ux001jmdentsft00/entrybit_reg_9_/Q</t>
    <phoneticPr fontId="22"/>
  </si>
  <si>
    <t>cpusyspf/syspf/mdent/ux001imdentlogi00/ux001jmdentsft00/entrybit_reg_10_/Q</t>
    <phoneticPr fontId="22"/>
  </si>
  <si>
    <t>cpusyspf/syspf/mdent/ux001imdentlogi00/ux001jmdentsft00/entrybit_reg_11_/Q</t>
    <phoneticPr fontId="22"/>
  </si>
  <si>
    <t>TSP7</t>
    <phoneticPr fontId="22"/>
  </si>
  <si>
    <t>TSM3</t>
    <phoneticPr fontId="22"/>
  </si>
  <si>
    <t>TSP2</t>
    <phoneticPr fontId="22"/>
  </si>
  <si>
    <t>TSP1</t>
    <phoneticPr fontId="22"/>
  </si>
  <si>
    <t>TSP0</t>
    <phoneticPr fontId="22"/>
  </si>
  <si>
    <t>cpusyspf/syspf/mdent/ux001imdentlogi00/ux001jmdentsft00/entrybit_reg_12_/Q</t>
    <phoneticPr fontId="22"/>
  </si>
  <si>
    <t>cpusyspf/syspf/mdent/ux001imdentlogi00/ux001jmdentsft00/entrybit_reg_13_/Q</t>
    <phoneticPr fontId="22"/>
  </si>
  <si>
    <t>cpusyspf/syspf/mdent/ux001imdentlogi00/ux001jmdentsft00/entrybit_reg_14_/Q</t>
    <phoneticPr fontId="22"/>
  </si>
  <si>
    <t>cpusyspf/syspf/mdent/ux001imdentlogi00/ux001jmdentsft00/startbit_reg_0_/Q</t>
    <phoneticPr fontId="22"/>
  </si>
  <si>
    <t>cpusyspf/syspf/mdent/ux001imdentlogi00/ux001jmdentsft00/startbit_reg_1_/Q</t>
    <phoneticPr fontId="22"/>
  </si>
  <si>
    <t>・・</t>
    <phoneticPr fontId="22"/>
  </si>
  <si>
    <t>cpusyspf/syspf/mdent/ux001imdentlogi00/ux001jmdentsft00/MD0_LAT/dlat_0/Q</t>
    <phoneticPr fontId="22"/>
  </si>
  <si>
    <t>TM31</t>
    <phoneticPr fontId="22"/>
  </si>
  <si>
    <t>cpusyspf/syspf/mdent/ux001imdentlogi00/ux001jmdentsft00/UB_LAT/dlat_0/Q</t>
    <phoneticPr fontId="22"/>
  </si>
  <si>
    <t>Node fixed information inside SYLVD</t>
    <phoneticPr fontId="22"/>
  </si>
  <si>
    <t>cpusyspf/syspf/sysc/sylvd/i_syl_lvd1/i_syl_lvdchvdetflag/i_syl_rslat/Q</t>
  </si>
  <si>
    <t>cpusyspf/syspf/sysc/sylvd/i_syl_lvd1/i_syl_lvdchvdetsp2_dff/i_syl_dffqrb/Q</t>
  </si>
  <si>
    <t>cpusyspf/syspf/sysc/sylvd/i_syl_lvd2/i_syl_lvdchvdetflag/i_syl_rslat/Q</t>
  </si>
  <si>
    <t>cpusyspf/syspf/sysc/sylvd/i_syl_lvd2/i_syl_lvdchvdetsp2_dff/i_syl_dffqrb/Q</t>
  </si>
  <si>
    <t>Node fixed information inside CLKMC</t>
    <phoneticPr fontId="22"/>
  </si>
  <si>
    <t>cpusyspf/syspf/clkmc/soscnc/I007/Q</t>
  </si>
  <si>
    <t>each SRAM</t>
    <phoneticPr fontId="22"/>
  </si>
  <si>
    <t>word</t>
    <phoneticPr fontId="22"/>
  </si>
  <si>
    <t>bit</t>
    <phoneticPr fontId="22"/>
  </si>
  <si>
    <t>all bit</t>
    <phoneticPr fontId="22"/>
  </si>
  <si>
    <r>
      <t xml:space="preserve">bit
</t>
    </r>
    <r>
      <rPr>
        <sz val="8"/>
        <rFont val="ＭＳ Ｐゴシック"/>
        <family val="3"/>
        <charset val="128"/>
      </rPr>
      <t>([each SRAM]x[pcs])</t>
    </r>
    <phoneticPr fontId="22"/>
  </si>
  <si>
    <r>
      <t xml:space="preserve">Kbit
</t>
    </r>
    <r>
      <rPr>
        <sz val="8"/>
        <rFont val="ＭＳ Ｐゴシック"/>
        <family val="3"/>
        <charset val="128"/>
      </rPr>
      <t>([each SRAM]x[pcs])</t>
    </r>
    <phoneticPr fontId="22"/>
  </si>
  <si>
    <t>Repair</t>
    <phoneticPr fontId="22"/>
  </si>
  <si>
    <t>VMC Repair Setting</t>
    <phoneticPr fontId="22"/>
  </si>
  <si>
    <t>ADSCAN_IN[0]
ADSCAN_IN[1]
ADSCAN_IN[2]</t>
    <phoneticPr fontId="22"/>
  </si>
  <si>
    <t>ADSCAN_OUT[0]
ADSCAN_OUT[1]
ADSCAN_OUT[2]</t>
    <phoneticPr fontId="22"/>
  </si>
  <si>
    <t>HOCO</t>
    <phoneticPr fontId="22"/>
  </si>
  <si>
    <t>AT40FCLK0002ABFFCKR00V27A0</t>
  </si>
  <si>
    <t>PLL</t>
    <phoneticPr fontId="22"/>
  </si>
  <si>
    <t>AT40FPLL0000MP480M25V1</t>
  </si>
  <si>
    <t>SIA
SIB</t>
    <phoneticPr fontId="22"/>
  </si>
  <si>
    <t>SOA
SOB</t>
    <phoneticPr fontId="22"/>
  </si>
  <si>
    <t>SPEA
SPEB</t>
    <phoneticPr fontId="22"/>
  </si>
  <si>
    <t>CLKA
CLKB</t>
    <phoneticPr fontId="22"/>
  </si>
  <si>
    <t>tdr_edt_configuration_a</t>
    <phoneticPr fontId="22"/>
  </si>
  <si>
    <t>No.</t>
    <phoneticPr fontId="22"/>
  </si>
  <si>
    <t>category</t>
    <phoneticPr fontId="22"/>
  </si>
  <si>
    <t>module name</t>
    <phoneticPr fontId="22"/>
  </si>
  <si>
    <t>instance name</t>
    <phoneticPr fontId="22"/>
  </si>
  <si>
    <t>Netlist file name</t>
    <phoneticPr fontId="22"/>
  </si>
  <si>
    <t>Rev.</t>
    <phoneticPr fontId="22"/>
  </si>
  <si>
    <t>Netlist status</t>
    <phoneticPr fontId="22"/>
  </si>
  <si>
    <t>CHIP TOP</t>
    <phoneticPr fontId="22"/>
  </si>
  <si>
    <t>-</t>
    <phoneticPr fontId="22"/>
  </si>
  <si>
    <t>BSPA26QL80243ZB0ZZ (User RAM)</t>
    <phoneticPr fontId="22"/>
  </si>
  <si>
    <t>cpusyspf.bpm.sram_box.sram_wrapper.u_rx_sram_subwrap.sram0h.ia_0_0.i0.i0
cpusyspf.bpm.sram_box.sram_wrapper.u_rx_sram_subwrap.sram0l.ia_0_0.i0.i0</t>
    <phoneticPr fontId="22"/>
  </si>
  <si>
    <r>
      <t>BSPA26QL80253ZB0ZZ (User RAM</t>
    </r>
    <r>
      <rPr>
        <sz val="9"/>
        <color rgb="FF0000FF"/>
        <rFont val="Lucida Sans Typewriter"/>
        <family val="3"/>
      </rPr>
      <t>)</t>
    </r>
    <phoneticPr fontId="22"/>
  </si>
  <si>
    <t>cpusyspf.bpm.sram_box.sram_wrapper.u_rx_sram_subwrap.sram1h.ia_0_0.i0.i0
cpusyspf.bpm.sram_box.sram_wrapper.u_rx_sram_subwrap.sram1l.ia_0_0.i0.i0
cpusyspf.bpm.sram_box.sram_wrapper.u_rx_sram_subwrap.sram2h.ia_0_0.i0.i0
cpusyspf.bpm.sram_box.sram_wrapper.u_rx_sram_subwrap.sram2l.ia_0_0.i0.i0
cpusyspf.bpm.sram_box.sram_wrapper.u_rx_sram_subwrap.sram3h.ia_0_0.i0.i0
cpusyspf.bpm.sram_box.sram_wrapper.u_rx_sram_subwrap.sram3l.ia_0_0.i0.i0
cpusyspf.bpm.sram_box.sram_wrapper.u_rx_sram_subwrap.sram4h.ia_0_0.i0.i0
cpusyspf.bpm.sram_box.sram_wrapper.u_rx_sram_subwrap.sram4l.ia_0_0.i0.i0
cpusyspf.bpm.sram_box.sram_wrapper.u_rx_sram_subwrap.sram5h.ia_0_0.i0.i0
cpusyspf.bpm.sram_box.sram_wrapper.u_rx_sram_subwrap.sram5l.ia_0_0.i0.i0
cpusyspf.bpm.sram_box.sram_wrapper.u_rx_sram_subwrap.sram6h.ia_0_0.i0.i0
cpusyspf.bpm.sram_box.sram_wrapper.u_rx_sram_subwrap.sram6l.ia_0_0.i0.i0
cpusyspf.bpm.sram_box.sram_wrapper.u_rx_sram_subwrap.sram7h.ia_0_0.i0.i0
cpusyspf.bpm.sram_box.sram_wrapper.u_rx_sram_subwrap.sram7l.ia_0_0.i0.i0</t>
    <phoneticPr fontId="22"/>
  </si>
  <si>
    <t>B2PA76QQ08302ZZ0ZZ (Trace RAM)</t>
    <phoneticPr fontId="22"/>
  </si>
  <si>
    <t>cpusyspf.bpm.trace_ram_wrapper.mat01.ia_0_0.i0.i0
cpusyspf.bpm.trace_ram_wrapper.mat12.ia_0_0.i0.i0
cpusyspf.bpm.trace_ram_wrapper.mat34.ia_0_0.i0.i0
cpusyspf.bpm.trace_ram_wrapper.mat45.ia_0_0.i0.i0</t>
    <phoneticPr fontId="22"/>
  </si>
  <si>
    <t>BSPA26QL40243ZB0ZZ (Stby RAM)</t>
    <phoneticPr fontId="22"/>
  </si>
  <si>
    <t>B2PA76QQ20212ZZ0ZZ (Ether RAM)</t>
    <phoneticPr fontId="22"/>
  </si>
  <si>
    <t>BDPA26QR0A242ZZ0ZZ (RCAN RAM)</t>
    <phoneticPr fontId="22"/>
  </si>
  <si>
    <t>BDPA26QR10082ZZ0ZZ (SDIO RAM)</t>
    <phoneticPr fontId="22"/>
  </si>
  <si>
    <t>BSPA26QL10083ZB0ZZ (SDIO RAM)</t>
    <phoneticPr fontId="22"/>
  </si>
  <si>
    <t>BSPA26QL20093ZB0ZZ (SDIO RAM)</t>
    <phoneticPr fontId="22"/>
  </si>
  <si>
    <r>
      <t>BSPA26QL04203ZB0ZZ (SDHI RAM</t>
    </r>
    <r>
      <rPr>
        <sz val="9"/>
        <color rgb="FF0000FF"/>
        <rFont val="ＭＳ Ｐゴシック"/>
        <family val="3"/>
        <charset val="128"/>
      </rPr>
      <t>、</t>
    </r>
    <r>
      <rPr>
        <sz val="9"/>
        <color rgb="FF0000FF"/>
        <rFont val="Lucida Sans Typewriter"/>
        <family val="3"/>
      </rPr>
      <t>MMC RAM)</t>
    </r>
    <phoneticPr fontId="22"/>
  </si>
  <si>
    <t>BSPA26QL1C113ZB0ZZ (USB-FS RAM)</t>
    <phoneticPr fontId="22"/>
  </si>
  <si>
    <t>AMCIPC4FPB10MTAN</t>
  </si>
  <si>
    <t>cpusyspf.bpm.rx_flashss.fpsys_box.flbss.flp_wrap.FLP</t>
    <phoneticPr fontId="22"/>
  </si>
  <si>
    <t>AT40FCLK0000ABFFCKR00V25A0</t>
  </si>
  <si>
    <t>cpusyspf.syspf.clkmc.iloco
cpusyspf.syspf.clkmc.loco</t>
    <phoneticPr fontId="22"/>
  </si>
  <si>
    <t>cpusyspf.syspf.clkmc.hoif.hoco</t>
    <phoneticPr fontId="22"/>
  </si>
  <si>
    <t>cpusyspf.syspf.clkmc.pll1</t>
    <phoneticPr fontId="22"/>
  </si>
  <si>
    <t>cpusyspf.syspf.psu.vdctop.pvdc.pllvdc</t>
    <phoneticPr fontId="22"/>
  </si>
  <si>
    <t>cpusyspf.syspf.clkmc.osc</t>
    <phoneticPr fontId="22"/>
  </si>
  <si>
    <t>AT40FXTL0001ABFFXC32K18T36A0</t>
  </si>
  <si>
    <t>cpusyspf.syspf.clkmc.osc32k</t>
    <phoneticPr fontId="22"/>
  </si>
  <si>
    <t>FRAEDBCACB</t>
    <phoneticPr fontId="22"/>
  </si>
  <si>
    <t>cpusyspf.syspf.psu.vdctop.bridgevdr.bridger.bridge00</t>
    <phoneticPr fontId="22"/>
  </si>
  <si>
    <t>FRAEDR1APB</t>
    <phoneticPr fontId="22"/>
  </si>
  <si>
    <t>cpusyspf.syspf.psu.vdctop.ramvdc.main.main00
cpusyspf.syspf.psu.vdctop.logicvdc.main.main00
cpusyspf.syspf.psu.vdctop.logicvdc.main.main01
cpusyspf.syspf.psu.vdctop.logicvdc.main.main02
cpusyspf.syspf.psu.vdctop.logicvdc.main.main03
cpusyspf.syspf.psu.vdctop.logicvdc.main.main04</t>
    <phoneticPr fontId="22"/>
  </si>
  <si>
    <t>FRAEDRLAPB</t>
    <phoneticPr fontId="22"/>
  </si>
  <si>
    <t>cpusyspf.syspf.psu.vdctop.logicvdc.sub.sub00
cpusyspf.syspf.psu.vdctop.logicvdc.sub.sub01</t>
    <phoneticPr fontId="22"/>
  </si>
  <si>
    <t>FRAEDRRAPB</t>
    <phoneticPr fontId="22"/>
  </si>
  <si>
    <t>cpusyspf.syspf.psu.vdctop.ramvdc.sub.sub00</t>
    <phoneticPr fontId="22"/>
  </si>
  <si>
    <t>FRAEDRSAPB</t>
    <phoneticPr fontId="22"/>
  </si>
  <si>
    <t>cpusyspf.syspf.psu.vdctop.logicvdc.small1.small10</t>
    <phoneticPr fontId="22"/>
  </si>
  <si>
    <t>FRAEDT0APB</t>
    <phoneticPr fontId="22"/>
  </si>
  <si>
    <t>cpusyspf.syspf.psu.vdctop.vclmtop.vclm.vclmacro</t>
    <phoneticPr fontId="22"/>
  </si>
  <si>
    <t>FRAEDW1AXB</t>
    <phoneticPr fontId="22"/>
  </si>
  <si>
    <t>cpusyspf.syspf.bbkup.bbahm</t>
    <phoneticPr fontId="22"/>
  </si>
  <si>
    <t>AT40FDAC00001235DDAAA</t>
  </si>
  <si>
    <t>AT40FTPS0000ABFF20K27T36A0</t>
  </si>
  <si>
    <t>peri.adsw.tsnhard</t>
    <phoneticPr fontId="22"/>
  </si>
  <si>
    <t>AT40FSHC000016SAA0</t>
  </si>
  <si>
    <t>peri.adsw.adsw0.adsh0
peri.adsw.adsw0.adsh1
peri.adsw.adsw0.adsh2</t>
    <phoneticPr fontId="22"/>
  </si>
  <si>
    <t>AT40FASW0000NNS52AA1A0</t>
  </si>
  <si>
    <t>peri.adsw.adsw1.adswg0
peri.adsw.adsw1.adswg1
peri.adsw.adsw1.adswg2
peri.adsw.adsw1.adswg3</t>
    <phoneticPr fontId="22"/>
  </si>
  <si>
    <t>AT40FASW0001NNS23AA1A0</t>
  </si>
  <si>
    <t>atbm.answ_avcc.sw2_ad12_unit0
atbm.answ_avcc.sw2_ad12_unit1
atbm.answ_vcc.sw1_pwvrefmon
atbm.answ_vcc.sw1_vddl
atbm.answ_vcc.sw1_vddpll
atbm.answ_vcc.sw1_vddr
atbm.answ_vcc.sw1_vddhoco</t>
    <phoneticPr fontId="22"/>
  </si>
  <si>
    <t>pf7usbiofsls</t>
  </si>
  <si>
    <t>iotop.sbuf.IOBUF_USB0</t>
    <phoneticPr fontId="22"/>
  </si>
  <si>
    <r>
      <rPr>
        <b/>
        <sz val="9"/>
        <rFont val="ＭＳ 明朝"/>
        <family val="1"/>
        <charset val="128"/>
      </rPr>
      <t>№</t>
    </r>
    <phoneticPr fontId="22"/>
  </si>
  <si>
    <t>check tool</t>
    <phoneticPr fontId="22"/>
  </si>
  <si>
    <t>option</t>
    <phoneticPr fontId="22"/>
  </si>
  <si>
    <t>Item</t>
    <phoneticPr fontId="22"/>
  </si>
  <si>
    <t>Directory path/file name</t>
    <phoneticPr fontId="22"/>
  </si>
  <si>
    <t>Error step</t>
    <phoneticPr fontId="22"/>
  </si>
  <si>
    <t>HLDRC</t>
    <phoneticPr fontId="22"/>
  </si>
  <si>
    <t>Execution directory</t>
    <phoneticPr fontId="22"/>
  </si>
  <si>
    <t>Run command files</t>
    <phoneticPr fontId="22"/>
  </si>
  <si>
    <t>log files</t>
    <phoneticPr fontId="22"/>
  </si>
  <si>
    <t>DFTcheck</t>
    <phoneticPr fontId="22"/>
  </si>
  <si>
    <t>-PREMINORI</t>
    <phoneticPr fontId="22"/>
  </si>
  <si>
    <t>-LBIST</t>
    <phoneticPr fontId="22"/>
  </si>
  <si>
    <r>
      <t>-LBIST 
(Field BIST mode</t>
    </r>
    <r>
      <rPr>
        <sz val="9"/>
        <rFont val="ＭＳ 明朝"/>
        <family val="1"/>
        <charset val="128"/>
      </rPr>
      <t>）</t>
    </r>
    <phoneticPr fontId="22"/>
  </si>
  <si>
    <t xml:space="preserve"> field BIST mode</t>
    <phoneticPr fontId="22"/>
  </si>
  <si>
    <r>
      <t>-LBIST 
(FASTSCAN mode</t>
    </r>
    <r>
      <rPr>
        <sz val="9"/>
        <rFont val="ＭＳ 明朝"/>
        <family val="1"/>
        <charset val="128"/>
      </rPr>
      <t>）</t>
    </r>
    <phoneticPr fontId="22"/>
  </si>
  <si>
    <t>mod sheet</t>
    <phoneticPr fontId="22"/>
  </si>
  <si>
    <t>V00_00_03</t>
    <phoneticPr fontId="22"/>
  </si>
  <si>
    <t>correct
・TDR:(RX651 base)</t>
    <phoneticPr fontId="22"/>
  </si>
  <si>
    <t>V00_00_04</t>
    <phoneticPr fontId="22"/>
  </si>
  <si>
    <t>add
・sheet: CGLCD
correct
・Non SCAN info (Table6.1） 
・Initial sequence after mode entry 200μs →400μs</t>
    <phoneticPr fontId="22"/>
  </si>
  <si>
    <t>RS in ux099smc01srqp0 which maintains the S/W stand-by return request which occurred at the time of a clock stop (Virtual Cell)- SFF.
"L" fixes all except for a RS terminal, and it's used as a RS latch.</t>
    <phoneticPr fontId="22"/>
  </si>
  <si>
    <t>A noise filter  RS latch in ux099smcncbf0 (Virtual Cell).</t>
    <phoneticPr fontId="22"/>
  </si>
  <si>
    <t>atbm</t>
    <phoneticPr fontId="22"/>
  </si>
  <si>
    <t xml:space="preserve">correct
・Non SCAN info (Table6.1） </t>
    <phoneticPr fontId="22"/>
  </si>
  <si>
    <t>v020</t>
    <phoneticPr fontId="22"/>
  </si>
  <si>
    <t>v00_00_06</t>
    <phoneticPr fontId="22"/>
  </si>
  <si>
    <t>DFFQBRXC</t>
    <phoneticPr fontId="201"/>
  </si>
  <si>
    <t>→</t>
    <phoneticPr fontId="201"/>
  </si>
  <si>
    <t>→</t>
    <phoneticPr fontId="201"/>
  </si>
  <si>
    <t>don't use in SYN.</t>
    <phoneticPr fontId="201"/>
  </si>
  <si>
    <t>SYN : syncesis.</t>
    <phoneticPr fontId="201"/>
  </si>
  <si>
    <t>add
・sheet : SDFF_replace_table</t>
    <phoneticPr fontId="22"/>
  </si>
  <si>
    <t>v00_00_07</t>
    <phoneticPr fontId="22"/>
  </si>
  <si>
    <t>B3</t>
  </si>
  <si>
    <t>B4</t>
  </si>
  <si>
    <t>B5</t>
  </si>
  <si>
    <t>C3</t>
  </si>
  <si>
    <t>D3</t>
  </si>
  <si>
    <t>D4</t>
  </si>
  <si>
    <t>D5</t>
  </si>
  <si>
    <t>cpusyspf/bpm/trace_ram_wrapper/mat12/ia_0_0/i0/i0</t>
  </si>
  <si>
    <t>cpusyspf/bpm/trace_ram_wrapper/mat34/ia_0_0/i0/i0</t>
  </si>
  <si>
    <t>cpusyspf/bpm/trace_ram_wrapper/mat45/ia_0_0/i0/i0</t>
  </si>
  <si>
    <t>v00_00_08</t>
    <phoneticPr fontId="22"/>
  </si>
  <si>
    <t>CLK5</t>
    <phoneticPr fontId="201"/>
  </si>
  <si>
    <t>GrB</t>
    <phoneticPr fontId="201"/>
  </si>
  <si>
    <t>A1</t>
    <phoneticPr fontId="201"/>
  </si>
  <si>
    <t>correct
・sheet : Prohibit TPI (Table 6.2） 
・sheet : Initial sequence (RX6Z4base -&gt; RX651 base)</t>
    <phoneticPr fontId="22"/>
  </si>
  <si>
    <t>v00_00_09</t>
    <phoneticPr fontId="22"/>
  </si>
  <si>
    <t>correct
・sheet : PatternList</t>
    <phoneticPr fontId="22"/>
  </si>
  <si>
    <t>usbclk_usbclk_SK</t>
  </si>
  <si>
    <t>usbclk_usbclk_BR</t>
  </si>
  <si>
    <t>ieclk_ieclk_SK</t>
  </si>
  <si>
    <t>ieclk_ieclk_BR</t>
  </si>
  <si>
    <t>pclk2_pclk2_SK</t>
  </si>
  <si>
    <t>pclk2_pclk2_BR</t>
  </si>
  <si>
    <t>SYS0A_pclk1_SK</t>
  </si>
  <si>
    <t>SYS0A_pclk1_BR</t>
  </si>
  <si>
    <t>pclk1_SYS0A_SK</t>
  </si>
  <si>
    <t>pclk1_SYS0A_BR</t>
  </si>
  <si>
    <t>SYS0_selclk_SK</t>
  </si>
  <si>
    <t>SYS0_selclk_BR</t>
  </si>
  <si>
    <t>selclk_SYS0_SK</t>
  </si>
  <si>
    <t>selclk_SYS0_BR</t>
  </si>
  <si>
    <t>peri.mp200.rcan0.dpram_inst.ia_0_0.i0.i0
peri.mp200.rcan1.dpram_inst.ia_0_0.i0.i0</t>
  </si>
  <si>
    <t>peri.mp200.sdsi.sdio_top.MARS2_IF_AMBA.AMBA_BRG_TOP.REG1.ia_0_0.i0.i0
peri.mp200.sdsi.sdio_top.MARS2_IF_AMBA.AMBA_BRG_TOP.REG2.ia_0_0.i0.i0
peri.mp200.sdsi.sdio_top.MARS2_IF_AMBA.AMBA_BRG_TOP.REG3.ia_0_0.i0.i0</t>
  </si>
  <si>
    <t>peri.mp200.sdsi.sdio_buf.sdio_ram0b0.ia_0_0.i0.i0
peri.mp200.sdsi.sdio_buf.sdio_ram0b1.ia_0_0.i0.i0
peri.mp200.sdsi.sdio_buf.sdio_ram0b2.ia_0_0.i0.i0
peri.mp200.sdsi.sdio_buf.sdio_ram0b3.ia_0_0.i0.i0
peri.mp200.sdsi.sdio_buf.sdio_ram1b0.ia_0_0.i0.i0
peri.mp200.sdsi.sdio_buf.sdio_ram1b1.ia_0_0.i0.i0
peri.mp200.sdsi.sdio_buf.sdio_ram1b2.ia_0_0.i0.i0
peri.mp200.sdsi.sdio_buf.sdio_ram1b3.ia_0_0.i0.i0</t>
  </si>
  <si>
    <t>peri.mp200.sdsi.sdio_exfn1.sdio_fn1ex.ia_0_0.i0.i0</t>
  </si>
  <si>
    <t>peri.mp200.mmc.bufa.ia_0_0.i0.i0
peri.mp200.mmc.bufb.ia_0_0.i0.i0
peri.mp200.sdhi.sdmem.ia_0_0.i0.i0
peri.mp200.sdhi.sd2mem.ia_0_0.i0.i0</t>
  </si>
  <si>
    <t>peri.mp200.etc.RFIFO.ia_0_0.i0.i0
peri.mp200.etc.TFIFO.ia_0_0.i0.i0</t>
  </si>
  <si>
    <t>peri.mp200.usbfsram.ia_0_0.i0.i0</t>
    <phoneticPr fontId="22"/>
  </si>
  <si>
    <t>peri.mp200.stbr.sram_wrapper.sram_subwrap.sp_stbyram.ia_0_0.i0.sram_wrap_vddr.sram_wrap_local.i0</t>
    <phoneticPr fontId="22"/>
  </si>
  <si>
    <t>pf7adcsw2r2k</t>
    <phoneticPr fontId="22"/>
  </si>
  <si>
    <t>atbm.answ_vcc.sw1_atb1
atbm.answ_vcc.sw2_atb2
atbm.answ_avcc.sw2_da12_0
atbm.answ_avcc.sw2_da12_1</t>
    <phoneticPr fontId="22"/>
  </si>
  <si>
    <t>v00_00_10</t>
    <phoneticPr fontId="22"/>
  </si>
  <si>
    <t>correct
・sheet : Non SCAN info (Table6.1） Redmine#166668</t>
    <phoneticPr fontId="22"/>
  </si>
  <si>
    <t>v00_00_11</t>
    <phoneticPr fontId="22"/>
  </si>
  <si>
    <t>v100</t>
    <phoneticPr fontId="22"/>
  </si>
  <si>
    <t>cpusyspf.syspf.cpg.atom</t>
  </si>
  <si>
    <t>cpusyspf.dftpf.lpdft.lpttapc</t>
  </si>
  <si>
    <t>v00_00_12</t>
    <phoneticPr fontId="22"/>
  </si>
  <si>
    <t>TDR_PORT_EN0</t>
  </si>
  <si>
    <t>P0X</t>
    <phoneticPr fontId="22"/>
  </si>
  <si>
    <t>P8X</t>
    <phoneticPr fontId="22"/>
  </si>
  <si>
    <t>TDR_PORT_EN1</t>
  </si>
  <si>
    <t>P1X</t>
    <phoneticPr fontId="22"/>
  </si>
  <si>
    <t>P9X</t>
  </si>
  <si>
    <t>TDR_PORT_EN2</t>
  </si>
  <si>
    <t>P2X</t>
  </si>
  <si>
    <t>PAX</t>
    <phoneticPr fontId="22"/>
  </si>
  <si>
    <t>TDR_PORT_EN3</t>
  </si>
  <si>
    <t>P3X</t>
  </si>
  <si>
    <t>PBX</t>
    <phoneticPr fontId="22"/>
  </si>
  <si>
    <t>TDR_PORT_EN4</t>
  </si>
  <si>
    <t>P4X</t>
  </si>
  <si>
    <t>PCX</t>
    <phoneticPr fontId="22"/>
  </si>
  <si>
    <t>TDR_PORT_EN5</t>
  </si>
  <si>
    <t>P5X</t>
  </si>
  <si>
    <t>PDX</t>
    <phoneticPr fontId="22"/>
  </si>
  <si>
    <t>TDR_PORT_EN6</t>
  </si>
  <si>
    <t>P6X</t>
  </si>
  <si>
    <t>PEX</t>
    <phoneticPr fontId="22"/>
  </si>
  <si>
    <t>TDR_PORT_EN7</t>
  </si>
  <si>
    <t>P7X</t>
  </si>
  <si>
    <t>PFX</t>
    <phoneticPr fontId="22"/>
  </si>
  <si>
    <t>TDR_PORT_EN8</t>
  </si>
  <si>
    <t>-</t>
    <phoneticPr fontId="22"/>
  </si>
  <si>
    <t>PGX</t>
    <phoneticPr fontId="22"/>
  </si>
  <si>
    <t>TDR_PORT_EN9</t>
  </si>
  <si>
    <t>PHX</t>
    <phoneticPr fontId="22"/>
  </si>
  <si>
    <t>TDR_PORT_EN10</t>
  </si>
  <si>
    <t>PIX</t>
    <phoneticPr fontId="22"/>
  </si>
  <si>
    <t>TDR_PORT_EN11</t>
  </si>
  <si>
    <t>PJX</t>
    <phoneticPr fontId="22"/>
  </si>
  <si>
    <t>TDR_PORT_EN12</t>
  </si>
  <si>
    <t>TDR_PORT_EN13</t>
  </si>
  <si>
    <t>TDR_PORT_EN14</t>
  </si>
  <si>
    <t>TDR_PORT_EN15</t>
  </si>
  <si>
    <t>XTAL</t>
    <phoneticPr fontId="22"/>
  </si>
  <si>
    <t>special-carePIN</t>
    <phoneticPr fontId="22"/>
  </si>
  <si>
    <t>Category</t>
    <phoneticPr fontId="22"/>
  </si>
  <si>
    <t>IP name</t>
    <phoneticPr fontId="22"/>
  </si>
  <si>
    <t>library name</t>
    <phoneticPr fontId="22"/>
  </si>
  <si>
    <t>IP Status</t>
    <phoneticPr fontId="22"/>
  </si>
  <si>
    <t>local/RidersX</t>
    <phoneticPr fontId="22"/>
  </si>
  <si>
    <t>Revision</t>
    <phoneticPr fontId="22"/>
  </si>
  <si>
    <t>Update date</t>
    <phoneticPr fontId="22"/>
  </si>
  <si>
    <t>BOM</t>
    <phoneticPr fontId="22"/>
  </si>
  <si>
    <t>Raw Data</t>
    <phoneticPr fontId="22"/>
  </si>
  <si>
    <t>Doc Set</t>
    <phoneticPr fontId="22"/>
  </si>
  <si>
    <t>Comment</t>
    <phoneticPr fontId="22"/>
  </si>
  <si>
    <t>HM</t>
    <phoneticPr fontId="22"/>
  </si>
  <si>
    <t>CF</t>
    <phoneticPr fontId="22"/>
  </si>
  <si>
    <t>RidersX</t>
    <phoneticPr fontId="22"/>
  </si>
  <si>
    <t>tar.gz</t>
    <phoneticPr fontId="22"/>
  </si>
  <si>
    <t>DF1</t>
    <phoneticPr fontId="22"/>
  </si>
  <si>
    <t>V01.00.04</t>
    <phoneticPr fontId="22"/>
  </si>
  <si>
    <t>V01.00.00</t>
    <phoneticPr fontId="22"/>
  </si>
  <si>
    <t>local</t>
    <phoneticPr fontId="22"/>
  </si>
  <si>
    <t>V00.00.00</t>
    <phoneticPr fontId="22"/>
  </si>
  <si>
    <r>
      <t>CLK</t>
    </r>
    <r>
      <rPr>
        <sz val="11"/>
        <rFont val="ＭＳ Ｐゴシック"/>
        <family val="3"/>
        <charset val="128"/>
      </rPr>
      <t>1</t>
    </r>
    <phoneticPr fontId="22"/>
  </si>
  <si>
    <r>
      <t>cspf.syspf.cpg.cgtree.clk</t>
    </r>
    <r>
      <rPr>
        <sz val="11"/>
        <rFont val="ＭＳ Ｐゴシック"/>
        <family val="3"/>
        <charset val="128"/>
      </rPr>
      <t>s</t>
    </r>
    <r>
      <rPr>
        <sz val="11"/>
        <rFont val="ＭＳ Ｐゴシック"/>
        <family val="3"/>
        <charset val="128"/>
      </rPr>
      <t>_mbst</t>
    </r>
    <phoneticPr fontId="22"/>
  </si>
  <si>
    <t>CLK2</t>
    <phoneticPr fontId="22"/>
  </si>
  <si>
    <t>cspf.syspf.cpg.cgtree.clkm1_mbst</t>
    <phoneticPr fontId="22"/>
  </si>
  <si>
    <t>CLK3</t>
    <phoneticPr fontId="22"/>
  </si>
  <si>
    <t>cspf.syspf.cpg.cgtree.clkm2_mbst</t>
    <phoneticPr fontId="22"/>
  </si>
  <si>
    <t>CLK4</t>
    <phoneticPr fontId="201"/>
  </si>
  <si>
    <r>
      <t>cspf.syspf.cpg.cgtree.clk</t>
    </r>
    <r>
      <rPr>
        <sz val="11"/>
        <rFont val="ＭＳ Ｐゴシック"/>
        <family val="3"/>
        <charset val="128"/>
      </rPr>
      <t>tr</t>
    </r>
    <r>
      <rPr>
        <sz val="11"/>
        <rFont val="ＭＳ Ｐゴシック"/>
        <family val="3"/>
        <charset val="128"/>
      </rPr>
      <t>_mbst</t>
    </r>
    <phoneticPr fontId="22"/>
  </si>
  <si>
    <t>CLK5</t>
    <phoneticPr fontId="201"/>
  </si>
  <si>
    <r>
      <t>cspf.syspf.cpg.cgtree.clku</t>
    </r>
    <r>
      <rPr>
        <sz val="11"/>
        <rFont val="ＭＳ Ｐゴシック"/>
        <family val="3"/>
        <charset val="128"/>
      </rPr>
      <t>_mbst</t>
    </r>
    <phoneticPr fontId="22"/>
  </si>
  <si>
    <t>No</t>
    <phoneticPr fontId="201"/>
  </si>
  <si>
    <t>Clock</t>
    <phoneticPr fontId="201"/>
  </si>
  <si>
    <t>Frequency</t>
    <phoneticPr fontId="201"/>
  </si>
  <si>
    <t>MBIST CLK</t>
    <phoneticPr fontId="201"/>
  </si>
  <si>
    <r>
      <t>APG</t>
    </r>
    <r>
      <rPr>
        <sz val="11"/>
        <rFont val="ＭＳ Ｐゴシック"/>
        <family val="3"/>
        <charset val="128"/>
      </rPr>
      <t xml:space="preserve"> </t>
    </r>
    <r>
      <rPr>
        <sz val="11"/>
        <rFont val="ＭＳ Ｐゴシック"/>
        <family val="3"/>
        <charset val="128"/>
      </rPr>
      <t>Group</t>
    </r>
    <phoneticPr fontId="201"/>
  </si>
  <si>
    <t>GrA</t>
    <phoneticPr fontId="201"/>
  </si>
  <si>
    <t>5'b00010</t>
  </si>
  <si>
    <t>5'b01011</t>
  </si>
  <si>
    <t>TM5_EXVREF_RTAPC_bs_bs_shmitt_REXT few pin test.wgl</t>
  </si>
  <si>
    <t>TM5_EXVREF_RTAPC_bs_bs_cmos_REXT few pin test.wgl</t>
  </si>
  <si>
    <t>TM5_EXVREF_RTAPC_bs_clamp_shmitt_REXT few pin test.wgl</t>
  </si>
  <si>
    <t>TM5_EXVREF_RTAPC_bs_clamp_cmos_REXT few pin test.wgl</t>
  </si>
  <si>
    <t>TM5_EXVREF_RTAPC_bs_iowrap_shmitt_REXT few pin test.wgl</t>
  </si>
  <si>
    <t>TM5_EXVREF_RTAPC_bs_iowrap_cmos_REXT few pin test.wgl</t>
  </si>
  <si>
    <t>TM5_EXVREF_RTAPC_bs_bs_shmitt_T5377 few pin test.wgl</t>
  </si>
  <si>
    <t>TM5_EXVREF_RTAPC_bs_bs_cmos_T5377 few pin test.wgl</t>
  </si>
  <si>
    <t>TM5_EXVREF_RTAPC_bs_clamp_shmitt_T5377 few pin test.wgl</t>
  </si>
  <si>
    <t>TM5_EXVREF_RTAPC_bs_clamp_cmos_T5377 few pin test.wgl</t>
  </si>
  <si>
    <t>TM5_EXVREF_RTAPC_bs_iowrap_shmitt_T5377 few pin test.wgl</t>
  </si>
  <si>
    <t>TM5_EXVREF_RTAPC_bs_iowrap_cmos_T5377 few pin test.wgl</t>
  </si>
  <si>
    <t>TM5_EXVREF_RTAPC_bs_iowrap_shmitt_BI_REXT few pin test.wgl</t>
  </si>
  <si>
    <t>TM5_EXVREF_RTAPC_bs_iowrap_cmos_BI_REXT few pin test.wgl</t>
  </si>
  <si>
    <t>Pattern file</t>
  </si>
  <si>
    <t>TM5_EXVREF_RTAPC_bs_diag_shmitt_fullpin_176_test.wgl</t>
  </si>
  <si>
    <t>TM5_EXVREF_RTAPC_bs_diag_cmos_fullpin_176_test.wgl</t>
  </si>
  <si>
    <t>TM5_EXVREF_RTAPC_bs_bs_shmitt_fullpin_176_test.wgl</t>
  </si>
  <si>
    <t>TM5_EXVREF_RTAPC_bs_bs_cmos_fullpin_176_test.wgl</t>
  </si>
  <si>
    <t>TM5_EXVREF_RTAPC_bs_hiz_shmitt_fullpin_176_test.wgl</t>
  </si>
  <si>
    <t>TM5_EXVREF_RTAPC_bs_hiz_cmos_fullpin_176_test.wgl</t>
  </si>
  <si>
    <t>TM5_EXVREF_RTAPC_bs_dcp_shmitt_fullpin_176_test.wgl</t>
  </si>
  <si>
    <t>TM5_EXVREF_RTAPC_bs_dcp_cmos_fullpin_176_test.wgl</t>
  </si>
  <si>
    <t>TM5_EXVREF_RTAPC_bs_clamp_shmitt_fullpin_176_test.wgl</t>
  </si>
  <si>
    <t>TM5_EXVREF_RTAPC_bs_clamp_cmos_fullpin_176_test.wgl</t>
  </si>
  <si>
    <t>TM5_VDC_RTAPC_bs_bs_shmitt_REXT_few_pin_test.wgl</t>
  </si>
  <si>
    <t>TM5_VDC_RTAPC_bs_bs_cmos_REXT_few_pin_test.wgl</t>
  </si>
  <si>
    <t>TM5_VDC_RTAPC_bs_clamp_shmitt_REXT_few_pin_test.wgl</t>
  </si>
  <si>
    <t>TM5_VDC_RTAPC_bs_clamp_cmos_REXT_few_pin_test.wgl</t>
  </si>
  <si>
    <t>TM5_VDC_RTAPC_bs_iowrap_shmitt_REXT_few_pin_test.wgl</t>
  </si>
  <si>
    <t>TM5_VDC_RTAPC_bs_iowrap_cmos_REXT_few_pin_test.wgl</t>
  </si>
  <si>
    <t>TM5_VDC_RTAPC_bs_bs_shmitt_T5377_few_pin_test.wgl</t>
  </si>
  <si>
    <t>TM5_VDC_RTAPC_bs_bs_cmos_T5377_few_pin_test.wgl</t>
  </si>
  <si>
    <t>TM5_VDC_RTAPC_bs_clamp_shmitt_T5377_few_pin_test.wgl</t>
  </si>
  <si>
    <t>TM5_VDC_RTAPC_bs_clamp_cmos_T5377_few_pin_test.wgl</t>
  </si>
  <si>
    <t>TM5_VDC_RTAPC_bs_iowrap_shmitt_T5377_few_pin_test.wgl</t>
  </si>
  <si>
    <t>TM5_VDC_RTAPC_bs_iowrap_cmos_T5377_few_pin_test.wgl</t>
  </si>
  <si>
    <t>TM5_VDC_RTAPC_bs_iowrap_shmitt_BI_REXT_few_pin_test.wgl</t>
  </si>
  <si>
    <t>TM5_VDC_RTAPC_bs_iowrap_cmos_BI_REXT_few_pin_test.wgl</t>
  </si>
  <si>
    <t>TM5_VDC_RTAPC_bs_diag_shmitt_fullpin_176_test.wgl</t>
  </si>
  <si>
    <t>TM5_VDC_RTAPC_bs_diag_cmos_fullpin_176_test.wgl</t>
  </si>
  <si>
    <t>TM5_VDC_RTAPC_bs_bs_shmitt_fullpin_176_test.wgl</t>
  </si>
  <si>
    <t>TM5_VDC_RTAPC_bs_bs_cmos_fullpin_176_test.wgl</t>
  </si>
  <si>
    <t>TM5_VDC_RTAPC_bs_hiz_shmitt_fullpin_176_test.wgl</t>
  </si>
  <si>
    <t>TM5_VDC_RTAPC_bs_hiz_cmos_fullpin_176_test.wgl</t>
  </si>
  <si>
    <t>TM5_VDC_RTAPC_bs_dcp_shmitt_fullpin_176_test.wgl</t>
  </si>
  <si>
    <t>TM5_VDC_RTAPC_bs_dcp_cmos_fullpin_176_test.wgl</t>
  </si>
  <si>
    <t>TM5_VDC_RTAPC_bs_clamp_shmitt_fullpin_176_test.wgl</t>
  </si>
  <si>
    <t>TM5_VDC_RTAPC_bs_clamp_cmos_fullpin_176_test.wgl</t>
  </si>
  <si>
    <t>correct
・sheet : DFT design Spec
・sheet : Non scaninfo (Table 6.1）
・sheet : Prohibit TPI (Table 6.2）
・sheet : MBIST_Grouping
・sheet : libRX65D_lP_list</t>
    <phoneticPr fontId="22"/>
  </si>
  <si>
    <t>correct
・sheet : Internal fix(Table4.2) cpusyspf/syspf/cpg/cgpre/cgmode/cg_dcdftmode_reg/QB→Q Fixed conditions is inverted
・sheet : TDR（VCC=4.0v VDD=1.637v → VCC=4.0v VDD=1.606v）</t>
    <phoneticPr fontId="22"/>
  </si>
  <si>
    <t>peri.mp200.adc0_hm_wrapper.AD12_HM
peri.mp200.adc1_hm_wrapper.AD12_HM</t>
    <phoneticPr fontId="22"/>
  </si>
  <si>
    <t>peri.mp200.da12.dacanalog</t>
    <phoneticPr fontId="22"/>
  </si>
  <si>
    <t>port-name</t>
    <phoneticPr fontId="22"/>
  </si>
  <si>
    <t>signal-name</t>
    <phoneticPr fontId="22"/>
  </si>
  <si>
    <t>v00_00_13</t>
    <phoneticPr fontId="22"/>
  </si>
  <si>
    <t>correct
・sheet : subchain LCDC LIST</t>
    <phoneticPr fontId="22"/>
  </si>
  <si>
    <t>v100eco</t>
    <phoneticPr fontId="22"/>
  </si>
  <si>
    <t>v00_00_14</t>
    <phoneticPr fontId="22"/>
  </si>
  <si>
    <t>correct
・sheet : DFT design Spec　(for CF)
・sheet : Hier module Port Spec（Table4.1）
・sheet : Prohibit TPI (Table 6.2）
・sheet : libRX65D_lP_list
・sheet : MBIST-Grouping
add sheet
・sheet : subchain LCDC LIST
・sheet : BSCAN
rethinking
・sheet : PatternList</t>
    <phoneticPr fontId="22"/>
  </si>
  <si>
    <t>correct
・sheet : DFT pin assign(Table7.1) Pin1
add sheet
・sheet : BSCAN_target</t>
    <phoneticPr fontId="22"/>
  </si>
  <si>
    <t>PORT</t>
    <phoneticPr fontId="201"/>
  </si>
  <si>
    <t>IO ATTR</t>
    <phoneticPr fontId="201"/>
  </si>
  <si>
    <t>TEST_BS</t>
    <phoneticPr fontId="201"/>
  </si>
  <si>
    <t>PKG100</t>
    <phoneticPr fontId="201"/>
  </si>
  <si>
    <t>REXT</t>
    <phoneticPr fontId="201"/>
  </si>
  <si>
    <t>B</t>
  </si>
  <si>
    <t>P01</t>
  </si>
  <si>
    <t>P00</t>
  </si>
  <si>
    <t>P35</t>
  </si>
  <si>
    <t>P33</t>
  </si>
  <si>
    <t>P32</t>
  </si>
  <si>
    <t>PF3</t>
  </si>
  <si>
    <t>TMS</t>
  </si>
  <si>
    <t>PF2</t>
  </si>
  <si>
    <t>P31</t>
  </si>
  <si>
    <t>P30</t>
  </si>
  <si>
    <t>PF1</t>
  </si>
  <si>
    <t>PF0</t>
  </si>
  <si>
    <t>P27</t>
  </si>
  <si>
    <t>P26</t>
  </si>
  <si>
    <t>P25</t>
  </si>
  <si>
    <t>P24</t>
  </si>
  <si>
    <t>P23</t>
  </si>
  <si>
    <t>P22</t>
  </si>
  <si>
    <t>P21</t>
  </si>
  <si>
    <t>P20</t>
  </si>
  <si>
    <t>P17</t>
  </si>
  <si>
    <t>P16</t>
  </si>
  <si>
    <t>P15</t>
  </si>
  <si>
    <t>P14</t>
  </si>
  <si>
    <t>P13</t>
  </si>
  <si>
    <t>P12</t>
  </si>
  <si>
    <t>USB0_DM</t>
  </si>
  <si>
    <t>USB0_DP</t>
  </si>
  <si>
    <t>P55</t>
  </si>
  <si>
    <t>P54</t>
  </si>
  <si>
    <t>P11</t>
  </si>
  <si>
    <t>P10</t>
  </si>
  <si>
    <t>P53</t>
  </si>
  <si>
    <t>P52</t>
  </si>
  <si>
    <t>P51</t>
  </si>
  <si>
    <t>P50</t>
  </si>
  <si>
    <t>PC6</t>
  </si>
  <si>
    <t>PC5</t>
  </si>
  <si>
    <t>P82</t>
  </si>
  <si>
    <t>P81</t>
  </si>
  <si>
    <t>P80</t>
  </si>
  <si>
    <t>PC4</t>
  </si>
  <si>
    <t>PC3</t>
  </si>
  <si>
    <t>P76</t>
  </si>
  <si>
    <t>PC2</t>
  </si>
  <si>
    <t>P75</t>
  </si>
  <si>
    <t>P74</t>
  </si>
  <si>
    <t>PC1</t>
  </si>
  <si>
    <t>PC0</t>
  </si>
  <si>
    <t>P73</t>
  </si>
  <si>
    <t>PB7</t>
  </si>
  <si>
    <t>PB6</t>
  </si>
  <si>
    <t>PB5</t>
  </si>
  <si>
    <t>PB4</t>
  </si>
  <si>
    <t>PB3</t>
  </si>
  <si>
    <t>PB2</t>
  </si>
  <si>
    <t>PB1</t>
  </si>
  <si>
    <t>P72</t>
  </si>
  <si>
    <t>P71</t>
  </si>
  <si>
    <t>PB0</t>
  </si>
  <si>
    <t>PA7</t>
  </si>
  <si>
    <t>PA6</t>
  </si>
  <si>
    <t>PA5</t>
  </si>
  <si>
    <t>PA4</t>
  </si>
  <si>
    <t>PA2</t>
  </si>
  <si>
    <t>PA1</t>
  </si>
  <si>
    <t>PA0</t>
  </si>
  <si>
    <t>P66</t>
  </si>
  <si>
    <t>PG2</t>
  </si>
  <si>
    <t>P65</t>
  </si>
  <si>
    <t>PE6</t>
  </si>
  <si>
    <t>P70</t>
  </si>
  <si>
    <t>PE5</t>
  </si>
  <si>
    <t>PE4</t>
  </si>
  <si>
    <t>PE3</t>
  </si>
  <si>
    <t>PE2</t>
  </si>
  <si>
    <t>PE1</t>
  </si>
  <si>
    <t>PE0</t>
  </si>
  <si>
    <t>P64</t>
  </si>
  <si>
    <t>P63</t>
  </si>
  <si>
    <t>P62</t>
  </si>
  <si>
    <t>P61</t>
  </si>
  <si>
    <t>P60</t>
  </si>
  <si>
    <t>PD7</t>
  </si>
  <si>
    <t>PG1</t>
  </si>
  <si>
    <t>PD6</t>
  </si>
  <si>
    <t>PG0</t>
  </si>
  <si>
    <t>PD5</t>
  </si>
  <si>
    <t>PD4</t>
  </si>
  <si>
    <t>PD3</t>
  </si>
  <si>
    <t>P96</t>
  </si>
  <si>
    <t>PD2</t>
  </si>
  <si>
    <t>P95</t>
  </si>
  <si>
    <t>PD1</t>
  </si>
  <si>
    <t>P94</t>
  </si>
  <si>
    <t>PD0</t>
  </si>
  <si>
    <t>P93</t>
  </si>
  <si>
    <t>P92</t>
  </si>
  <si>
    <t>P91</t>
  </si>
  <si>
    <t>P90</t>
  </si>
  <si>
    <t>P47</t>
  </si>
  <si>
    <t>P46</t>
  </si>
  <si>
    <t>P45</t>
  </si>
  <si>
    <t>P44</t>
  </si>
  <si>
    <t>P43</t>
  </si>
  <si>
    <t>P42</t>
  </si>
  <si>
    <t>P41</t>
  </si>
  <si>
    <t>P40</t>
  </si>
  <si>
    <t>v00_00_15</t>
    <phoneticPr fontId="22"/>
  </si>
  <si>
    <r>
      <t xml:space="preserve">(output </t>
    </r>
    <r>
      <rPr>
        <sz val="11"/>
        <color theme="1"/>
        <rFont val="Calibri"/>
        <family val="2"/>
        <charset val="128"/>
        <scheme val="minor"/>
      </rPr>
      <t>e</t>
    </r>
    <r>
      <rPr>
        <sz val="11"/>
        <color theme="1"/>
        <rFont val="Calibri"/>
        <family val="2"/>
        <charset val="128"/>
        <scheme val="minor"/>
      </rPr>
      <t>xample)</t>
    </r>
    <phoneticPr fontId="22"/>
  </si>
  <si>
    <r>
      <t>tdr_vddsel_a[0]</t>
    </r>
    <r>
      <rPr>
        <b/>
        <vertAlign val="superscript"/>
        <sz val="11"/>
        <rFont val="ＭＳ Ｐゴシック"/>
        <family val="3"/>
        <charset val="128"/>
      </rPr>
      <t xml:space="preserve"> ※2</t>
    </r>
    <phoneticPr fontId="22"/>
  </si>
  <si>
    <t>low power scan enable　1:low power operation</t>
    <phoneticPr fontId="22"/>
  </si>
  <si>
    <t>MD entry</t>
    <phoneticPr fontId="22"/>
  </si>
  <si>
    <t>TDR00</t>
    <phoneticPr fontId="22"/>
  </si>
  <si>
    <t>TDR01</t>
    <phoneticPr fontId="22"/>
  </si>
  <si>
    <t>TDR02</t>
    <phoneticPr fontId="22"/>
  </si>
  <si>
    <t>Port</t>
    <phoneticPr fontId="22"/>
  </si>
  <si>
    <t>Simulation result</t>
  </si>
  <si>
    <t>SDF Simulation</t>
  </si>
  <si>
    <t>Release date</t>
  </si>
  <si>
    <t>Package Release</t>
  </si>
  <si>
    <t>Note</t>
  </si>
  <si>
    <t>Tester
Result</t>
  </si>
  <si>
    <t>date</t>
  </si>
  <si>
    <t>comment</t>
  </si>
  <si>
    <t>STE(usage size)
Total 64MW</t>
  </si>
  <si>
    <t>VGC(usage size)
Total 4M</t>
  </si>
  <si>
    <t>STE
(usage rate %)</t>
  </si>
  <si>
    <t>VGC
(usage rate %)</t>
  </si>
  <si>
    <t>Pattern Name</t>
  </si>
  <si>
    <t>Status</t>
  </si>
  <si>
    <t>TDR00[31]
tdr_tdrenｔed_a</t>
    <phoneticPr fontId="22"/>
  </si>
  <si>
    <t>TDR00[27]
tdr_smit_bssel_a_n</t>
    <phoneticPr fontId="22"/>
  </si>
  <si>
    <t>TDR00[26]
tdr_iddqe_a</t>
    <phoneticPr fontId="22"/>
  </si>
  <si>
    <t>TDR00[25]
tdr_iddqmd_a</t>
    <phoneticPr fontId="22"/>
  </si>
  <si>
    <t>TDR00[24]
tdr_dcscmd_a</t>
    <phoneticPr fontId="22"/>
  </si>
  <si>
    <t>TDR00[23]
tdr_edt_configuration_a</t>
    <phoneticPr fontId="22"/>
  </si>
  <si>
    <t>TDR00[22]
tdr_dftomasken_a</t>
    <phoneticPr fontId="22"/>
  </si>
  <si>
    <t>TDR00[21]
tdr_lptken_a</t>
    <phoneticPr fontId="22"/>
  </si>
  <si>
    <t>TDR00[20]
tdr_edtbypass_a</t>
    <phoneticPr fontId="22"/>
  </si>
  <si>
    <t>TDR00[16]
tdr_lcstp_a</t>
    <phoneticPr fontId="22"/>
  </si>
  <si>
    <t>TDR00[14:10]
tdr_vdd_sele_a</t>
    <phoneticPr fontId="22"/>
  </si>
  <si>
    <t>TDR00[9]
tdr_vdd_sele_a</t>
    <phoneticPr fontId="22"/>
  </si>
  <si>
    <t>TDR00[8]
tdr_scanvdde_a</t>
    <phoneticPr fontId="22"/>
  </si>
  <si>
    <t>TDR00[7]
tdr_bie_a</t>
    <phoneticPr fontId="22"/>
  </si>
  <si>
    <t>TDR00[5:1]
tdr_pllstc_a[4:0]</t>
    <phoneticPr fontId="22"/>
  </si>
  <si>
    <t>TDR00[0]
tdr_plle_a</t>
    <phoneticPr fontId="22"/>
  </si>
  <si>
    <t>TDR01[28]
tdr_od_a</t>
  </si>
  <si>
    <t>TDR01[27]
tdr_iicdrv_a</t>
  </si>
  <si>
    <t>TDR01[26]
tdr_iicbias_a</t>
  </si>
  <si>
    <t>TDR01[25]
tdr_pup_a_n</t>
  </si>
  <si>
    <t>TDR01[24]
tdr_drvcnt2_a</t>
  </si>
  <si>
    <t>TDR01[21]
tdr_te4_a</t>
  </si>
  <si>
    <t>TDR01[20]
tdr_te3_a</t>
  </si>
  <si>
    <t>TDR01[15:6]
tdr_porten_a</t>
    <phoneticPr fontId="22"/>
  </si>
  <si>
    <t>TDR01[5]
tdr_porten_a</t>
    <phoneticPr fontId="22"/>
  </si>
  <si>
    <t>TDR01[4:0]
tdr_porten_a</t>
    <phoneticPr fontId="22"/>
  </si>
  <si>
    <t>TDR02[10:8]
tdr_cksel[2:0]</t>
  </si>
  <si>
    <t>TDR02[7:4]
tdr_clkdiv_fck[3:0]</t>
  </si>
  <si>
    <t>TDR02[3:0]
tdr_clkdiv_fli[3:0]</t>
  </si>
  <si>
    <t>EXVREF(P35)</t>
    <phoneticPr fontId="22"/>
  </si>
  <si>
    <t>dftomask(P25)</t>
    <phoneticPr fontId="22"/>
  </si>
  <si>
    <t>ver_a</t>
  </si>
  <si>
    <t>ver_b</t>
  </si>
  <si>
    <t>4'b0000</t>
  </si>
  <si>
    <t>5'b00010</t>
    <phoneticPr fontId="22"/>
  </si>
  <si>
    <t>3'b000</t>
  </si>
  <si>
    <t>Hiz</t>
    <phoneticPr fontId="22"/>
  </si>
  <si>
    <t>TDR01[23]
tdr_drvcnt_a</t>
  </si>
  <si>
    <t>FPRAMBIST_MPSIMUL_RAM_STRBAR_YS_V5BC_CH0F_N00_DC_R0520A_CHIP_VDC_PGE_LOW_SCDS.wgl</t>
    <phoneticPr fontId="22"/>
  </si>
  <si>
    <t>FPRAMBIST_MPSIMUL_RAM_STRTRUE_YS_V5BC_CH0F_N00_DC_R0520A_CHIP_VDC_PGE_LOW_SCDS.wgl</t>
    <phoneticPr fontId="22"/>
  </si>
  <si>
    <t>FPRAMBIST_MPSIMUL_RAM_STRBAR_YS_V5BC_CH0F_N00_DC_R0520A_CHIP_BI_EXVREF_VDC_SCDS.wgl</t>
    <phoneticPr fontId="22"/>
  </si>
  <si>
    <t>FPRAMBIST_MPSIMUL_RAM_STRTRUE_YS_V5BC_CH0F_N00_DC_R0520A_CHIP_EXVREF_SCDS.wgl</t>
    <phoneticPr fontId="22"/>
  </si>
  <si>
    <t>FPRAMBIST_MPSIMUL_RAM_STRTRUE_YS_V5BC_CH0F_N00_DC_R0520A_CHIP_VDC_SCDS.wgl</t>
    <phoneticPr fontId="22"/>
  </si>
  <si>
    <t>FPRAMBIST_MPSIMUL_RAM_STRBAR_YS_V5BC_CH0F_N00_DC_R0520A_CHIP_VDC_PGE_LOW_MBIST.wgl</t>
    <phoneticPr fontId="22"/>
  </si>
  <si>
    <t>FPRAMBIST_MPSIMUL_RAM_STRTRUE_YS_V5BC_CH0F_N00_DC_R0520A_CHIP_VDC_PGE_LOW_MBIST.wgl</t>
    <phoneticPr fontId="22"/>
  </si>
  <si>
    <t>FPRAMBIST_MPSIMUL_RAM_STRTRUE_YS_V5BC_CH0F_N00_DC_R0520A_CHIP_BI_VDC_MBIST.wgl</t>
    <phoneticPr fontId="22"/>
  </si>
  <si>
    <t>*1 scan target : don't care</t>
    <phoneticPr fontId="22"/>
  </si>
  <si>
    <t>T6575 FULL pin test</t>
    <phoneticPr fontId="22"/>
  </si>
  <si>
    <t>TM17(3V mixing)</t>
    <phoneticPr fontId="22"/>
  </si>
  <si>
    <t>T6575 FEW pin test</t>
    <phoneticPr fontId="22"/>
  </si>
  <si>
    <t>IDDQ1</t>
    <phoneticPr fontId="22"/>
  </si>
  <si>
    <t>TM17(3V mixing)</t>
  </si>
  <si>
    <t>IDDQ2</t>
  </si>
  <si>
    <t>IDDQ3</t>
  </si>
  <si>
    <t>IDDQ4</t>
  </si>
  <si>
    <t>IDDQ5</t>
  </si>
  <si>
    <t>IDDQ6</t>
  </si>
  <si>
    <t>IDDQ7</t>
  </si>
  <si>
    <t>IDDQ8</t>
  </si>
  <si>
    <t>IDDQ9</t>
  </si>
  <si>
    <t>IDDQ10</t>
  </si>
  <si>
    <t>IDDQ11</t>
  </si>
  <si>
    <t>IDDQ12</t>
  </si>
  <si>
    <t>IDDQ13</t>
  </si>
  <si>
    <t>IDDQ14</t>
  </si>
  <si>
    <t>IDDQ15</t>
  </si>
  <si>
    <t>IDDQ16</t>
  </si>
  <si>
    <t>IDDQ17</t>
  </si>
  <si>
    <t>IDDQ18</t>
  </si>
  <si>
    <t>IDDQ19</t>
  </si>
  <si>
    <t>IDDQ20</t>
  </si>
  <si>
    <t>IDDQ21</t>
  </si>
  <si>
    <t>IDDQ22</t>
  </si>
  <si>
    <t>IDDQ23</t>
  </si>
  <si>
    <t>IDDQ24</t>
  </si>
  <si>
    <t>IDDQ25</t>
  </si>
  <si>
    <t>IDDQ26</t>
  </si>
  <si>
    <t>IDDQ27</t>
  </si>
  <si>
    <t>IDDQ28</t>
  </si>
  <si>
    <t>IDDQ29</t>
  </si>
  <si>
    <t>IDDQ30</t>
  </si>
  <si>
    <t>TM8</t>
    <phoneticPr fontId="22"/>
  </si>
  <si>
    <t>correct
・sheet : Test Clock Spec（Table3.1,3.2）
・sheet : PatternList</t>
    <phoneticPr fontId="22"/>
  </si>
  <si>
    <t>BSCAN</t>
    <phoneticPr fontId="22"/>
  </si>
  <si>
    <t>*1 test target : don't care</t>
    <phoneticPr fontId="22"/>
  </si>
  <si>
    <t>MD entry</t>
    <phoneticPr fontId="22"/>
  </si>
  <si>
    <t>TDR00</t>
    <phoneticPr fontId="22"/>
  </si>
  <si>
    <t>TDR01</t>
    <phoneticPr fontId="22"/>
  </si>
  <si>
    <t>TDR02</t>
    <phoneticPr fontId="22"/>
  </si>
  <si>
    <t>Port</t>
    <phoneticPr fontId="22"/>
  </si>
  <si>
    <t>md_exvrefen_a</t>
    <phoneticPr fontId="22"/>
  </si>
  <si>
    <t>md_exvdden_a</t>
    <phoneticPr fontId="22"/>
  </si>
  <si>
    <t>TDR00[31]
tdr_tdrenｔed_a</t>
    <phoneticPr fontId="22"/>
  </si>
  <si>
    <t>TDR00[27]
tdr_smit_bssel_a_n</t>
    <phoneticPr fontId="22"/>
  </si>
  <si>
    <t>TDR00[26]
tdr_iddqe_a</t>
    <phoneticPr fontId="22"/>
  </si>
  <si>
    <t>TDR00[25]
tdr_iddqmd_a</t>
    <phoneticPr fontId="22"/>
  </si>
  <si>
    <t>TDR00[24]
tdr_dcscmd_a</t>
    <phoneticPr fontId="22"/>
  </si>
  <si>
    <t>TDR00[23]
tdr_edt_configuration_a</t>
    <phoneticPr fontId="22"/>
  </si>
  <si>
    <t>TDR00[22]
tdr_dftomasken_a</t>
    <phoneticPr fontId="22"/>
  </si>
  <si>
    <t>TDR00[21]
tdr_lptken_a</t>
    <phoneticPr fontId="22"/>
  </si>
  <si>
    <t>TDR00[20]
tdr_edtbypass_a</t>
    <phoneticPr fontId="22"/>
  </si>
  <si>
    <t>TDR00[16]
tdr_lcstp_a</t>
    <phoneticPr fontId="22"/>
  </si>
  <si>
    <t>TDR00[14:10]
tdr_vdd_sele_a</t>
    <phoneticPr fontId="22"/>
  </si>
  <si>
    <t>TDR00[9]
tdr_vdd_sele_a</t>
    <phoneticPr fontId="22"/>
  </si>
  <si>
    <t>TDR00[8]
tdr_scanvdde_a</t>
    <phoneticPr fontId="22"/>
  </si>
  <si>
    <t>TDR00[7]
tdr_bie_a</t>
    <phoneticPr fontId="22"/>
  </si>
  <si>
    <t>TDR00[5:1]
tdr_pllstc_a[4:0]</t>
    <phoneticPr fontId="22"/>
  </si>
  <si>
    <t>TDR00[0]
tdr_plle_a</t>
    <phoneticPr fontId="22"/>
  </si>
  <si>
    <t>TDR01[23]
tdr_drvcnt_a</t>
    <phoneticPr fontId="22"/>
  </si>
  <si>
    <t>TDR01[15:6]
tdr_porten_a</t>
    <phoneticPr fontId="22"/>
  </si>
  <si>
    <t>TDR01[5]
tdr_porten_a</t>
    <phoneticPr fontId="22"/>
  </si>
  <si>
    <t>TDR01[4:0]
tdr_porten_a</t>
    <phoneticPr fontId="22"/>
  </si>
  <si>
    <t>EXVREF(P35)</t>
    <phoneticPr fontId="22"/>
  </si>
  <si>
    <t>dftomask(P25)</t>
    <phoneticPr fontId="22"/>
  </si>
  <si>
    <t>UM1</t>
    <phoneticPr fontId="22"/>
  </si>
  <si>
    <t>5'b00000</t>
    <phoneticPr fontId="22"/>
  </si>
  <si>
    <t>10'b0000000000</t>
    <phoneticPr fontId="22"/>
  </si>
  <si>
    <t>5'd00000</t>
    <phoneticPr fontId="22"/>
  </si>
  <si>
    <t>3'b010</t>
    <phoneticPr fontId="22"/>
  </si>
  <si>
    <t>USERTAP_bs_diag_shmitt_fullpin_176_test.wgl</t>
    <phoneticPr fontId="22"/>
  </si>
  <si>
    <t>USERTAP_bs_bs_shmitt_fullpin_176_test.wgl</t>
    <phoneticPr fontId="22"/>
  </si>
  <si>
    <t>USERTAP_bs_hiz_shmitt_fullpin_176_test.wgl</t>
    <phoneticPr fontId="22"/>
  </si>
  <si>
    <t>USERTAP_bs_dcp_shmitt_fullpin_176_test.wgl</t>
    <phoneticPr fontId="22"/>
  </si>
  <si>
    <t>USERTAP_bs_clamp_shmitt_fullpin_176_test.wgl</t>
    <phoneticPr fontId="22"/>
  </si>
  <si>
    <t>USERTAP_bs_diag_shmitt_fullpin_144100_test.wgl</t>
    <phoneticPr fontId="22"/>
  </si>
  <si>
    <t>USERTAP_bs_bs_shmitt_fullpin_144100_test.wgl</t>
    <phoneticPr fontId="22"/>
  </si>
  <si>
    <t>USERTAP_bs_hiz_shmitt_fullpin_144100_test.wgl</t>
    <phoneticPr fontId="22"/>
  </si>
  <si>
    <t>USERTAP_bs_dcp_shmitt_fullpin_144100_test.wgl</t>
    <phoneticPr fontId="22"/>
  </si>
  <si>
    <t>USERTAP_bs_clamp_shmitt_fullpin_144100_test.wgl</t>
    <phoneticPr fontId="22"/>
  </si>
  <si>
    <t>TM5_EXVREF</t>
    <phoneticPr fontId="22"/>
  </si>
  <si>
    <t>5'b00010</t>
    <phoneticPr fontId="22"/>
  </si>
  <si>
    <t>5'b01011</t>
    <phoneticPr fontId="22"/>
  </si>
  <si>
    <t>Hiz</t>
    <phoneticPr fontId="22"/>
  </si>
  <si>
    <t>REXT few pin test</t>
    <phoneticPr fontId="22"/>
  </si>
  <si>
    <t>TM5_EXVREF</t>
    <phoneticPr fontId="22"/>
  </si>
  <si>
    <t>REXT few pin test</t>
    <phoneticPr fontId="22"/>
  </si>
  <si>
    <t>T5377 few pin test</t>
    <phoneticPr fontId="22"/>
  </si>
  <si>
    <t>RTAPC_bs_iowrap_shmitt_BI</t>
    <phoneticPr fontId="22"/>
  </si>
  <si>
    <t>RTAPC_bs_iowrap_cmos_BI</t>
    <phoneticPr fontId="22"/>
  </si>
  <si>
    <t>T6575 FULL pin test(176pin)</t>
    <phoneticPr fontId="22"/>
  </si>
  <si>
    <t>TM5_VDC</t>
    <phoneticPr fontId="22"/>
  </si>
  <si>
    <t>5'b00010</t>
    <phoneticPr fontId="22"/>
  </si>
  <si>
    <t>5'b01011</t>
    <phoneticPr fontId="22"/>
  </si>
  <si>
    <t>test target*1</t>
    <phoneticPr fontId="22"/>
  </si>
  <si>
    <t>MBIST</t>
    <phoneticPr fontId="22"/>
  </si>
  <si>
    <t>MD entry</t>
    <phoneticPr fontId="22"/>
  </si>
  <si>
    <t>TDR00</t>
    <phoneticPr fontId="22"/>
  </si>
  <si>
    <t>Process Switch in MBwglmk</t>
    <phoneticPr fontId="22"/>
  </si>
  <si>
    <t>-</t>
    <phoneticPr fontId="22"/>
  </si>
  <si>
    <t>FPRAMBIST_MPSIMUL_RAM_RTBAR_YS_V5BC_CH0F_N00_DC_R0510A_CHIP_Retention_SCDS.wgl</t>
  </si>
  <si>
    <t>FPRAMBIST_MPSIMUL_RAM_RTTRUE_YS_V5BC_CH0F_N00_DC_R0510A_CHIP_Retention_SCDS.wgl</t>
  </si>
  <si>
    <t>FPRAMBIST_MPSIMUL_RAM_SNMBAR_YS_V5BC_CH0F_N0A_DC_R0510A_CHIP_TM20_VCL_SCDS.wgl</t>
  </si>
  <si>
    <t>FPRAMBIST_MPSIMUL_RAM_SNMTRUE_YS_V5BC_CH0F_N0A_DC_R0510A_CHIP_TM20_VCL_SCDS.wgl</t>
  </si>
  <si>
    <t>FPRAMBIST_MPSIMUL_RAM_STRBAR_YS_V5BC_CH0F_N00_DC_R0520A_CHIP_VDC_PGE_LOW_SCDS</t>
  </si>
  <si>
    <t>FPRAMBIST_MPSIMUL_RAM_STRTRUE_YS_V5BC_CH0F_N00_DC_R0520A_CHIP_VDC_PGE_LOW_SCDS</t>
  </si>
  <si>
    <t>FPRAMBIST_RP_MBIST_REPCODERESET_NA_V5NA_NANA_NA_DC_R0510AE_CHIP_TM20_VCL_SCDS.wgl</t>
  </si>
  <si>
    <t>FPRAMBIST_MPSIMUL_RAM_SNMBAR_YS_V5BC_CH0F_N0A_DC_R0510A_CHIP_MBIST_TM20_VCL_MBIST.wgl</t>
  </si>
  <si>
    <t>FPRAMBIST_MPSIMUL_RAM_SNMTRUE_YS_V5BC_CH0F_N0A_DC_R0510A_CHIP_MBIST_TM20_VCL_MBIST.wgl</t>
  </si>
  <si>
    <t>FPRAMBIST_MPSIMUL_RAM_STRBAR_YS_V5BC_CH0F_N00_DC_R0520A_CHIP_VDC_PGE_LOW_MBIST</t>
  </si>
  <si>
    <t>FPRAMBIST_MPSIMUL_RAM_STRTRUE_YS_V5BC_CH0F_N00_DC_R0520A_CHIP_VDC_PGE_LOW_MBIST</t>
  </si>
  <si>
    <t>FPRAMBIST_RP_MBIST_REPCODERESET_NA_V5NA_NANA_NA_DC_R0510AE_CHIP_TM20_VCL_MBIST.wgl</t>
  </si>
  <si>
    <t>T6575
full pin test</t>
    <phoneticPr fontId="147"/>
  </si>
  <si>
    <t>T5377
Memory Tester</t>
    <phoneticPr fontId="147"/>
  </si>
  <si>
    <t>REXT/T6575
few pin test</t>
    <phoneticPr fontId="147"/>
  </si>
  <si>
    <t>TCK(SCAN/MBIST)</t>
  </si>
  <si>
    <t>TCK(BSCAN)</t>
  </si>
  <si>
    <t>DC-SCAN/MBIST
frequency[MHz],period[ps]</t>
  </si>
  <si>
    <t>SEL176</t>
    <phoneticPr fontId="22"/>
  </si>
  <si>
    <t>-</t>
    <phoneticPr fontId="22"/>
  </si>
  <si>
    <t>-</t>
    <phoneticPr fontId="22"/>
  </si>
  <si>
    <t>-</t>
    <phoneticPr fontId="22"/>
  </si>
  <si>
    <t>-</t>
    <phoneticPr fontId="22"/>
  </si>
  <si>
    <t>sel176</t>
    <phoneticPr fontId="22"/>
  </si>
  <si>
    <t>I</t>
    <phoneticPr fontId="147"/>
  </si>
  <si>
    <t>VCL</t>
    <phoneticPr fontId="147"/>
  </si>
  <si>
    <t>VCCMON</t>
    <phoneticPr fontId="147"/>
  </si>
  <si>
    <t>VCCMON</t>
    <phoneticPr fontId="147"/>
  </si>
  <si>
    <t>PD7</t>
    <phoneticPr fontId="147"/>
  </si>
  <si>
    <t>PD7</t>
    <phoneticPr fontId="147"/>
  </si>
  <si>
    <t>PE2</t>
    <phoneticPr fontId="147"/>
  </si>
  <si>
    <t>PD5</t>
    <phoneticPr fontId="147"/>
  </si>
  <si>
    <t>PD5</t>
    <phoneticPr fontId="147"/>
  </si>
  <si>
    <t>PD3</t>
    <phoneticPr fontId="147"/>
  </si>
  <si>
    <t>PD3</t>
    <phoneticPr fontId="147"/>
  </si>
  <si>
    <t>MD/FINED</t>
    <phoneticPr fontId="147"/>
  </si>
  <si>
    <t>PD4</t>
    <phoneticPr fontId="147"/>
  </si>
  <si>
    <t>PD4</t>
    <phoneticPr fontId="147"/>
  </si>
  <si>
    <t>P73</t>
    <phoneticPr fontId="147"/>
  </si>
  <si>
    <t>P73</t>
    <phoneticPr fontId="147"/>
  </si>
  <si>
    <t>P71</t>
    <phoneticPr fontId="147"/>
  </si>
  <si>
    <t>P71</t>
    <phoneticPr fontId="147"/>
  </si>
  <si>
    <t>P75</t>
    <phoneticPr fontId="147"/>
  </si>
  <si>
    <t>P75</t>
    <phoneticPr fontId="147"/>
  </si>
  <si>
    <t>P74</t>
    <phoneticPr fontId="147"/>
  </si>
  <si>
    <t>P74</t>
    <phoneticPr fontId="147"/>
  </si>
  <si>
    <t>P72</t>
    <phoneticPr fontId="147"/>
  </si>
  <si>
    <t>P72</t>
    <phoneticPr fontId="147"/>
  </si>
  <si>
    <t>P70</t>
    <phoneticPr fontId="147"/>
  </si>
  <si>
    <t>P70</t>
    <phoneticPr fontId="147"/>
  </si>
  <si>
    <t>RX6XT</t>
    <phoneticPr fontId="22"/>
  </si>
  <si>
    <t>PD5</t>
    <phoneticPr fontId="147"/>
  </si>
  <si>
    <t>PD4</t>
    <phoneticPr fontId="147"/>
  </si>
  <si>
    <t>PD6</t>
    <phoneticPr fontId="147"/>
  </si>
  <si>
    <t>JTAG</t>
    <phoneticPr fontId="147"/>
  </si>
  <si>
    <t>→ No relevant section in RX6XT.(DF1)</t>
    <phoneticPr fontId="22"/>
  </si>
  <si>
    <r>
      <t>The test rate is</t>
    </r>
    <r>
      <rPr>
        <sz val="11"/>
        <color rgb="FFFF0000"/>
        <rFont val="Calibri"/>
        <family val="3"/>
        <charset val="128"/>
        <scheme val="minor"/>
      </rPr>
      <t xml:space="preserve"> </t>
    </r>
    <r>
      <rPr>
        <b/>
        <sz val="11"/>
        <color rgb="FFFF0000"/>
        <rFont val="Calibri"/>
        <family val="3"/>
        <charset val="128"/>
        <scheme val="minor"/>
      </rPr>
      <t>50ns</t>
    </r>
    <r>
      <rPr>
        <sz val="11"/>
        <color rgb="FFFF0000"/>
        <rFont val="Calibri"/>
        <family val="3"/>
        <charset val="128"/>
        <scheme val="minor"/>
      </rPr>
      <t>.(pending 20/sep/2016)</t>
    </r>
    <phoneticPr fontId="22"/>
  </si>
  <si>
    <t>TPI prohibit module/instance</t>
    <phoneticPr fontId="22"/>
  </si>
  <si>
    <t>dft_multi</t>
  </si>
  <si>
    <t>pasn_mx</t>
  </si>
  <si>
    <t>scaap_all</t>
  </si>
  <si>
    <t>ux002hdftpf40</t>
  </si>
  <si>
    <t>ux60mhatbm120</t>
    <phoneticPr fontId="22"/>
  </si>
  <si>
    <t>r5f56xte</t>
    <phoneticPr fontId="22"/>
  </si>
  <si>
    <t>RX6XT</t>
    <phoneticPr fontId="22"/>
  </si>
  <si>
    <t>RidersX          ：①から入手した場合</t>
    <rPh sb="21" eb="23">
      <t>ニュウシュ</t>
    </rPh>
    <rPh sb="25" eb="27">
      <t>バアイ</t>
    </rPh>
    <phoneticPr fontId="22"/>
  </si>
  <si>
    <t>データ状況 確認チェックリスト</t>
    <rPh sb="3" eb="5">
      <t>ジョウキョウ</t>
    </rPh>
    <rPh sb="6" eb="8">
      <t>カクニン</t>
    </rPh>
    <phoneticPr fontId="22"/>
  </si>
  <si>
    <t>製品への ○:搭載、△:未決定、☓非搭載</t>
    <rPh sb="0" eb="2">
      <t>セイヒン</t>
    </rPh>
    <rPh sb="12" eb="15">
      <t>ミケッテイ</t>
    </rPh>
    <rPh sb="17" eb="20">
      <t>ヒトウサイ</t>
    </rPh>
    <phoneticPr fontId="22"/>
  </si>
  <si>
    <t>RidersXdoc     ：②から入手した場合</t>
    <rPh sb="19" eb="21">
      <t>ニュウシュ</t>
    </rPh>
    <rPh sb="23" eb="25">
      <t>バアイ</t>
    </rPh>
    <phoneticPr fontId="22"/>
  </si>
  <si>
    <t>RDB側チェック用</t>
    <rPh sb="3" eb="4">
      <t>ガワ</t>
    </rPh>
    <rPh sb="8" eb="9">
      <t>ヨウ</t>
    </rPh>
    <phoneticPr fontId="22"/>
  </si>
  <si>
    <t>RidersXsite    ：③から入手した場合</t>
    <rPh sb="19" eb="21">
      <t>ニュウシュ</t>
    </rPh>
    <rPh sb="23" eb="25">
      <t>バアイ</t>
    </rPh>
    <phoneticPr fontId="22"/>
  </si>
  <si>
    <t>実装ガイド、実装仕様書ファイル名</t>
    <rPh sb="0" eb="2">
      <t>ジッソウ</t>
    </rPh>
    <rPh sb="6" eb="8">
      <t>ジッソウ</t>
    </rPh>
    <rPh sb="8" eb="11">
      <t>シヨウショ</t>
    </rPh>
    <rPh sb="15" eb="16">
      <t>メイ</t>
    </rPh>
    <phoneticPr fontId="22"/>
  </si>
  <si>
    <t>Sharepoint     ：① or ② or ③の資料に livelink or SharepointのURLがあり、詳細がそちらに記載ある場合</t>
    <rPh sb="28" eb="30">
      <t>シリョウ</t>
    </rPh>
    <rPh sb="62" eb="64">
      <t>ショウサイ</t>
    </rPh>
    <rPh sb="69" eb="71">
      <t>キサイ</t>
    </rPh>
    <rPh sb="73" eb="75">
      <t>バアイ</t>
    </rPh>
    <phoneticPr fontId="22"/>
  </si>
  <si>
    <t>local               ：上記以外</t>
    <rPh sb="21" eb="25">
      <t>ジョウキイガイ</t>
    </rPh>
    <phoneticPr fontId="22"/>
  </si>
  <si>
    <t>複数の場合は","区切りで複数記載</t>
    <rPh sb="0" eb="2">
      <t>フクスウ</t>
    </rPh>
    <rPh sb="3" eb="5">
      <t>バアイ</t>
    </rPh>
    <rPh sb="9" eb="11">
      <t>クギ</t>
    </rPh>
    <rPh sb="13" eb="15">
      <t>フクスウ</t>
    </rPh>
    <rPh sb="15" eb="17">
      <t>キサイ</t>
    </rPh>
    <phoneticPr fontId="22"/>
  </si>
  <si>
    <t>before 
Revision (vxxx)</t>
    <phoneticPr fontId="22"/>
  </si>
  <si>
    <t>Data Set</t>
    <phoneticPr fontId="22"/>
  </si>
  <si>
    <t>RDB</t>
    <phoneticPr fontId="22"/>
  </si>
  <si>
    <t>Base</t>
    <phoneticPr fontId="22"/>
  </si>
  <si>
    <t>設計側担当</t>
    <rPh sb="0" eb="3">
      <t>セッケイガワ</t>
    </rPh>
    <rPh sb="3" eb="5">
      <t>タントウ</t>
    </rPh>
    <phoneticPr fontId="22"/>
  </si>
  <si>
    <t>① RidersXからダウンロードした後の
EWS上の"document"を確認したか？
のチェック列</t>
    <rPh sb="19" eb="20">
      <t>アト</t>
    </rPh>
    <rPh sb="25" eb="26">
      <t>ジョウ</t>
    </rPh>
    <rPh sb="38" eb="40">
      <t>カクニン</t>
    </rPh>
    <rPh sb="50" eb="51">
      <t>レツ</t>
    </rPh>
    <phoneticPr fontId="22"/>
  </si>
  <si>
    <t>② RidersXからダウンロードした後の
EWS上の"doc"を確認したか？
のチェック列</t>
    <rPh sb="19" eb="20">
      <t>アト</t>
    </rPh>
    <rPh sb="25" eb="26">
      <t>ジョウ</t>
    </rPh>
    <rPh sb="33" eb="35">
      <t>カクニン</t>
    </rPh>
    <rPh sb="45" eb="46">
      <t>レツ</t>
    </rPh>
    <phoneticPr fontId="22"/>
  </si>
  <si>
    <t>③ RidersX上のサイトの"document"の
リンク先を確認したか？
のチェック列</t>
    <rPh sb="32" eb="34">
      <t>カクニン</t>
    </rPh>
    <rPh sb="44" eb="45">
      <t>レツ</t>
    </rPh>
    <phoneticPr fontId="22"/>
  </si>
  <si>
    <t>REMINDにはどこから
入手したものを置いたか？
を記載する列</t>
    <rPh sb="13" eb="15">
      <t>ニュウシュ</t>
    </rPh>
    <rPh sb="20" eb="21">
      <t>オ</t>
    </rPh>
    <rPh sb="27" eb="29">
      <t>キサイ</t>
    </rPh>
    <rPh sb="31" eb="32">
      <t>レツ</t>
    </rPh>
    <phoneticPr fontId="22"/>
  </si>
  <si>
    <t>ドキュメント類(EWS上のdocとしてのリリースも可)</t>
  </si>
  <si>
    <t>EWS上データ</t>
  </si>
  <si>
    <t>コメント</t>
    <phoneticPr fontId="22"/>
  </si>
  <si>
    <t>実装ガイド
実装仕様書</t>
    <phoneticPr fontId="22"/>
  </si>
  <si>
    <t>I/F表
(Excel）</t>
    <phoneticPr fontId="22"/>
  </si>
  <si>
    <t>目標仕様書</t>
  </si>
  <si>
    <t>テストガイド</t>
  </si>
  <si>
    <t>admin</t>
  </si>
  <si>
    <t>cdb
(.cdb)</t>
  </si>
  <si>
    <t>cdl
(.cdl)</t>
  </si>
  <si>
    <t>CLP</t>
  </si>
  <si>
    <t>celllist</t>
    <phoneticPr fontId="22"/>
  </si>
  <si>
    <t>dftmax</t>
  </si>
  <si>
    <t>ecsm
(.ecsm)</t>
  </si>
  <si>
    <t>emlib
(.ia_emlib)</t>
  </si>
  <si>
    <t>emlib
(.ih_emlib)</t>
  </si>
  <si>
    <t>emlib
(.ir_emlib)</t>
  </si>
  <si>
    <t>fastscan
(.fslib)</t>
  </si>
  <si>
    <t>gds
(.gds)</t>
  </si>
  <si>
    <t>lef
(.lef)</t>
  </si>
  <si>
    <t>liberty
(.db)</t>
  </si>
  <si>
    <t>liberty_pg
(_pg .db)</t>
    <phoneticPr fontId="22"/>
  </si>
  <si>
    <t>liberty_src
(.lib)</t>
  </si>
  <si>
    <t>liberty_pg_src
(.lib)</t>
    <phoneticPr fontId="22"/>
  </si>
  <si>
    <t>milkyway</t>
  </si>
  <si>
    <t>netwalker PG付
(,nw)</t>
  </si>
  <si>
    <t>netwalker PGなし
(,nw)</t>
  </si>
  <si>
    <t>rcnet
(.spice)</t>
  </si>
  <si>
    <t>singen
(.vs)</t>
    <phoneticPr fontId="22"/>
  </si>
  <si>
    <t>shampoo
(.sha)</t>
  </si>
  <si>
    <t>spyglass
(.sglib)</t>
  </si>
  <si>
    <t>tetramax
(.vt)</t>
  </si>
  <si>
    <t>verdi
(.lib++)</t>
  </si>
  <si>
    <t>verilog
PG付
(.v（.vm))</t>
    <phoneticPr fontId="22"/>
  </si>
  <si>
    <t>verilog
PG付
(.vi)</t>
    <phoneticPr fontId="22"/>
  </si>
  <si>
    <t>verilog
PGなし
(.v（.vm))</t>
  </si>
  <si>
    <t>verilog
PGなし
(.vi)</t>
  </si>
  <si>
    <t>HM：実装ガイド
SM：インプリ仕様書 ファイル1</t>
    <rPh sb="3" eb="5">
      <t>ジッソウ</t>
    </rPh>
    <rPh sb="16" eb="19">
      <t>シヨウショ</t>
    </rPh>
    <phoneticPr fontId="22"/>
  </si>
  <si>
    <t>HM：インプリチェックリスト
SM：インプリ仕様書 ファイル2</t>
    <phoneticPr fontId="22"/>
  </si>
  <si>
    <t>SM：インプリ仕様書 ファイル3</t>
    <phoneticPr fontId="22"/>
  </si>
  <si>
    <t>stdlib FE core</t>
    <phoneticPr fontId="22"/>
  </si>
  <si>
    <t>RV40F2_STDCoreHD_FE_V02_00_00_131226</t>
    <phoneticPr fontId="22"/>
  </si>
  <si>
    <t>THH*</t>
  </si>
  <si>
    <t>V02_00_00_131226</t>
    <phoneticPr fontId="22"/>
  </si>
  <si>
    <t xml:space="preserve">・RX71Mの資料を参照
・ラインナップはライブラリデータに
   含まれるセルリストやデータシートを参照
</t>
    <rPh sb="7" eb="9">
      <t>シリョウ</t>
    </rPh>
    <rPh sb="10" eb="12">
      <t>サンショウ</t>
    </rPh>
    <rPh sb="51" eb="53">
      <t>サンショウ</t>
    </rPh>
    <phoneticPr fontId="22"/>
  </si>
  <si>
    <t>TLH*</t>
  </si>
  <si>
    <t>TMH*</t>
  </si>
  <si>
    <t>TWH*</t>
  </si>
  <si>
    <t>RV40F2_STDCoreHD_BE_V02_00_00_140107</t>
    <phoneticPr fontId="22"/>
  </si>
  <si>
    <t>V02_00_00_140107</t>
    <phoneticPr fontId="22"/>
  </si>
  <si>
    <t>THHULS*</t>
  </si>
  <si>
    <t>V01_00_00_130920</t>
    <phoneticPr fontId="22"/>
  </si>
  <si>
    <t>stdlib 使用禁止セルリスト</t>
    <phoneticPr fontId="22"/>
  </si>
  <si>
    <t>5V STD</t>
    <phoneticPr fontId="22"/>
  </si>
  <si>
    <t>T5*</t>
    <phoneticPr fontId="22"/>
  </si>
  <si>
    <t>Code-Flash 512KB (FLI 512KB*1)
 (ECC非搭載版)</t>
    <phoneticPr fontId="22"/>
  </si>
  <si>
    <t>Amcipc4fic512dan_cb_T</t>
    <phoneticPr fontId="22"/>
  </si>
  <si>
    <t>Amcipc4fic512dan_cb</t>
  </si>
  <si>
    <t>tar.gz + data dir</t>
    <phoneticPr fontId="22"/>
  </si>
  <si>
    <t>資料有り</t>
    <rPh sb="0" eb="2">
      <t>シリョウ</t>
    </rPh>
    <rPh sb="2" eb="3">
      <t>ア</t>
    </rPh>
    <phoneticPr fontId="22"/>
  </si>
  <si>
    <t>資料有り(EWS上で参照する内容)</t>
    <rPh sb="0" eb="2">
      <t>シリョウ</t>
    </rPh>
    <rPh sb="2" eb="3">
      <t>ア</t>
    </rPh>
    <rPh sb="8" eb="9">
      <t>ジョウ</t>
    </rPh>
    <rPh sb="10" eb="12">
      <t>サンショウ</t>
    </rPh>
    <rPh sb="14" eb="16">
      <t>ナイヨウ</t>
    </rPh>
    <phoneticPr fontId="22"/>
  </si>
  <si>
    <t>資料無し</t>
    <rPh sb="0" eb="3">
      <t>シリョウナ</t>
    </rPh>
    <phoneticPr fontId="22"/>
  </si>
  <si>
    <t xml:space="preserve">RidersXsite,Sharepoint </t>
    <phoneticPr fontId="22"/>
  </si>
  <si>
    <t>△</t>
    <phoneticPr fontId="22"/>
  </si>
  <si>
    <t>ファイル多数のため資料名省略</t>
    <rPh sb="4" eb="6">
      <t>タスウ</t>
    </rPh>
    <rPh sb="9" eb="12">
      <t>シリョウメイ</t>
    </rPh>
    <rPh sb="12" eb="14">
      <t>ショウリャク</t>
    </rPh>
    <phoneticPr fontId="22"/>
  </si>
  <si>
    <t>V01.34.03</t>
    <phoneticPr fontId="22"/>
  </si>
  <si>
    <t>ドキュメント類はFLIと共用</t>
    <rPh sb="6" eb="7">
      <t>ルイ</t>
    </rPh>
    <rPh sb="12" eb="14">
      <t>キョウヨウ</t>
    </rPh>
    <phoneticPr fontId="22"/>
  </si>
  <si>
    <t>RV40F2_SRAM_for_RX6XT_jk1607901_T</t>
    <phoneticPr fontId="22"/>
  </si>
  <si>
    <t>BSPAE6FG40243ZBFZZ</t>
    <phoneticPr fontId="22"/>
  </si>
  <si>
    <t>RidersXdoc,RidersXsite,Sharepoint</t>
    <phoneticPr fontId="22"/>
  </si>
  <si>
    <t>☓</t>
    <phoneticPr fontId="22"/>
  </si>
  <si>
    <t>＜Japanese＞≪SRAM_LSI実装ガイドチェックリスト≫.xls</t>
    <phoneticPr fontId="22"/>
  </si>
  <si>
    <t>HD版 SP-SRAM ECC RAM 16KB (8KB*2)</t>
    <phoneticPr fontId="22"/>
  </si>
  <si>
    <t>RAMは1つディレクトリ内でファイルは共通のため省略</t>
    <rPh sb="12" eb="13">
      <t>ナイ</t>
    </rPh>
    <rPh sb="19" eb="21">
      <t>キョウツウ</t>
    </rPh>
    <rPh sb="24" eb="26">
      <t>ショウリャク</t>
    </rPh>
    <phoneticPr fontId="22"/>
  </si>
  <si>
    <t>BDPAE6FC0A242ZZFZZ</t>
    <phoneticPr fontId="22"/>
  </si>
  <si>
    <t>2P-SRAM(Trace用) 96bit×256本</t>
    <phoneticPr fontId="22"/>
  </si>
  <si>
    <t>USB FS 用RAM (HD版)</t>
    <rPh sb="7" eb="8">
      <t>ヨウ</t>
    </rPh>
    <rPh sb="15" eb="16">
      <t>バン</t>
    </rPh>
    <phoneticPr fontId="22"/>
  </si>
  <si>
    <t>BSPAE6FG1C103ZBFZZ</t>
    <phoneticPr fontId="22"/>
  </si>
  <si>
    <t>[Analog]M40-PF 12bitSARADC ImprementationGuide(DRM_Tbase)(Ver03.01M)_RX向けdraft版.pdf</t>
    <phoneticPr fontId="22"/>
  </si>
  <si>
    <t>AV40FADC000812106BSBA0_checklist_V010000_140925.xls</t>
    <phoneticPr fontId="22"/>
  </si>
  <si>
    <t>V02.00.01</t>
    <phoneticPr fontId="22"/>
  </si>
  <si>
    <t>[Analog]M40-PF SHamp Imprementation Guide(DRM_Tbase)(Ver04.04M).pdf</t>
    <phoneticPr fontId="22"/>
  </si>
  <si>
    <t>PGA</t>
    <phoneticPr fontId="22"/>
  </si>
  <si>
    <t>AV40FPGA0003ABVFAGD50A0</t>
  </si>
  <si>
    <t xml:space="preserve">V00.00.01 </t>
    <phoneticPr fontId="22"/>
  </si>
  <si>
    <t>開発中IP</t>
    <rPh sb="0" eb="3">
      <t>カイハツチュウ</t>
    </rPh>
    <phoneticPr fontId="22"/>
  </si>
  <si>
    <t>Analog CMP</t>
    <phoneticPr fontId="22"/>
  </si>
  <si>
    <t>AV40FCMP0003ABVFCMVXXA50D58A0</t>
    <phoneticPr fontId="22"/>
  </si>
  <si>
    <t>5V 12bit DAC</t>
    <phoneticPr fontId="22"/>
  </si>
  <si>
    <t>data dir</t>
    <phoneticPr fontId="22"/>
  </si>
  <si>
    <t>→代用IPの状況</t>
    <rPh sb="1" eb="3">
      <t>ダイヨウ</t>
    </rPh>
    <rPh sb="6" eb="8">
      <t>ジョウキョウ</t>
    </rPh>
    <phoneticPr fontId="22"/>
  </si>
  <si>
    <t>Temp Sensor</t>
    <phoneticPr fontId="22"/>
  </si>
  <si>
    <t>AV40FTPS0004ABVFTS18K27T55A0</t>
    <phoneticPr fontId="22"/>
  </si>
  <si>
    <t>AV40FTPS0004ABVFTS18K27T55A0_LSIgude_V01.00.02.pdf</t>
    <phoneticPr fontId="22"/>
  </si>
  <si>
    <t>(TPS0004) AV40FTPS0004ABVFTS18K27T55A0_LSIgude_checklist_V00.00.02M.xls</t>
    <phoneticPr fontId="22"/>
  </si>
  <si>
    <t>RV40FPFA9_T</t>
  </si>
  <si>
    <t>pf9*</t>
    <phoneticPr fontId="22"/>
  </si>
  <si>
    <t>DF1.1</t>
    <phoneticPr fontId="22"/>
  </si>
  <si>
    <t>RidersXsite,local</t>
    <phoneticPr fontId="22"/>
  </si>
  <si>
    <t>開発中のIP、v010では無し</t>
    <rPh sb="0" eb="3">
      <t>カイハツチュウ</t>
    </rPh>
    <rPh sb="13" eb="14">
      <t>ナ</t>
    </rPh>
    <phoneticPr fontId="22"/>
  </si>
  <si>
    <t>RV40FAB_AV40FXTL0001APVFXC24M27T55A_T (暫定でF1A版に仮決め)</t>
    <rPh sb="39" eb="41">
      <t>ザンテイ</t>
    </rPh>
    <rPh sb="45" eb="46">
      <t>バン</t>
    </rPh>
    <rPh sb="47" eb="48">
      <t>カリ</t>
    </rPh>
    <rPh sb="48" eb="49">
      <t>キ</t>
    </rPh>
    <phoneticPr fontId="22"/>
  </si>
  <si>
    <t>AV40FXTL0001APVFXC24M27T55A0</t>
    <phoneticPr fontId="22"/>
  </si>
  <si>
    <t>発振停止検出回路</t>
    <rPh sb="0" eb="8">
      <t>ハッシンテイシケンシュツカイロ</t>
    </rPh>
    <phoneticPr fontId="284"/>
  </si>
  <si>
    <t>RV40FAB_AV40FCLK0004APVFCKR00V25Z_T</t>
    <phoneticPr fontId="22"/>
  </si>
  <si>
    <t>RidersX,RidersXdoc,RidersXsite,local(IP_specの.pptはDRM0.9Nの記載もあり)</t>
    <rPh sb="58" eb="60">
      <t>キサイ</t>
    </rPh>
    <phoneticPr fontId="22"/>
  </si>
  <si>
    <t>LOCO for RX-Gen2_PFC1B_F1A Implementation Guide(DRM0 9_0 9N）(240kHz)(Ver 0 11M).pdf</t>
    <phoneticPr fontId="22"/>
  </si>
  <si>
    <t>LOCO_AV40FCLK0004APVFCKR00V25Z0_AV40FCLK0007APVFCKR00V25N0_checklist_V060000.xls</t>
    <phoneticPr fontId="22"/>
  </si>
  <si>
    <t>iLOCO</t>
    <phoneticPr fontId="22"/>
  </si>
  <si>
    <t>iLOCOはLOCOと同一IPのため省略</t>
    <rPh sb="11" eb="13">
      <t>ドウイツ</t>
    </rPh>
    <rPh sb="18" eb="20">
      <t>ショウリャク</t>
    </rPh>
    <phoneticPr fontId="22"/>
  </si>
  <si>
    <t>HOCO</t>
  </si>
  <si>
    <t>RV40FAB_AV40FCLK0006APVFCKR00V27T_T</t>
    <phoneticPr fontId="22"/>
  </si>
  <si>
    <t>RidersXdoc,RidersXsite,local(IP_spec最新版のみlocal)</t>
    <rPh sb="36" eb="39">
      <t>サイシンバン</t>
    </rPh>
    <phoneticPr fontId="22"/>
  </si>
  <si>
    <t>AV40FPLL0006MP480M50V1_T (暫定でRX71Mと同じIPに仮決め)</t>
    <rPh sb="26" eb="28">
      <t>ザンテイ</t>
    </rPh>
    <rPh sb="35" eb="36">
      <t>オナ</t>
    </rPh>
    <rPh sb="40" eb="41">
      <t>カリ</t>
    </rPh>
    <rPh sb="41" eb="42">
      <t>キ</t>
    </rPh>
    <phoneticPr fontId="22"/>
  </si>
  <si>
    <t>RV40F_FREDT0_T</t>
  </si>
  <si>
    <t>開発中IP DF1は無し</t>
    <rPh sb="0" eb="3">
      <t>カイハツチュウ</t>
    </rPh>
    <rPh sb="10" eb="11">
      <t>ナ</t>
    </rPh>
    <phoneticPr fontId="22"/>
  </si>
  <si>
    <t>RV40F_FREDT0_T</t>
    <phoneticPr fontId="284"/>
  </si>
  <si>
    <t>資料,ディレクトリは、VCL_MACRORAMと共通のため省略</t>
    <rPh sb="0" eb="2">
      <t>シリョウ</t>
    </rPh>
    <rPh sb="24" eb="26">
      <t>キョウツウ</t>
    </rPh>
    <rPh sb="29" eb="31">
      <t>ショウリャク</t>
    </rPh>
    <phoneticPr fontId="22"/>
  </si>
  <si>
    <t>未定</t>
    <rPh sb="0" eb="2">
      <t>ミテイ</t>
    </rPh>
    <phoneticPr fontId="22"/>
  </si>
  <si>
    <t>SUBF_VDC</t>
    <phoneticPr fontId="22"/>
  </si>
  <si>
    <t>AV40FOTR0009REGUV1_T</t>
    <phoneticPr fontId="22"/>
  </si>
  <si>
    <t>BRIDGE(cmos)</t>
    <phoneticPr fontId="22"/>
  </si>
  <si>
    <t>ドキュメントは9/7 リリース予定</t>
    <rPh sb="15" eb="17">
      <t>ヨテイ</t>
    </rPh>
    <phoneticPr fontId="22"/>
  </si>
  <si>
    <t>負入力対応アナログSW</t>
    <rPh sb="0" eb="3">
      <t>フニュウリョク</t>
    </rPh>
    <rPh sb="3" eb="5">
      <t>タイオウ</t>
    </rPh>
    <phoneticPr fontId="284"/>
  </si>
  <si>
    <t>開発中IPかつ資料,ディレクトリはPGAと共通のため省略</t>
    <rPh sb="0" eb="3">
      <t>カイハツチュウ</t>
    </rPh>
    <rPh sb="7" eb="9">
      <t>シリョウ</t>
    </rPh>
    <rPh sb="21" eb="23">
      <t>キョウツウ</t>
    </rPh>
    <rPh sb="26" eb="28">
      <t>ショウリャク</t>
    </rPh>
    <phoneticPr fontId="22"/>
  </si>
  <si>
    <t>[Analog]M40-PF ANISW実装ガイド(DRM_Tbase)(Ver03.01).pdf</t>
    <phoneticPr fontId="22"/>
  </si>
  <si>
    <t xml:space="preserve">アナログスイッチ(T型、基ソ開作成,3Vのpf3adcsw2に相当するもの) </t>
    <rPh sb="10" eb="11">
      <t>ガタ</t>
    </rPh>
    <rPh sb="31" eb="33">
      <t>ソウトウ</t>
    </rPh>
    <phoneticPr fontId="284"/>
  </si>
  <si>
    <t>V00.00.02</t>
    <phoneticPr fontId="22"/>
  </si>
  <si>
    <t>開発中IPかつ資料,ディレクトリはIOと共通のため省略</t>
    <rPh sb="0" eb="3">
      <t>カイハツチュウ</t>
    </rPh>
    <rPh sb="7" eb="9">
      <t>シリョウ</t>
    </rPh>
    <rPh sb="20" eb="22">
      <t>キョウツウ</t>
    </rPh>
    <rPh sb="25" eb="27">
      <t>ショウリャク</t>
    </rPh>
    <phoneticPr fontId="22"/>
  </si>
  <si>
    <t xml:space="preserve">アナログスイッチ(T型、基ソ開作成,3Vのpf3adcsw2r2kに相当するもの) </t>
    <rPh sb="10" eb="11">
      <t>ガタ</t>
    </rPh>
    <phoneticPr fontId="284"/>
  </si>
  <si>
    <t xml:space="preserve">アナログスイッチ(T型、基ソ開作成,3Vのpf3adcsw3に相当するもの) </t>
    <rPh sb="10" eb="11">
      <t>ガタ</t>
    </rPh>
    <phoneticPr fontId="284"/>
  </si>
  <si>
    <t xml:space="preserve">アナログスイッチ(T型、基ソ開作成,3Vのpf3adcsw3r2kに相当するもの) </t>
    <rPh sb="10" eb="11">
      <t>ガタ</t>
    </rPh>
    <phoneticPr fontId="284"/>
  </si>
  <si>
    <t>その他HM アナログガードリング</t>
    <rPh sb="2" eb="3">
      <t>タ</t>
    </rPh>
    <phoneticPr fontId="284"/>
  </si>
  <si>
    <t>V40F2_ANALOGGUARDRING_F1A</t>
  </si>
  <si>
    <t>その他HM 1.25V 容量セル</t>
    <rPh sb="2" eb="3">
      <t>タ</t>
    </rPh>
    <rPh sb="12" eb="14">
      <t>ヨウリョウ</t>
    </rPh>
    <phoneticPr fontId="284"/>
  </si>
  <si>
    <t>RV40F_FHACC_CAP_V1P25_T</t>
  </si>
  <si>
    <t>その他HM 5V 容量セル</t>
    <rPh sb="2" eb="3">
      <t>タ</t>
    </rPh>
    <rPh sb="9" eb="11">
      <t>ヨウリョウ</t>
    </rPh>
    <phoneticPr fontId="284"/>
  </si>
  <si>
    <t>その他HM 1.25V ガードリング</t>
    <rPh sb="2" eb="3">
      <t>タ</t>
    </rPh>
    <phoneticPr fontId="284"/>
  </si>
  <si>
    <t>RV40F_FHGUARDRING_V1P25</t>
  </si>
  <si>
    <t>RV40FPFA5_T</t>
  </si>
  <si>
    <t>P5PTC*</t>
    <phoneticPr fontId="22"/>
  </si>
  <si>
    <t>RidersXdoc,RidersXsite</t>
    <phoneticPr fontId="22"/>
  </si>
  <si>
    <t>MARK_ACC</t>
  </si>
  <si>
    <t>その他HM 5V ガードリング</t>
    <rPh sb="2" eb="3">
      <t>タ</t>
    </rPh>
    <phoneticPr fontId="284"/>
  </si>
  <si>
    <t>その他HM 単体ESD保護バッファ</t>
    <rPh sb="2" eb="3">
      <t>タ</t>
    </rPh>
    <rPh sb="6" eb="8">
      <t>タンタイ</t>
    </rPh>
    <rPh sb="11" eb="13">
      <t>ホゴ</t>
    </rPh>
    <phoneticPr fontId="284"/>
  </si>
  <si>
    <t>その他HM PAD2PAD</t>
    <rPh sb="2" eb="3">
      <t>タ</t>
    </rPh>
    <phoneticPr fontId="284"/>
  </si>
  <si>
    <t>RX65Dでスペアセルのドントタッチのみあり。RX6XTでスペアセル方針が必要</t>
    <rPh sb="34" eb="36">
      <t>ホウシン</t>
    </rPh>
    <rPh sb="37" eb="39">
      <t>ヒツヨウ</t>
    </rPh>
    <phoneticPr fontId="22"/>
  </si>
  <si>
    <t>SYSPF</t>
    <phoneticPr fontId="22"/>
  </si>
  <si>
    <t>DF1.5ではRX71Mの仮版リリース予定</t>
    <rPh sb="13" eb="15">
      <t>カリバン</t>
    </rPh>
    <rPh sb="19" eb="21">
      <t>ヨテイ</t>
    </rPh>
    <phoneticPr fontId="22"/>
  </si>
  <si>
    <t>RX65D,RX71Mでもドキュメント類はIFのみ</t>
    <rPh sb="19" eb="20">
      <t>ルイ</t>
    </rPh>
    <phoneticPr fontId="22"/>
  </si>
  <si>
    <t>r1</t>
    <phoneticPr fontId="22"/>
  </si>
  <si>
    <t>RX71Mから目標仕様書、インプリ制約コピー (RX65Dでは無し扱い)</t>
    <rPh sb="7" eb="12">
      <t>モクヒョウシヨウショ</t>
    </rPh>
    <rPh sb="17" eb="19">
      <t>セイヤク</t>
    </rPh>
    <rPh sb="31" eb="32">
      <t>ナ</t>
    </rPh>
    <rPh sb="33" eb="34">
      <t>アツカ</t>
    </rPh>
    <phoneticPr fontId="22"/>
  </si>
  <si>
    <t>PSC</t>
  </si>
  <si>
    <t>IWDTAと同一IPのため省略</t>
    <rPh sb="6" eb="8">
      <t>ドウイツ</t>
    </rPh>
    <rPh sb="13" eb="15">
      <t>ショウリャク</t>
    </rPh>
    <phoneticPr fontId="22"/>
  </si>
  <si>
    <t>RX71Mから目標仕様書、インプリ制約コピー(RX65Dとも同一)</t>
    <rPh sb="7" eb="12">
      <t>モクヒョウシヨウショ</t>
    </rPh>
    <rPh sb="17" eb="19">
      <t>セイヤク</t>
    </rPh>
    <phoneticPr fontId="22"/>
  </si>
  <si>
    <t>CMT</t>
  </si>
  <si>
    <t>TMR</t>
  </si>
  <si>
    <t>usimacomp100_impl.xls</t>
    <phoneticPr fontId="22"/>
  </si>
  <si>
    <t>12bit DAC</t>
  </si>
  <si>
    <t>tar.gz + data dir + mv dir</t>
    <phoneticPr fontId="22"/>
  </si>
  <si>
    <t>資料有り →アクセスエラー参照不可</t>
    <rPh sb="0" eb="2">
      <t>シリョウ</t>
    </rPh>
    <rPh sb="2" eb="3">
      <t>ア</t>
    </rPh>
    <rPh sb="13" eb="17">
      <t>サンショウフカ</t>
    </rPh>
    <phoneticPr fontId="22"/>
  </si>
  <si>
    <t>SCI開発元にQ/A必要</t>
    <rPh sb="3" eb="6">
      <t>カイハツモト</t>
    </rPh>
    <rPh sb="10" eb="12">
      <t>ヒツヨウ</t>
    </rPh>
    <phoneticPr fontId="22"/>
  </si>
  <si>
    <t>RX65Dから目標仕様書、インプリ制約コピー (RX71Mからversion up版)</t>
    <rPh sb="7" eb="12">
      <t>モクヒョウシヨウショ</t>
    </rPh>
    <rPh sb="17" eb="19">
      <t>セイヤク</t>
    </rPh>
    <rPh sb="41" eb="42">
      <t>バン</t>
    </rPh>
    <phoneticPr fontId="22"/>
  </si>
  <si>
    <t>RIIC</t>
    <phoneticPr fontId="22"/>
  </si>
  <si>
    <t>SCI3A</t>
    <phoneticPr fontId="22"/>
  </si>
  <si>
    <t>資料無し</t>
    <rPh sb="0" eb="2">
      <t>シリョウ</t>
    </rPh>
    <rPh sb="2" eb="3">
      <t>ナ</t>
    </rPh>
    <phoneticPr fontId="22"/>
  </si>
  <si>
    <t>ドキュメントが見当たらない(過去製品はあった)</t>
    <rPh sb="7" eb="9">
      <t>ミア</t>
    </rPh>
    <rPh sb="14" eb="18">
      <t>カコセイヒン</t>
    </rPh>
    <phoneticPr fontId="22"/>
  </si>
  <si>
    <t>RX65Dから目標仕様書、インプリ制約コピー (RX71Mと同一)</t>
    <rPh sb="7" eb="12">
      <t>モクヒョウシヨウショ</t>
    </rPh>
    <rPh sb="17" eb="19">
      <t>セイヤク</t>
    </rPh>
    <rPh sb="30" eb="32">
      <t>ドウイツ</t>
    </rPh>
    <phoneticPr fontId="22"/>
  </si>
  <si>
    <t>RX71MからIP外面仕様書コピー</t>
    <rPh sb="9" eb="11">
      <t>ガイメン</t>
    </rPh>
    <rPh sb="11" eb="14">
      <t>シヨウショ</t>
    </rPh>
    <phoneticPr fontId="22"/>
  </si>
  <si>
    <t>FLTTM</t>
  </si>
  <si>
    <t>uxikamt30050</t>
    <phoneticPr fontId="22"/>
  </si>
  <si>
    <t>ラッパ向けとしては無し</t>
    <rPh sb="3" eb="4">
      <t>ム</t>
    </rPh>
    <rPh sb="9" eb="10">
      <t>ナ</t>
    </rPh>
    <phoneticPr fontId="22"/>
  </si>
  <si>
    <t>HPB-IF(FLTTM用)</t>
    <rPh sb="12" eb="13">
      <t>ヨウ</t>
    </rPh>
    <phoneticPr fontId="284"/>
  </si>
  <si>
    <t>uxi00fltm010_hpbif(FLTTMに同封)</t>
    <phoneticPr fontId="22"/>
  </si>
  <si>
    <t>RX64M,RX71搭載→RX651,65D非搭載に変更のため、RX6XTも非搭載</t>
    <phoneticPr fontId="22"/>
  </si>
  <si>
    <t>12bit ADC</t>
  </si>
  <si>
    <t>ATBM</t>
  </si>
  <si>
    <t>IOTOP関係</t>
    <rPh sb="5" eb="7">
      <t>カンケイ</t>
    </rPh>
    <phoneticPr fontId="284"/>
  </si>
  <si>
    <t>r8</t>
    <phoneticPr fontId="22"/>
  </si>
  <si>
    <t>実装指示書は不要IP</t>
    <rPh sb="0" eb="2">
      <t>ジッソウ</t>
    </rPh>
    <rPh sb="2" eb="5">
      <t>シジショ</t>
    </rPh>
    <rPh sb="6" eb="8">
      <t>フヨウ</t>
    </rPh>
    <phoneticPr fontId="22"/>
  </si>
  <si>
    <t>csc32hllbg_mp200_rx6xt</t>
    <phoneticPr fontId="22"/>
  </si>
  <si>
    <t xml:space="preserve">バスブリッジ 高速big </t>
    <rPh sb="7" eb="9">
      <t>コウソク</t>
    </rPh>
    <phoneticPr fontId="284"/>
  </si>
  <si>
    <t>TSN</t>
  </si>
  <si>
    <t>ELC</t>
  </si>
  <si>
    <t>RX71Mからインプリ制約コピー(RX65Dとも同一)</t>
    <rPh sb="11" eb="13">
      <t>セイヤク</t>
    </rPh>
    <phoneticPr fontId="22"/>
  </si>
  <si>
    <t>peri階層</t>
    <rPh sb="4" eb="6">
      <t>カイソウ</t>
    </rPh>
    <phoneticPr fontId="284"/>
  </si>
  <si>
    <t>MP200階層</t>
    <rPh sb="5" eb="7">
      <t>カイソウ</t>
    </rPh>
    <phoneticPr fontId="22"/>
  </si>
  <si>
    <t>top階層</t>
    <rPh sb="3" eb="5">
      <t>カイソウ</t>
    </rPh>
    <phoneticPr fontId="284"/>
  </si>
  <si>
    <t>他製品へのlink記載</t>
    <rPh sb="0" eb="3">
      <t>タセイヒン</t>
    </rPh>
    <rPh sb="9" eb="11">
      <t>キサイ</t>
    </rPh>
    <phoneticPr fontId="22"/>
  </si>
  <si>
    <t>インプリ制約が、RX231無い、RX65D有るという状況のためヒアリング必要</t>
    <rPh sb="4" eb="6">
      <t>セイヤク</t>
    </rPh>
    <rPh sb="13" eb="14">
      <t>ナ</t>
    </rPh>
    <rPh sb="21" eb="22">
      <t>ア</t>
    </rPh>
    <rPh sb="26" eb="28">
      <t>ジョウキョウ</t>
    </rPh>
    <rPh sb="36" eb="38">
      <t>ヒツヨウ</t>
    </rPh>
    <phoneticPr fontId="22"/>
  </si>
  <si>
    <t>RX65Dの資料から各種資料は探す必要あり</t>
    <rPh sb="6" eb="8">
      <t>シリョウ</t>
    </rPh>
    <rPh sb="10" eb="12">
      <t>カクシュ</t>
    </rPh>
    <rPh sb="12" eb="14">
      <t>シリョウ</t>
    </rPh>
    <rPh sb="15" eb="16">
      <t>サガ</t>
    </rPh>
    <rPh sb="17" eb="19">
      <t>ヒツヨウ</t>
    </rPh>
    <phoneticPr fontId="22"/>
  </si>
  <si>
    <t>IP of No revised plan to CF</t>
    <phoneticPr fontId="22"/>
  </si>
  <si>
    <t>[LIB] v03-02-01 [Tool] v03-02-01</t>
    <phoneticPr fontId="22"/>
  </si>
  <si>
    <t>80MHz</t>
    <phoneticPr fontId="22"/>
  </si>
  <si>
    <t>40MHz</t>
    <phoneticPr fontId="22"/>
  </si>
  <si>
    <t>20MHz</t>
    <phoneticPr fontId="22"/>
  </si>
  <si>
    <t>I</t>
    <phoneticPr fontId="22"/>
  </si>
  <si>
    <r>
      <t>名称/</t>
    </r>
    <r>
      <rPr>
        <sz val="9"/>
        <color rgb="FF0000FF"/>
        <rFont val="Meiryo UI"/>
        <family val="3"/>
        <charset val="128"/>
      </rPr>
      <t>NAME</t>
    </r>
    <rPh sb="0" eb="2">
      <t>メイショウ</t>
    </rPh>
    <phoneticPr fontId="22"/>
  </si>
  <si>
    <r>
      <t>略称</t>
    </r>
    <r>
      <rPr>
        <sz val="9"/>
        <color rgb="FF0000FF"/>
        <rFont val="Meiryo UI"/>
        <family val="3"/>
        <charset val="128"/>
      </rPr>
      <t>Abbreviation</t>
    </r>
    <rPh sb="0" eb="2">
      <t>リャクショウ</t>
    </rPh>
    <phoneticPr fontId="22"/>
  </si>
  <si>
    <r>
      <t>信号名</t>
    </r>
    <r>
      <rPr>
        <sz val="9"/>
        <color rgb="FF0000FF"/>
        <rFont val="Meiryo UI"/>
        <family val="3"/>
        <charset val="128"/>
      </rPr>
      <t>Signal name</t>
    </r>
    <rPh sb="0" eb="2">
      <t>シンゴウ</t>
    </rPh>
    <phoneticPr fontId="22"/>
  </si>
  <si>
    <t>clock</t>
    <phoneticPr fontId="22"/>
  </si>
  <si>
    <t>User mode</t>
  </si>
  <si>
    <t>DFT(SCAN/MBIST) mode1</t>
    <phoneticPr fontId="22"/>
  </si>
  <si>
    <t>DFT(SCAN/MBIST) mode2</t>
    <phoneticPr fontId="22"/>
  </si>
  <si>
    <t>EMLE</t>
  </si>
  <si>
    <t>EMLE</t>
    <phoneticPr fontId="22"/>
  </si>
  <si>
    <t>ENCRYPT</t>
  </si>
  <si>
    <t>ENCRYPT</t>
    <phoneticPr fontId="22"/>
  </si>
  <si>
    <t>MD/FINED</t>
  </si>
  <si>
    <t>RES#</t>
  </si>
  <si>
    <t>XTAL/P37</t>
  </si>
  <si>
    <t>EXTAL/P36</t>
  </si>
  <si>
    <t>PB2_IIC</t>
  </si>
  <si>
    <t>PB1_IIC</t>
  </si>
  <si>
    <t>PK1</t>
  </si>
  <si>
    <t>PK0</t>
  </si>
  <si>
    <t>VREF_0</t>
  </si>
  <si>
    <t>VREF_1</t>
  </si>
  <si>
    <t>PH7</t>
  </si>
  <si>
    <t>PH6</t>
  </si>
  <si>
    <t>PH5</t>
  </si>
  <si>
    <t>PH4/PGAVSS1</t>
  </si>
  <si>
    <t>PH3</t>
  </si>
  <si>
    <t>PH2</t>
  </si>
  <si>
    <t>PH1</t>
  </si>
  <si>
    <t>PH0/PGAVSS0</t>
  </si>
  <si>
    <r>
      <t>FULLPIN(PKG1</t>
    </r>
    <r>
      <rPr>
        <sz val="11"/>
        <color theme="1"/>
        <rFont val="Calibri"/>
        <family val="2"/>
        <charset val="128"/>
        <scheme val="minor"/>
      </rPr>
      <t>44</t>
    </r>
    <r>
      <rPr>
        <sz val="11"/>
        <color theme="1"/>
        <rFont val="Calibri"/>
        <family val="2"/>
        <charset val="128"/>
        <scheme val="minor"/>
      </rPr>
      <t>)</t>
    </r>
    <phoneticPr fontId="201"/>
  </si>
  <si>
    <t>AV40FADC000812106BSBA0</t>
  </si>
  <si>
    <t>38
38
38</t>
    <phoneticPr fontId="22"/>
  </si>
  <si>
    <r>
      <t xml:space="preserve">「padlogic表」を添付し、ファイル名を記載してください。
 please put pad logic information 
Pin multi表:Please describe to "Table 7.1 DFT pin assign"
pm_table:
edt-instance: r5f56xte_edt_i
</t>
    </r>
    <r>
      <rPr>
        <strike/>
        <sz val="11"/>
        <rFont val="ＭＳ ゴシック"/>
        <family val="3"/>
        <charset val="128"/>
      </rPr>
      <t xml:space="preserve">Version(4bit)                  0000
Parts number (16bit)           </t>
    </r>
    <r>
      <rPr>
        <strike/>
        <sz val="11"/>
        <color rgb="FFFF0000"/>
        <rFont val="ＭＳ ゴシック"/>
        <family val="3"/>
        <charset val="128"/>
      </rPr>
      <t>1000 0011 0101 1001</t>
    </r>
    <r>
      <rPr>
        <strike/>
        <sz val="11"/>
        <rFont val="ＭＳ ゴシック"/>
        <family val="3"/>
        <charset val="128"/>
      </rPr>
      <t xml:space="preserve">
The manufacturer number(11bit）0100 0100 011      （&lt;-RENESAS company code）
Fix code （　1bit）            1
Total 32bits
0000 1000 0011 0101
1001 0100 0100 0111
BSCAN ID-CODE for RX6XT
</t>
    </r>
    <r>
      <rPr>
        <strike/>
        <sz val="11"/>
        <color rgb="FFFF0000"/>
        <rFont val="ＭＳ ゴシック"/>
        <family val="3"/>
        <charset val="128"/>
      </rPr>
      <t>H'08359447'</t>
    </r>
    <rPh sb="9" eb="10">
      <t>オモテ</t>
    </rPh>
    <rPh sb="12" eb="14">
      <t>テンプ</t>
    </rPh>
    <phoneticPr fontId="22"/>
  </si>
  <si>
    <t>AV40FCLK0006APVFCKR00V27T0</t>
  </si>
  <si>
    <t>AV40FPLL0006MP480M50V1</t>
  </si>
  <si>
    <t>Amcipf4fed032rne_cc</t>
  </si>
  <si>
    <t>FLASH</t>
    <phoneticPr fontId="22"/>
  </si>
  <si>
    <t>SYFP_SCANIN1_G</t>
  </si>
  <si>
    <t>EPFP_SCANOUT1_G</t>
  </si>
  <si>
    <t>SYFP_SCANENABLE_G</t>
  </si>
  <si>
    <t>CLKF_L</t>
  </si>
  <si>
    <t>SYFP_SCANIN2_G</t>
    <phoneticPr fontId="22"/>
  </si>
  <si>
    <t>EPFP_SCANOUT2_G</t>
    <phoneticPr fontId="22"/>
  </si>
  <si>
    <t>SYFP_SCANIN3_G</t>
    <phoneticPr fontId="22"/>
  </si>
  <si>
    <t>EPFP_SCANOUT3_G</t>
    <phoneticPr fontId="22"/>
  </si>
  <si>
    <t>SYFP_SCANIN4_G</t>
    <phoneticPr fontId="22"/>
  </si>
  <si>
    <t>EPFP_SCANOUT4_G</t>
    <phoneticPr fontId="22"/>
  </si>
  <si>
    <t>FLASH</t>
    <phoneticPr fontId="22"/>
  </si>
  <si>
    <t>B2PAE6FF08302ZZFZZ</t>
  </si>
  <si>
    <t>BDPAE6FC0A242ZZFZZ</t>
  </si>
  <si>
    <t>36
36</t>
    <phoneticPr fontId="22"/>
  </si>
  <si>
    <t>SIA</t>
  </si>
  <si>
    <t>SOA</t>
    <phoneticPr fontId="22"/>
  </si>
  <si>
    <t>SPEA</t>
    <phoneticPr fontId="22"/>
  </si>
  <si>
    <t>CLKA</t>
    <phoneticPr fontId="22"/>
  </si>
  <si>
    <t>BSPAE6FG100A3ZBFZZ</t>
  </si>
  <si>
    <t>BSPAE6FG10203ZBFZZ</t>
  </si>
  <si>
    <t>BSPAE6FG10213ZBFZZ</t>
  </si>
  <si>
    <t>BSPAE6FG1C103ZBFZZ</t>
  </si>
  <si>
    <t>BSPAE6FG40243ZBFZZ</t>
  </si>
  <si>
    <r>
      <t xml:space="preserve">「Fuse bitアサイン表」を添付し、ファイル名を記載してください。
Please put Fuse bit assign table 
</t>
    </r>
    <r>
      <rPr>
        <sz val="11"/>
        <color rgb="FFFF0000"/>
        <rFont val="ＭＳ ゴシック"/>
        <family val="3"/>
        <charset val="128"/>
      </rPr>
      <t>cpusyspf.bpm.rx_flash.fpsys_box.repair_glue.rp_mbist_redun[63:0]
cpusyspf.bpm.rx_flash.fpsys_box.repair_glue.rp_mbist_redun_out[63:0]</t>
    </r>
    <rPh sb="13" eb="14">
      <t>ヒョウ</t>
    </rPh>
    <rPh sb="16" eb="18">
      <t>テンプ</t>
    </rPh>
    <phoneticPr fontId="22"/>
  </si>
  <si>
    <t>rx_repair_glue_reg_RP_SIZE64</t>
    <phoneticPr fontId="22"/>
  </si>
  <si>
    <t>cpusyspf.bpm.rx_flash.fpsys_box.repair_glue</t>
    <phoneticPr fontId="22"/>
  </si>
  <si>
    <t>RV40F</t>
    <phoneticPr fontId="22"/>
  </si>
  <si>
    <t>9pt</t>
    <phoneticPr fontId="22"/>
  </si>
  <si>
    <r>
      <t xml:space="preserve">「EDAツールVer.管理表」の管理場所、ファイル名を記載してください。
Please put file path of "EDA tool version table" 
</t>
    </r>
    <r>
      <rPr>
        <strike/>
        <sz val="11"/>
        <color indexed="12"/>
        <rFont val="ＭＳ ゴシック"/>
        <family val="3"/>
        <charset val="128"/>
      </rPr>
      <t>http://airsv.mu.renesas.com/rx600/RX65x_2M/global/GlobalSharedDocsRVC/04_Design_technique/042_Design_environment/rx65D_tool_list_v001.xlsx</t>
    </r>
    <rPh sb="11" eb="13">
      <t>カンリ</t>
    </rPh>
    <rPh sb="13" eb="14">
      <t>ヒョウ</t>
    </rPh>
    <rPh sb="16" eb="18">
      <t>カンリ</t>
    </rPh>
    <rPh sb="18" eb="20">
      <t>バショ</t>
    </rPh>
    <rPh sb="25" eb="26">
      <t>メイ</t>
    </rPh>
    <rPh sb="27" eb="29">
      <t>キサイ</t>
    </rPh>
    <phoneticPr fontId="22"/>
  </si>
  <si>
    <t>Prohibited cell</t>
    <phoneticPr fontId="201"/>
  </si>
  <si>
    <t>RV40F2_5V_V01_01_00_140615</t>
    <phoneticPr fontId="22"/>
  </si>
  <si>
    <r>
      <t>PKG1</t>
    </r>
    <r>
      <rPr>
        <sz val="11"/>
        <color theme="1"/>
        <rFont val="Calibri"/>
        <family val="2"/>
        <charset val="128"/>
        <scheme val="minor"/>
      </rPr>
      <t>12</t>
    </r>
    <phoneticPr fontId="201"/>
  </si>
  <si>
    <t>PKG80</t>
    <phoneticPr fontId="22"/>
  </si>
  <si>
    <t>PKG64</t>
    <phoneticPr fontId="22"/>
  </si>
  <si>
    <t>I</t>
    <phoneticPr fontId="22"/>
  </si>
  <si>
    <t>I</t>
    <phoneticPr fontId="22"/>
  </si>
  <si>
    <r>
      <t>T</t>
    </r>
    <r>
      <rPr>
        <sz val="11"/>
        <color theme="1"/>
        <rFont val="Calibri"/>
        <family val="2"/>
        <charset val="128"/>
        <scheme val="minor"/>
      </rPr>
      <t>CK</t>
    </r>
    <phoneticPr fontId="22"/>
  </si>
  <si>
    <r>
      <t>T</t>
    </r>
    <r>
      <rPr>
        <sz val="11"/>
        <color theme="1"/>
        <rFont val="Calibri"/>
        <family val="2"/>
        <charset val="128"/>
        <scheme val="minor"/>
      </rPr>
      <t>RST</t>
    </r>
    <phoneticPr fontId="22"/>
  </si>
  <si>
    <r>
      <t>T</t>
    </r>
    <r>
      <rPr>
        <sz val="11"/>
        <color theme="1"/>
        <rFont val="Calibri"/>
        <family val="2"/>
        <charset val="128"/>
        <scheme val="minor"/>
      </rPr>
      <t>DI</t>
    </r>
    <phoneticPr fontId="22"/>
  </si>
  <si>
    <r>
      <t>T</t>
    </r>
    <r>
      <rPr>
        <sz val="11"/>
        <color theme="1"/>
        <rFont val="Calibri"/>
        <family val="2"/>
        <charset val="128"/>
        <scheme val="minor"/>
      </rPr>
      <t>DO</t>
    </r>
    <phoneticPr fontId="22"/>
  </si>
  <si>
    <t>iowrap</t>
  </si>
  <si>
    <t>PD3(TDO)</t>
    <phoneticPr fontId="22"/>
  </si>
  <si>
    <t>PB2_IIC</t>
    <phoneticPr fontId="22"/>
  </si>
  <si>
    <t>PB1_IIC</t>
    <phoneticPr fontId="22"/>
  </si>
  <si>
    <t>1). M40PF Metastable aware design guide-01-00_e.pdf</t>
    <phoneticPr fontId="201"/>
  </si>
  <si>
    <t>http://livelink.renesas.com/Livelink/livelink.exe?func=ll&amp;objId=42399961&amp;objAction=Open&amp;viewType=1&amp;nexturl=%2FLivelink%2Flivelink%2Eexe%3Ffunc%3Dll%26objId%3D42339832%26objAction%3Dbrowse%26cdsort%3Dordering</t>
    <phoneticPr fontId="201"/>
  </si>
  <si>
    <t>RX6XT</t>
    <phoneticPr fontId="22"/>
  </si>
  <si>
    <t>Renew from "01_DFT-Specification_RX65D_0704_2016.xlsx"</t>
    <phoneticPr fontId="22"/>
  </si>
  <si>
    <t>V00_00_02</t>
    <phoneticPr fontId="22"/>
  </si>
  <si>
    <t>BSCAN_target
BSCAN</t>
    <phoneticPr fontId="22"/>
  </si>
  <si>
    <t>RX6XT TDREN assign policy</t>
    <phoneticPr fontId="22"/>
  </si>
  <si>
    <t>PKG48</t>
    <phoneticPr fontId="22"/>
  </si>
  <si>
    <t>RX6UT</t>
    <phoneticPr fontId="22"/>
  </si>
  <si>
    <t>RX6XT</t>
    <phoneticPr fontId="22"/>
  </si>
  <si>
    <t>VDD</t>
    <phoneticPr fontId="22"/>
  </si>
  <si>
    <t>RESET解除時</t>
    <rPh sb="5" eb="7">
      <t>カイジョ</t>
    </rPh>
    <rPh sb="7" eb="8">
      <t>ジ</t>
    </rPh>
    <phoneticPr fontId="22"/>
  </si>
  <si>
    <t>BSW1</t>
    <phoneticPr fontId="22"/>
  </si>
  <si>
    <t>BSW0</t>
    <phoneticPr fontId="22"/>
  </si>
  <si>
    <t>ライタモードALL</t>
    <phoneticPr fontId="22"/>
  </si>
  <si>
    <t>H-Standby</t>
    <phoneticPr fontId="22"/>
  </si>
  <si>
    <t>EXVREF enable</t>
    <phoneticPr fontId="22"/>
  </si>
  <si>
    <t>EXVDD enable</t>
    <phoneticPr fontId="22"/>
  </si>
  <si>
    <t>ライタビット</t>
    <phoneticPr fontId="22"/>
  </si>
  <si>
    <t>セキュリティビット</t>
  </si>
  <si>
    <t>モードデコード</t>
    <phoneticPr fontId="22"/>
  </si>
  <si>
    <t>外部VREFモード</t>
    <rPh sb="0" eb="2">
      <t>ガイブ</t>
    </rPh>
    <phoneticPr fontId="22"/>
  </si>
  <si>
    <t>外部印加モード</t>
    <rPh sb="0" eb="2">
      <t>ガイブ</t>
    </rPh>
    <rPh sb="2" eb="4">
      <t>インカ</t>
    </rPh>
    <phoneticPr fontId="22"/>
  </si>
  <si>
    <t>ユーザモード</t>
  </si>
  <si>
    <t>エントリ完了</t>
    <rPh sb="4" eb="6">
      <t>カンリョウ</t>
    </rPh>
    <phoneticPr fontId="22"/>
  </si>
  <si>
    <t>MD0状態</t>
    <rPh sb="3" eb="5">
      <t>ジョウタイ</t>
    </rPh>
    <phoneticPr fontId="22"/>
  </si>
  <si>
    <t>MD0ラッチ</t>
  </si>
  <si>
    <t>UB状態</t>
    <rPh sb="2" eb="4">
      <t>ジョウタイ</t>
    </rPh>
    <phoneticPr fontId="22"/>
  </si>
  <si>
    <t>UBラッチ</t>
  </si>
  <si>
    <t>SCAN-BI</t>
    <phoneticPr fontId="22"/>
  </si>
  <si>
    <t>IDDQモード</t>
    <phoneticPr fontId="22"/>
  </si>
  <si>
    <t>(startbit[1])</t>
  </si>
  <si>
    <t>(startbit[0])</t>
  </si>
  <si>
    <r>
      <rPr>
        <strike/>
        <sz val="9"/>
        <rFont val="ＭＳ Ｐゴシック"/>
        <family val="3"/>
        <charset val="128"/>
      </rPr>
      <t>md_wrt1_a</t>
    </r>
    <r>
      <rPr>
        <sz val="9"/>
        <rFont val="ＭＳ Ｐゴシック"/>
        <family val="3"/>
        <charset val="128"/>
      </rPr>
      <t xml:space="preserve"> </t>
    </r>
    <r>
      <rPr>
        <sz val="9"/>
        <color indexed="10"/>
        <rFont val="ＭＳ Ｐゴシック"/>
        <family val="3"/>
        <charset val="128"/>
      </rPr>
      <t>(entrybit[14])</t>
    </r>
    <phoneticPr fontId="22"/>
  </si>
  <si>
    <r>
      <rPr>
        <strike/>
        <sz val="9"/>
        <rFont val="ＭＳ Ｐゴシック"/>
        <family val="3"/>
        <charset val="128"/>
      </rPr>
      <t>md_wrt0_a</t>
    </r>
    <r>
      <rPr>
        <sz val="9"/>
        <rFont val="ＭＳ Ｐゴシック"/>
        <family val="3"/>
        <charset val="128"/>
      </rPr>
      <t xml:space="preserve"> </t>
    </r>
    <r>
      <rPr>
        <sz val="9"/>
        <color indexed="10"/>
        <rFont val="ＭＳ Ｐゴシック"/>
        <family val="3"/>
        <charset val="128"/>
      </rPr>
      <t>(entrybit[13])</t>
    </r>
    <phoneticPr fontId="22"/>
  </si>
  <si>
    <r>
      <rPr>
        <strike/>
        <sz val="9"/>
        <rFont val="ＭＳ Ｐゴシック"/>
        <family val="3"/>
        <charset val="128"/>
      </rPr>
      <t>md_mdsec5_a</t>
    </r>
    <r>
      <rPr>
        <sz val="9"/>
        <rFont val="ＭＳ Ｐゴシック"/>
        <family val="3"/>
        <charset val="128"/>
      </rPr>
      <t xml:space="preserve"> </t>
    </r>
    <r>
      <rPr>
        <sz val="9"/>
        <color indexed="10"/>
        <rFont val="ＭＳ Ｐゴシック"/>
        <family val="3"/>
        <charset val="128"/>
      </rPr>
      <t>(entrybit[12])</t>
    </r>
    <phoneticPr fontId="22"/>
  </si>
  <si>
    <r>
      <rPr>
        <strike/>
        <sz val="9"/>
        <rFont val="ＭＳ Ｐゴシック"/>
        <family val="3"/>
        <charset val="128"/>
      </rPr>
      <t>md_mdsec4_a</t>
    </r>
    <r>
      <rPr>
        <sz val="9"/>
        <rFont val="ＭＳ Ｐゴシック"/>
        <family val="3"/>
        <charset val="128"/>
      </rPr>
      <t xml:space="preserve"> </t>
    </r>
    <r>
      <rPr>
        <sz val="9"/>
        <color indexed="10"/>
        <rFont val="ＭＳ Ｐゴシック"/>
        <family val="3"/>
        <charset val="128"/>
      </rPr>
      <t>(entrybit[11])</t>
    </r>
    <phoneticPr fontId="22"/>
  </si>
  <si>
    <r>
      <rPr>
        <strike/>
        <sz val="9"/>
        <rFont val="ＭＳ Ｐゴシック"/>
        <family val="3"/>
        <charset val="128"/>
      </rPr>
      <t>md_mdsec3_a</t>
    </r>
    <r>
      <rPr>
        <sz val="9"/>
        <rFont val="ＭＳ Ｐゴシック"/>
        <family val="3"/>
        <charset val="128"/>
      </rPr>
      <t xml:space="preserve"> </t>
    </r>
    <r>
      <rPr>
        <sz val="9"/>
        <color indexed="10"/>
        <rFont val="ＭＳ Ｐゴシック"/>
        <family val="3"/>
        <charset val="128"/>
      </rPr>
      <t>(entrybit[10])</t>
    </r>
    <phoneticPr fontId="22"/>
  </si>
  <si>
    <r>
      <rPr>
        <strike/>
        <sz val="9"/>
        <rFont val="ＭＳ Ｐゴシック"/>
        <family val="3"/>
        <charset val="128"/>
      </rPr>
      <t>md_mdsec2_a</t>
    </r>
    <r>
      <rPr>
        <sz val="9"/>
        <rFont val="ＭＳ Ｐゴシック"/>
        <family val="3"/>
        <charset val="128"/>
      </rPr>
      <t xml:space="preserve"> </t>
    </r>
    <r>
      <rPr>
        <sz val="9"/>
        <color indexed="10"/>
        <rFont val="ＭＳ Ｐゴシック"/>
        <family val="3"/>
        <charset val="128"/>
      </rPr>
      <t>(entrybit[9])</t>
    </r>
    <phoneticPr fontId="22"/>
  </si>
  <si>
    <r>
      <rPr>
        <strike/>
        <sz val="9"/>
        <rFont val="ＭＳ Ｐゴシック"/>
        <family val="3"/>
        <charset val="128"/>
      </rPr>
      <t>md_mdsec1_a</t>
    </r>
    <r>
      <rPr>
        <sz val="9"/>
        <rFont val="ＭＳ Ｐゴシック"/>
        <family val="3"/>
        <charset val="128"/>
      </rPr>
      <t xml:space="preserve"> </t>
    </r>
    <r>
      <rPr>
        <sz val="9"/>
        <color indexed="10"/>
        <rFont val="ＭＳ Ｐゴシック"/>
        <family val="3"/>
        <charset val="128"/>
      </rPr>
      <t>(entrybit[8])</t>
    </r>
    <phoneticPr fontId="22"/>
  </si>
  <si>
    <r>
      <rPr>
        <strike/>
        <sz val="9"/>
        <rFont val="ＭＳ Ｐゴシック"/>
        <family val="3"/>
        <charset val="128"/>
      </rPr>
      <t>md_mdsec0_a</t>
    </r>
    <r>
      <rPr>
        <sz val="9"/>
        <rFont val="ＭＳ Ｐゴシック"/>
        <family val="3"/>
        <charset val="128"/>
      </rPr>
      <t xml:space="preserve"> </t>
    </r>
    <r>
      <rPr>
        <sz val="9"/>
        <color indexed="10"/>
        <rFont val="ＭＳ Ｐゴシック"/>
        <family val="3"/>
        <charset val="128"/>
      </rPr>
      <t>(entrybit[7])</t>
    </r>
    <phoneticPr fontId="22"/>
  </si>
  <si>
    <r>
      <rPr>
        <strike/>
        <sz val="9"/>
        <rFont val="ＭＳ Ｐゴシック"/>
        <family val="3"/>
        <charset val="128"/>
      </rPr>
      <t>md_tsp7_a</t>
    </r>
    <r>
      <rPr>
        <sz val="9"/>
        <rFont val="ＭＳ Ｐゴシック"/>
        <family val="3"/>
        <charset val="128"/>
      </rPr>
      <t xml:space="preserve"> </t>
    </r>
    <r>
      <rPr>
        <sz val="9"/>
        <color indexed="10"/>
        <rFont val="ＭＳ Ｐゴシック"/>
        <family val="3"/>
        <charset val="128"/>
      </rPr>
      <t>(entrybit[6])</t>
    </r>
    <phoneticPr fontId="22"/>
  </si>
  <si>
    <r>
      <rPr>
        <strike/>
        <sz val="9"/>
        <rFont val="ＭＳ Ｐゴシック"/>
        <family val="3"/>
        <charset val="128"/>
      </rPr>
      <t>md_tsp3_a</t>
    </r>
    <r>
      <rPr>
        <sz val="9"/>
        <rFont val="ＭＳ Ｐゴシック"/>
        <family val="3"/>
        <charset val="128"/>
      </rPr>
      <t xml:space="preserve"> </t>
    </r>
    <r>
      <rPr>
        <sz val="9"/>
        <color indexed="10"/>
        <rFont val="ＭＳ Ｐゴシック"/>
        <family val="3"/>
        <charset val="128"/>
      </rPr>
      <t>(entrybit[5])</t>
    </r>
    <phoneticPr fontId="22"/>
  </si>
  <si>
    <r>
      <rPr>
        <strike/>
        <sz val="9"/>
        <rFont val="ＭＳ Ｐゴシック"/>
        <family val="3"/>
        <charset val="128"/>
      </rPr>
      <t>md_tsp2_a</t>
    </r>
    <r>
      <rPr>
        <sz val="9"/>
        <rFont val="ＭＳ Ｐゴシック"/>
        <family val="3"/>
        <charset val="128"/>
      </rPr>
      <t xml:space="preserve"> </t>
    </r>
    <r>
      <rPr>
        <sz val="9"/>
        <color indexed="10"/>
        <rFont val="ＭＳ Ｐゴシック"/>
        <family val="3"/>
        <charset val="128"/>
      </rPr>
      <t>(entrybit[4])</t>
    </r>
    <phoneticPr fontId="22"/>
  </si>
  <si>
    <r>
      <rPr>
        <strike/>
        <sz val="9"/>
        <rFont val="ＭＳ Ｐゴシック"/>
        <family val="3"/>
        <charset val="128"/>
      </rPr>
      <t>md_tsp1_a</t>
    </r>
    <r>
      <rPr>
        <sz val="9"/>
        <rFont val="ＭＳ Ｐゴシック"/>
        <family val="3"/>
        <charset val="128"/>
      </rPr>
      <t xml:space="preserve"> </t>
    </r>
    <r>
      <rPr>
        <sz val="9"/>
        <color indexed="10"/>
        <rFont val="ＭＳ Ｐゴシック"/>
        <family val="3"/>
        <charset val="128"/>
      </rPr>
      <t>(entrybit[3])</t>
    </r>
    <phoneticPr fontId="22"/>
  </si>
  <si>
    <r>
      <rPr>
        <strike/>
        <sz val="9"/>
        <rFont val="ＭＳ Ｐゴシック"/>
        <family val="3"/>
        <charset val="128"/>
      </rPr>
      <t>md_tsp0_a</t>
    </r>
    <r>
      <rPr>
        <sz val="9"/>
        <rFont val="ＭＳ Ｐゴシック"/>
        <family val="3"/>
        <charset val="128"/>
      </rPr>
      <t xml:space="preserve"> </t>
    </r>
    <r>
      <rPr>
        <sz val="9"/>
        <color indexed="10"/>
        <rFont val="ＭＳ Ｐゴシック"/>
        <family val="3"/>
        <charset val="128"/>
      </rPr>
      <t>(entrybit[2])</t>
    </r>
    <phoneticPr fontId="22"/>
  </si>
  <si>
    <r>
      <rPr>
        <strike/>
        <sz val="9"/>
        <rFont val="ＭＳ Ｐゴシック"/>
        <family val="3"/>
        <charset val="128"/>
      </rPr>
      <t>md_exvrefen_a</t>
    </r>
    <r>
      <rPr>
        <sz val="9"/>
        <rFont val="ＭＳ Ｐゴシック"/>
        <family val="3"/>
        <charset val="128"/>
      </rPr>
      <t xml:space="preserve"> </t>
    </r>
    <r>
      <rPr>
        <sz val="9"/>
        <color indexed="10"/>
        <rFont val="ＭＳ Ｐゴシック"/>
        <family val="3"/>
        <charset val="128"/>
      </rPr>
      <t>(entrybit[1])</t>
    </r>
    <phoneticPr fontId="22"/>
  </si>
  <si>
    <r>
      <rPr>
        <strike/>
        <sz val="9"/>
        <color indexed="10"/>
        <rFont val="ＭＳ Ｐゴシック"/>
        <family val="3"/>
        <charset val="128"/>
      </rPr>
      <t>md_exvdden_a</t>
    </r>
    <r>
      <rPr>
        <sz val="9"/>
        <color indexed="10"/>
        <rFont val="ＭＳ Ｐゴシック"/>
        <family val="3"/>
        <charset val="128"/>
      </rPr>
      <t xml:space="preserve"> (entrybit[0])</t>
    </r>
    <phoneticPr fontId="22"/>
  </si>
  <si>
    <t>pm_bscanp_a</t>
    <phoneticPr fontId="22"/>
  </si>
  <si>
    <t>md_ubl_a</t>
    <phoneticPr fontId="22"/>
  </si>
  <si>
    <t>(snglcp_a)</t>
    <phoneticPr fontId="22"/>
  </si>
  <si>
    <t>(bsmd_a)</t>
    <phoneticPr fontId="22"/>
  </si>
  <si>
    <t>(btmd_a)</t>
    <phoneticPr fontId="22"/>
  </si>
  <si>
    <t>(ubtmd_a)</t>
    <phoneticPr fontId="22"/>
  </si>
  <si>
    <t>sy_wrts_a[1]</t>
    <phoneticPr fontId="22"/>
  </si>
  <si>
    <t>sy_wrts_a[0]</t>
    <phoneticPr fontId="22"/>
  </si>
  <si>
    <t>md_um_a</t>
    <phoneticPr fontId="22"/>
  </si>
  <si>
    <t>sy_sngst_a</t>
    <phoneticPr fontId="22"/>
  </si>
  <si>
    <t>sy_bootm_a</t>
    <phoneticPr fontId="22"/>
  </si>
  <si>
    <t>sy_bootmwrtm</t>
    <phoneticPr fontId="22"/>
  </si>
  <si>
    <t>sy_ubootm_a</t>
    <phoneticPr fontId="22"/>
  </si>
  <si>
    <t>sy_exb_a</t>
    <phoneticPr fontId="22"/>
  </si>
  <si>
    <t>sy_irome_a</t>
    <phoneticPr fontId="22"/>
  </si>
  <si>
    <t>sy_bsw_a[1]</t>
    <phoneticPr fontId="22"/>
  </si>
  <si>
    <t>sy_bsw_a[0]</t>
    <phoneticPr fontId="22"/>
  </si>
  <si>
    <t>sy_wrtm_a</t>
    <phoneticPr fontId="22"/>
  </si>
  <si>
    <t>md_um_a_v50</t>
    <phoneticPr fontId="22"/>
  </si>
  <si>
    <t>md_entryend_a_v50</t>
    <phoneticPr fontId="22"/>
  </si>
  <si>
    <t>md_xinen_a_v50</t>
    <phoneticPr fontId="22"/>
  </si>
  <si>
    <t>md_exbustst_a_v50</t>
    <phoneticPr fontId="22"/>
  </si>
  <si>
    <t>md_pwrtst_a_v50</t>
    <phoneticPr fontId="22"/>
  </si>
  <si>
    <t>md_flashp_a_v50</t>
    <phoneticPr fontId="22"/>
  </si>
  <si>
    <t>md_hstby_a_v50</t>
    <phoneticPr fontId="22"/>
  </si>
  <si>
    <t>md_pseudo_hstby1_a_v50</t>
    <phoneticPr fontId="22"/>
  </si>
  <si>
    <t>md_pseudo_hstby2_a_v50</t>
    <phoneticPr fontId="22"/>
  </si>
  <si>
    <t>md_hstby_vbat_a_v50</t>
    <phoneticPr fontId="22"/>
  </si>
  <si>
    <t>md_pseudo_hstby_a_v50</t>
    <phoneticPr fontId="22"/>
  </si>
  <si>
    <t>md_stm_a_v50</t>
    <phoneticPr fontId="22"/>
  </si>
  <si>
    <t>md_tmrab_a_v50　</t>
    <phoneticPr fontId="22"/>
  </si>
  <si>
    <t>（md_tmrab_selexvref_a_v50_pre）</t>
    <phoneticPr fontId="22"/>
  </si>
  <si>
    <t>md_tmrabrs_a_v50</t>
    <phoneticPr fontId="22"/>
  </si>
  <si>
    <t>md_exvrefen_a_v50</t>
    <phoneticPr fontId="22"/>
  </si>
  <si>
    <t>md_exvdden_a_v50</t>
    <phoneticPr fontId="22"/>
  </si>
  <si>
    <r>
      <rPr>
        <strike/>
        <sz val="9"/>
        <color indexed="10"/>
        <rFont val="ＭＳ Ｐゴシック"/>
        <family val="3"/>
        <charset val="128"/>
      </rPr>
      <t>md_wrt1_nmsk_a</t>
    </r>
    <r>
      <rPr>
        <sz val="9"/>
        <color indexed="10"/>
        <rFont val="ＭＳ Ｐゴシック"/>
        <family val="3"/>
        <charset val="128"/>
      </rPr>
      <t xml:space="preserve"> md_wrt1_a</t>
    </r>
    <phoneticPr fontId="22"/>
  </si>
  <si>
    <r>
      <rPr>
        <strike/>
        <sz val="9"/>
        <color indexed="10"/>
        <rFont val="ＭＳ Ｐゴシック"/>
        <family val="3"/>
        <charset val="128"/>
      </rPr>
      <t>md_wrt0_nmsk_a</t>
    </r>
    <r>
      <rPr>
        <sz val="9"/>
        <color indexed="10"/>
        <rFont val="ＭＳ Ｐゴシック"/>
        <family val="3"/>
        <charset val="128"/>
      </rPr>
      <t xml:space="preserve"> md_wrt0_a</t>
    </r>
    <phoneticPr fontId="22"/>
  </si>
  <si>
    <t>md_mdsec5_a</t>
  </si>
  <si>
    <t>md_mdsec4_a</t>
  </si>
  <si>
    <t>md_mdsec3_a</t>
  </si>
  <si>
    <t>md_mdsec2_a</t>
  </si>
  <si>
    <t>md_mdsec1_a</t>
  </si>
  <si>
    <t>md_mdsec0_a</t>
  </si>
  <si>
    <r>
      <rPr>
        <strike/>
        <sz val="9"/>
        <color indexed="10"/>
        <rFont val="ＭＳ Ｐゴシック"/>
        <family val="3"/>
        <charset val="128"/>
      </rPr>
      <t>md_tsp7_nmsk_a</t>
    </r>
    <r>
      <rPr>
        <sz val="9"/>
        <color indexed="10"/>
        <rFont val="ＭＳ Ｐゴシック"/>
        <family val="3"/>
        <charset val="128"/>
      </rPr>
      <t xml:space="preserve"> md_tsp7_a</t>
    </r>
    <phoneticPr fontId="22"/>
  </si>
  <si>
    <r>
      <rPr>
        <strike/>
        <sz val="9"/>
        <color indexed="10"/>
        <rFont val="ＭＳ Ｐゴシック"/>
        <family val="3"/>
        <charset val="128"/>
      </rPr>
      <t>md_tsp3_nmsk_a</t>
    </r>
    <r>
      <rPr>
        <sz val="9"/>
        <color indexed="10"/>
        <rFont val="ＭＳ Ｐゴシック"/>
        <family val="3"/>
        <charset val="128"/>
      </rPr>
      <t xml:space="preserve"> md_tsp3_a</t>
    </r>
    <phoneticPr fontId="22"/>
  </si>
  <si>
    <r>
      <rPr>
        <strike/>
        <sz val="9"/>
        <color indexed="10"/>
        <rFont val="ＭＳ Ｐゴシック"/>
        <family val="3"/>
        <charset val="128"/>
      </rPr>
      <t>md_tsp2_nmsk_a</t>
    </r>
    <r>
      <rPr>
        <sz val="9"/>
        <color indexed="10"/>
        <rFont val="ＭＳ Ｐゴシック"/>
        <family val="3"/>
        <charset val="128"/>
      </rPr>
      <t xml:space="preserve"> md_tsp2_a</t>
    </r>
    <phoneticPr fontId="22"/>
  </si>
  <si>
    <r>
      <rPr>
        <strike/>
        <sz val="9"/>
        <color indexed="10"/>
        <rFont val="ＭＳ Ｐゴシック"/>
        <family val="3"/>
        <charset val="128"/>
      </rPr>
      <t>md_tsp1_nmsk_a</t>
    </r>
    <r>
      <rPr>
        <sz val="9"/>
        <color indexed="10"/>
        <rFont val="ＭＳ Ｐゴシック"/>
        <family val="3"/>
        <charset val="128"/>
      </rPr>
      <t xml:space="preserve"> md_tsp1_a</t>
    </r>
    <phoneticPr fontId="22"/>
  </si>
  <si>
    <r>
      <rPr>
        <strike/>
        <sz val="9"/>
        <color indexed="10"/>
        <rFont val="ＭＳ Ｐゴシック"/>
        <family val="3"/>
        <charset val="128"/>
      </rPr>
      <t>md_tsp0_nmsk_a</t>
    </r>
    <r>
      <rPr>
        <sz val="9"/>
        <color indexed="10"/>
        <rFont val="ＭＳ Ｐゴシック"/>
        <family val="3"/>
        <charset val="128"/>
      </rPr>
      <t xml:space="preserve"> md_tsp0_a</t>
    </r>
    <phoneticPr fontId="22"/>
  </si>
  <si>
    <t>md_exvrefen_a</t>
    <phoneticPr fontId="22"/>
  </si>
  <si>
    <t>md_exvdden_a</t>
  </si>
  <si>
    <t>md_um_nmsk_a</t>
  </si>
  <si>
    <t>md_entryend2_a</t>
  </si>
  <si>
    <t>md_md0_a</t>
  </si>
  <si>
    <t>md_md0l_a</t>
  </si>
  <si>
    <t>md_ub_a</t>
  </si>
  <si>
    <t>md_ubl_a</t>
  </si>
  <si>
    <t>sy_tm_a</t>
    <phoneticPr fontId="22"/>
  </si>
  <si>
    <t>sy_daxs_a</t>
    <phoneticPr fontId="22"/>
  </si>
  <si>
    <t>sy_srams1_a</t>
    <phoneticPr fontId="22"/>
  </si>
  <si>
    <t>sy_srams2_a</t>
    <phoneticPr fontId="22"/>
  </si>
  <si>
    <t>（sy_tmrab_a）</t>
    <phoneticPr fontId="22"/>
  </si>
  <si>
    <t>sy_tmbscan_a</t>
    <phoneticPr fontId="22"/>
  </si>
  <si>
    <t>sy_scannorm_a</t>
    <phoneticPr fontId="22"/>
  </si>
  <si>
    <t>sy_scanac_a</t>
    <phoneticPr fontId="22"/>
  </si>
  <si>
    <t>sy_scanbi_a</t>
    <phoneticPr fontId="22"/>
  </si>
  <si>
    <t>(sy_cputst1_a)</t>
    <phoneticPr fontId="22"/>
  </si>
  <si>
    <t>(sy_cputst2_a)</t>
    <phoneticPr fontId="22"/>
  </si>
  <si>
    <t>(sy_bootbi_a)</t>
    <phoneticPr fontId="22"/>
  </si>
  <si>
    <t>sy_osctest_a</t>
    <phoneticPr fontId="22"/>
  </si>
  <si>
    <t>sy_addatst_a</t>
    <phoneticPr fontId="22"/>
  </si>
  <si>
    <t>sy_usbtst_a</t>
    <phoneticPr fontId="22"/>
  </si>
  <si>
    <t>sy_analog1_a</t>
    <phoneticPr fontId="22"/>
  </si>
  <si>
    <t>sy_slv0_a</t>
    <phoneticPr fontId="22"/>
  </si>
  <si>
    <t>sy_scan3v_a</t>
    <phoneticPr fontId="22"/>
  </si>
  <si>
    <t>sy_bistem_a</t>
  </si>
  <si>
    <t>sy_tmrabrs_a</t>
    <phoneticPr fontId="22"/>
  </si>
  <si>
    <t>(sy_pmutst_cpu_a)</t>
    <phoneticPr fontId="22"/>
  </si>
  <si>
    <t>(sy_pmutst_rom_a)</t>
    <phoneticPr fontId="22"/>
  </si>
  <si>
    <t>(sy_pmutst_ram_a)</t>
    <phoneticPr fontId="22"/>
  </si>
  <si>
    <t>(sy_flashp_a)</t>
    <phoneticPr fontId="22"/>
  </si>
  <si>
    <t>sy_stm_a</t>
    <phoneticPr fontId="22"/>
  </si>
  <si>
    <t>sy_stm_a_n</t>
    <phoneticPr fontId="22"/>
  </si>
  <si>
    <t>sy_selmi_a</t>
    <phoneticPr fontId="22"/>
  </si>
  <si>
    <t>sy_selmo_a</t>
    <phoneticPr fontId="22"/>
  </si>
  <si>
    <t>sy_scan3vbyp_a_n</t>
    <phoneticPr fontId="22"/>
  </si>
  <si>
    <t>sy_mbistactest_a_n</t>
    <phoneticPr fontId="22"/>
  </si>
  <si>
    <t>sy_tmrab_a</t>
    <phoneticPr fontId="22"/>
  </si>
  <si>
    <t>sy_stmrab_a</t>
    <phoneticPr fontId="22"/>
  </si>
  <si>
    <t>sy_iddqmd_a</t>
    <phoneticPr fontId="22"/>
  </si>
  <si>
    <t>sy_srams_a</t>
    <phoneticPr fontId="22"/>
  </si>
  <si>
    <t>sy_tmcpustart_a</t>
    <phoneticPr fontId="22"/>
  </si>
  <si>
    <t>sy_cputst_a</t>
    <phoneticPr fontId="22"/>
  </si>
  <si>
    <t>sy_tmxinsel_a</t>
    <phoneticPr fontId="22"/>
  </si>
  <si>
    <t>sy_dpc_en_a</t>
    <phoneticPr fontId="22"/>
  </si>
  <si>
    <t>sy_tmfunce_a</t>
    <phoneticPr fontId="22"/>
  </si>
  <si>
    <t>sy_adfunce_a</t>
    <phoneticPr fontId="22"/>
  </si>
  <si>
    <t>sy_tmregwre_a</t>
    <phoneticPr fontId="22"/>
  </si>
  <si>
    <t>sy_oscbypass_a_n</t>
    <phoneticPr fontId="22"/>
  </si>
  <si>
    <t>sy_mbypsen_a</t>
    <phoneticPr fontId="22"/>
  </si>
  <si>
    <t>sy_bscan_a　(※1)</t>
    <phoneticPr fontId="22"/>
  </si>
  <si>
    <t>sy_tdrentst_a</t>
    <phoneticPr fontId="22"/>
  </si>
  <si>
    <t>sy_tapcact_a</t>
    <phoneticPr fontId="22"/>
  </si>
  <si>
    <t>sy_fineclkien</t>
    <phoneticPr fontId="22"/>
  </si>
  <si>
    <t>UM0</t>
    <phoneticPr fontId="22"/>
  </si>
  <si>
    <t>-</t>
    <phoneticPr fontId="22"/>
  </si>
  <si>
    <t>LOCO</t>
    <phoneticPr fontId="22"/>
  </si>
  <si>
    <t>○</t>
    <phoneticPr fontId="22"/>
  </si>
  <si>
    <t>MDE</t>
    <phoneticPr fontId="22"/>
  </si>
  <si>
    <t>User</t>
    <phoneticPr fontId="22"/>
  </si>
  <si>
    <t>*</t>
    <phoneticPr fontId="22"/>
  </si>
  <si>
    <t>×</t>
    <phoneticPr fontId="22"/>
  </si>
  <si>
    <t>×</t>
    <phoneticPr fontId="22"/>
  </si>
  <si>
    <t>0/1</t>
    <phoneticPr fontId="22"/>
  </si>
  <si>
    <t>-</t>
    <phoneticPr fontId="22"/>
  </si>
  <si>
    <t>Boot</t>
    <phoneticPr fontId="22"/>
  </si>
  <si>
    <t>*</t>
    <phoneticPr fontId="22"/>
  </si>
  <si>
    <t>UserBoot</t>
    <phoneticPr fontId="22"/>
  </si>
  <si>
    <t>*</t>
    <phoneticPr fontId="22"/>
  </si>
  <si>
    <t>Little</t>
    <phoneticPr fontId="22"/>
  </si>
  <si>
    <t>UM5</t>
    <phoneticPr fontId="22"/>
  </si>
  <si>
    <t>○</t>
    <phoneticPr fontId="22"/>
  </si>
  <si>
    <t>○</t>
    <phoneticPr fontId="22"/>
  </si>
  <si>
    <t>TM0</t>
    <phoneticPr fontId="22"/>
  </si>
  <si>
    <t>-</t>
    <phoneticPr fontId="22"/>
  </si>
  <si>
    <t>1/0</t>
    <phoneticPr fontId="22"/>
  </si>
  <si>
    <t>TM1</t>
    <phoneticPr fontId="22"/>
  </si>
  <si>
    <t>LOCO-&gt;XIN</t>
    <phoneticPr fontId="22"/>
  </si>
  <si>
    <t>TM2</t>
    <phoneticPr fontId="22"/>
  </si>
  <si>
    <t>RAM</t>
    <phoneticPr fontId="22"/>
  </si>
  <si>
    <t>TM3</t>
    <phoneticPr fontId="22"/>
  </si>
  <si>
    <t>TM4</t>
    <phoneticPr fontId="22"/>
  </si>
  <si>
    <t>LOCO-&gt;TCK</t>
    <phoneticPr fontId="22"/>
  </si>
  <si>
    <t>1/0</t>
    <phoneticPr fontId="22"/>
  </si>
  <si>
    <t>LOCO-&gt;TCK</t>
    <phoneticPr fontId="22"/>
  </si>
  <si>
    <t>CS0</t>
    <phoneticPr fontId="22"/>
  </si>
  <si>
    <t>LOCO-&gt;XIN</t>
    <phoneticPr fontId="22"/>
  </si>
  <si>
    <t>LOCO-XIN</t>
    <phoneticPr fontId="22"/>
  </si>
  <si>
    <t>0/1</t>
    <phoneticPr fontId="22"/>
  </si>
  <si>
    <t>LOCO-&gt;XIN</t>
    <phoneticPr fontId="22"/>
  </si>
  <si>
    <t>TM16</t>
    <phoneticPr fontId="22"/>
  </si>
  <si>
    <t>(Reserved)</t>
    <phoneticPr fontId="22"/>
  </si>
  <si>
    <t>TM20</t>
    <phoneticPr fontId="22"/>
  </si>
  <si>
    <t>1/0</t>
    <phoneticPr fontId="22"/>
  </si>
  <si>
    <t>※2 TM20の場合、外部VREFの選択に関わらず無効です。</t>
    <rPh sb="8" eb="10">
      <t>バアイ</t>
    </rPh>
    <rPh sb="11" eb="13">
      <t>ガイブ</t>
    </rPh>
    <rPh sb="18" eb="20">
      <t>センタク</t>
    </rPh>
    <rPh sb="21" eb="22">
      <t>カカ</t>
    </rPh>
    <rPh sb="25" eb="27">
      <t>ムコウ</t>
    </rPh>
    <phoneticPr fontId="22"/>
  </si>
  <si>
    <t>シングルチップモード時 0。それ以外のモード時のモードエントリ中 1</t>
    <phoneticPr fontId="22"/>
  </si>
  <si>
    <t>TDRエントリ完了後(lpt_tdrented_a=1)に0となります。</t>
    <rPh sb="7" eb="9">
      <t>カンリョウ</t>
    </rPh>
    <rPh sb="9" eb="10">
      <t>ゴ</t>
    </rPh>
    <phoneticPr fontId="22"/>
  </si>
  <si>
    <t>TM6,7,8,17の場合、TDRエントリ完了後(lpt_tdrented_a=1)に0となります。</t>
    <rPh sb="11" eb="13">
      <t>バアイ</t>
    </rPh>
    <rPh sb="21" eb="23">
      <t>カンリョウ</t>
    </rPh>
    <rPh sb="23" eb="24">
      <t>ゴ</t>
    </rPh>
    <phoneticPr fontId="22"/>
  </si>
  <si>
    <t>入力不可/動作不可</t>
    <rPh sb="0" eb="2">
      <t>ニュウリョク</t>
    </rPh>
    <rPh sb="2" eb="4">
      <t>フカ</t>
    </rPh>
    <rPh sb="5" eb="7">
      <t>ドウサ</t>
    </rPh>
    <rPh sb="7" eb="9">
      <t>フカ</t>
    </rPh>
    <phoneticPr fontId="22"/>
  </si>
  <si>
    <t>Don't care</t>
  </si>
  <si>
    <t>(入力) 0/1入力可　（出力）条件によって0/1が決まる</t>
    <rPh sb="1" eb="3">
      <t>ニュウリョク</t>
    </rPh>
    <rPh sb="8" eb="10">
      <t>ニュウリョク</t>
    </rPh>
    <rPh sb="10" eb="11">
      <t>カ</t>
    </rPh>
    <rPh sb="13" eb="15">
      <t>シュツリョク</t>
    </rPh>
    <rPh sb="16" eb="18">
      <t>ジョウケン</t>
    </rPh>
    <rPh sb="26" eb="27">
      <t>キ</t>
    </rPh>
    <phoneticPr fontId="22"/>
  </si>
  <si>
    <r>
      <t>動作モード</t>
    </r>
    <r>
      <rPr>
        <sz val="11"/>
        <color rgb="FF0000FF"/>
        <rFont val="ＭＳ Ｐゴシック"/>
        <family val="3"/>
        <charset val="128"/>
      </rPr>
      <t>application mode</t>
    </r>
    <r>
      <rPr>
        <sz val="11"/>
        <rFont val="ＭＳ Ｐゴシック"/>
        <family val="3"/>
        <charset val="128"/>
      </rPr>
      <t xml:space="preserve">
</t>
    </r>
    <r>
      <rPr>
        <sz val="11"/>
        <color indexed="10"/>
        <rFont val="ＭＳ Ｐゴシック"/>
        <family val="3"/>
        <charset val="128"/>
      </rPr>
      <t xml:space="preserve">   v7.02</t>
    </r>
    <r>
      <rPr>
        <sz val="11"/>
        <rFont val="ＭＳ Ｐゴシック"/>
        <family val="3"/>
        <charset val="128"/>
      </rPr>
      <t xml:space="preserve">
  変更点：</t>
    </r>
    <r>
      <rPr>
        <sz val="11"/>
        <color indexed="10"/>
        <rFont val="ＭＳ Ｐゴシック"/>
        <family val="3"/>
        <charset val="128"/>
      </rPr>
      <t>赤文字</t>
    </r>
    <r>
      <rPr>
        <sz val="11"/>
        <rFont val="ＭＳ Ｐゴシック"/>
        <family val="3"/>
        <charset val="128"/>
      </rPr>
      <t>（対v402）</t>
    </r>
    <rPh sb="0" eb="2">
      <t>ドウサ</t>
    </rPh>
    <rPh sb="34" eb="36">
      <t>ヘンコウ</t>
    </rPh>
    <rPh sb="36" eb="37">
      <t>テン</t>
    </rPh>
    <rPh sb="38" eb="39">
      <t>アカ</t>
    </rPh>
    <rPh sb="39" eb="41">
      <t>モジ</t>
    </rPh>
    <rPh sb="42" eb="43">
      <t>ツイ</t>
    </rPh>
    <phoneticPr fontId="22"/>
  </si>
  <si>
    <r>
      <rPr>
        <sz val="11"/>
        <rFont val="ＭＳ Ｐゴシック"/>
        <family val="3"/>
        <charset val="128"/>
      </rPr>
      <t>クロックソース</t>
    </r>
    <r>
      <rPr>
        <sz val="11"/>
        <color indexed="12"/>
        <rFont val="ＭＳ Ｐゴシック"/>
        <family val="3"/>
        <charset val="128"/>
      </rPr>
      <t xml:space="preserve">
clock source</t>
    </r>
    <phoneticPr fontId="22"/>
  </si>
  <si>
    <r>
      <t xml:space="preserve">エンディアン </t>
    </r>
    <r>
      <rPr>
        <sz val="10"/>
        <color indexed="12"/>
        <rFont val="ＭＳ Ｐゴシック"/>
        <family val="3"/>
        <charset val="128"/>
      </rPr>
      <t>Endian</t>
    </r>
    <phoneticPr fontId="22"/>
  </si>
  <si>
    <r>
      <t xml:space="preserve">リセットベクタ    </t>
    </r>
    <r>
      <rPr>
        <sz val="9"/>
        <color indexed="12"/>
        <rFont val="ＭＳ Ｐゴシック"/>
        <family val="3"/>
        <charset val="128"/>
      </rPr>
      <t>reset vector</t>
    </r>
    <phoneticPr fontId="22"/>
  </si>
  <si>
    <r>
      <t xml:space="preserve">スタートビット
</t>
    </r>
    <r>
      <rPr>
        <sz val="9"/>
        <color indexed="12"/>
        <rFont val="ＭＳ Ｐゴシック"/>
        <family val="3"/>
        <charset val="128"/>
      </rPr>
      <t>start bit</t>
    </r>
    <phoneticPr fontId="22"/>
  </si>
  <si>
    <r>
      <t xml:space="preserve">セキュリティビット
</t>
    </r>
    <r>
      <rPr>
        <sz val="9"/>
        <color indexed="12"/>
        <rFont val="ＭＳ Ｐゴシック"/>
        <family val="3"/>
        <charset val="128"/>
      </rPr>
      <t>security bit</t>
    </r>
    <phoneticPr fontId="22"/>
  </si>
  <si>
    <r>
      <t xml:space="preserve">入力信号 </t>
    </r>
    <r>
      <rPr>
        <sz val="9"/>
        <color rgb="FF0000FF"/>
        <rFont val="ＭＳ Ｐゴシック"/>
        <family val="3"/>
        <charset val="128"/>
      </rPr>
      <t>input signal</t>
    </r>
    <rPh sb="0" eb="2">
      <t>ニュウリョク</t>
    </rPh>
    <rPh sb="2" eb="4">
      <t>シンゴウ</t>
    </rPh>
    <phoneticPr fontId="22"/>
  </si>
  <si>
    <t>外部VDD(VDCOFF)モード選択
selection of external VDD (VDC OFF)</t>
    <phoneticPr fontId="22"/>
  </si>
  <si>
    <r>
      <t xml:space="preserve">シングルチップモード
</t>
    </r>
    <r>
      <rPr>
        <sz val="9"/>
        <color indexed="12"/>
        <rFont val="ＭＳ Ｐゴシック"/>
        <family val="3"/>
        <charset val="128"/>
      </rPr>
      <t>single chip mode</t>
    </r>
    <phoneticPr fontId="22"/>
  </si>
  <si>
    <r>
      <t xml:space="preserve">ユーザBSモード
</t>
    </r>
    <r>
      <rPr>
        <sz val="9"/>
        <color indexed="12"/>
        <rFont val="ＭＳ Ｐゴシック"/>
        <family val="3"/>
        <charset val="128"/>
      </rPr>
      <t>user BSCAN mode</t>
    </r>
    <phoneticPr fontId="22"/>
  </si>
  <si>
    <r>
      <t xml:space="preserve">ブートモード
</t>
    </r>
    <r>
      <rPr>
        <sz val="9"/>
        <color indexed="12"/>
        <rFont val="ＭＳ Ｐゴシック"/>
        <family val="3"/>
        <charset val="128"/>
      </rPr>
      <t>User mode</t>
    </r>
    <phoneticPr fontId="22"/>
  </si>
  <si>
    <r>
      <t xml:space="preserve">ユーザブートモード
</t>
    </r>
    <r>
      <rPr>
        <sz val="9"/>
        <color indexed="12"/>
        <rFont val="ＭＳ Ｐゴシック"/>
        <family val="3"/>
        <charset val="128"/>
      </rPr>
      <t>user boot mode</t>
    </r>
    <phoneticPr fontId="22"/>
  </si>
  <si>
    <r>
      <t xml:space="preserve">ユーザモードデコード
</t>
    </r>
    <r>
      <rPr>
        <sz val="9"/>
        <color indexed="12"/>
        <rFont val="ＭＳ Ｐゴシック"/>
        <family val="3"/>
        <charset val="128"/>
      </rPr>
      <t>user mode decode</t>
    </r>
    <phoneticPr fontId="22"/>
  </si>
  <si>
    <t>VDD</t>
    <phoneticPr fontId="22"/>
  </si>
  <si>
    <r>
      <t>ライタビット[1] /</t>
    </r>
    <r>
      <rPr>
        <sz val="9"/>
        <color indexed="12"/>
        <rFont val="ＭＳ Ｐゴシック"/>
        <family val="3"/>
        <charset val="128"/>
      </rPr>
      <t xml:space="preserve"> writer bit [1]</t>
    </r>
    <phoneticPr fontId="22"/>
  </si>
  <si>
    <r>
      <t xml:space="preserve">ライタビット[0] / </t>
    </r>
    <r>
      <rPr>
        <sz val="9"/>
        <color indexed="12"/>
        <rFont val="ＭＳ Ｐゴシック"/>
        <family val="3"/>
        <charset val="128"/>
      </rPr>
      <t>writer bit [0]</t>
    </r>
    <phoneticPr fontId="22"/>
  </si>
  <si>
    <r>
      <t xml:space="preserve">ユーザモード / </t>
    </r>
    <r>
      <rPr>
        <sz val="9"/>
        <color indexed="12"/>
        <rFont val="ＭＳ Ｐゴシック"/>
        <family val="3"/>
        <charset val="128"/>
      </rPr>
      <t>user mode</t>
    </r>
    <phoneticPr fontId="22"/>
  </si>
  <si>
    <r>
      <t xml:space="preserve">内蔵ROM有効／無効
</t>
    </r>
    <r>
      <rPr>
        <sz val="9"/>
        <color indexed="12"/>
        <rFont val="ＭＳ Ｐゴシック"/>
        <family val="3"/>
        <charset val="128"/>
      </rPr>
      <t>built-in ROM enable / disable</t>
    </r>
    <phoneticPr fontId="22"/>
  </si>
  <si>
    <r>
      <t xml:space="preserve">ブートモード / </t>
    </r>
    <r>
      <rPr>
        <sz val="9"/>
        <color indexed="12"/>
        <rFont val="ＭＳ Ｐゴシック"/>
        <family val="3"/>
        <charset val="128"/>
      </rPr>
      <t>boot mode</t>
    </r>
    <phoneticPr fontId="22"/>
  </si>
  <si>
    <r>
      <t xml:space="preserve">ユーザモード </t>
    </r>
    <r>
      <rPr>
        <sz val="9"/>
        <color indexed="12"/>
        <rFont val="ＭＳ Ｐゴシック"/>
        <family val="3"/>
        <charset val="128"/>
      </rPr>
      <t>/ user mode</t>
    </r>
    <phoneticPr fontId="22"/>
  </si>
  <si>
    <r>
      <t xml:space="preserve">EXBUSテスト
</t>
    </r>
    <r>
      <rPr>
        <sz val="9"/>
        <color indexed="12"/>
        <rFont val="ＭＳ Ｐゴシック"/>
        <family val="3"/>
        <charset val="128"/>
      </rPr>
      <t>EXBUS test</t>
    </r>
    <phoneticPr fontId="22"/>
  </si>
  <si>
    <r>
      <t>XIN入力許可信号</t>
    </r>
    <r>
      <rPr>
        <sz val="9"/>
        <color rgb="FF0000FF"/>
        <rFont val="ＭＳ Ｐゴシック"/>
        <family val="3"/>
        <charset val="128"/>
      </rPr>
      <t xml:space="preserve"> / XIN enable</t>
    </r>
    <rPh sb="3" eb="5">
      <t>ニュウリョク</t>
    </rPh>
    <rPh sb="5" eb="7">
      <t>キョカ</t>
    </rPh>
    <rPh sb="7" eb="9">
      <t>シンゴウ</t>
    </rPh>
    <phoneticPr fontId="22"/>
  </si>
  <si>
    <r>
      <t xml:space="preserve">VCCデコード
</t>
    </r>
    <r>
      <rPr>
        <sz val="9"/>
        <color rgb="FF0000FF"/>
        <rFont val="ＭＳ Ｐゴシック"/>
        <family val="3"/>
        <charset val="128"/>
      </rPr>
      <t>VCC decode</t>
    </r>
    <phoneticPr fontId="22"/>
  </si>
  <si>
    <r>
      <t xml:space="preserve">SCANテストモード(5V)
</t>
    </r>
    <r>
      <rPr>
        <sz val="9"/>
        <color indexed="12"/>
        <rFont val="ＭＳ Ｐゴシック"/>
        <family val="3"/>
        <charset val="128"/>
      </rPr>
      <t>Scan test mode (5V)</t>
    </r>
    <phoneticPr fontId="22"/>
  </si>
  <si>
    <r>
      <t xml:space="preserve">MBIST モード（TM4 or TM20）
</t>
    </r>
    <r>
      <rPr>
        <sz val="9"/>
        <color indexed="12"/>
        <rFont val="ＭＳ Ｐゴシック"/>
        <family val="3"/>
        <charset val="128"/>
      </rPr>
      <t>MBIST mode (TM4 or TM20)</t>
    </r>
    <phoneticPr fontId="22"/>
  </si>
  <si>
    <t>MBISTモード/MBIST mode</t>
    <phoneticPr fontId="22"/>
  </si>
  <si>
    <r>
      <t xml:space="preserve">MBIST_RS モード
</t>
    </r>
    <r>
      <rPr>
        <sz val="9"/>
        <color indexed="12"/>
        <rFont val="ＭＳ Ｐゴシック"/>
        <family val="3"/>
        <charset val="128"/>
      </rPr>
      <t>MBIST RS mode</t>
    </r>
    <phoneticPr fontId="22"/>
  </si>
  <si>
    <r>
      <t xml:space="preserve">VCCデコード / VDD出力
</t>
    </r>
    <r>
      <rPr>
        <sz val="9"/>
        <color rgb="FF0000FF"/>
        <rFont val="ＭＳ Ｐゴシック"/>
        <family val="3"/>
        <charset val="128"/>
      </rPr>
      <t>VCC decode/VDD output</t>
    </r>
    <rPh sb="13" eb="15">
      <t>シュツリョク</t>
    </rPh>
    <phoneticPr fontId="22"/>
  </si>
  <si>
    <r>
      <t xml:space="preserve">出力信号
</t>
    </r>
    <r>
      <rPr>
        <sz val="9"/>
        <color rgb="FF0000FF"/>
        <rFont val="ＭＳ Ｐゴシック"/>
        <family val="3"/>
        <charset val="128"/>
      </rPr>
      <t>Output signal</t>
    </r>
    <rPh sb="0" eb="2">
      <t>シュツリョク</t>
    </rPh>
    <rPh sb="2" eb="4">
      <t>シンゴウ</t>
    </rPh>
    <phoneticPr fontId="22"/>
  </si>
  <si>
    <r>
      <t>VDDデコード</t>
    </r>
    <r>
      <rPr>
        <sz val="9"/>
        <color rgb="FF0000FF"/>
        <rFont val="ＭＳ Ｐゴシック"/>
        <family val="3"/>
        <charset val="128"/>
      </rPr>
      <t xml:space="preserve">
VDD decode</t>
    </r>
    <phoneticPr fontId="22"/>
  </si>
  <si>
    <r>
      <t xml:space="preserve">テストモード
</t>
    </r>
    <r>
      <rPr>
        <sz val="9"/>
        <color indexed="12"/>
        <rFont val="ＭＳ Ｐゴシック"/>
        <family val="3"/>
        <charset val="128"/>
      </rPr>
      <t>test mode</t>
    </r>
    <phoneticPr fontId="22"/>
  </si>
  <si>
    <r>
      <t xml:space="preserve">RAM起動モード1
</t>
    </r>
    <r>
      <rPr>
        <sz val="9"/>
        <color indexed="12"/>
        <rFont val="ＭＳ Ｐゴシック"/>
        <family val="3"/>
        <charset val="128"/>
      </rPr>
      <t>RAM start mode 1</t>
    </r>
    <phoneticPr fontId="22"/>
  </si>
  <si>
    <r>
      <t xml:space="preserve">RAM起動モード2
</t>
    </r>
    <r>
      <rPr>
        <sz val="9"/>
        <color indexed="12"/>
        <rFont val="ＭＳ Ｐゴシック"/>
        <family val="3"/>
        <charset val="128"/>
      </rPr>
      <t>RAM start mode 2</t>
    </r>
    <phoneticPr fontId="22"/>
  </si>
  <si>
    <r>
      <t xml:space="preserve">ACスキャン
</t>
    </r>
    <r>
      <rPr>
        <sz val="9"/>
        <color indexed="12"/>
        <rFont val="ＭＳ Ｐゴシック"/>
        <family val="3"/>
        <charset val="128"/>
      </rPr>
      <t>AC scan</t>
    </r>
    <phoneticPr fontId="22"/>
  </si>
  <si>
    <r>
      <t xml:space="preserve">MBISTモード
</t>
    </r>
    <r>
      <rPr>
        <sz val="9"/>
        <color rgb="FF0000FF"/>
        <rFont val="ＭＳ Ｐゴシック"/>
        <family val="3"/>
        <charset val="128"/>
      </rPr>
      <t>MBIST mode</t>
    </r>
    <phoneticPr fontId="22"/>
  </si>
  <si>
    <r>
      <t xml:space="preserve">テスト機能無効 CPUテストモード
</t>
    </r>
    <r>
      <rPr>
        <sz val="9"/>
        <color indexed="12"/>
        <rFont val="ＭＳ Ｐゴシック"/>
        <family val="3"/>
        <charset val="128"/>
      </rPr>
      <t>test function disable CPU test mode</t>
    </r>
    <phoneticPr fontId="22"/>
  </si>
  <si>
    <r>
      <t xml:space="preserve">テストモード有効 ブートモード
</t>
    </r>
    <r>
      <rPr>
        <sz val="9"/>
        <color indexed="12"/>
        <rFont val="ＭＳ Ｐゴシック"/>
        <family val="3"/>
        <charset val="128"/>
      </rPr>
      <t>test function enable boot mode</t>
    </r>
    <phoneticPr fontId="22"/>
  </si>
  <si>
    <r>
      <t xml:space="preserve">AD/DAテストモード
</t>
    </r>
    <r>
      <rPr>
        <sz val="9"/>
        <color indexed="12"/>
        <rFont val="ＭＳ Ｐゴシック"/>
        <family val="3"/>
        <charset val="128"/>
      </rPr>
      <t>AD/DA test mode</t>
    </r>
    <phoneticPr fontId="22"/>
  </si>
  <si>
    <r>
      <t xml:space="preserve">USBテストモード
</t>
    </r>
    <r>
      <rPr>
        <sz val="9"/>
        <color indexed="12"/>
        <rFont val="ＭＳ Ｐゴシック"/>
        <family val="3"/>
        <charset val="128"/>
      </rPr>
      <t>USB test mode</t>
    </r>
    <phoneticPr fontId="22"/>
  </si>
  <si>
    <r>
      <t xml:space="preserve">スレーブチップモード
</t>
    </r>
    <r>
      <rPr>
        <sz val="9"/>
        <color indexed="12"/>
        <rFont val="ＭＳ Ｐゴシック"/>
        <family val="3"/>
        <charset val="128"/>
      </rPr>
      <t>Slave chip mode</t>
    </r>
    <phoneticPr fontId="22"/>
  </si>
  <si>
    <r>
      <t xml:space="preserve">BISTエミュレーション
</t>
    </r>
    <r>
      <rPr>
        <sz val="9"/>
        <color indexed="12"/>
        <rFont val="ＭＳ Ｐゴシック"/>
        <family val="3"/>
        <charset val="128"/>
      </rPr>
      <t>BIST emulation</t>
    </r>
    <phoneticPr fontId="22"/>
  </si>
  <si>
    <r>
      <t xml:space="preserve">MBIST_RS モード
</t>
    </r>
    <r>
      <rPr>
        <sz val="9"/>
        <color indexed="12"/>
        <rFont val="ＭＳ Ｐゴシック"/>
        <family val="3"/>
        <charset val="128"/>
      </rPr>
      <t>MBIST RS mode</t>
    </r>
    <phoneticPr fontId="22"/>
  </si>
  <si>
    <t>MBIST(for MINORI)</t>
    <phoneticPr fontId="22"/>
  </si>
  <si>
    <t>SCAN(for MINORI)</t>
    <phoneticPr fontId="22"/>
  </si>
  <si>
    <r>
      <t xml:space="preserve">MBISTモード（TM4 or TM20）
</t>
    </r>
    <r>
      <rPr>
        <sz val="9"/>
        <color indexed="12"/>
        <rFont val="ＭＳ Ｐゴシック"/>
        <family val="3"/>
        <charset val="128"/>
      </rPr>
      <t>MBIST mode (TM4 or TM20)</t>
    </r>
    <phoneticPr fontId="22"/>
  </si>
  <si>
    <t>MBIST/SCAN</t>
    <phoneticPr fontId="22"/>
  </si>
  <si>
    <r>
      <t xml:space="preserve">CPUテストモード
</t>
    </r>
    <r>
      <rPr>
        <sz val="9"/>
        <color indexed="12"/>
        <rFont val="ＭＳ Ｐゴシック"/>
        <family val="3"/>
        <charset val="128"/>
      </rPr>
      <t>CPU test mode</t>
    </r>
    <phoneticPr fontId="22"/>
  </si>
  <si>
    <r>
      <t xml:space="preserve">A/DBUFテスト機能有効
</t>
    </r>
    <r>
      <rPr>
        <sz val="9"/>
        <color indexed="12"/>
        <rFont val="ＭＳ Ｐゴシック"/>
        <family val="3"/>
        <charset val="128"/>
      </rPr>
      <t>A/DBUF test function enable</t>
    </r>
    <phoneticPr fontId="22"/>
  </si>
  <si>
    <r>
      <t xml:space="preserve">メインOSCノイズフィルタバイパス
</t>
    </r>
    <r>
      <rPr>
        <sz val="9"/>
        <color indexed="12"/>
        <rFont val="ＭＳ Ｐゴシック"/>
        <family val="3"/>
        <charset val="128"/>
      </rPr>
      <t>bypass of MainOSC noise filter</t>
    </r>
    <phoneticPr fontId="22"/>
  </si>
  <si>
    <t>テストIF　TDRエントリ状態信号
Test IF, Test data Register entry status</t>
    <rPh sb="13" eb="15">
      <t>ジョウタイ</t>
    </rPh>
    <rPh sb="15" eb="17">
      <t>シンゴウ</t>
    </rPh>
    <phoneticPr fontId="22"/>
  </si>
  <si>
    <r>
      <t xml:space="preserve">ブート / </t>
    </r>
    <r>
      <rPr>
        <sz val="9"/>
        <color indexed="12"/>
        <rFont val="ＭＳ Ｐゴシック"/>
        <family val="3"/>
        <charset val="128"/>
      </rPr>
      <t>Boot</t>
    </r>
    <phoneticPr fontId="22"/>
  </si>
  <si>
    <r>
      <t xml:space="preserve">ユーザ / </t>
    </r>
    <r>
      <rPr>
        <sz val="9"/>
        <color indexed="12"/>
        <rFont val="ＭＳ Ｐゴシック"/>
        <family val="3"/>
        <charset val="128"/>
      </rPr>
      <t>User</t>
    </r>
    <phoneticPr fontId="22"/>
  </si>
  <si>
    <r>
      <t xml:space="preserve">ユーザブート/ </t>
    </r>
    <r>
      <rPr>
        <sz val="9"/>
        <color indexed="12"/>
        <rFont val="ＭＳ Ｐゴシック"/>
        <family val="3"/>
        <charset val="128"/>
      </rPr>
      <t>User Boot</t>
    </r>
    <phoneticPr fontId="22"/>
  </si>
  <si>
    <r>
      <t xml:space="preserve">セキュリティ / </t>
    </r>
    <r>
      <rPr>
        <sz val="9"/>
        <color indexed="12"/>
        <rFont val="ＭＳ Ｐゴシック"/>
        <family val="3"/>
        <charset val="128"/>
      </rPr>
      <t>Security</t>
    </r>
    <phoneticPr fontId="22"/>
  </si>
  <si>
    <r>
      <t xml:space="preserve">トリミング / </t>
    </r>
    <r>
      <rPr>
        <sz val="9"/>
        <color indexed="12"/>
        <rFont val="ＭＳ Ｐゴシック"/>
        <family val="3"/>
        <charset val="128"/>
      </rPr>
      <t>Trimming</t>
    </r>
    <phoneticPr fontId="22"/>
  </si>
  <si>
    <r>
      <t xml:space="preserve">ワーク / </t>
    </r>
    <r>
      <rPr>
        <sz val="9"/>
        <color indexed="12"/>
        <rFont val="ＭＳ Ｐゴシック"/>
        <family val="3"/>
        <charset val="128"/>
      </rPr>
      <t>Work (temporary)</t>
    </r>
    <phoneticPr fontId="22"/>
  </si>
  <si>
    <r>
      <t xml:space="preserve">データ / </t>
    </r>
    <r>
      <rPr>
        <sz val="9"/>
        <color indexed="12"/>
        <rFont val="ＭＳ Ｐゴシック"/>
        <family val="3"/>
        <charset val="128"/>
      </rPr>
      <t>Data</t>
    </r>
    <phoneticPr fontId="22"/>
  </si>
  <si>
    <r>
      <t xml:space="preserve">BSモード
</t>
    </r>
    <r>
      <rPr>
        <sz val="9"/>
        <color indexed="12"/>
        <rFont val="ＭＳ Ｐゴシック"/>
        <family val="3"/>
        <charset val="128"/>
      </rPr>
      <t>BS mode(User BSCAN mode)</t>
    </r>
    <phoneticPr fontId="22"/>
  </si>
  <si>
    <r>
      <t xml:space="preserve">ブートモード
</t>
    </r>
    <r>
      <rPr>
        <sz val="9"/>
        <color indexed="12"/>
        <rFont val="ＭＳ Ｐゴシック"/>
        <family val="3"/>
        <charset val="128"/>
      </rPr>
      <t>boot mode</t>
    </r>
    <phoneticPr fontId="22"/>
  </si>
  <si>
    <r>
      <t xml:space="preserve">Flashパラレルライタモード
</t>
    </r>
    <r>
      <rPr>
        <sz val="9"/>
        <color indexed="12"/>
        <rFont val="ＭＳ Ｐゴシック"/>
        <family val="3"/>
        <charset val="128"/>
      </rPr>
      <t>Flash parallel writer mode</t>
    </r>
    <phoneticPr fontId="22"/>
  </si>
  <si>
    <r>
      <t xml:space="preserve">FlashパラレルライタAddr/Dataマルチプレクスモード
</t>
    </r>
    <r>
      <rPr>
        <sz val="9"/>
        <color indexed="12"/>
        <rFont val="ＭＳ Ｐゴシック"/>
        <family val="3"/>
        <charset val="128"/>
      </rPr>
      <t>Flash parallel writer Addr/Data multiplex mode</t>
    </r>
    <phoneticPr fontId="22"/>
  </si>
  <si>
    <r>
      <t xml:space="preserve">BSテストモード
</t>
    </r>
    <r>
      <rPr>
        <sz val="9"/>
        <color indexed="12"/>
        <rFont val="ＭＳ Ｐゴシック"/>
        <family val="3"/>
        <charset val="128"/>
      </rPr>
      <t>BS test mode(Test BSCAN mode)</t>
    </r>
    <phoneticPr fontId="22"/>
  </si>
  <si>
    <r>
      <t xml:space="preserve">MBISTモード
</t>
    </r>
    <r>
      <rPr>
        <sz val="9"/>
        <color indexed="12"/>
        <rFont val="ＭＳ Ｐゴシック"/>
        <family val="3"/>
        <charset val="128"/>
      </rPr>
      <t>MBIST mode</t>
    </r>
    <phoneticPr fontId="22"/>
  </si>
  <si>
    <r>
      <t>DC-SCANモード (</t>
    </r>
    <r>
      <rPr>
        <sz val="9"/>
        <color indexed="10"/>
        <rFont val="ＭＳ Ｐゴシック"/>
        <family val="3"/>
        <charset val="128"/>
      </rPr>
      <t>VCC</t>
    </r>
    <r>
      <rPr>
        <sz val="9"/>
        <rFont val="ＭＳ Ｐゴシック"/>
        <family val="3"/>
        <charset val="128"/>
      </rPr>
      <t xml:space="preserve">バイパス)
</t>
    </r>
    <r>
      <rPr>
        <sz val="9"/>
        <color rgb="FF0000FF"/>
        <rFont val="ＭＳ Ｐゴシック"/>
        <family val="3"/>
        <charset val="128"/>
      </rPr>
      <t>DC-SCAN mode (VCC bypassed)</t>
    </r>
    <phoneticPr fontId="22"/>
  </si>
  <si>
    <r>
      <t>AC-SCANモード （</t>
    </r>
    <r>
      <rPr>
        <sz val="9"/>
        <color indexed="10"/>
        <rFont val="ＭＳ Ｐゴシック"/>
        <family val="3"/>
        <charset val="128"/>
      </rPr>
      <t>VCC</t>
    </r>
    <r>
      <rPr>
        <sz val="9"/>
        <rFont val="ＭＳ Ｐゴシック"/>
        <family val="3"/>
        <charset val="128"/>
      </rPr>
      <t xml:space="preserve">バイパス)
</t>
    </r>
    <r>
      <rPr>
        <sz val="9"/>
        <color rgb="FF0000FF"/>
        <rFont val="ＭＳ Ｐゴシック"/>
        <family val="3"/>
        <charset val="128"/>
      </rPr>
      <t>AC-SCAN mode (VCC bypassed)</t>
    </r>
    <phoneticPr fontId="22"/>
  </si>
  <si>
    <r>
      <t>SCAN-BIモード　(</t>
    </r>
    <r>
      <rPr>
        <sz val="9"/>
        <color indexed="10"/>
        <rFont val="ＭＳ Ｐゴシック"/>
        <family val="3"/>
        <charset val="128"/>
      </rPr>
      <t>VCC</t>
    </r>
    <r>
      <rPr>
        <sz val="9"/>
        <rFont val="ＭＳ Ｐゴシック"/>
        <family val="3"/>
        <charset val="128"/>
      </rPr>
      <t xml:space="preserve">系混在)
</t>
    </r>
    <r>
      <rPr>
        <sz val="9"/>
        <color rgb="FF0000FF"/>
        <rFont val="ＭＳ Ｐゴシック"/>
        <family val="3"/>
        <charset val="128"/>
      </rPr>
      <t>SCAN-BI mode (VCC system mixing)</t>
    </r>
    <rPh sb="15" eb="16">
      <t>ケイ</t>
    </rPh>
    <rPh sb="16" eb="18">
      <t>コンザイ</t>
    </rPh>
    <phoneticPr fontId="22"/>
  </si>
  <si>
    <r>
      <t xml:space="preserve">アナログテストモード1
</t>
    </r>
    <r>
      <rPr>
        <sz val="9"/>
        <color indexed="12"/>
        <rFont val="ＭＳ Ｐゴシック"/>
        <family val="3"/>
        <charset val="128"/>
      </rPr>
      <t>Analog test mode 1</t>
    </r>
    <phoneticPr fontId="22"/>
  </si>
  <si>
    <r>
      <t xml:space="preserve">スレーブチップモード
</t>
    </r>
    <r>
      <rPr>
        <sz val="9"/>
        <color indexed="12"/>
        <rFont val="ＭＳ Ｐゴシック"/>
        <family val="3"/>
        <charset val="128"/>
      </rPr>
      <t>Slave chip mode</t>
    </r>
    <phoneticPr fontId="22"/>
  </si>
  <si>
    <r>
      <t xml:space="preserve">（Reserved  ： QBUSモード）
</t>
    </r>
    <r>
      <rPr>
        <sz val="9"/>
        <color indexed="12"/>
        <rFont val="ＭＳ Ｐゴシック"/>
        <family val="3"/>
        <charset val="128"/>
      </rPr>
      <t>(Reserved : QBUS mode)</t>
    </r>
    <phoneticPr fontId="22"/>
  </si>
  <si>
    <r>
      <t xml:space="preserve">MBIST RSモード
</t>
    </r>
    <r>
      <rPr>
        <sz val="9"/>
        <color indexed="12"/>
        <rFont val="ＭＳ Ｐゴシック"/>
        <family val="3"/>
        <charset val="128"/>
      </rPr>
      <t xml:space="preserve">MBIST </t>
    </r>
    <r>
      <rPr>
        <sz val="9"/>
        <color indexed="12"/>
        <rFont val="ＭＳ Ｐゴシック"/>
        <family val="3"/>
        <charset val="128"/>
      </rPr>
      <t xml:space="preserve">RS </t>
    </r>
    <r>
      <rPr>
        <sz val="9"/>
        <color indexed="12"/>
        <rFont val="ＭＳ Ｐゴシック"/>
        <family val="3"/>
        <charset val="128"/>
      </rPr>
      <t>mode</t>
    </r>
    <phoneticPr fontId="22"/>
  </si>
  <si>
    <r>
      <t>擬似ハードウェアスタンバイ2 (</t>
    </r>
    <r>
      <rPr>
        <sz val="9"/>
        <color indexed="10"/>
        <rFont val="ＭＳ Ｐゴシック"/>
        <family val="3"/>
        <charset val="128"/>
      </rPr>
      <t>VCC</t>
    </r>
    <r>
      <rPr>
        <sz val="9"/>
        <rFont val="ＭＳ Ｐゴシック"/>
        <family val="3"/>
        <charset val="128"/>
      </rPr>
      <t xml:space="preserve">系でデコードのみ、VDD遮断なし）
</t>
    </r>
    <r>
      <rPr>
        <sz val="9"/>
        <color rgb="FF0000FF"/>
        <rFont val="ＭＳ Ｐゴシック"/>
        <family val="3"/>
        <charset val="128"/>
      </rPr>
      <t>Pseudo hardware standby2 (VCC system, decoding only, VDD not cut off)</t>
    </r>
    <rPh sb="0" eb="2">
      <t>ギジ</t>
    </rPh>
    <rPh sb="31" eb="33">
      <t>シャダン</t>
    </rPh>
    <phoneticPr fontId="22"/>
  </si>
  <si>
    <r>
      <t>Flashテスト用RAM起動モード  (</t>
    </r>
    <r>
      <rPr>
        <sz val="9"/>
        <color indexed="10"/>
        <rFont val="ＭＳ Ｐゴシック"/>
        <family val="3"/>
        <charset val="128"/>
      </rPr>
      <t>VCC</t>
    </r>
    <r>
      <rPr>
        <sz val="9"/>
        <rFont val="ＭＳ Ｐゴシック"/>
        <family val="3"/>
        <charset val="128"/>
      </rPr>
      <t xml:space="preserve">系でデコード、遮断なし）
</t>
    </r>
    <r>
      <rPr>
        <sz val="9"/>
        <color rgb="FF0000FF"/>
        <rFont val="ＭＳ Ｐゴシック"/>
        <family val="3"/>
        <charset val="128"/>
      </rPr>
      <t>RAM start mode for flash test (VCC system, no decoding or cutoff)</t>
    </r>
    <rPh sb="8" eb="9">
      <t>ヨウ</t>
    </rPh>
    <rPh sb="12" eb="14">
      <t>キドウ</t>
    </rPh>
    <rPh sb="23" eb="24">
      <t>ケイ</t>
    </rPh>
    <rPh sb="30" eb="32">
      <t>シャダン</t>
    </rPh>
    <phoneticPr fontId="22"/>
  </si>
  <si>
    <r>
      <t>擬似ハードウェアスタンバイ1(</t>
    </r>
    <r>
      <rPr>
        <sz val="9"/>
        <color indexed="10"/>
        <rFont val="ＭＳ Ｐゴシック"/>
        <family val="3"/>
        <charset val="128"/>
      </rPr>
      <t>VCC</t>
    </r>
    <r>
      <rPr>
        <sz val="9"/>
        <rFont val="ＭＳ Ｐゴシック"/>
        <family val="3"/>
        <charset val="128"/>
      </rPr>
      <t xml:space="preserve">系でデコードのみ）
</t>
    </r>
    <r>
      <rPr>
        <sz val="9"/>
        <color rgb="FF0000FF"/>
        <rFont val="ＭＳ Ｐゴシック"/>
        <family val="3"/>
        <charset val="128"/>
      </rPr>
      <t>Pseudo hadware standby 1 (VCC system, decoding only)</t>
    </r>
    <rPh sb="0" eb="2">
      <t>ギジ</t>
    </rPh>
    <rPh sb="18" eb="19">
      <t>ケイ</t>
    </rPh>
    <phoneticPr fontId="22"/>
  </si>
  <si>
    <t>CGcell</t>
  </si>
  <si>
    <t>RX6xT delete</t>
    <phoneticPr fontId="22"/>
  </si>
  <si>
    <t>RX6xT delete</t>
    <phoneticPr fontId="22"/>
  </si>
  <si>
    <t>RX6xT delete</t>
    <phoneticPr fontId="22"/>
  </si>
  <si>
    <t>RX6xT delete</t>
    <phoneticPr fontId="22"/>
  </si>
  <si>
    <t>RX6xT delete</t>
    <phoneticPr fontId="22"/>
  </si>
  <si>
    <t>RX6xT delete</t>
    <phoneticPr fontId="22"/>
  </si>
  <si>
    <t>■MBIST時のクロック供給切り替え仕様</t>
    <rPh sb="6" eb="7">
      <t>ジ</t>
    </rPh>
    <rPh sb="12" eb="14">
      <t>キョウキュウ</t>
    </rPh>
    <rPh sb="14" eb="15">
      <t>キ</t>
    </rPh>
    <rPh sb="16" eb="17">
      <t>カ</t>
    </rPh>
    <rPh sb="18" eb="20">
      <t>シヨウ</t>
    </rPh>
    <phoneticPr fontId="22"/>
  </si>
  <si>
    <t>RX6xTではSYSPFの上位階層で端子固定することで機能切り替えを新規実装しています。</t>
    <rPh sb="13" eb="15">
      <t>ジョウイ</t>
    </rPh>
    <rPh sb="15" eb="17">
      <t>カイソウ</t>
    </rPh>
    <rPh sb="18" eb="20">
      <t>タンシ</t>
    </rPh>
    <rPh sb="20" eb="22">
      <t>コテイ</t>
    </rPh>
    <rPh sb="27" eb="29">
      <t>キノウ</t>
    </rPh>
    <rPh sb="29" eb="30">
      <t>キ</t>
    </rPh>
    <rPh sb="31" eb="32">
      <t>カ</t>
    </rPh>
    <rPh sb="34" eb="36">
      <t>シンキ</t>
    </rPh>
    <rPh sb="36" eb="38">
      <t>ジッソウ</t>
    </rPh>
    <phoneticPr fontId="22"/>
  </si>
  <si>
    <t>以下にSYSPF端子と機能切り替えの仕様を示します。</t>
    <rPh sb="0" eb="2">
      <t>イカ</t>
    </rPh>
    <rPh sb="8" eb="10">
      <t>タンシ</t>
    </rPh>
    <rPh sb="11" eb="13">
      <t>キノウ</t>
    </rPh>
    <rPh sb="13" eb="14">
      <t>キ</t>
    </rPh>
    <rPh sb="15" eb="16">
      <t>カ</t>
    </rPh>
    <rPh sb="18" eb="20">
      <t>シヨウ</t>
    </rPh>
    <rPh sb="21" eb="22">
      <t>シメ</t>
    </rPh>
    <phoneticPr fontId="22"/>
  </si>
  <si>
    <t>端子名</t>
    <rPh sb="0" eb="2">
      <t>タンシ</t>
    </rPh>
    <rPh sb="2" eb="3">
      <t>メイ</t>
    </rPh>
    <phoneticPr fontId="22"/>
  </si>
  <si>
    <t>I/O</t>
    <phoneticPr fontId="22"/>
  </si>
  <si>
    <t>0固定（標準設定）</t>
    <rPh sb="1" eb="3">
      <t>コテイ</t>
    </rPh>
    <rPh sb="4" eb="6">
      <t>ヒョウジュン</t>
    </rPh>
    <rPh sb="6" eb="8">
      <t>セッテイ</t>
    </rPh>
    <phoneticPr fontId="22"/>
  </si>
  <si>
    <t>1固定</t>
    <rPh sb="1" eb="3">
      <t>コテイ</t>
    </rPh>
    <phoneticPr fontId="22"/>
  </si>
  <si>
    <t>rabclkcpuen</t>
    <phoneticPr fontId="22"/>
  </si>
  <si>
    <t>MBIST時にclks_cpuクロックを供給しない</t>
    <rPh sb="5" eb="6">
      <t>ジ</t>
    </rPh>
    <rPh sb="20" eb="22">
      <t>キョウキュウ</t>
    </rPh>
    <phoneticPr fontId="22"/>
  </si>
  <si>
    <t>MBIST時にclks_cpuクロックを供給する</t>
    <rPh sb="5" eb="6">
      <t>ジ</t>
    </rPh>
    <rPh sb="20" eb="22">
      <t>キョウキュウ</t>
    </rPh>
    <phoneticPr fontId="22"/>
  </si>
  <si>
    <t>rabclkbscen</t>
    <phoneticPr fontId="22"/>
  </si>
  <si>
    <t>I</t>
    <phoneticPr fontId="22"/>
  </si>
  <si>
    <t>MBIST時にclks_bscクロックを供給しない</t>
    <rPh sb="5" eb="6">
      <t>ジ</t>
    </rPh>
    <rPh sb="20" eb="22">
      <t>キョウキュウ</t>
    </rPh>
    <phoneticPr fontId="22"/>
  </si>
  <si>
    <t>MBIST時にclks_bscクロックを供給する</t>
    <rPh sb="5" eb="6">
      <t>ジ</t>
    </rPh>
    <rPh sb="20" eb="22">
      <t>キョウキュウ</t>
    </rPh>
    <phoneticPr fontId="22"/>
  </si>
  <si>
    <t>clks_cpu または clks_bsc に MBIST対象のSRAMを接続する場合には、1固定にすることでMBIST時にクロックを供給出来ます。</t>
    <rPh sb="29" eb="31">
      <t>タイショウ</t>
    </rPh>
    <rPh sb="37" eb="39">
      <t>セツゾク</t>
    </rPh>
    <rPh sb="41" eb="43">
      <t>バアイ</t>
    </rPh>
    <rPh sb="47" eb="49">
      <t>コテイ</t>
    </rPh>
    <rPh sb="60" eb="61">
      <t>ジ</t>
    </rPh>
    <rPh sb="67" eb="69">
      <t>キョウキュウ</t>
    </rPh>
    <rPh sb="69" eb="71">
      <t>デキ</t>
    </rPh>
    <phoneticPr fontId="22"/>
  </si>
  <si>
    <t>1固定してクロック供給する仕様となる場合は、SDC制約の修正が必要です。（mbist_clockstop.tcl）</t>
    <rPh sb="1" eb="3">
      <t>コテイ</t>
    </rPh>
    <rPh sb="9" eb="11">
      <t>キョウキュウ</t>
    </rPh>
    <rPh sb="13" eb="15">
      <t>シヨウ</t>
    </rPh>
    <rPh sb="18" eb="20">
      <t>バアイ</t>
    </rPh>
    <rPh sb="25" eb="27">
      <t>セイヤク</t>
    </rPh>
    <rPh sb="28" eb="30">
      <t>シュウセイ</t>
    </rPh>
    <rPh sb="31" eb="33">
      <t>ヒツヨウ</t>
    </rPh>
    <phoneticPr fontId="22"/>
  </si>
  <si>
    <t>製品仕様に合わせてSYSPF入力端子を0または1に固定してください。0固定にするとRX71Mと同じ動作です。</t>
    <rPh sb="0" eb="2">
      <t>セイヒン</t>
    </rPh>
    <rPh sb="2" eb="4">
      <t>シヨウ</t>
    </rPh>
    <rPh sb="5" eb="6">
      <t>ア</t>
    </rPh>
    <rPh sb="14" eb="16">
      <t>ニュウリョク</t>
    </rPh>
    <rPh sb="16" eb="18">
      <t>タンシ</t>
    </rPh>
    <rPh sb="25" eb="27">
      <t>コテイ</t>
    </rPh>
    <phoneticPr fontId="22"/>
  </si>
  <si>
    <t>□ SDC制約</t>
    <rPh sb="5" eb="7">
      <t>セイヤク</t>
    </rPh>
    <phoneticPr fontId="22"/>
  </si>
  <si>
    <t>　SYSPFリリースのSDC制約ファイル（COMM/mbist_clockstop.tcl）では、MBIST時に「供給しない」ものとして以下を記載しています。</t>
    <rPh sb="14" eb="16">
      <t>セイヤク</t>
    </rPh>
    <rPh sb="54" eb="55">
      <t>ジ</t>
    </rPh>
    <rPh sb="57" eb="59">
      <t>キョウキュウ</t>
    </rPh>
    <rPh sb="68" eb="70">
      <t>イカ</t>
    </rPh>
    <rPh sb="71" eb="73">
      <t>キサイ</t>
    </rPh>
    <phoneticPr fontId="22"/>
  </si>
  <si>
    <r>
      <t>set_clock_sense -stop_propagation [get_pins ${syspf_hier_inst}cpg/cgtree/</t>
    </r>
    <r>
      <rPr>
        <sz val="11"/>
        <color rgb="FFFF0000"/>
        <rFont val="ＭＳ Ｐゴシック"/>
        <family val="3"/>
        <charset val="128"/>
      </rPr>
      <t>zx_clks_bsc</t>
    </r>
    <r>
      <rPr>
        <sz val="11"/>
        <rFont val="ＭＳ Ｐゴシック"/>
        <family val="3"/>
        <charset val="128"/>
      </rPr>
      <t>/cg_gclk/cg_gclk/CLK]</t>
    </r>
    <phoneticPr fontId="22"/>
  </si>
  <si>
    <r>
      <t>set_clock_sense -stop_propagation [get_pins ${syspf_hier_inst}cpg/cgtree/</t>
    </r>
    <r>
      <rPr>
        <sz val="11"/>
        <color rgb="FFFF0000"/>
        <rFont val="ＭＳ Ｐゴシック"/>
        <family val="3"/>
        <charset val="128"/>
      </rPr>
      <t>zx_clks_cpu</t>
    </r>
    <r>
      <rPr>
        <sz val="11"/>
        <rFont val="ＭＳ Ｐゴシック"/>
        <family val="3"/>
        <charset val="128"/>
      </rPr>
      <t>/cg_gclk/cg_gclk/CLK]</t>
    </r>
    <phoneticPr fontId="22"/>
  </si>
  <si>
    <t>　MBIST時にクロック供給する仕様とする場合は、仕様に合わせてこの制約を変更してください。</t>
    <rPh sb="6" eb="7">
      <t>ジ</t>
    </rPh>
    <rPh sb="12" eb="14">
      <t>キョウキュウ</t>
    </rPh>
    <rPh sb="16" eb="18">
      <t>シヨウ</t>
    </rPh>
    <rPh sb="21" eb="23">
      <t>バアイ</t>
    </rPh>
    <rPh sb="25" eb="27">
      <t>シヨウ</t>
    </rPh>
    <rPh sb="28" eb="29">
      <t>ア</t>
    </rPh>
    <rPh sb="34" eb="36">
      <t>セイヤク</t>
    </rPh>
    <rPh sb="37" eb="39">
      <t>ヘンコウ</t>
    </rPh>
    <phoneticPr fontId="22"/>
  </si>
  <si>
    <t>from  インプリ制約_RX6xT向け.xlsm sheet:機能切り替え仕様</t>
    <rPh sb="10" eb="12">
      <t>セイヤク</t>
    </rPh>
    <rPh sb="18" eb="19">
      <t>ム</t>
    </rPh>
    <phoneticPr fontId="22"/>
  </si>
  <si>
    <t>syspf</t>
    <phoneticPr fontId="22"/>
  </si>
  <si>
    <t>rabclkcpuen</t>
  </si>
  <si>
    <t>clks_cpu</t>
  </si>
  <si>
    <t>rabclkbscen</t>
  </si>
  <si>
    <t>clks_bsc</t>
  </si>
  <si>
    <r>
      <t>0 or 1</t>
    </r>
    <r>
      <rPr>
        <sz val="11"/>
        <color rgb="FF000000"/>
        <rFont val="ＭＳ Ｐゴシック"/>
        <family val="3"/>
        <charset val="128"/>
      </rPr>
      <t>固定</t>
    </r>
  </si>
  <si>
    <t>→</t>
    <phoneticPr fontId="22"/>
  </si>
  <si>
    <r>
      <t>MBIST</t>
    </r>
    <r>
      <rPr>
        <sz val="11"/>
        <color rgb="FF000000"/>
        <rFont val="ＭＳ Ｐゴシック"/>
        <family val="3"/>
        <charset val="128"/>
      </rPr>
      <t>時にクロック非供給</t>
    </r>
    <r>
      <rPr>
        <sz val="11"/>
        <color rgb="FF000000"/>
        <rFont val="Calibri"/>
        <family val="2"/>
      </rPr>
      <t>/</t>
    </r>
    <r>
      <rPr>
        <sz val="11"/>
        <color rgb="FF000000"/>
        <rFont val="ＭＳ Ｐゴシック"/>
        <family val="3"/>
        <charset val="128"/>
      </rPr>
      <t>供給</t>
    </r>
  </si>
  <si>
    <t>Clock supply switching specification at the time of MBIST</t>
    <phoneticPr fontId="22"/>
  </si>
  <si>
    <t>The function switching has new implemented by the terminal fixing in SYSPF the upper hierarchy of the RX6xT.</t>
    <phoneticPr fontId="22"/>
  </si>
  <si>
    <t>The specification of the SYSPF terminal and the function change is indicated below.</t>
    <phoneticPr fontId="22"/>
  </si>
  <si>
    <t>PIN name</t>
    <phoneticPr fontId="22"/>
  </si>
  <si>
    <t>0 fixing (standard setting)</t>
    <phoneticPr fontId="22"/>
  </si>
  <si>
    <t>1 fixing</t>
    <phoneticPr fontId="22"/>
  </si>
  <si>
    <t>Don't supply the time of MBIST with clks_bsc clock.</t>
    <phoneticPr fontId="22"/>
  </si>
  <si>
    <t>Don't supply the time of MBIST with clks_cpu clock.</t>
    <phoneticPr fontId="22"/>
  </si>
  <si>
    <t>Supply the time of MBIST with clks_cpu clock.</t>
    <phoneticPr fontId="22"/>
  </si>
  <si>
    <t>Supply the time of MBIST with clks_bsc clock.</t>
    <phoneticPr fontId="22"/>
  </si>
  <si>
    <t xml:space="preserve">When clk(clks_cpu or clks_bsc) connect to MBIST target SRAM, it's possible to supply clock of MBIST mode by rabclkxx-pin 1 fixing.
</t>
    <phoneticPr fontId="22"/>
  </si>
  <si>
    <t>In a case above-mentioned, correction of the SDC restrictions is needed.（mbist_clockstop.tcl）</t>
    <phoneticPr fontId="22"/>
  </si>
  <si>
    <t>Reference</t>
  </si>
  <si>
    <t>Please fix rabclkxxpin on 0 or 1 according to the product specification.When 0 is made fixed, it's the same movement as RX71M.</t>
    <phoneticPr fontId="22"/>
  </si>
  <si>
    <t>SDC restrictions</t>
    <phoneticPr fontId="22"/>
  </si>
  <si>
    <t>　SDC file of the restrictions of SYSPF release is below(COMM/mbist_clockstop.tcl). It indicates MBIST mode "isn't supplied".</t>
    <phoneticPr fontId="22"/>
  </si>
  <si>
    <t>　When making the clock supply of MBIST mode, please change these restrictions according to the specification.</t>
    <phoneticPr fontId="22"/>
  </si>
  <si>
    <r>
      <t>Node fixed information inside PSU for DFT</t>
    </r>
    <r>
      <rPr>
        <b/>
        <sz val="16"/>
        <color indexed="8"/>
        <rFont val="ＭＳ Ｐゴシック"/>
        <family val="3"/>
        <charset val="128"/>
      </rPr>
      <t>　　　　</t>
    </r>
    <r>
      <rPr>
        <b/>
        <sz val="16"/>
        <color indexed="8"/>
        <rFont val="Calibri"/>
        <family val="2"/>
      </rPr>
      <t>RX6XT</t>
    </r>
    <phoneticPr fontId="22"/>
  </si>
  <si>
    <t>cpusyspf/syspf/psu/pmu/pmutop/pmcore/pmureg/ioctlreg1/iowrctlreg1/regfwepor/reg0/QB</t>
  </si>
  <si>
    <t>cpusyspf/syspf/cpg/cgpre/cgmode/cg_dcdftmode_reg/Q</t>
    <phoneticPr fontId="22"/>
  </si>
  <si>
    <t>cpusyspf/syspf/mdent/ux001imdentlogi00/ux001jmdentsft00/shiftenddet_reg/Q</t>
  </si>
  <si>
    <t>cpusyspf/syspf/mdent/ux001imdentlogi00/ux001jmdentsft00/md_entryend_a_v50_reg/Q</t>
  </si>
  <si>
    <t>サブチェーン情報ファイル：subchain.ux001hpsu0060.dof</t>
    <rPh sb="6" eb="8">
      <t>ジョウホウ</t>
    </rPh>
    <phoneticPr fontId="22"/>
  </si>
  <si>
    <t>(*)CLKMC階層にあるPLL、観測FFと一緒にSCANすることができなかった問題の対策として、RX71M向けではHOCOの階層を変更しました。</t>
    <rPh sb="8" eb="10">
      <t>カイソウ</t>
    </rPh>
    <rPh sb="17" eb="19">
      <t>カンソク</t>
    </rPh>
    <rPh sb="22" eb="24">
      <t>イッショ</t>
    </rPh>
    <rPh sb="40" eb="42">
      <t>モンダイ</t>
    </rPh>
    <rPh sb="43" eb="45">
      <t>タイサク</t>
    </rPh>
    <rPh sb="54" eb="55">
      <t>ム</t>
    </rPh>
    <phoneticPr fontId="22"/>
  </si>
  <si>
    <t>subchain.ux001hcpg0550.dof</t>
    <phoneticPr fontId="22"/>
  </si>
  <si>
    <t>pending</t>
    <phoneticPr fontId="22"/>
  </si>
  <si>
    <t>No.</t>
    <phoneticPr fontId="22"/>
  </si>
  <si>
    <t>SENGEN</t>
    <phoneticPr fontId="22"/>
  </si>
  <si>
    <t>clock_</t>
    <phoneticPr fontId="22"/>
  </si>
  <si>
    <t>TGN</t>
    <phoneticPr fontId="22"/>
  </si>
  <si>
    <t>selclk_thr</t>
    <phoneticPr fontId="22"/>
  </si>
  <si>
    <t>160MHz</t>
  </si>
  <si>
    <t>cpg/cgtree/cgsengenselclk/iDFFQEM/segen1/dff_0/Q</t>
    <phoneticPr fontId="22"/>
  </si>
  <si>
    <t>cpg/cgtree/cgsengensyclk/iDFFQEM/segen3/buf_0/Y</t>
    <phoneticPr fontId="22"/>
  </si>
  <si>
    <t>TRCLK</t>
    <phoneticPr fontId="22"/>
  </si>
  <si>
    <t>ICLK</t>
    <phoneticPr fontId="22"/>
  </si>
  <si>
    <t>iclk_thr</t>
    <phoneticPr fontId="22"/>
  </si>
  <si>
    <t>Q</t>
    <phoneticPr fontId="22"/>
  </si>
  <si>
    <t>60MHz</t>
    <phoneticPr fontId="22"/>
  </si>
  <si>
    <t>cpg/cgtree/cgsengenbclk/iDFFQEM/segen1/dff_0/Q</t>
    <phoneticPr fontId="22"/>
  </si>
  <si>
    <t>pclk2_div</t>
    <phoneticPr fontId="22"/>
  </si>
  <si>
    <t>D</t>
    <phoneticPr fontId="22"/>
  </si>
  <si>
    <t>cpg/cgtree/cgsengenpclk2/iDFFQEM/segen1/dff_0/Q</t>
    <phoneticPr fontId="22"/>
  </si>
  <si>
    <t>cpg/cgtree/cgsengenpclk4/iDFFQEM/segen1/dff_0/Q</t>
    <phoneticPr fontId="22"/>
  </si>
  <si>
    <t>Q_ICG</t>
    <phoneticPr fontId="22"/>
  </si>
  <si>
    <t>cpg/cgtree/cgsengenpclk4/iDFFQEM/segen3/buf_0/Y</t>
    <phoneticPr fontId="22"/>
  </si>
  <si>
    <t>FCLK</t>
    <phoneticPr fontId="22"/>
  </si>
  <si>
    <t>fclk_div</t>
    <phoneticPr fontId="22"/>
  </si>
  <si>
    <t>60MHz</t>
    <phoneticPr fontId="22"/>
  </si>
  <si>
    <t>D</t>
    <phoneticPr fontId="22"/>
  </si>
  <si>
    <t>Q</t>
    <phoneticPr fontId="22"/>
  </si>
  <si>
    <t>cpg/cgtree/cgsengenfclk/iDFFQEM/segen1/dff_0/Q</t>
    <phoneticPr fontId="22"/>
  </si>
  <si>
    <t>cpg/cgtree/cgsengenfclk/iDFFQEM/segen3/buf_0/Y</t>
    <phoneticPr fontId="22"/>
  </si>
  <si>
    <t>UCLK</t>
    <phoneticPr fontId="22"/>
  </si>
  <si>
    <t>usbclk_div</t>
    <phoneticPr fontId="22"/>
  </si>
  <si>
    <t>48MHz</t>
    <phoneticPr fontId="22"/>
  </si>
  <si>
    <t>40MHz</t>
    <phoneticPr fontId="22"/>
  </si>
  <si>
    <t>60MHz</t>
    <phoneticPr fontId="22"/>
  </si>
  <si>
    <t>E</t>
    <phoneticPr fontId="22"/>
  </si>
  <si>
    <t>-</t>
    <phoneticPr fontId="22"/>
  </si>
  <si>
    <t>Q</t>
    <phoneticPr fontId="22"/>
  </si>
  <si>
    <t>cpg/cgtree/cgsengenusbclk/iDFFQEM/segen3/buf_0/Y</t>
    <phoneticPr fontId="22"/>
  </si>
  <si>
    <t>FINECLK</t>
    <phoneticPr fontId="22"/>
  </si>
  <si>
    <t>50MHz</t>
    <phoneticPr fontId="22"/>
  </si>
  <si>
    <t>40MHz</t>
    <phoneticPr fontId="22"/>
  </si>
  <si>
    <t>-</t>
    <phoneticPr fontId="22"/>
  </si>
  <si>
    <t>Single-TGN</t>
    <phoneticPr fontId="22"/>
  </si>
  <si>
    <t>Q_ICG</t>
    <phoneticPr fontId="22"/>
  </si>
  <si>
    <t>cpg/cgtree/cgsengenfineclk/iDFFQEM/segen3/buf_0/Y</t>
    <phoneticPr fontId="22"/>
  </si>
  <si>
    <t>TCKOCDCLK</t>
    <phoneticPr fontId="22"/>
  </si>
  <si>
    <t>ocdclk_div</t>
    <phoneticPr fontId="22"/>
  </si>
  <si>
    <t>16.5MHz</t>
    <phoneticPr fontId="22"/>
  </si>
  <si>
    <t>20MHz</t>
    <phoneticPr fontId="22"/>
  </si>
  <si>
    <t>30MHz</t>
    <phoneticPr fontId="22"/>
  </si>
  <si>
    <t>G</t>
    <phoneticPr fontId="22"/>
  </si>
  <si>
    <t>cpg/cgtree/cgsengenocdclk/iDFFQEM/segen1/dff_0/Q</t>
    <phoneticPr fontId="22"/>
  </si>
  <si>
    <t>cpg/cgtree/cgsengenocdclk/iDFFQEM/segen3/buf_0/Y</t>
    <phoneticPr fontId="22"/>
  </si>
  <si>
    <t>H</t>
    <phoneticPr fontId="22"/>
  </si>
  <si>
    <t>LCCLK</t>
    <phoneticPr fontId="22"/>
  </si>
  <si>
    <t>240kHz</t>
    <phoneticPr fontId="22"/>
  </si>
  <si>
    <t>SCANCLK</t>
    <phoneticPr fontId="22"/>
  </si>
  <si>
    <t>‐</t>
    <phoneticPr fontId="22"/>
  </si>
  <si>
    <t>J</t>
    <phoneticPr fontId="22"/>
  </si>
  <si>
    <t>SCANCLK2</t>
    <phoneticPr fontId="22"/>
  </si>
  <si>
    <t>scanclk2</t>
    <phoneticPr fontId="22"/>
  </si>
  <si>
    <t>‐</t>
    <phoneticPr fontId="22"/>
  </si>
  <si>
    <t>K</t>
    <phoneticPr fontId="22"/>
  </si>
  <si>
    <t>-</t>
    <phoneticPr fontId="22"/>
  </si>
  <si>
    <t>TT_TR</t>
    <phoneticPr fontId="22"/>
  </si>
  <si>
    <t>cg_tt_tr</t>
    <phoneticPr fontId="22"/>
  </si>
  <si>
    <t>Q</t>
    <phoneticPr fontId="22"/>
  </si>
  <si>
    <t>cpg/cgtree/cgsengentttr/iDFFQEM/segen3/buf_0/Y</t>
    <phoneticPr fontId="22"/>
  </si>
  <si>
    <t>ATOM domain for RX6xT(DF1.1)</t>
    <phoneticPr fontId="22"/>
  </si>
  <si>
    <t>clock frequency(Max)</t>
    <phoneticPr fontId="22"/>
  </si>
  <si>
    <t>(Representative/sub)</t>
    <phoneticPr fontId="22"/>
  </si>
  <si>
    <t>ATOMsetting</t>
    <phoneticPr fontId="22"/>
  </si>
  <si>
    <t>fixed points for equivalent verification</t>
    <phoneticPr fontId="22"/>
  </si>
  <si>
    <t>noted</t>
    <phoneticPr fontId="22"/>
  </si>
  <si>
    <t>Sub</t>
    <phoneticPr fontId="22"/>
  </si>
  <si>
    <t>DC:shiftclock、AC:stop</t>
    <phoneticPr fontId="22"/>
  </si>
  <si>
    <t>DC:shiftclock、AC:stop</t>
    <phoneticPr fontId="22"/>
  </si>
  <si>
    <t>DC:shiftclock、AC:stop</t>
    <phoneticPr fontId="22"/>
  </si>
  <si>
    <t>DC:shiftclock、AC:stop</t>
    <phoneticPr fontId="22"/>
  </si>
  <si>
    <t>DC/AC:shiftclock</t>
    <phoneticPr fontId="22"/>
  </si>
  <si>
    <t>DC/AC:shiftclock</t>
    <phoneticPr fontId="22"/>
  </si>
  <si>
    <t>Low-speed clock</t>
    <phoneticPr fontId="22"/>
  </si>
  <si>
    <t>The clock for DC-SCAN (for CPG)</t>
    <phoneticPr fontId="22"/>
  </si>
  <si>
    <t>TCK  Clock (for SCAN target).</t>
    <phoneticPr fontId="22"/>
  </si>
  <si>
    <t>RX6XT_PinAssign_rev011.xls</t>
    <phoneticPr fontId="147"/>
  </si>
  <si>
    <t>V00_00_021</t>
    <phoneticPr fontId="22"/>
  </si>
  <si>
    <t>pgi_0(usihppgi020_3)</t>
    <phoneticPr fontId="22"/>
  </si>
  <si>
    <t>pericore/mp200/pgi_0/latch_pgi_iocf</t>
    <phoneticPr fontId="22"/>
  </si>
  <si>
    <t>pericore/mp200/pgi_0/latch_pgi_ostpf</t>
    <phoneticPr fontId="22"/>
  </si>
  <si>
    <t>pgi_1(usihppgi020_2)</t>
    <phoneticPr fontId="22"/>
  </si>
  <si>
    <t>pgi_1(usihppgi020_2)</t>
    <phoneticPr fontId="22"/>
  </si>
  <si>
    <t>pericore/mp200/pgi_1/latch_pgi_iocf</t>
    <phoneticPr fontId="22"/>
  </si>
  <si>
    <t>pericore/mp200/pgi_1/latch_pgi_ostpf</t>
    <phoneticPr fontId="22"/>
  </si>
  <si>
    <t>pgi_2(usihppgi020_1)</t>
    <phoneticPr fontId="22"/>
  </si>
  <si>
    <t>pericore/mp200/pgi_2/latch_pgi_iocf</t>
    <phoneticPr fontId="22"/>
  </si>
  <si>
    <t>pericore/mp200/pgi_2/latch_pgi_ostpf</t>
    <phoneticPr fontId="22"/>
  </si>
  <si>
    <t>pgi_3(usihppgi020_0)</t>
    <phoneticPr fontId="22"/>
  </si>
  <si>
    <t>pgi_3(usihppgi020_0)</t>
    <phoneticPr fontId="22"/>
  </si>
  <si>
    <t>pericore/mp200/pgi_3/latch_pgi_iocf</t>
    <phoneticPr fontId="22"/>
  </si>
  <si>
    <t>pericore/mp200/pgi_3/latch_pgi_ostpf</t>
    <phoneticPr fontId="22"/>
  </si>
  <si>
    <t>THHBUFX10</t>
  </si>
  <si>
    <t>THHINVX10</t>
  </si>
  <si>
    <t>THHMUX2X10</t>
  </si>
  <si>
    <t>THHOR2X10</t>
  </si>
  <si>
    <t>THHAND2X10</t>
  </si>
  <si>
    <t>ux002hprpg040</t>
    <phoneticPr fontId="22"/>
  </si>
  <si>
    <t>PKX</t>
    <phoneticPr fontId="22"/>
  </si>
  <si>
    <t>http://starsv.mu.renesas.com/rx600/RX6XT/global/Doc_JPN2RDB/02_製品仕様/022_目標仕様/ピン配置_ピンマルチ仕様/DF1/RX6xT_ピン配置_ピンマルチ仕様_20161028b.zip</t>
    <phoneticPr fontId="147"/>
  </si>
  <si>
    <t>EXTVREF(I)</t>
    <phoneticPr fontId="147"/>
  </si>
  <si>
    <t>I (only VDC mode)</t>
    <phoneticPr fontId="201"/>
  </si>
  <si>
    <t>I</t>
    <phoneticPr fontId="22"/>
  </si>
  <si>
    <t>MODE1　AC-SCAN/MBIST
frequency[MHz],period[ps]</t>
    <phoneticPr fontId="22"/>
  </si>
  <si>
    <t>MODE2 AC-SCAN/MBIST
frequency[MHz],period[ps]</t>
    <phoneticPr fontId="22"/>
  </si>
  <si>
    <t>STGN_SCANCLK</t>
  </si>
  <si>
    <t>STGN_SCANCLK2</t>
  </si>
  <si>
    <t>VDD control enable
Specify “1” to enable VDD control by trd_vddsel_a[4:0]</t>
    <phoneticPr fontId="22"/>
  </si>
  <si>
    <r>
      <t>tdr_pllstc_a[0]</t>
    </r>
    <r>
      <rPr>
        <b/>
        <vertAlign val="superscript"/>
        <sz val="11"/>
        <rFont val="ＭＳ Ｐゴシック"/>
        <family val="3"/>
        <charset val="128"/>
      </rPr>
      <t>※1</t>
    </r>
    <phoneticPr fontId="22"/>
  </si>
  <si>
    <r>
      <t>tdr_pllstc_a[1]</t>
    </r>
    <r>
      <rPr>
        <b/>
        <vertAlign val="superscript"/>
        <sz val="11"/>
        <rFont val="ＭＳ Ｐゴシック"/>
        <family val="3"/>
        <charset val="128"/>
      </rPr>
      <t xml:space="preserve"> ※1</t>
    </r>
    <phoneticPr fontId="22"/>
  </si>
  <si>
    <t>Reserve※3</t>
    <phoneticPr fontId="22"/>
  </si>
  <si>
    <t>*3 : "lpt_vddsele_a" is output from DFTPF, but not used in RX6XT.</t>
    <phoneticPr fontId="22"/>
  </si>
  <si>
    <t>*2 :This table describes the values that assume generating a VDD = 1.25V (BI mode: 1.80V) (Described as an example).
Set tdr_scanvdde_a=1 enables control of tdr_vddsel_a. 
High voltage for BI canbe generated to set tdr_bie_a=1. When you test pattern generation, please set the TDR value after checking the IP target
specifications.</t>
    <phoneticPr fontId="22"/>
  </si>
  <si>
    <t>- ※1</t>
    <phoneticPr fontId="22"/>
  </si>
  <si>
    <t>-※3</t>
    <phoneticPr fontId="22"/>
  </si>
  <si>
    <t>tdr_clkdiv_fli[0]※1</t>
    <phoneticPr fontId="22"/>
  </si>
  <si>
    <t>AC-SCAN / MBIST clock division ratio selection ※2
0: Division Case 1 1: Division Case 2</t>
    <phoneticPr fontId="22"/>
  </si>
  <si>
    <t>FLASH SCAN chain bypass control
0: disable bypass 1: enable bypass</t>
    <phoneticPr fontId="22"/>
  </si>
  <si>
    <t>※1 Please set this bit before setting the tdr_plle_a=1.</t>
  </si>
  <si>
    <t>※2 Actual specifications, please refer to the SYSCON specification</t>
  </si>
  <si>
    <t>※3 “tdr_clkdiv_fli[3:2]”,”tdr_clkdiv_fck[3:0]” and “tdr_cksel[2:0]” are output from DFTPF, but not used in RX6XT.</t>
    <phoneticPr fontId="22"/>
  </si>
  <si>
    <t>*1 :PLL is assumed to 24 multipul factor (changed by TDR setting) and 2 divide rate(fix) to generate 240MHz from 20MHz XIN input(Described as an example). 
When you test pattern generation, please set the TDR valuea fter checking the IP target specifications.
after checking the IP target specifications.</t>
    <phoneticPr fontId="22"/>
  </si>
  <si>
    <t>*1 :lpt_te3_a " and " lpt_te4_a " are output from DFTPF, but not used in RX6XT.</t>
    <phoneticPr fontId="22"/>
  </si>
  <si>
    <t>V00_00_022</t>
    <phoneticPr fontId="22"/>
  </si>
  <si>
    <t>add and correct sheet (now correcting)</t>
    <phoneticPr fontId="22"/>
  </si>
  <si>
    <t>/svhome/rx600gr/data/r5f56xte/0_lib/v011/liblist/verilog/stdlib.inp
/svhome/rx600gr/data/r5f56xte/0_lib/v011/liblist/verilog/macro_vi.inp</t>
    <phoneticPr fontId="22"/>
  </si>
  <si>
    <t>/svhome/rx600gr/data/r5f56xte/0_lib/v011/liblist/netwalker/netwalker.f</t>
    <phoneticPr fontId="22"/>
  </si>
  <si>
    <t>/svhome/rx600gr/data/r5f56xte/4_implement/43_dft/v011/90_COMMON/synopsys_dc.setup
/svhome/rx600gr/data/r5f56xte/4_implement/43_dft/v011/90_COMMON/file_SCAN/library_dc.tcl</t>
    <phoneticPr fontId="22"/>
  </si>
  <si>
    <t>/svhome/rx600gr/data/r5f56xte/0_lib/v011/RX6XT_custom/SOFT/VMC/vmc_out</t>
    <phoneticPr fontId="22"/>
  </si>
  <si>
    <t>/svhome/rx600gr/data/r5f56xte/4_implement/43_dft/v011/01_CHIP_TOP/20_DFT_Insertion/01_BSCAN/01_SCAAP/92_OUT/r5f56xte.bsseq</t>
    <phoneticPr fontId="22"/>
  </si>
  <si>
    <t>v011</t>
    <phoneticPr fontId="22"/>
  </si>
  <si>
    <t>correct BSCAN PKX TDR_PORT_EN12
add and correct sheet .</t>
    <phoneticPr fontId="22"/>
  </si>
  <si>
    <t>LIFP_SCANOUT1_G</t>
    <phoneticPr fontId="22"/>
  </si>
  <si>
    <t>LIFP_SCANOUT2_G</t>
    <phoneticPr fontId="22"/>
  </si>
  <si>
    <t>V00_00_023</t>
    <phoneticPr fontId="22"/>
  </si>
  <si>
    <t xml:space="preserve">AV40FADC000812106BSBA0 </t>
  </si>
  <si>
    <t>AV40FCLK0006APVFCKR00V27T0</t>
    <phoneticPr fontId="22"/>
  </si>
  <si>
    <t>USB_FS</t>
  </si>
  <si>
    <t>PGAVSS0_G</t>
    <phoneticPr fontId="22"/>
  </si>
  <si>
    <t>Product for No-PGAVSS PIN.(Fixed VSS)</t>
    <phoneticPr fontId="22"/>
  </si>
  <si>
    <t>pending</t>
    <phoneticPr fontId="22"/>
  </si>
  <si>
    <t>use for scaap</t>
  </si>
  <si>
    <t>dft module</t>
  </si>
  <si>
    <t>glue for dftsignal(rx Iotop)</t>
  </si>
  <si>
    <t>ux001hclkmc90</t>
  </si>
  <si>
    <t>AV40FSHC000316SDB3</t>
  </si>
  <si>
    <t>SHamp</t>
  </si>
  <si>
    <t>PGA</t>
  </si>
  <si>
    <t>AV40FPGA0003ABVFAGD50A0</t>
    <phoneticPr fontId="22"/>
  </si>
  <si>
    <t>AD12_HM</t>
  </si>
  <si>
    <t>clkmc</t>
  </si>
  <si>
    <t>cpg</t>
  </si>
  <si>
    <t>DFTPF</t>
  </si>
  <si>
    <t>hoco</t>
  </si>
  <si>
    <t>ux60miadsw010</t>
    <phoneticPr fontId="22"/>
  </si>
  <si>
    <t>adsw1</t>
    <phoneticPr fontId="22"/>
  </si>
  <si>
    <t>adsw2</t>
    <phoneticPr fontId="22"/>
  </si>
  <si>
    <t>ux60miadsw210</t>
    <phoneticPr fontId="22"/>
  </si>
  <si>
    <t>dac</t>
    <phoneticPr fontId="22"/>
  </si>
  <si>
    <t>tps</t>
    <phoneticPr fontId="22"/>
  </si>
  <si>
    <t>AV40FTPS0004ABVFTS18K27T55A0</t>
  </si>
  <si>
    <t>AV40FDAC00041235DDADA0</t>
  </si>
  <si>
    <t>hard macro module(AD12_HM DAC TPS)</t>
    <phoneticPr fontId="22"/>
  </si>
  <si>
    <t>iloco</t>
    <phoneticPr fontId="22"/>
  </si>
  <si>
    <t>AV40FCLK0004APVFCKR00V25Z0</t>
  </si>
  <si>
    <t>loco</t>
    <phoneticPr fontId="22"/>
  </si>
  <si>
    <t>mainosc</t>
    <phoneticPr fontId="22"/>
  </si>
  <si>
    <t>AV40FXTL0001APVFXC24M27T55A0</t>
  </si>
  <si>
    <t>ostd</t>
    <phoneticPr fontId="22"/>
  </si>
  <si>
    <t>AV40FOTR000AXTALDETA0</t>
  </si>
  <si>
    <t>adsw0</t>
    <phoneticPr fontId="22"/>
  </si>
  <si>
    <t>ux60miadsw110</t>
    <phoneticPr fontId="22"/>
  </si>
  <si>
    <t>AV40FCMP0003ABVFCMVXXA50D58A0</t>
  </si>
  <si>
    <t>Analog CMP</t>
    <phoneticPr fontId="22"/>
  </si>
  <si>
    <t>hard macro module(AD12_HM PGA Shamp AnalogCMP)</t>
    <phoneticPr fontId="22"/>
  </si>
  <si>
    <t>hard macro module(iloco loco mainosc ostd hoco)</t>
    <phoneticPr fontId="22"/>
  </si>
  <si>
    <t>TSIP lite</t>
  </si>
  <si>
    <t>u11ip_dft</t>
    <phoneticPr fontId="22"/>
  </si>
  <si>
    <t>hard macro module(TSIP lite)</t>
    <phoneticPr fontId="22"/>
  </si>
  <si>
    <t>hard macro module(AD12_HM PGA Shamp AnalogCMP)</t>
    <phoneticPr fontId="22"/>
  </si>
  <si>
    <t>uu2drdusb_fs0</t>
    <phoneticPr fontId="22"/>
  </si>
  <si>
    <t>hard macro module(USB FS)</t>
    <phoneticPr fontId="22"/>
  </si>
  <si>
    <t>IP一覧</t>
    <rPh sb="2" eb="4">
      <t>イチラン</t>
    </rPh>
    <phoneticPr fontId="22"/>
  </si>
  <si>
    <t>ドキュメントの収集</t>
    <phoneticPr fontId="22"/>
  </si>
  <si>
    <t>v011a</t>
    <phoneticPr fontId="22"/>
  </si>
  <si>
    <t>v011での ○:搭載、☓非搭載 (代用IPも搭載とする(赤色セル),B行と記号が違うセル(橙色))</t>
    <rPh sb="13" eb="16">
      <t>ヒトウサイ</t>
    </rPh>
    <rPh sb="18" eb="20">
      <t>ダイヨウ</t>
    </rPh>
    <rPh sb="23" eb="25">
      <t>トウサイ</t>
    </rPh>
    <rPh sb="29" eb="31">
      <t>アカイロ</t>
    </rPh>
    <rPh sb="36" eb="37">
      <t>ギョウ</t>
    </rPh>
    <rPh sb="38" eb="40">
      <t>キゴウ</t>
    </rPh>
    <rPh sb="41" eb="42">
      <t>チガ</t>
    </rPh>
    <rPh sb="46" eb="48">
      <t>ダイダイイロ</t>
    </rPh>
    <phoneticPr fontId="22"/>
  </si>
  <si>
    <t>BOM追加 or local送付</t>
    <rPh sb="3" eb="5">
      <t>ツイカ</t>
    </rPh>
    <phoneticPr fontId="22"/>
  </si>
  <si>
    <t>現在一部ファイルのみ格納</t>
    <rPh sb="0" eb="2">
      <t>ゲンザイ</t>
    </rPh>
    <rPh sb="2" eb="4">
      <t>イチブ</t>
    </rPh>
    <rPh sb="10" eb="12">
      <t>カクノウ</t>
    </rPh>
    <phoneticPr fontId="22"/>
  </si>
  <si>
    <t>ドキュメント未リリース</t>
    <rPh sb="6" eb="7">
      <t>ミ</t>
    </rPh>
    <phoneticPr fontId="22"/>
  </si>
  <si>
    <t>HM/SM</t>
    <phoneticPr fontId="22"/>
  </si>
  <si>
    <t>EWS path</t>
    <phoneticPr fontId="22"/>
  </si>
  <si>
    <t>doc path</t>
    <phoneticPr fontId="22"/>
  </si>
  <si>
    <t>RVC</t>
    <phoneticPr fontId="22"/>
  </si>
  <si>
    <t>dfII</t>
    <phoneticPr fontId="22"/>
  </si>
  <si>
    <t>dftmacro</t>
    <phoneticPr fontId="22"/>
  </si>
  <si>
    <t>doc</t>
    <phoneticPr fontId="22"/>
  </si>
  <si>
    <t>macrodb
(.mxml)</t>
    <phoneticPr fontId="22"/>
  </si>
  <si>
    <t>fakelib</t>
    <phoneticPr fontId="22"/>
  </si>
  <si>
    <t>○</t>
    <phoneticPr fontId="22"/>
  </si>
  <si>
    <t>local</t>
    <phoneticPr fontId="22"/>
  </si>
  <si>
    <t>○</t>
    <phoneticPr fontId="22"/>
  </si>
  <si>
    <t>/svhome/rx600gr/data/r5f56xte/0_lib/PrimitiveCell/std_core</t>
    <phoneticPr fontId="22"/>
  </si>
  <si>
    <t>http://starsv.mu.renesas.com/rx600/RX6XT/Shared%20Documents/03_IP管理_IPライブラリ/032_ハードモジュール/STDセル/</t>
    <phoneticPr fontId="22"/>
  </si>
  <si>
    <t>-</t>
    <phoneticPr fontId="22"/>
  </si>
  <si>
    <t>stdlib BE core</t>
    <phoneticPr fontId="22"/>
  </si>
  <si>
    <t>local</t>
    <phoneticPr fontId="22"/>
  </si>
  <si>
    <t>/svhome/rx600gr/data/r5f56xte/0_lib/PrimitiveCell/std_core_be</t>
    <phoneticPr fontId="22"/>
  </si>
  <si>
    <t>tar.gz</t>
    <phoneticPr fontId="22"/>
  </si>
  <si>
    <t>stdlib LS</t>
    <phoneticPr fontId="22"/>
  </si>
  <si>
    <t>RV40F2_STDCoreHD_LS_V01_00_00_130920</t>
    <phoneticPr fontId="22"/>
  </si>
  <si>
    <t>CF</t>
    <phoneticPr fontId="22"/>
  </si>
  <si>
    <t>-</t>
    <phoneticPr fontId="22"/>
  </si>
  <si>
    <t>/svhome/rx600gr/data/r5f56xte/0_lib/PrimitiveCell/std_ls</t>
    <phoneticPr fontId="22"/>
  </si>
  <si>
    <t>RV40F2_STDCoreHD_dontuse_120412</t>
    <phoneticPr fontId="22"/>
  </si>
  <si>
    <t>/svhome/rx600gr/data/r5f56xte/0_lib/PrimitiveCell/std_core_dontuse</t>
    <phoneticPr fontId="22"/>
  </si>
  <si>
    <t>http://starsv.mu.renesas.com/rx600/RX6XT/Shared%20Documents/03_IP管理_IPライブラリ/032_ハードモジュール/STDセル/</t>
    <phoneticPr fontId="22"/>
  </si>
  <si>
    <t>RV40F2_5V_V01_01_00_140615</t>
    <phoneticPr fontId="22"/>
  </si>
  <si>
    <t>V01_01_00_140615</t>
    <phoneticPr fontId="22"/>
  </si>
  <si>
    <t>/svhome/rx600gr/data/r5f56xte/0_lib/PrimitiveCell/std_5v</t>
    <phoneticPr fontId="22"/>
  </si>
  <si>
    <t>V01.33.07</t>
    <phoneticPr fontId="22"/>
  </si>
  <si>
    <t>tar.gz + data dir</t>
    <phoneticPr fontId="22"/>
  </si>
  <si>
    <t>/svhome/rx600gr/data/r5f56xte/0_lib/v011/RX6XT/HARD/FLASH_Amcipc4fic512dan_cb_T/</t>
    <phoneticPr fontId="22"/>
  </si>
  <si>
    <t>http://starsv.mu.renesas.com/rx600/RX6XT/Shared%20Documents/03_IP管理_IPライブラリ/032_ハードモジュール/FLASH_Amcipc4fic512dan_cb_T/V01.33.07/</t>
    <phoneticPr fontId="22"/>
  </si>
  <si>
    <t>△</t>
    <phoneticPr fontId="22"/>
  </si>
  <si>
    <t>Data-Flash 32KB (EEP 32KB*1)</t>
    <phoneticPr fontId="22"/>
  </si>
  <si>
    <t>Amcipf4fed032rne_cc_T</t>
    <phoneticPr fontId="22"/>
  </si>
  <si>
    <t>Amcipf4fed032rne_cc</t>
    <phoneticPr fontId="22"/>
  </si>
  <si>
    <t>/svhome/rx600gr/data/r5f56xte/0_lib/v011/RX6XT/HARD/FLASH_Amcipf4fed032rne_cc_T/</t>
    <phoneticPr fontId="22"/>
  </si>
  <si>
    <t>http://starsv.mu.renesas.com/rx600/RX6XT/Shared%20Documents/03_IP管理_IPライブラリ/032_ハードモジュール/FLASH_Amcipf4fed032rne_cc_T/V01.34.03/</t>
    <phoneticPr fontId="22"/>
  </si>
  <si>
    <t>↑</t>
    <phoneticPr fontId="22"/>
  </si>
  <si>
    <t>HD版 SP-SRAM URAM 64KB (8KB*8)</t>
    <phoneticPr fontId="22"/>
  </si>
  <si>
    <t>RV40F2_SRAM_for_RX6XT_jk1607901_T</t>
    <phoneticPr fontId="22"/>
  </si>
  <si>
    <t>BSPAE6FG40243ZBFZZ</t>
    <phoneticPr fontId="22"/>
  </si>
  <si>
    <t>RidersX</t>
    <phoneticPr fontId="22"/>
  </si>
  <si>
    <t>/svhome/rx600gr/data/r5f56xte/0_lib/v011/RX6XT/HARD/SRAM_RV40F2_SRAM_for_RX6XT_jk1607901_T/</t>
    <phoneticPr fontId="22"/>
  </si>
  <si>
    <t>http://starsv.mu.renesas.com/rx600/RX6XT/Shared%20Documents/03_IP管理_IPライブラリ/032_ハードモジュール/SRAM_RV40F2_SRAM_for_RX6XT_jk1607901_T/V01.00.00/</t>
    <phoneticPr fontId="22"/>
  </si>
  <si>
    <t>＜Japanese＞RV40F2 チップレイアウト及び実装ガイドライン（RAM関連）.pdf</t>
    <phoneticPr fontId="22"/>
  </si>
  <si>
    <t>☓</t>
    <phoneticPr fontId="22"/>
  </si>
  <si>
    <t>V01.00.00</t>
    <phoneticPr fontId="22"/>
  </si>
  <si>
    <t>RidersXdoc,RidersXsite,Sharepoint</t>
    <phoneticPr fontId="22"/>
  </si>
  <si>
    <t>DP-SRAM（RCAN用）</t>
    <phoneticPr fontId="22"/>
  </si>
  <si>
    <t>http://starsv.mu.renesas.com/rx600/RX6XT/Shared%20Documents/03_IP管理_IPライブラリ/032_ハードモジュール/SRAM_RV40F2_SRAM_for_RX6XT_jk1607901_T/V01.00.00/</t>
    <phoneticPr fontId="22"/>
  </si>
  <si>
    <t>HM</t>
    <phoneticPr fontId="22"/>
  </si>
  <si>
    <t>B2PAE6FF08302ZZFZZ</t>
    <phoneticPr fontId="22"/>
  </si>
  <si>
    <t>/svhome/rx600gr/data/r5f56xte/0_lib/v011/RX6XT/HARD/SRAM_RV40F2_SRAM_for_RX6XT_jk1607901_T/</t>
    <phoneticPr fontId="22"/>
  </si>
  <si>
    <t>ROMC RAM sp_dataram0</t>
    <phoneticPr fontId="22"/>
  </si>
  <si>
    <t>RidersX</t>
    <phoneticPr fontId="22"/>
  </si>
  <si>
    <t>ROMC RAM sp_dataram1</t>
    <phoneticPr fontId="22"/>
  </si>
  <si>
    <t>ROMC RAM sp_tagram</t>
    <phoneticPr fontId="22"/>
  </si>
  <si>
    <t xml:space="preserve">5V 12bADC(単体置き)　特認未取得 </t>
    <phoneticPr fontId="22"/>
  </si>
  <si>
    <t>RV40FAB_AV40FADC000812106BSBA_T</t>
    <phoneticPr fontId="22"/>
  </si>
  <si>
    <t xml:space="preserve">AV40FADC000812106BSBA0 </t>
    <phoneticPr fontId="22"/>
  </si>
  <si>
    <t>V01.00.01</t>
    <phoneticPr fontId="22"/>
  </si>
  <si>
    <t>-</t>
    <phoneticPr fontId="22"/>
  </si>
  <si>
    <t>/svhome/rx600gr/data/r5f56xte/0_lib/v011/RX6XT/HARD/ADC_RV40FAB_AV40FADC000812106BSBA_T/</t>
    <phoneticPr fontId="22"/>
  </si>
  <si>
    <t>http://starsv.mu.renesas.com/rx600/RX6XT/Shared%20Documents/03_IP管理_IPライブラリ/032_ハードモジュール/ADC_RV40FAB_AV40FADC000812106BSBA_T/V01.00.01/</t>
    <phoneticPr fontId="22"/>
  </si>
  <si>
    <t>○</t>
    <phoneticPr fontId="22"/>
  </si>
  <si>
    <t xml:space="preserve">SHamp(特認済) </t>
    <phoneticPr fontId="22"/>
  </si>
  <si>
    <t>RV40FAB_AV40FSHC000316SDB_T</t>
  </si>
  <si>
    <t>AV40FSHC000316SDB3</t>
    <phoneticPr fontId="22"/>
  </si>
  <si>
    <t xml:space="preserve">V02.01.00 </t>
    <phoneticPr fontId="22"/>
  </si>
  <si>
    <t>/svhome/rx600gr/data/r5f56xte/0_lib/v011/RX6XT/HARD/SHC_RV40FAB_AV40FSHC000316SDB_T/</t>
    <phoneticPr fontId="22"/>
  </si>
  <si>
    <t>http://starsv.mu.renesas.com/rx600/RX6XT/Shared%20Documents/03_IP管理_IPライブラリ/032_ハードモジュール/SHC_RV40FAB_AV40FSHC000316SDB_T/V02.01.00/</t>
    <phoneticPr fontId="22"/>
  </si>
  <si>
    <t>AV40FSHC000316SDB3_checklist_V020000_151202.xls</t>
    <phoneticPr fontId="22"/>
  </si>
  <si>
    <t>RidersXsite,Sharepoint</t>
    <phoneticPr fontId="22"/>
  </si>
  <si>
    <t>AV40FPGA0003ABVFAGD50A0</t>
    <phoneticPr fontId="22"/>
  </si>
  <si>
    <t>RidersX</t>
    <phoneticPr fontId="22"/>
  </si>
  <si>
    <t>/svhome/rx600gr/data/r5f56xte/0_lib/v011/RX6XT/HARD/PGA_AV40FPGA0003ABVFAGD50A0/</t>
    <phoneticPr fontId="22"/>
  </si>
  <si>
    <t>http://starsv.mu.renesas.com/rx600/RX6XT/Shared%20Documents/03_IP管理_IPライブラリ/032_ハードモジュール/PGA_AV40FPGA0003ABVFAGD50A0/V00.00.02/</t>
    <phoneticPr fontId="22"/>
  </si>
  <si>
    <t>AV40FPGA0003ABVFAGD50A0_LSI_implement_guide_V00.00.01.pptx</t>
    <phoneticPr fontId="22"/>
  </si>
  <si>
    <t xml:space="preserve">Sharepoint  </t>
    <phoneticPr fontId="22"/>
  </si>
  <si>
    <t>RV40FAB_AV40FCMP0003ABVFCMVXXA50D58A_T</t>
  </si>
  <si>
    <t>V01.01.01</t>
    <phoneticPr fontId="22"/>
  </si>
  <si>
    <t>V01.00.05</t>
    <phoneticPr fontId="22"/>
  </si>
  <si>
    <t>/svhome/rx600gr/data/r5f56xte/0_lib/v011/RX6XT/HARD/Comparator_RV40FAB_AV40FCMP0003ABVFCMVXXA50D58A_T/</t>
    <phoneticPr fontId="22"/>
  </si>
  <si>
    <t>http://starsv.mu.renesas.com/rx600/RX6XT/Shared%20Documents/03_IP管理_IPライブラリ/032_ハードモジュール/Comparator_RV40FAB_AV40FCMP0003ABVFCMVXXA50D58A_T/V01.01.00/</t>
    <phoneticPr fontId="22"/>
  </si>
  <si>
    <t>AnalogComparator_for_SC32_Implementation Guide(DRM_T base)_Ver100J.pdf</t>
    <phoneticPr fontId="22"/>
  </si>
  <si>
    <t>AnalogComparator_AV40FCMP0003ABVFCMVXXA50D58A0_checklist_V010000.xls</t>
    <phoneticPr fontId="22"/>
  </si>
  <si>
    <t>△</t>
    <phoneticPr fontId="22"/>
  </si>
  <si>
    <t>AV40FDAC00041235DDADA_T</t>
    <phoneticPr fontId="284"/>
  </si>
  <si>
    <t>AV40FDAC00041235DDADA0</t>
    <phoneticPr fontId="22"/>
  </si>
  <si>
    <t>DF1</t>
    <phoneticPr fontId="22"/>
  </si>
  <si>
    <t>V00.01.00</t>
    <phoneticPr fontId="22"/>
  </si>
  <si>
    <t>data dir + Rename (DAC_AV40FDAC00041235DDADA_T → DAC_AV40FDAC00041235DDADA)</t>
    <phoneticPr fontId="22"/>
  </si>
  <si>
    <t>/svhome/rx600gr/data/r5f56xte/0_lib/v011/RX6XT/HARD/DAC_AV40FDAC00041235DDADA/</t>
    <phoneticPr fontId="22"/>
  </si>
  <si>
    <t>http://starsv.mu.renesas.com/rx600/RX6XT/Shared%20Documents/03_IP管理_IPライブラリ/032_ハードモジュール/DAC_AV40FDAC00041235DDADA/V00.01.00_D1/</t>
    <phoneticPr fontId="22"/>
  </si>
  <si>
    <t>(DAC0004) 12bit DAC AV40FDAC00041235DDADA0 CheckList (Ver.00.01J).xlsx</t>
    <phoneticPr fontId="22"/>
  </si>
  <si>
    <t>RidersXsite</t>
    <phoneticPr fontId="22"/>
  </si>
  <si>
    <t>RV40FAB_AV40FTPS0004ABVFTS18K27T55A_T</t>
    <phoneticPr fontId="22"/>
  </si>
  <si>
    <t>/svhome/rx600gr/data/r5f56xte/0_lib/v011/RX6XT/HARD/TPS_RV40FAB_AV40FTPS0004ABVFTS18K27T55A_T/</t>
    <phoneticPr fontId="22"/>
  </si>
  <si>
    <t>http://starsv.mu.renesas.com/rx600/RX6XT/Shared%20Documents/03_IP管理_IPライブラリ/032_ハードモジュール/TPS_RV40FAB_AV40FTPS0004ABVFTS18K27T55A_T/V01.00.04/</t>
    <phoneticPr fontId="22"/>
  </si>
  <si>
    <t>5V IO</t>
    <phoneticPr fontId="22"/>
  </si>
  <si>
    <t>DF1.5</t>
    <phoneticPr fontId="22"/>
  </si>
  <si>
    <t>V00.00.04</t>
    <phoneticPr fontId="22"/>
  </si>
  <si>
    <t>V00.00.03</t>
    <phoneticPr fontId="22"/>
  </si>
  <si>
    <t>data dir</t>
    <phoneticPr fontId="22"/>
  </si>
  <si>
    <t>/svhome/rx600gr/data/r5f56xte/0_lib/v011/RX6XT/HARD/IO_RV40FPFA9_T/</t>
    <phoneticPr fontId="22"/>
  </si>
  <si>
    <t>http://starsv.mu.renesas.com/rx600/RX6XT/Shared%20Documents/03_IP管理_IPライブラリ/032_ハードモジュール/IO_RV40FPFA9_T/V00.00.04/</t>
    <phoneticPr fontId="22"/>
  </si>
  <si>
    <t>開発中のIP、v011では無し</t>
    <rPh sb="0" eb="3">
      <t>カイハツチュウ</t>
    </rPh>
    <rPh sb="13" eb="14">
      <t>ナ</t>
    </rPh>
    <phoneticPr fontId="22"/>
  </si>
  <si>
    <t>mainOSC</t>
    <phoneticPr fontId="22"/>
  </si>
  <si>
    <t>V01.00.03_D1</t>
    <phoneticPr fontId="22"/>
  </si>
  <si>
    <t>/svhome/rx600gr/data/r5f56xte/0_lib/v011/RX6XT/HARD/XTL_RV40FAB_AV40FXTL0001APVFXC24M27T55A_T/</t>
    <phoneticPr fontId="22"/>
  </si>
  <si>
    <t>http://starsv.mu.renesas.com/rx600/RX6XT/Shared%20Documents/03_IP管理_IPライブラリ/032_ハードモジュール/XTL_RV40FAB_AV40FXTL0001APVFXC24M27T55A_T/V01.00.03_D2/</t>
    <phoneticPr fontId="22"/>
  </si>
  <si>
    <t>[Analog]M40-PF_MainOSC_for_F1A_Implementation_Guide_Ver.0.10M.pdf</t>
    <phoneticPr fontId="22"/>
  </si>
  <si>
    <t>MOSC_AV40FXTL0001APVFXC24M27T55A0_checklist_V040000.xls</t>
    <phoneticPr fontId="22"/>
  </si>
  <si>
    <t>RidersX,RidersXsite</t>
    <phoneticPr fontId="22"/>
  </si>
  <si>
    <t>AV40FOTR000AXTALDETA0</t>
    <phoneticPr fontId="22"/>
  </si>
  <si>
    <t>DF1.1</t>
    <phoneticPr fontId="22"/>
  </si>
  <si>
    <t>V00.00.01</t>
    <phoneticPr fontId="22"/>
  </si>
  <si>
    <t>/svhome/rx600gr/data/r5f56xte/0_lib/v011/RX6XT/HARD/XTL_AV40FOTR000AXTALDETA0/</t>
    <phoneticPr fontId="22"/>
  </si>
  <si>
    <t>http://starsv.mu.renesas.com/rx600/RX6XT/Shared%20Documents/03_IP管理_IPライブラリ/032_ハードモジュール/XTL_AV40FOTR000AXTALDETA0/V00.00.01/</t>
    <phoneticPr fontId="22"/>
  </si>
  <si>
    <t>LOCO</t>
    <phoneticPr fontId="22"/>
  </si>
  <si>
    <t>AV40FCLK0004APVFCKR00V25Z0</t>
    <phoneticPr fontId="22"/>
  </si>
  <si>
    <t>CF</t>
    <phoneticPr fontId="22"/>
  </si>
  <si>
    <t>V01.00.01_D2</t>
    <phoneticPr fontId="22"/>
  </si>
  <si>
    <t>/svhome/rx600gr/data/r5f56xte/0_lib/v011/RX6XT/HARD/CLK_RV40FAB_AV40FCLK0004APVFCKR00V25Z_T/</t>
    <phoneticPr fontId="22"/>
  </si>
  <si>
    <t>http://starsv.mu.renesas.com/rx600/RX6XT/Shared%20Documents/03_IP管理_IPライブラリ/032_ハードモジュール/CLK_RV40FAB_AV40FCLK0004APVFCKR00V25Z_T/V01.00.01_D3/</t>
    <phoneticPr fontId="22"/>
  </si>
  <si>
    <t>RV40FAB_AV40FCLK0004APVFCKR00V25Z_T</t>
    <phoneticPr fontId="22"/>
  </si>
  <si>
    <t>AV40FCLK0004APVFCKR00V25Z0</t>
    <phoneticPr fontId="22"/>
  </si>
  <si>
    <t>LOCOと同一</t>
    <rPh sb="5" eb="7">
      <t>ドウイツ</t>
    </rPh>
    <phoneticPr fontId="22"/>
  </si>
  <si>
    <t>○</t>
    <phoneticPr fontId="22"/>
  </si>
  <si>
    <t>○</t>
    <phoneticPr fontId="22"/>
  </si>
  <si>
    <t>AV40FCLK0006APVFCKR00V27T0</t>
    <phoneticPr fontId="22"/>
  </si>
  <si>
    <t>RidersX</t>
    <phoneticPr fontId="22"/>
  </si>
  <si>
    <t>V01.00.05</t>
    <phoneticPr fontId="22"/>
  </si>
  <si>
    <t>-</t>
    <phoneticPr fontId="22"/>
  </si>
  <si>
    <t>tar.gz + data dir</t>
    <phoneticPr fontId="22"/>
  </si>
  <si>
    <t>○</t>
    <phoneticPr fontId="22"/>
  </si>
  <si>
    <t>/svhome/rx600gr/data/r5f56xte/0_lib/v011/RX6XT/HARD/CLK_RV40FAB_AV40FCLK0006APVFCKR00V27T_T/</t>
    <phoneticPr fontId="22"/>
  </si>
  <si>
    <t>http://starsv.mu.renesas.com/rx600/RX6XT/Shared%20Documents/03_IP管理_IPライブラリ/032_ハードモジュール/CLK_RV40FAB_AV40FCLK0006APVFCKR00V27T_T/V01.00.05_D1/</t>
    <phoneticPr fontId="22"/>
  </si>
  <si>
    <t>HOCO_for_RH850_RX_Implementation_Guide_V1_03M(DRM_base).pdf</t>
    <phoneticPr fontId="22"/>
  </si>
  <si>
    <t>HOCO_for_RH850_RX_Implementation_Guide_checklist_V1_03M(DRM_base).xls</t>
    <phoneticPr fontId="22"/>
  </si>
  <si>
    <t>○</t>
    <phoneticPr fontId="22"/>
  </si>
  <si>
    <t>☓</t>
    <phoneticPr fontId="22"/>
  </si>
  <si>
    <t>PLL</t>
    <phoneticPr fontId="22"/>
  </si>
  <si>
    <t>AV40FPLL0006MP480M50V1</t>
    <phoneticPr fontId="22"/>
  </si>
  <si>
    <t>CF</t>
    <phoneticPr fontId="22"/>
  </si>
  <si>
    <t>RidersX</t>
    <phoneticPr fontId="22"/>
  </si>
  <si>
    <t>V01.02.00</t>
    <phoneticPr fontId="22"/>
  </si>
  <si>
    <t>-</t>
    <phoneticPr fontId="22"/>
  </si>
  <si>
    <t>tar + no data dir</t>
    <phoneticPr fontId="22"/>
  </si>
  <si>
    <t>/svhome/rx600gr/data/r5f56xte/0_lib/v011/RX6XT/HARD/PLL_AV40FPLL0006MP480M50V1_T/</t>
    <phoneticPr fontId="22"/>
  </si>
  <si>
    <t>http://starsv.mu.renesas.com/rx600/RX6XT/Shared%20Documents/03_IP管理_IPライブラリ/032_ハードモジュール/PLL_AV40FPLL0006MP480M50V1_T/V01.02.00</t>
    <phoneticPr fontId="22"/>
  </si>
  <si>
    <t>AV40FPLL0006MP480M50V1_実装ガイドライン_Rev1.1.pdf</t>
    <phoneticPr fontId="22"/>
  </si>
  <si>
    <t>AV40FPLL0006MP480M50V1_実装ガイドラインチェックリスト_Rev1.1.xls</t>
    <phoneticPr fontId="22"/>
  </si>
  <si>
    <t>RidersXsite</t>
    <phoneticPr fontId="22"/>
  </si>
  <si>
    <t>△</t>
    <phoneticPr fontId="22"/>
  </si>
  <si>
    <t>☓</t>
    <phoneticPr fontId="22"/>
  </si>
  <si>
    <t>VCL_MACRO</t>
    <phoneticPr fontId="22"/>
  </si>
  <si>
    <t>FREDT0APT</t>
    <phoneticPr fontId="22"/>
  </si>
  <si>
    <t>DF1.1</t>
    <phoneticPr fontId="22"/>
  </si>
  <si>
    <t>V00.00.01</t>
    <phoneticPr fontId="22"/>
  </si>
  <si>
    <t>tar.gz + data dir</t>
    <phoneticPr fontId="22"/>
  </si>
  <si>
    <t>/svhome/rx600gr/data/r5f56xte/0_lib/v011/RX6XT/HARD/VDCSYS_RV40F_FREDT0_T/</t>
    <phoneticPr fontId="22"/>
  </si>
  <si>
    <t>http://starsv.mu.renesas.com/rx600/RX6XT/Shared%20Documents/03_IP管理_IPライブラリ/032_ハードモジュール/VDCSYS_RV40F_FREDT0_T/V00.00.01_D1/</t>
    <phoneticPr fontId="22"/>
  </si>
  <si>
    <t>RidersXdoc</t>
    <phoneticPr fontId="22"/>
  </si>
  <si>
    <t>☓</t>
    <phoneticPr fontId="22"/>
  </si>
  <si>
    <t>MAIN_VDC</t>
    <phoneticPr fontId="22"/>
  </si>
  <si>
    <t>FREDR1APT</t>
    <phoneticPr fontId="22"/>
  </si>
  <si>
    <t>V00.00.01</t>
    <phoneticPr fontId="22"/>
  </si>
  <si>
    <t>V00.00.00</t>
    <phoneticPr fontId="22"/>
  </si>
  <si>
    <t>tar.gz + data dir</t>
    <phoneticPr fontId="22"/>
  </si>
  <si>
    <t>http://starsv.mu.renesas.com/rx600/RX6XT/Shared%20Documents/03_IP管理_IPライブラリ/032_ハードモジュール/VDCSYS_RV40F_FREDT0_T/V00.00.01_D1/</t>
    <phoneticPr fontId="22"/>
  </si>
  <si>
    <t>SUBL_VDC</t>
    <phoneticPr fontId="22"/>
  </si>
  <si>
    <t>RV40F_FREDT0_T</t>
    <phoneticPr fontId="284"/>
  </si>
  <si>
    <t>DF1</t>
    <phoneticPr fontId="22"/>
  </si>
  <si>
    <t>-</t>
    <phoneticPr fontId="22"/>
  </si>
  <si>
    <t>tar.gz + data dir</t>
    <phoneticPr fontId="22"/>
  </si>
  <si>
    <t>☓</t>
    <phoneticPr fontId="22"/>
  </si>
  <si>
    <t>☓</t>
    <phoneticPr fontId="22"/>
  </si>
  <si>
    <t>RV40F_FREDT0_T</t>
    <phoneticPr fontId="284"/>
  </si>
  <si>
    <t>V00.00.00</t>
    <phoneticPr fontId="22"/>
  </si>
  <si>
    <t>○</t>
    <phoneticPr fontId="22"/>
  </si>
  <si>
    <t>CG_VDC</t>
    <phoneticPr fontId="22"/>
  </si>
  <si>
    <t>RV40F_FREDT0_T</t>
    <phoneticPr fontId="284"/>
  </si>
  <si>
    <t>FREDR4APT</t>
    <phoneticPr fontId="22"/>
  </si>
  <si>
    <t>DF1.1</t>
    <phoneticPr fontId="22"/>
  </si>
  <si>
    <t>RidersX</t>
    <phoneticPr fontId="22"/>
  </si>
  <si>
    <t>V00.00.00</t>
    <phoneticPr fontId="22"/>
  </si>
  <si>
    <t>/svhome/rx600gr/data/r5f56xte/0_lib/v011/RX6XT/HARD/VDCSYS_RV40F_FREDT0_T/</t>
    <phoneticPr fontId="22"/>
  </si>
  <si>
    <t>http://starsv.mu.renesas.com/rx600/RX6XT/Shared%20Documents/03_IP管理_IPライブラリ/032_ハードモジュール/VDCSYS_RV40F_FREDT0_T/V00.00.01_D1/</t>
    <phoneticPr fontId="22"/>
  </si>
  <si>
    <t>PLL_VDC</t>
    <phoneticPr fontId="22"/>
  </si>
  <si>
    <t>AV40FOTR0009REGUV1_T</t>
    <phoneticPr fontId="284"/>
  </si>
  <si>
    <t>DF1.0</t>
    <phoneticPr fontId="22"/>
  </si>
  <si>
    <t>tar.gz + data dir</t>
    <phoneticPr fontId="22"/>
  </si>
  <si>
    <t>/svhome/rx600gr/data/r5f56xte/0_lib/v011/RX6XT/HARD/PLLVDC_AV40FOTR0009REGUV1_T/</t>
    <phoneticPr fontId="22"/>
  </si>
  <si>
    <t>http://starsv.mu.renesas.com/rx600/RX6XT/Shared%20Documents/03_IP管理_IPライブラリ/032_ハードモジュール/PLLVDC_AV40FOTR0009REGUV1_T/V01.00.00_D2/</t>
    <phoneticPr fontId="22"/>
  </si>
  <si>
    <t>AV40FOTR0009REGUV1_ImplementationGuidew_Rev1.1.pdf</t>
    <phoneticPr fontId="22"/>
  </si>
  <si>
    <t>AV40FOTR0009REGUV1_Implementation_Guideline_CheckList_Rev1.1.xls</t>
    <phoneticPr fontId="22"/>
  </si>
  <si>
    <t>RidersXsite</t>
    <phoneticPr fontId="22"/>
  </si>
  <si>
    <t>△</t>
    <phoneticPr fontId="22"/>
  </si>
  <si>
    <t>HOCO_VDC</t>
    <phoneticPr fontId="22"/>
  </si>
  <si>
    <t>FREDR6APT</t>
    <phoneticPr fontId="22"/>
  </si>
  <si>
    <t>/svhome/rx600gr/data/r5f56xte/0_lib/v011/RX6XT/HARD/VDCSYS_RV40F_FREDT0_T/</t>
    <phoneticPr fontId="22"/>
  </si>
  <si>
    <t>STARTUP_VDC</t>
    <phoneticPr fontId="22"/>
  </si>
  <si>
    <t>FREDRSAPT</t>
    <phoneticPr fontId="22"/>
  </si>
  <si>
    <t>DF1.1</t>
    <phoneticPr fontId="22"/>
  </si>
  <si>
    <t>V00.00.01</t>
    <phoneticPr fontId="22"/>
  </si>
  <si>
    <t>/svhome/rx600gr/data/r5f56xte/0_lib/v011/RX6XT/HARD/VDCSYS_RV40F_FREDT0_T/</t>
    <phoneticPr fontId="22"/>
  </si>
  <si>
    <t>http://starsv.mu.renesas.com/rx600/RX6XT/Shared%20Documents/03_IP管理_IPライブラリ/032_ハードモジュール/VDCSYS_RV40F_FREDT0_T/V00.00.01_D1/</t>
    <phoneticPr fontId="22"/>
  </si>
  <si>
    <t>RidersX</t>
    <phoneticPr fontId="22"/>
  </si>
  <si>
    <t>TSIP lite</t>
    <phoneticPr fontId="22"/>
  </si>
  <si>
    <t>TSIP_U11IP16007A0</t>
    <phoneticPr fontId="284"/>
  </si>
  <si>
    <t>U11IP16007A0</t>
    <phoneticPr fontId="22"/>
  </si>
  <si>
    <t>DF1</t>
    <phoneticPr fontId="22"/>
  </si>
  <si>
    <t>local</t>
    <phoneticPr fontId="22"/>
  </si>
  <si>
    <t>-</t>
    <phoneticPr fontId="22"/>
  </si>
  <si>
    <t>/svhome/rx600gr/data/r5f56xte/0_lib/SECURE/level2/v011/HARD/TSIP_U11IP16007A0/</t>
    <phoneticPr fontId="22"/>
  </si>
  <si>
    <t>HM</t>
    <phoneticPr fontId="22"/>
  </si>
  <si>
    <t>AV40FPGA0003ABVFAGD50A0</t>
    <phoneticPr fontId="22"/>
  </si>
  <si>
    <t>AV40FPGA0003ABVFSW50A0</t>
    <phoneticPr fontId="22"/>
  </si>
  <si>
    <t>DF1</t>
    <phoneticPr fontId="22"/>
  </si>
  <si>
    <t xml:space="preserve">V00.00.01 </t>
    <phoneticPr fontId="22"/>
  </si>
  <si>
    <t>PGAと同一(PGAのパス内にファイルあり)</t>
    <rPh sb="4" eb="6">
      <t>ドウイツ</t>
    </rPh>
    <rPh sb="13" eb="14">
      <t>ナイ</t>
    </rPh>
    <phoneticPr fontId="22"/>
  </si>
  <si>
    <t>PGAと同一(PGAのファイルに記載あり)</t>
    <rPh sb="4" eb="6">
      <t>ドウイツ</t>
    </rPh>
    <rPh sb="16" eb="18">
      <t>キサイ</t>
    </rPh>
    <phoneticPr fontId="22"/>
  </si>
  <si>
    <t xml:space="preserve">アナログスイッチ(非昇圧、非T型CMOS_SW、DNW有 max 800Ω、A開作成) </t>
    <phoneticPr fontId="22"/>
  </si>
  <si>
    <t>RV40FAB_AV40FASW0001NNS16AD1A_T</t>
    <phoneticPr fontId="22"/>
  </si>
  <si>
    <t>AV40FASW0001NNS16AD1A0</t>
    <phoneticPr fontId="22"/>
  </si>
  <si>
    <t>CF</t>
    <phoneticPr fontId="22"/>
  </si>
  <si>
    <t>V02.00.02_D1</t>
    <phoneticPr fontId="22"/>
  </si>
  <si>
    <t>/svhome/rx600gr/data/r5f56xte/0_lib/v011/RX6XT/HARD/ASW_RV40FAB_AV40FASW0001NNS16AD1A_T/</t>
    <phoneticPr fontId="22"/>
  </si>
  <si>
    <t>http://starsv.mu.renesas.com/rx600/RX6XT/Shared%20Documents/03_IP管理_IPライブラリ/032_ハードモジュール/ASW_RV40FAB_AV40FASW0001NNS16AD1A_T/V02.00.02_D1/</t>
    <phoneticPr fontId="22"/>
  </si>
  <si>
    <t>AV40FASW0001NNS16AD1A0_checklist_V010003.xls</t>
    <phoneticPr fontId="22"/>
  </si>
  <si>
    <t>RidersX,RidersXdoc,RidersXsite</t>
    <phoneticPr fontId="22"/>
  </si>
  <si>
    <t xml:space="preserve">アナログスイッチ(CMOS、500ohm、A開作成) </t>
    <phoneticPr fontId="22"/>
  </si>
  <si>
    <t>△</t>
    <phoneticPr fontId="22"/>
  </si>
  <si>
    <t xml:space="preserve">アナログスイッチ(CMOS、2kohm、A開作成) </t>
    <phoneticPr fontId="22"/>
  </si>
  <si>
    <t xml:space="preserve">アナログスイッチ(CMOS、2kohm array、A開作成) </t>
    <phoneticPr fontId="22"/>
  </si>
  <si>
    <t>pf9adcsw2</t>
    <phoneticPr fontId="22"/>
  </si>
  <si>
    <t>DF1.5</t>
    <phoneticPr fontId="22"/>
  </si>
  <si>
    <t>V00.00.04</t>
    <phoneticPr fontId="22"/>
  </si>
  <si>
    <t>V00.00.03</t>
    <phoneticPr fontId="22"/>
  </si>
  <si>
    <t>data dir</t>
    <phoneticPr fontId="22"/>
  </si>
  <si>
    <t>5V IOと同一(5V IOのパス内にファイルあり)</t>
    <rPh sb="6" eb="8">
      <t>ドウイツ</t>
    </rPh>
    <rPh sb="17" eb="18">
      <t>ナイ</t>
    </rPh>
    <phoneticPr fontId="22"/>
  </si>
  <si>
    <t>5V IOと同一(5V IOのファイルに記載あり)</t>
    <rPh sb="6" eb="8">
      <t>ドウイツ</t>
    </rPh>
    <phoneticPr fontId="22"/>
  </si>
  <si>
    <t>pf9adcsw2r2k</t>
    <phoneticPr fontId="22"/>
  </si>
  <si>
    <t>DF1.5</t>
    <phoneticPr fontId="22"/>
  </si>
  <si>
    <t>V00.00.04</t>
    <phoneticPr fontId="22"/>
  </si>
  <si>
    <t>V00.00.03</t>
    <phoneticPr fontId="22"/>
  </si>
  <si>
    <t>pf9adcsw3</t>
    <phoneticPr fontId="22"/>
  </si>
  <si>
    <t>DF1.5</t>
    <phoneticPr fontId="22"/>
  </si>
  <si>
    <t>V00.00.03</t>
    <phoneticPr fontId="22"/>
  </si>
  <si>
    <t>data dir</t>
    <phoneticPr fontId="22"/>
  </si>
  <si>
    <t>pf9adcsw3r2k</t>
    <phoneticPr fontId="22"/>
  </si>
  <si>
    <t>DF1.5</t>
    <phoneticPr fontId="22"/>
  </si>
  <si>
    <t>V00.00.04</t>
    <phoneticPr fontId="22"/>
  </si>
  <si>
    <t>PWM high resolution</t>
    <phoneticPr fontId="22"/>
  </si>
  <si>
    <t>AV40FPWM0000A0_T</t>
    <phoneticPr fontId="22"/>
  </si>
  <si>
    <t>AV40FPWM0000A0</t>
    <phoneticPr fontId="22"/>
  </si>
  <si>
    <t>V01.00.02_D2</t>
    <phoneticPr fontId="22"/>
  </si>
  <si>
    <t>/svhome/rx600gr/data/r5f56xte/0_lib/v011/RX6XT/HARD/PWM_AV40FPWM0000A0_T/</t>
    <phoneticPr fontId="22"/>
  </si>
  <si>
    <t>http://starsv.mu.renesas.com/rx600/RX6XT/Shared%20Documents/03_IP管理_IPライブラリ/032_ハードモジュール/PWM_AV40FPWM0000A0_T/V01.00.02_D2/</t>
    <phoneticPr fontId="22"/>
  </si>
  <si>
    <t>AV40FPWM0000_ImplementationGuidew_rev0p2.pdf</t>
    <phoneticPr fontId="22"/>
  </si>
  <si>
    <t>△</t>
    <phoneticPr fontId="22"/>
  </si>
  <si>
    <t>AV40FOTR*</t>
    <phoneticPr fontId="22"/>
  </si>
  <si>
    <t>V01.01.00_D2</t>
    <phoneticPr fontId="22"/>
  </si>
  <si>
    <t>/svhome/rx600gr/data/r5f56xte/0_lib/v011/RX6XT/HARD/AGRING_V40F2_ANALOGGUARDRING_F1A/</t>
    <phoneticPr fontId="22"/>
  </si>
  <si>
    <t>http://starsv.mu.renesas.com/rx600/RX6XT/Shared%20Documents/03_IP管理_IPライブラリ/032_ハードモジュール/AGRING_V40F2_ANALOGGUARDRING_F1A/V01.01.00_D2/</t>
    <phoneticPr fontId="22"/>
  </si>
  <si>
    <t>HMライブラリ_チェックリスト_V40F2_ANALOGGUARDRING_F1A_V01.01.00.pdf</t>
    <phoneticPr fontId="22"/>
  </si>
  <si>
    <t xml:space="preserve">RidersX,RidersXdoc  </t>
    <phoneticPr fontId="22"/>
  </si>
  <si>
    <t>FHFV1P25ACC10X10</t>
    <phoneticPr fontId="22"/>
  </si>
  <si>
    <t>CF</t>
    <phoneticPr fontId="22"/>
  </si>
  <si>
    <t>V02.00.00</t>
    <phoneticPr fontId="22"/>
  </si>
  <si>
    <t>/svhome/rx600gr/data/r5f56xte/0_lib/v011/RX6XT/HARD/CAP_RV40F_FHACC_CAP_V1P25_T/</t>
    <phoneticPr fontId="22"/>
  </si>
  <si>
    <t>http://starsv.mu.renesas.com/rx600/RX6XT/Shared%20Documents/03_IP管理_IPライブラリ/032_ハードモジュール/CAP_RV40F_FHACC_CAP_V1P25_T/V02.00.00/</t>
    <phoneticPr fontId="22"/>
  </si>
  <si>
    <t>資料なし</t>
    <rPh sb="0" eb="2">
      <t>シリョウ</t>
    </rPh>
    <phoneticPr fontId="22"/>
  </si>
  <si>
    <t>RV40F_FHACC_CAP_V5_T</t>
    <phoneticPr fontId="22"/>
  </si>
  <si>
    <t>FHFV5ACC*</t>
    <phoneticPr fontId="22"/>
  </si>
  <si>
    <t>V03.00.00</t>
    <phoneticPr fontId="22"/>
  </si>
  <si>
    <t>/svhome/rx600gr/data/r5f56xte/0_lib/v011/RX6XT/HARD/CAP_RV40F_FHACC_CAP_V5_T/</t>
    <phoneticPr fontId="22"/>
  </si>
  <si>
    <t>http://starsv.mu.renesas.com/rx600/RX6XT/Shared%20Documents/03_IP管理_IPライブラリ/032_ハードモジュール/CAP_RV40F_FHACC_CAP_V5_T/V03.00.00/</t>
    <phoneticPr fontId="22"/>
  </si>
  <si>
    <t>△</t>
    <phoneticPr fontId="22"/>
  </si>
  <si>
    <t>FHFV1P25GRGV*</t>
    <phoneticPr fontId="22"/>
  </si>
  <si>
    <t>/svhome/rx600gr/data/r5f56xte/0_lib/v011/RX6XT/HARD/GRING_RV40F_FHGUARDRING_V1P25/</t>
    <phoneticPr fontId="22"/>
  </si>
  <si>
    <t>http://starsv.mu.renesas.com/rx600/RX6XT/Shared%20Documents/03_IP管理_IPライブラリ/032_ハードモジュール/GRING_RV40F_FHGUARDRING_V1P25/V02.00.00/</t>
    <phoneticPr fontId="22"/>
  </si>
  <si>
    <t>RV40F2内部配置用GCNMOSセル</t>
    <phoneticPr fontId="284"/>
  </si>
  <si>
    <t>/svhome/rx600gr/data/r5f56xte/0_lib/v011/RX6XT/HARD/IO_RV40FPFA5_T/</t>
    <phoneticPr fontId="22"/>
  </si>
  <si>
    <t>http://starsv.mu.renesas.com/rx600/RX6XT/Shared%20Documents/03_IP管理_IPライブラリ/032_ハードモジュール/IO_RV40FPFA5_T/V02.00.01/</t>
    <phoneticPr fontId="22"/>
  </si>
  <si>
    <t>☓</t>
    <phoneticPr fontId="22"/>
  </si>
  <si>
    <t>文字セル</t>
    <phoneticPr fontId="22"/>
  </si>
  <si>
    <t>V01.00.00_D2</t>
    <phoneticPr fontId="22"/>
  </si>
  <si>
    <t>/svhome/rx600gr/data/r5f56xte/0_lib/v011/RX6XT/HARD/MARK_ACC_MARK_ACC/</t>
    <phoneticPr fontId="22"/>
  </si>
  <si>
    <t>http://starsv.mu.renesas.com/rx600/RX6XT/Shared%20Documents/03_IP管理_IPライブラリ/032_ハードモジュール/MARK_ACC_MARK_ACC/V01.00.00_D2/</t>
    <phoneticPr fontId="22"/>
  </si>
  <si>
    <t>USB FS-PHY</t>
    <phoneticPr fontId="22"/>
  </si>
  <si>
    <t>RV40FPF9USB_T</t>
    <phoneticPr fontId="284"/>
  </si>
  <si>
    <t>pf9usbiofsls</t>
    <phoneticPr fontId="22"/>
  </si>
  <si>
    <t>Rename(CustomLib_RV40FPF9USB_T →IO_RV40FPF9USB_T)</t>
    <phoneticPr fontId="22"/>
  </si>
  <si>
    <t>/svhome/rx600gr/data/r5f56xte/0_lib/v011/RX6XT/HARD/IO_RV40FPF9USB_T/</t>
    <phoneticPr fontId="22"/>
  </si>
  <si>
    <t>http://starsv.mu.renesas.com/rx600/RX6XT/Shared%20Documents/03_IP管理_IPライブラリ/032_ハードモジュール/IO_RV40FPF9USB_T/V00.00.01/</t>
    <phoneticPr fontId="22"/>
  </si>
  <si>
    <t>RX6XT実装ガイド_pf9usbiofsls_v01.pdf</t>
    <phoneticPr fontId="22"/>
  </si>
  <si>
    <t>CPUSYSPF</t>
    <phoneticPr fontId="22"/>
  </si>
  <si>
    <t>ux60mhcspf000</t>
    <phoneticPr fontId="22"/>
  </si>
  <si>
    <t>DF1.1</t>
    <phoneticPr fontId="22"/>
  </si>
  <si>
    <t>r9</t>
    <phoneticPr fontId="22"/>
  </si>
  <si>
    <t>r7</t>
    <phoneticPr fontId="22"/>
  </si>
  <si>
    <t>/svhome/rx600gr/data/r5f56xte/1_logic/v011/CPUSYS_ux60mhcspf000/</t>
    <phoneticPr fontId="22"/>
  </si>
  <si>
    <t>ux001hsyspfc0</t>
    <phoneticPr fontId="22"/>
  </si>
  <si>
    <t>DF2.0</t>
    <phoneticPr fontId="22"/>
  </si>
  <si>
    <t>V00.00.06</t>
    <phoneticPr fontId="22"/>
  </si>
  <si>
    <t>data dir</t>
    <phoneticPr fontId="22"/>
  </si>
  <si>
    <t>/svhome/rx600gr/data/r5f56xte/0_lib/v011/RX6XT/SOFT/SYSPF_ux001hsyspfc0/</t>
    <phoneticPr fontId="22"/>
  </si>
  <si>
    <t>http://starsv.mu.renesas.com/rx600/RX6XT/Shared%20Documents/03_IP管理_IPライブラリ/033_ソフトモジュール/SYSPF_ux001hsyspfc0/DF2.0/</t>
    <phoneticPr fontId="22"/>
  </si>
  <si>
    <t>インプリ制約_RX6xT.xlsm</t>
    <phoneticPr fontId="22"/>
  </si>
  <si>
    <t>RidersXsite +Local</t>
    <phoneticPr fontId="22"/>
  </si>
  <si>
    <t>mstsel</t>
    <phoneticPr fontId="22"/>
  </si>
  <si>
    <t>ux003hmstsl00</t>
    <phoneticPr fontId="22"/>
  </si>
  <si>
    <t>/svhome/rx600gr/data/r5f56xte/0_lib/v011/RX6XT/SOFT/CPUSYSPF_ux003hmstsl00/</t>
    <phoneticPr fontId="22"/>
  </si>
  <si>
    <t>http://starsv.mu.renesas.com/rx600/RX6XT/Shared%20Documents/03_IP管理_IPライブラリ/033_ソフトモジュール/CPUSYSPF_ux003hmstsl00/V00.00.00/</t>
    <phoneticPr fontId="22"/>
  </si>
  <si>
    <t>pgbspsl</t>
    <phoneticPr fontId="22"/>
  </si>
  <si>
    <t>ux003hpgbsp10</t>
    <phoneticPr fontId="22"/>
  </si>
  <si>
    <t>CF</t>
    <phoneticPr fontId="22"/>
  </si>
  <si>
    <t>/svhome/rx600gr/data/r5f56xte/0_lib/v011/RX6XT/SOFT/CPUSYSPF_ux003hpgbsp10/</t>
    <phoneticPr fontId="22"/>
  </si>
  <si>
    <t>http://starsv.mu.renesas.com/rx600/RX6XT/Shared%20Documents/03_IP管理_IPライブラリ/033_ソフトモジュール/CPUSYSPF_ux003hpgbsp10/V00.00.00/</t>
    <phoneticPr fontId="22"/>
  </si>
  <si>
    <t>CPUBPFMINT</t>
    <phoneticPr fontId="22"/>
  </si>
  <si>
    <t>ux60mhbpm0000</t>
    <phoneticPr fontId="284"/>
  </si>
  <si>
    <t>ux60mhbpm0000</t>
    <phoneticPr fontId="22"/>
  </si>
  <si>
    <t>DF1.2</t>
    <phoneticPr fontId="22"/>
  </si>
  <si>
    <t>DF1.2 (ローカルリリース リポジトリr6と同一)</t>
    <rPh sb="24" eb="26">
      <t>ドウイツ</t>
    </rPh>
    <phoneticPr fontId="22"/>
  </si>
  <si>
    <t>r3</t>
    <phoneticPr fontId="22"/>
  </si>
  <si>
    <t>tar.bz2 + Rename(ux60mhbpm0000 → BPM_ux60mhbpm0000)</t>
    <phoneticPr fontId="22"/>
  </si>
  <si>
    <t>/svhome/rx600gr/data/r5f56xte/0_lib/v011/RX6XT/SOFT/BPM_ux60mhbpm0000/</t>
    <phoneticPr fontId="22"/>
  </si>
  <si>
    <t>http://starsv.mu.renesas.com/rx600/RX6XT/Shared%20Documents/03_IP管理_IPライブラリ/033_ソフトモジュール/BPM_ux60mhbpm0000/DF1.2/</t>
    <phoneticPr fontId="22"/>
  </si>
  <si>
    <t>実装指示書ux60mhbpm0000_impl_V00_00_07_20161025.xls</t>
    <phoneticPr fontId="22"/>
  </si>
  <si>
    <t>idet</t>
    <phoneticPr fontId="22"/>
  </si>
  <si>
    <t>ux60mhbpm0000</t>
    <phoneticPr fontId="22"/>
  </si>
  <si>
    <t>ux000hidt7000</t>
    <phoneticPr fontId="22"/>
  </si>
  <si>
    <t>DF1.2</t>
    <phoneticPr fontId="22"/>
  </si>
  <si>
    <t>DF1.2 (ローカルリリース リポジトリr2と同一)</t>
    <phoneticPr fontId="22"/>
  </si>
  <si>
    <t>r1</t>
    <phoneticPr fontId="22"/>
  </si>
  <si>
    <t>tar.bz2 + Rename(ux000hidt7000 → IDET_ux000hidt7000)</t>
    <phoneticPr fontId="22"/>
  </si>
  <si>
    <t>/svhome/rx600gr/data/r5f56xte/0_lib/v011/RX6XT/SOFT/IDET_ux000hidt7000/</t>
    <phoneticPr fontId="22"/>
  </si>
  <si>
    <t>http://starsv.mu.renesas.com/rx600/RX6XT/Shared%20Documents/03_IP管理_IPライブラリ/033_ソフトモジュール/IDET_ux000hidt7000/DF1.2/</t>
    <phoneticPr fontId="22"/>
  </si>
  <si>
    <t>インプリ制約_ux000hidt7000_v0.12b.xls</t>
    <phoneticPr fontId="22"/>
  </si>
  <si>
    <t>DFTPF</t>
    <phoneticPr fontId="22"/>
  </si>
  <si>
    <t>ux002hdftpf40</t>
    <phoneticPr fontId="22"/>
  </si>
  <si>
    <t>V01.00.01</t>
    <phoneticPr fontId="22"/>
  </si>
  <si>
    <t>/svhome/rx600gr/data/r5f56xte/0_lib/v011/RX6XT/SOFT/DFTPF_ux002hdftpf40/</t>
    <phoneticPr fontId="22"/>
  </si>
  <si>
    <t>http://starsv.mu.renesas.com/rx600/RX6XT/Shared%20Documents/03_IP管理_IPライブラリ/033_ソフトモジュール/DFTPF_ux002hdftpf40/V01.00.01</t>
    <phoneticPr fontId="22"/>
  </si>
  <si>
    <t>ux002hdaxs020_impl.xls</t>
    <phoneticPr fontId="22"/>
  </si>
  <si>
    <t>ux002hlpdft50_impl_Rev.00.00.02.xls</t>
    <phoneticPr fontId="22"/>
  </si>
  <si>
    <t>ux002hprpg040_impl.xls</t>
    <phoneticPr fontId="22"/>
  </si>
  <si>
    <t>RidersX+local</t>
    <phoneticPr fontId="22"/>
  </si>
  <si>
    <t>CAC</t>
    <phoneticPr fontId="22"/>
  </si>
  <si>
    <t>ux200hcka0050</t>
    <phoneticPr fontId="22"/>
  </si>
  <si>
    <t>/svhome/rx600gr/data/r5f56xte/0_lib/v011/RX6XT/SOFT/CAC_ux200hcka0050/</t>
    <phoneticPr fontId="22"/>
  </si>
  <si>
    <t>http://starsv.mu.renesas.com/rx600/RX6XT/Shared%20Documents/03_IP管理_IPライブラリ/033_ソフトモジュール/CAC_ux200hcka0050/V01.00.00_D2/</t>
    <phoneticPr fontId="22"/>
  </si>
  <si>
    <t>インプリ制約_ux200hcka0050.xls</t>
    <phoneticPr fontId="22"/>
  </si>
  <si>
    <t>DOC</t>
    <phoneticPr fontId="22"/>
  </si>
  <si>
    <t>ux200hdoc0030</t>
    <phoneticPr fontId="22"/>
  </si>
  <si>
    <t>V01.00.02</t>
    <phoneticPr fontId="22"/>
  </si>
  <si>
    <t>/svhome/rx600gr/data/r5f56xte/0_lib/v011/RX6XT/SOFT/DOC_ux200hdoc0030/</t>
    <phoneticPr fontId="22"/>
  </si>
  <si>
    <t>http://starsv.mu.renesas.com/rx600/RX6XT/Shared%20Documents/03_IP管理_IPライブラリ/033_ソフトモジュール/DOC_ux200hdoc0030/V01.00.02/</t>
    <phoneticPr fontId="22"/>
  </si>
  <si>
    <t>インプリ制約_ux200hdoc0030.xls</t>
    <phoneticPr fontId="22"/>
  </si>
  <si>
    <t>CRC</t>
    <phoneticPr fontId="22"/>
  </si>
  <si>
    <t>usihpcrc0090</t>
    <phoneticPr fontId="22"/>
  </si>
  <si>
    <t>V01.00.01</t>
    <phoneticPr fontId="22"/>
  </si>
  <si>
    <t>/svhome/rx600gr/data/r5f56xte/0_lib/v011/RX6XT/SOFT/CRC_usihpcrc0090/</t>
    <phoneticPr fontId="22"/>
  </si>
  <si>
    <t>http://starsv.mu.renesas.com/rx600/RX6XT/Shared%20Documents/03_IP管理_IPライブラリ/033_ソフトモジュール/CRC_usihpcrc0090/V01.00.01/</t>
    <phoneticPr fontId="22"/>
  </si>
  <si>
    <t>usihpcrc0090_impl.xls</t>
    <phoneticPr fontId="22"/>
  </si>
  <si>
    <t>hph8spsc1</t>
    <phoneticPr fontId="22"/>
  </si>
  <si>
    <t>V01.00.01_D1</t>
    <phoneticPr fontId="22"/>
  </si>
  <si>
    <t>/svhome/rx600gr/data/r5f56xte/0_lib/v011/RX6XT/SOFT/PSC_hph8spsc1/</t>
    <phoneticPr fontId="22"/>
  </si>
  <si>
    <t>http://starsv.mu.renesas.com/rx600/RX6XT/Shared%20Documents/03_IP管理_IPライブラリ/033_ソフトモジュール/PSC_hph8spsc1/V01.00.01_D1/</t>
    <phoneticPr fontId="22"/>
  </si>
  <si>
    <t>RX600GN_PSC_インプリ制約.xls</t>
    <phoneticPr fontId="22"/>
  </si>
  <si>
    <t>WDT</t>
    <phoneticPr fontId="22"/>
  </si>
  <si>
    <t>urcp2hiwdta0</t>
    <phoneticPr fontId="22"/>
  </si>
  <si>
    <t>V02.00.02</t>
    <phoneticPr fontId="22"/>
  </si>
  <si>
    <t>IWDTAと同一</t>
    <rPh sb="6" eb="8">
      <t>ドウイツ</t>
    </rPh>
    <phoneticPr fontId="22"/>
  </si>
  <si>
    <t>IWDTA</t>
    <phoneticPr fontId="22"/>
  </si>
  <si>
    <t>urcp2hiwdta0</t>
    <phoneticPr fontId="22"/>
  </si>
  <si>
    <t>V02.00.02</t>
    <phoneticPr fontId="22"/>
  </si>
  <si>
    <t>/svhome/rx600gr/data/r5f56xte/0_lib/v011/RX6XT/SOFT/IWDTA_urcp2hiwdta0/</t>
    <phoneticPr fontId="22"/>
  </si>
  <si>
    <t>http://starsv.mu.renesas.com/rx600/RX6XT/Shared%20Documents/03_IP管理_IPライブラリ/033_ソフトモジュール/IWDTA_urcp2hiwdta0/V02.00.02/</t>
    <phoneticPr fontId="22"/>
  </si>
  <si>
    <t>インプリ制約_urcp2hiwdta0.xls</t>
    <phoneticPr fontId="22"/>
  </si>
  <si>
    <t>ucmt2hmdtop1</t>
    <phoneticPr fontId="22"/>
  </si>
  <si>
    <t>V02.00.03</t>
    <phoneticPr fontId="22"/>
  </si>
  <si>
    <t>/svhome/rx600gr/data/r5f56xte/0_lib/v011/RX6XT/SOFT/CMT_ucmt2hmdtop1/</t>
    <phoneticPr fontId="22"/>
  </si>
  <si>
    <t>http://starsv.mu.renesas.com/rx600/RX6XT/Shared%20Documents/03_IP管理_IPライブラリ/033_ソフトモジュール/CMT_ucmt2hmdtop1/V02.00.03/</t>
    <phoneticPr fontId="22"/>
  </si>
  <si>
    <t>RX共通PF_CMTインプリ制約.xls</t>
    <phoneticPr fontId="22"/>
  </si>
  <si>
    <t>urcp2htmr20</t>
    <phoneticPr fontId="22"/>
  </si>
  <si>
    <t>V02.00.03</t>
    <phoneticPr fontId="22"/>
  </si>
  <si>
    <t>/svhome/rx600gr/data/r5f56xte/0_lib/v011/RX6XT/SOFT/TMR_urcp2htmr20/</t>
    <phoneticPr fontId="22"/>
  </si>
  <si>
    <t>http://starsv.mu.renesas.com/rx600/RX6XT/Shared%20Documents/03_IP管理_IPライブラリ/033_ソフトモジュール/TMR_urcp2htmr20/V02.00.03/</t>
    <phoneticPr fontId="22"/>
  </si>
  <si>
    <t>インプリ制約_urcp2htmr20.xls</t>
    <phoneticPr fontId="22"/>
  </si>
  <si>
    <t xml:space="preserve">CMP </t>
    <phoneticPr fontId="22"/>
  </si>
  <si>
    <t>usimacomp100</t>
    <phoneticPr fontId="22"/>
  </si>
  <si>
    <t>V01.00.02</t>
    <phoneticPr fontId="22"/>
  </si>
  <si>
    <t>/svhome/rx600gr/data/r5f56xte/0_lib/v011/RX6XT/SOFT/CMP_usimacomp100/</t>
    <phoneticPr fontId="22"/>
  </si>
  <si>
    <t>http://starsv.mu.renesas.com/rx600/RX6XT/Shared%20Documents/03_IP管理_IPライブラリ/033_ソフトモジュール/CMP_usimacomp100/V01.00.02/</t>
    <phoneticPr fontId="22"/>
  </si>
  <si>
    <t>ux60mhdac0300</t>
    <phoneticPr fontId="22"/>
  </si>
  <si>
    <t>DF1.1</t>
    <phoneticPr fontId="22"/>
  </si>
  <si>
    <t>r4</t>
    <phoneticPr fontId="22"/>
  </si>
  <si>
    <t>/svhome/rx600gr/data/r5f56xte/0_lib/v011/RX6XT_custom/SOFT/DAC_ux60mhdac0300/</t>
    <phoneticPr fontId="22"/>
  </si>
  <si>
    <t>http://starsv.mu.renesas.com/rx600/RX6XT/Shared%20Documents/03_IP管理_IPライブラリ/034_MC設括設計IP/DAC_ux60mhdac0300/r004/</t>
    <phoneticPr fontId="22"/>
  </si>
  <si>
    <t>ux60mhdac0300_impl.V00.01.xlsx (右記のベースファイルからSM,HM階層の記載とモジュール名変更したのみ)</t>
    <rPh sb="32" eb="34">
      <t>ウキ</t>
    </rPh>
    <rPh sb="49" eb="51">
      <t>カイソウ</t>
    </rPh>
    <rPh sb="52" eb="54">
      <t>キサイ</t>
    </rPh>
    <rPh sb="60" eb="61">
      <t>メイ</t>
    </rPh>
    <rPh sb="61" eb="63">
      <t>ヘンコウ</t>
    </rPh>
    <phoneticPr fontId="22"/>
  </si>
  <si>
    <t>http://starsv.mu.renesas.com/rx600/RX6XT/Shared%20Documents/03_IP管理_IPライブラリ/033_ソフトモジュール/DAC_ucihpdac0290_暫定/V01.00.00/03_実装指示書/ucihpdac0290_impl.V01.01.xlsx</t>
    <phoneticPr fontId="22"/>
  </si>
  <si>
    <t>SCIM(SCIg)</t>
    <phoneticPr fontId="22"/>
  </si>
  <si>
    <t>uxihpwscim20</t>
    <phoneticPr fontId="22"/>
  </si>
  <si>
    <t>V01.02.01_D4</t>
    <phoneticPr fontId="22"/>
  </si>
  <si>
    <t>tar.gz + data dir + mv dir</t>
    <phoneticPr fontId="22"/>
  </si>
  <si>
    <t>/svhome/rx600gr/data/r5f56xte/0_lib/v011/RX6XT/SOFT/SCI_uxihpwscim20/</t>
    <phoneticPr fontId="22"/>
  </si>
  <si>
    <t>http://starsv.mu.renesas.com/rx600/RX6XT/Shared%20Documents/03_IP管理_IPライブラリ/033_ソフトモジュール/SCI_uxihpwscim20/V01.02.01_D4/</t>
    <phoneticPr fontId="22"/>
  </si>
  <si>
    <t>(RX)uxihpwscim20_impl_rev0_02.xlsx</t>
    <phoneticPr fontId="22"/>
  </si>
  <si>
    <t>SM</t>
    <phoneticPr fontId="22"/>
  </si>
  <si>
    <t>SCIF(SCIi)</t>
    <phoneticPr fontId="22"/>
  </si>
  <si>
    <t>usihpwscim50</t>
    <phoneticPr fontId="22"/>
  </si>
  <si>
    <t>/svhome/rx600gr/data/r5f56xte/0_lib/v011/RX6XT_custom/SOFT/SCI_usihpwscim50/</t>
    <phoneticPr fontId="22"/>
  </si>
  <si>
    <t>http://starsv.mu.renesas.com/rx600/RX6XT/Shared%20Documents/03_IP管理_IPライブラリ/033_ソフトモジュール/SCI_usihpwscim50/V01.00.01/</t>
    <phoneticPr fontId="22"/>
  </si>
  <si>
    <t>usihpwscim50_impl_00_00_02.xlsx</t>
    <phoneticPr fontId="22"/>
  </si>
  <si>
    <t>RidersX</t>
    <phoneticPr fontId="22"/>
  </si>
  <si>
    <t>SM</t>
    <phoneticPr fontId="22"/>
  </si>
  <si>
    <t>usihpwriic80</t>
    <phoneticPr fontId="22"/>
  </si>
  <si>
    <t>/svhome/rx600gr/data/r5f56xte/0_lib/v011/RX6XT/SOFT/IIC_usihpwriic80/</t>
    <phoneticPr fontId="22"/>
  </si>
  <si>
    <t>http://starsv.mu.renesas.com/rx600/RX6XT/Shared%20Documents/03_IP管理_IPライブラリ/033_ソフトモジュール/IIC_usihpwriic80/V00.00.00/</t>
    <phoneticPr fontId="22"/>
  </si>
  <si>
    <t>(SC32)usihpwriic80_impl_Rev.00.02.xls</t>
    <phoneticPr fontId="22"/>
  </si>
  <si>
    <t>RCAN</t>
    <phoneticPr fontId="22"/>
  </si>
  <si>
    <t>uxihprca0100</t>
    <phoneticPr fontId="22"/>
  </si>
  <si>
    <t>V01.02.02_D1</t>
    <phoneticPr fontId="22"/>
  </si>
  <si>
    <t>/svhome/rx600gr/data/r5f56xte/0_lib/v011/RX6XT/SOFT/RCAN_uxihprca0100/</t>
    <phoneticPr fontId="22"/>
  </si>
  <si>
    <t>http://starsv.mu.renesas.com/rx600/RX6XT/Shared%20Documents/03_IP管理_IPライブラリ/033_ソフトモジュール/RCAN_uxihprca0100/V01.02.02_D1/</t>
    <phoneticPr fontId="22"/>
  </si>
  <si>
    <t>uxihprca0100_impl_V01.00.xls</t>
    <phoneticPr fontId="22"/>
  </si>
  <si>
    <t>uxihpsc3a010</t>
    <phoneticPr fontId="22"/>
  </si>
  <si>
    <t>V01.01.00</t>
    <phoneticPr fontId="22"/>
  </si>
  <si>
    <t>/svhome/rx600gr/data/r5f56xte/0_lib/v011/RX6XT/SOFT/SCI_uxihpsc3a010/</t>
    <phoneticPr fontId="22"/>
  </si>
  <si>
    <t>http://starsv.mu.renesas.com/rx600/RX6XT/Shared%20Documents/03_IP管理_IPライブラリ/033_ソフトモジュール/SCI_uxihpsc3a010/V01.01.00/</t>
    <phoneticPr fontId="22"/>
  </si>
  <si>
    <t>uxihpsc3a010_impl_Ver.1.00.xls</t>
    <phoneticPr fontId="22"/>
  </si>
  <si>
    <t>△(利用不可IPになっている。ブートではSCIのversionupに追従しない事になったため)</t>
    <phoneticPr fontId="22"/>
  </si>
  <si>
    <t>WRT_IF</t>
    <phoneticPr fontId="22"/>
  </si>
  <si>
    <t>ux002hwrt001a</t>
    <phoneticPr fontId="22"/>
  </si>
  <si>
    <t>V01.00.03_D2</t>
    <phoneticPr fontId="22"/>
  </si>
  <si>
    <t>/svhome/rx600gr/data/r5f56xte/0_lib/v011/RX6XT/SOFT/WRT_IF_ux002hwrt001a/</t>
    <phoneticPr fontId="22"/>
  </si>
  <si>
    <t>http://starsv.mu.renesas.com/rx600/RX6XT/Shared%20Documents/03_IP管理_IPライブラリ/033_ソフトモジュール/WRT_IF_ux002hwrt001a/V01.00.03_D2/</t>
    <phoneticPr fontId="22"/>
  </si>
  <si>
    <t>インプリ制約.xls</t>
    <phoneticPr fontId="22"/>
  </si>
  <si>
    <t>Virtual Cell</t>
    <phoneticPr fontId="22"/>
  </si>
  <si>
    <t>RXPF_VirtualCell</t>
    <phoneticPr fontId="22"/>
  </si>
  <si>
    <t>V06.02.00</t>
    <phoneticPr fontId="22"/>
  </si>
  <si>
    <t>/svhome/rx600gr/data/r5f56xte/0_lib/v011/RX6XT/SOFT/VirtualCell_RXPF_VirtualCell/</t>
    <phoneticPr fontId="22"/>
  </si>
  <si>
    <t>http://starsv.mu.renesas.com/rx600/RX6XT/Shared%20Documents/03_IP管理_IPライブラリ/033_ソフトモジュール/VirtualCell_RXPF_VirtualCell/V06.02.00/</t>
    <phoneticPr fontId="22"/>
  </si>
  <si>
    <t>RidersXsite</t>
    <phoneticPr fontId="22"/>
  </si>
  <si>
    <t>USB-FS</t>
    <phoneticPr fontId="22"/>
  </si>
  <si>
    <t>uu2drdusb_fs0</t>
    <phoneticPr fontId="22"/>
  </si>
  <si>
    <t>/svhome/rx600gr/data/r5f56xte/0_lib/v011/RX6XT/SOFT/USB_uu2drdusb_fs0/</t>
    <phoneticPr fontId="22"/>
  </si>
  <si>
    <t>http://starsv.mu.renesas.com/rx600/RX6XT/Shared%20Documents/03_IP管理_IPライブラリ/033_ソフトモジュール/USB_uu2drdusb_fs0/V01.00.05/</t>
    <phoneticPr fontId="22"/>
  </si>
  <si>
    <t>uu2drdusb_fs0_impl.xls</t>
    <phoneticPr fontId="22"/>
  </si>
  <si>
    <t>uciapfltm010</t>
    <phoneticPr fontId="22"/>
  </si>
  <si>
    <t>V01.01.08_D2</t>
    <phoneticPr fontId="22"/>
  </si>
  <si>
    <t>/svhome/rx600gr/data/r5f56xte/0_lib/v011/RX6XT/SOFT/TMR_uciapfltm010/</t>
    <phoneticPr fontId="22"/>
  </si>
  <si>
    <t>http://starsv.mu.renesas.com/rx600/RX6XT/Shared%20Documents/03_IP管理_IPライブラリ/033_ソフトモジュール/TMR_uciapfltm010/V01.01.08_D2/</t>
    <phoneticPr fontId="22"/>
  </si>
  <si>
    <t>Implementation_instruction_uciapfltm010.xls</t>
    <phoneticPr fontId="22"/>
  </si>
  <si>
    <t>RSPI</t>
    <phoneticPr fontId="22"/>
  </si>
  <si>
    <t>usihprspi060</t>
    <phoneticPr fontId="22"/>
  </si>
  <si>
    <t>V01.00.00</t>
    <phoneticPr fontId="22"/>
  </si>
  <si>
    <t>/svhome/rx600gr/data/r5f56xte/0_lib/v011/RX6XT/SOFT/SPI_usihprspi060/</t>
    <phoneticPr fontId="22"/>
  </si>
  <si>
    <t>http://starsv.mu.renesas.com/rx600/RX6XT/Shared%20Documents/03_IP管理_IPライブラリ/033_ソフトモジュール/SPI_usihprspi060/V01.00.00/</t>
    <phoneticPr fontId="22"/>
  </si>
  <si>
    <t>usihprspi060_impl.V01.01.xlsx</t>
    <phoneticPr fontId="22"/>
  </si>
  <si>
    <t>MTU3</t>
    <phoneticPr fontId="22"/>
  </si>
  <si>
    <t>/svhome/rx600gr/data/r5f56xte/0_lib/v011/RX6XT/SOFT/MTU_uxikamt30050/</t>
    <phoneticPr fontId="22"/>
  </si>
  <si>
    <t>http://starsv.mu.renesas.com/rx600/RX6XT/Shared%20Documents/03_IP管理_IPライブラリ/033_ソフトモジュール/MTU_uxikamt30050/V01.00.01/</t>
    <phoneticPr fontId="22"/>
  </si>
  <si>
    <t>uxikamt30050_impl_rev00.05.xls</t>
    <phoneticPr fontId="22"/>
  </si>
  <si>
    <t>GPT</t>
    <phoneticPr fontId="22"/>
  </si>
  <si>
    <t>usikasgpt010  (現在は改定前の暫定IP →改定前IPの状況)</t>
    <rPh sb="28" eb="31">
      <t>カイテイマエ</t>
    </rPh>
    <rPh sb="34" eb="36">
      <t>ジョウキョウ</t>
    </rPh>
    <phoneticPr fontId="22"/>
  </si>
  <si>
    <t>V01.00.00</t>
    <phoneticPr fontId="22"/>
  </si>
  <si>
    <t>/svhome/rx600gr/data/r5f56xte/0_lib/v011/RX6XT/SOFT/GPT_usikasgpt010/</t>
    <phoneticPr fontId="22"/>
  </si>
  <si>
    <t>http://starsv.mu.renesas.com/rx600/RX6XT/Shared%20Documents/03_IP管理_IPライブラリ/033_ソフトモジュール/GPT_usikasgpt010_暫定/V01.00.00_D1/</t>
    <phoneticPr fontId="22"/>
  </si>
  <si>
    <t>usikasgpt010_impl.v00.00.04.xls</t>
    <phoneticPr fontId="22"/>
  </si>
  <si>
    <t>GPT[松]ラッパ 0-3ch</t>
    <rPh sb="4" eb="5">
      <t>マツ</t>
    </rPh>
    <phoneticPr fontId="284"/>
  </si>
  <si>
    <t>usikasgpt020_wp_6t0</t>
    <phoneticPr fontId="22"/>
  </si>
  <si>
    <t>DF0</t>
    <phoneticPr fontId="22"/>
  </si>
  <si>
    <t>/svhome/rx600gr/data/r5f56xte/0_lib/v011/RX6XT_custom/SOFT/GPTWRAP_usikasgpt020_wp_6t0/</t>
    <phoneticPr fontId="22"/>
  </si>
  <si>
    <t>GPT[松]ラッパ 4-9ch</t>
    <rPh sb="4" eb="5">
      <t>マツ</t>
    </rPh>
    <phoneticPr fontId="284"/>
  </si>
  <si>
    <t>usikasgpt020_wp_6t1</t>
    <phoneticPr fontId="22"/>
  </si>
  <si>
    <t>DF0</t>
    <phoneticPr fontId="22"/>
  </si>
  <si>
    <t>r1</t>
    <phoneticPr fontId="22"/>
  </si>
  <si>
    <t>/svhome/rx600gr/data/r5f56xte/0_lib/v011/RX6XT_custom/SOFT/GPTWRAP_usikasgpt020_wp_6t1/</t>
    <phoneticPr fontId="22"/>
  </si>
  <si>
    <t>V01.01.08_D2</t>
    <phoneticPr fontId="22"/>
  </si>
  <si>
    <t>RSPIDLY</t>
    <phoneticPr fontId="22"/>
  </si>
  <si>
    <t>usihpadc1410</t>
    <phoneticPr fontId="22"/>
  </si>
  <si>
    <t>tar.gz + data dir + mv dir</t>
    <phoneticPr fontId="22"/>
  </si>
  <si>
    <t>/svhome/rx600gr/data/r5f56xte/0_lib/v011/RX6XT/SOFT/ADC_usihpadc1410/</t>
    <phoneticPr fontId="22"/>
  </si>
  <si>
    <t>http://starsv.mu.renesas.com/rx600/RX6XT/Shared%20Documents/03_IP管理_IPライブラリ/033_ソフトモジュール/ADC_usihpadc1410/DF1.1/</t>
    <phoneticPr fontId="22"/>
  </si>
  <si>
    <t>v011ではリリース予定ないため、右記の旧バージョンのファイルを参考にする。(基本的な部分は同一の内容)</t>
    <rPh sb="10" eb="12">
      <t>ヨテイ</t>
    </rPh>
    <rPh sb="17" eb="19">
      <t>ウキ</t>
    </rPh>
    <rPh sb="20" eb="21">
      <t>キュウ</t>
    </rPh>
    <rPh sb="32" eb="34">
      <t>サンコウ</t>
    </rPh>
    <rPh sb="39" eb="42">
      <t>キホンテキ</t>
    </rPh>
    <rPh sb="43" eb="45">
      <t>ブブン</t>
    </rPh>
    <rPh sb="46" eb="48">
      <t>ドウイツ</t>
    </rPh>
    <rPh sb="49" eb="51">
      <t>ナイヨウ</t>
    </rPh>
    <phoneticPr fontId="22"/>
  </si>
  <si>
    <t>http://starsv.mu.renesas.com/rx600/RX6XT/Shared%20Documents/03_IP管理_IPライブラリ/033_ソフトモジュール/ADC_usihpadc1290_暫定/V01.00.01_D1/usihpadc1290_impl_V01.03.xls</t>
    <phoneticPr fontId="22"/>
  </si>
  <si>
    <t>ADCラッパ(unit0,unit1)</t>
    <phoneticPr fontId="22"/>
  </si>
  <si>
    <t>ADC_usihpadc1410_wrapper</t>
    <phoneticPr fontId="22"/>
  </si>
  <si>
    <t>r1</t>
    <phoneticPr fontId="22"/>
  </si>
  <si>
    <t>/svhome/rx600gr/data/r5f56xte/0_lib/v011/RX6XT_custom/SOFT/ADC_usihpadc1410_wrapper/</t>
    <phoneticPr fontId="22"/>
  </si>
  <si>
    <t>ADCラッパ(unit2)</t>
    <phoneticPr fontId="22"/>
  </si>
  <si>
    <t>ADC_usihpadc1410b_wrapper</t>
    <phoneticPr fontId="22"/>
  </si>
  <si>
    <t>/svhome/rx600gr/data/r5f56xte/0_lib/v011/RX6XT_custom/SOFT/ADC_usihpadc1410b_wrapper/</t>
    <phoneticPr fontId="22"/>
  </si>
  <si>
    <t>アナログ相互干渉 (AMI)</t>
    <phoneticPr fontId="22"/>
  </si>
  <si>
    <t>ANATOP</t>
    <phoneticPr fontId="22"/>
  </si>
  <si>
    <t>ux60manatop0</t>
    <phoneticPr fontId="22"/>
  </si>
  <si>
    <t>/svhome/rx600gr/data/r5f56xte/0_lib/v011/RX6XT_custom/SOFT/ANATOP_ux60manatop0/</t>
    <phoneticPr fontId="22"/>
  </si>
  <si>
    <t>http://starsv.mu.renesas.com/rx600/RX6XT/Shared%20Documents/03_IP管理_IPライブラリ/034_MC設括設計IP/ANATOP_ux60manatop0/r008/</t>
    <phoneticPr fontId="22"/>
  </si>
  <si>
    <t>RX6XT_ANATOP_実装説明書_v8.xls</t>
    <phoneticPr fontId="22"/>
  </si>
  <si>
    <t>ux60mhatbm120</t>
    <phoneticPr fontId="22"/>
  </si>
  <si>
    <t>r11</t>
    <phoneticPr fontId="22"/>
  </si>
  <si>
    <t>r6</t>
    <phoneticPr fontId="22"/>
  </si>
  <si>
    <t>/svhome/rx600gr/data/r5f56xte/0_lib/v011/RX6XT_custom/SOFT/ATBM_ux60mhatbm120/</t>
    <phoneticPr fontId="22"/>
  </si>
  <si>
    <t>http://starsv.mu.renesas.com/rx600/RX6XT/Shared%20Documents/03_IP管理_IPライブラリ/034_MC設括設計IP/ATBM_ux60mhatbm120/r011/</t>
    <phoneticPr fontId="22"/>
  </si>
  <si>
    <t>RX6XT_ATBM_実装説明書_v0.3.xls</t>
    <phoneticPr fontId="22"/>
  </si>
  <si>
    <t>ux60mhitop130</t>
    <phoneticPr fontId="22"/>
  </si>
  <si>
    <t>r15</t>
    <phoneticPr fontId="22"/>
  </si>
  <si>
    <t>r8</t>
    <phoneticPr fontId="22"/>
  </si>
  <si>
    <t>/svhome/rx600gr/data/r5f56xte/1_logic/v011/IOTOP_ux60mhitop130/</t>
    <phoneticPr fontId="22"/>
  </si>
  <si>
    <t>http://starsv.mu.renesas.com/rx600/RX6XT/Shared%20Documents/03_IP管理_IPライブラリ/034_MC設括設計IP/IOTOP_ux60mhitop130/r015/</t>
    <phoneticPr fontId="22"/>
  </si>
  <si>
    <t>RX6XT_IOTOP_実装説明書_v01_00_02.xls</t>
    <phoneticPr fontId="22"/>
  </si>
  <si>
    <t xml:space="preserve">バスブリッジ 低速big </t>
    <phoneticPr fontId="284"/>
  </si>
  <si>
    <t>csc32hlbbg_mp200_rx6xt</t>
    <phoneticPr fontId="22"/>
  </si>
  <si>
    <t>DF1.1</t>
    <phoneticPr fontId="22"/>
  </si>
  <si>
    <t>r9</t>
    <phoneticPr fontId="22"/>
  </si>
  <si>
    <t>/svhome/rx600gr/data/r5f56xte/0_lib/v011/RX6XT_custom/SOFT/LBBG_csc32hlbbg_mp200_rx6xt/</t>
    <phoneticPr fontId="22"/>
  </si>
  <si>
    <t>バスブリッジ 低速little</t>
    <phoneticPr fontId="284"/>
  </si>
  <si>
    <t>r11</t>
    <phoneticPr fontId="22"/>
  </si>
  <si>
    <t>r2</t>
    <phoneticPr fontId="22"/>
  </si>
  <si>
    <t>/svhome/rx600gr/data/r5f56xte/0_lib/v011/RX6XT_custom/SOFT/LLBG_csc32hllbg_mp200_rx6xt/</t>
    <phoneticPr fontId="22"/>
  </si>
  <si>
    <t>csc32hhbbg_mp200_rx6xt</t>
    <phoneticPr fontId="22"/>
  </si>
  <si>
    <t>/svhome/rx600gr/data/r5f56xte/0_lib/v011/RX6XT_custom/SOFT/HBBG_csc32hhbbg_mp200_rx6xt/</t>
    <phoneticPr fontId="22"/>
  </si>
  <si>
    <t>POE3</t>
    <phoneticPr fontId="22"/>
  </si>
  <si>
    <t>ux21chpoe0110  (現在は流用IPを搭載 →流用IPの状況)</t>
    <rPh sb="19" eb="21">
      <t>リュウヨウ</t>
    </rPh>
    <rPh sb="24" eb="26">
      <t>トウサイ</t>
    </rPh>
    <rPh sb="28" eb="30">
      <t>リュウヨウ</t>
    </rPh>
    <phoneticPr fontId="22"/>
  </si>
  <si>
    <t>/svhome/rx600gr/data/r5f56xte/0_lib/v011/RX6XT_custom/SOFT/POE3_ux21chpoe0110/</t>
    <phoneticPr fontId="22"/>
  </si>
  <si>
    <t>http://starsv.mu.renesas.com/rx600/RX6XT/Shared%20Documents/03_IP管理_IPライブラリ/034_MC設括設計IP/POE3_ux21chpoe0110/r001/</t>
    <phoneticPr fontId="22"/>
  </si>
  <si>
    <t>ux21chpoe0110_impl_rev01.00.xlsx</t>
    <phoneticPr fontId="22"/>
  </si>
  <si>
    <t>RX24T-512KBからコピー</t>
    <phoneticPr fontId="22"/>
  </si>
  <si>
    <t xml:space="preserve">POEG （PGI) </t>
    <phoneticPr fontId="22"/>
  </si>
  <si>
    <t>usihppgi020 (現在は流用IPを搭載 →流用IPの状況)</t>
    <phoneticPr fontId="22"/>
  </si>
  <si>
    <t>/svhome/rx600gr/data/r5f56xte/0_lib/v011/RX6XT_custom/SOFT/PGI_usihppgi020/</t>
    <phoneticPr fontId="22"/>
  </si>
  <si>
    <t>http://starsv.mu.renesas.com/rx600/RX6XT/Shared%20Documents/03_IP管理_IPライブラリ/034_MC設括設計IP/PGI_usihppgi020/r001/</t>
    <phoneticPr fontId="22"/>
  </si>
  <si>
    <t>usihppgi010_impl_V00.00.03.xls</t>
    <phoneticPr fontId="22"/>
  </si>
  <si>
    <t>SC32 #9からコピー</t>
    <phoneticPr fontId="22"/>
  </si>
  <si>
    <t>uxihptsn0040  (現在は流用IPを搭載 →流用IPの状況)</t>
    <phoneticPr fontId="22"/>
  </si>
  <si>
    <t>V01.00.00</t>
    <phoneticPr fontId="22"/>
  </si>
  <si>
    <t>/svhome/rx600gr/data/r5f56xte/0_lib/v011/RX6XT/SOFT/TSN_uxihptsn0040/</t>
    <phoneticPr fontId="22"/>
  </si>
  <si>
    <t>http://starsv.mu.renesas.com/rx600/RX6XT/Shared%20Documents/03_IP管理_IPライブラリ/033_ソフトモジュール/TSN_uxihptsn0040/V01.00.00/</t>
    <phoneticPr fontId="22"/>
  </si>
  <si>
    <t>uxihptsn0040_impl_Rev01.01.xls</t>
    <phoneticPr fontId="22"/>
  </si>
  <si>
    <t>ux60mhelc0090</t>
    <phoneticPr fontId="22"/>
  </si>
  <si>
    <t>r1</t>
    <phoneticPr fontId="22"/>
  </si>
  <si>
    <t>/svhome/rx600gr/data/r5f56xte/0_lib/v011/RX6XT_custom/SOFT/ELC_ux60mhelc0070/</t>
    <phoneticPr fontId="22"/>
  </si>
  <si>
    <t>http://starsv.mu.renesas.com/rx600/RX6XT/Shared%20Documents/03_IP管理_IPライブラリ/034_MC設括設計IP/ELC_ux60mhelc0090/r001/</t>
    <phoneticPr fontId="22"/>
  </si>
  <si>
    <t>RX6XT_ELC_実装説明書_rev0.05.xls</t>
    <phoneticPr fontId="22"/>
  </si>
  <si>
    <t>同期処理回路 PSYNC</t>
    <phoneticPr fontId="22"/>
  </si>
  <si>
    <t>ux60mhpsg0020</t>
    <phoneticPr fontId="22"/>
  </si>
  <si>
    <t>r6</t>
    <phoneticPr fontId="22"/>
  </si>
  <si>
    <t>/svhome/rx600gr/data/r5f56xte/0_lib/v011/RX6XT_custom/SOFT/PSYNCG_ux60mhpsg0020/</t>
    <phoneticPr fontId="22"/>
  </si>
  <si>
    <t>http://starsv.mu.renesas.com/rx600/RX6XT/Shared%20Documents/03_IP管理_IPライブラリ/034_MC設括設計IP/PSYNCG_ux60mhpsg0020/r006/</t>
    <phoneticPr fontId="22"/>
  </si>
  <si>
    <t>RX6XT_PSYNCG_実装説明書_161024.xls</t>
    <phoneticPr fontId="22"/>
  </si>
  <si>
    <t>PINTBIND</t>
    <phoneticPr fontId="22"/>
  </si>
  <si>
    <t>ux60mhpint040</t>
    <phoneticPr fontId="22"/>
  </si>
  <si>
    <t>/svhome/rx600gr/data/r5f56xte/0_lib/v011/RX6XT_custom/SOFT/PINTBIND_ux60mhpint040/</t>
    <phoneticPr fontId="22"/>
  </si>
  <si>
    <t>csc32fpericore_rx6xt</t>
    <phoneticPr fontId="22"/>
  </si>
  <si>
    <t>r16</t>
    <phoneticPr fontId="22"/>
  </si>
  <si>
    <t>/svhome/rx600gr/data/r5f56xte/1_logic/v011/PERICORE_csc32fpericore_rx6xt/</t>
    <phoneticPr fontId="22"/>
  </si>
  <si>
    <t>csc32gmp200_rx6xt</t>
    <phoneticPr fontId="22"/>
  </si>
  <si>
    <t>r18</t>
    <phoneticPr fontId="22"/>
  </si>
  <si>
    <t>r8</t>
    <phoneticPr fontId="22"/>
  </si>
  <si>
    <t>/svhome/rx600gr/data/r5f56xte/1_logic/v011/MP200_csc32gmp200_rx6xt/</t>
    <phoneticPr fontId="22"/>
  </si>
  <si>
    <t>r5f56xte</t>
    <phoneticPr fontId="22"/>
  </si>
  <si>
    <t>r19</t>
    <phoneticPr fontId="22"/>
  </si>
  <si>
    <t>r10</t>
    <phoneticPr fontId="22"/>
  </si>
  <si>
    <t>/svhome/rx600gr/data/r5f56xte/1_logic/v011/CHIPTOP_r5f56xte/</t>
    <phoneticPr fontId="22"/>
  </si>
  <si>
    <t>DACGlue</t>
    <phoneticPr fontId="284"/>
  </si>
  <si>
    <t>USBGlue</t>
    <phoneticPr fontId="22"/>
  </si>
  <si>
    <t>SM</t>
    <phoneticPr fontId="22"/>
  </si>
  <si>
    <t>FLCTL</t>
    <phoneticPr fontId="22"/>
  </si>
  <si>
    <t>RV40F_Flash_wrapper (bpmに組み込まれているため製品で別途使用はしない)</t>
    <rPh sb="25" eb="26">
      <t>ク</t>
    </rPh>
    <rPh sb="27" eb="28">
      <t>コ</t>
    </rPh>
    <rPh sb="35" eb="37">
      <t>セイヒン</t>
    </rPh>
    <rPh sb="38" eb="40">
      <t>ベット</t>
    </rPh>
    <rPh sb="40" eb="42">
      <t>シヨウ</t>
    </rPh>
    <phoneticPr fontId="22"/>
  </si>
  <si>
    <t>V01.00.10</t>
    <phoneticPr fontId="22"/>
  </si>
  <si>
    <t>/svhome/rx600gr/data/r5f56xte/0_lib/v011/RX6XT/SOFT/FLCTL_RV40F_Flash_wrapper/</t>
    <phoneticPr fontId="22"/>
  </si>
  <si>
    <t>PSD</t>
    <phoneticPr fontId="22"/>
  </si>
  <si>
    <t>usihppsd0010    (現在は流用IPを搭載 →流用IPの状況)</t>
    <phoneticPr fontId="22"/>
  </si>
  <si>
    <t>local</t>
    <phoneticPr fontId="22"/>
  </si>
  <si>
    <t>/svhome/rx600gr/data/r5f56xte/0_lib/v011/RX6XT_custom/SOFT/PSD_usihppsd0010/</t>
    <phoneticPr fontId="22"/>
  </si>
  <si>
    <t>http://starsv.mu.renesas.com/rx600/RX6XT/Shared%20Documents/03_IP管理_IPライブラリ/034_MC設括設計IP/PSD_usihppsd0010/r001/</t>
    <phoneticPr fontId="22"/>
  </si>
  <si>
    <t>usihppsd0010_impl.v00.00.03.xls</t>
    <phoneticPr fontId="22"/>
  </si>
  <si>
    <t>SC32 #9からコピー</t>
    <phoneticPr fontId="22"/>
  </si>
  <si>
    <t>ADCGLUE</t>
    <phoneticPr fontId="22"/>
  </si>
  <si>
    <t>ux60mhadcglue0</t>
    <phoneticPr fontId="22"/>
  </si>
  <si>
    <t>/svhome/rx600gr/data/r5f56xte/0_lib/v011/RX6XT_custom/SOFT/ADCGLUE_ux60mhadcglue0/</t>
    <phoneticPr fontId="22"/>
  </si>
  <si>
    <t>SM</t>
    <phoneticPr fontId="22"/>
  </si>
  <si>
    <t>ADTRGGLUE</t>
    <phoneticPr fontId="22"/>
  </si>
  <si>
    <t>ux21bhtrgglue0    (現在は流用IPを搭載 →流用IPの状況)</t>
    <phoneticPr fontId="22"/>
  </si>
  <si>
    <t>/svhome/rx600gr/data/r5f56xte/0_lib/v011/RX6XT_custom/SOFT/ADTRGGLUE_ux21bhtrgglue0/</t>
    <phoneticPr fontId="22"/>
  </si>
  <si>
    <t>http://starsv.mu.renesas.com/rx600/RX6XT/Shared%20Documents/03_IP管理_IPライブラリ/034_MC設括設計IP/ADTRGGLUE_ux21bhtrgglue0/r002/</t>
    <phoneticPr fontId="22"/>
  </si>
  <si>
    <t>インプル制約_ux21bhtrgglue0_v1.0.xls</t>
    <phoneticPr fontId="22"/>
  </si>
  <si>
    <t>RX24T-256KBからコピー</t>
    <phoneticPr fontId="22"/>
  </si>
  <si>
    <t>CMPCGLUE</t>
    <phoneticPr fontId="22"/>
  </si>
  <si>
    <t>ux21ahcmpcglue0    (現在は流用IPを搭載 →流用IPの状況)</t>
    <phoneticPr fontId="22"/>
  </si>
  <si>
    <t>local</t>
    <phoneticPr fontId="22"/>
  </si>
  <si>
    <t>/svhome/rx600gr/data/r5f56xte/0_lib/v011/RX6XT_custom/SOFT/CMPCGLUE_ux21ahcmpcglue0/</t>
    <phoneticPr fontId="22"/>
  </si>
  <si>
    <t>PWM high resolution wrapper</t>
    <phoneticPr fontId="22"/>
  </si>
  <si>
    <t>AV40FPWM0000A0_wrapper</t>
    <phoneticPr fontId="22"/>
  </si>
  <si>
    <t>r5</t>
    <phoneticPr fontId="22"/>
  </si>
  <si>
    <t>/svhome/rx600gr/data/r5f56xte/0_lib/v011/RX6XT_custom/SOFT/PSD_HM_AV40FPWM0000A0_wrapper/</t>
    <phoneticPr fontId="22"/>
  </si>
  <si>
    <t>http://starsv.mu.renesas.com/rx600/RX6XT/Shared%20Documents/03_IP管理_IPライブラリ/034_MC設括設計IP/PSD_HM_AV40FPWM0000A0_wrapper/r005/</t>
    <phoneticPr fontId="22"/>
  </si>
  <si>
    <t>AV40FPWM0000A0_wrapper_impl_Rev00.01.xls</t>
    <phoneticPr fontId="22"/>
  </si>
  <si>
    <t>MTU3 バス周波数変換回路</t>
    <rPh sb="7" eb="10">
      <t>シュウハスウ</t>
    </rPh>
    <rPh sb="10" eb="14">
      <t>ヘンカンカイロ</t>
    </rPh>
    <phoneticPr fontId="22"/>
  </si>
  <si>
    <t>ux60mhfreqcnv0</t>
    <phoneticPr fontId="22"/>
  </si>
  <si>
    <t>r3</t>
    <phoneticPr fontId="22"/>
  </si>
  <si>
    <t>/svhome/rx600gr/data/r5f56xte/0_lib/v011/RX6XT_custom/SOFT/FCNV_ux60mhfreqcnv0/</t>
    <phoneticPr fontId="22"/>
  </si>
  <si>
    <t>http://starsv.mu.renesas.com/rx600/RX6XT/Shared%20Documents/03_IP管理_IPライブラリ/034_MC設括設計IP/FCNV_ux60mhfreqcnv0/r003/</t>
    <phoneticPr fontId="22"/>
  </si>
  <si>
    <t>RX6XT_FCNV_実装説明書_161024.xls</t>
    <phoneticPr fontId="22"/>
  </si>
  <si>
    <t>SM</t>
    <phoneticPr fontId="22"/>
  </si>
  <si>
    <t>tsip wrapper</t>
    <phoneticPr fontId="22"/>
  </si>
  <si>
    <t>ux60mhu11ip</t>
    <phoneticPr fontId="22"/>
  </si>
  <si>
    <t>/svhome/rx600gr/data/r5f56xte/0_lib/v011/RX6XT_custom/SOFT/TSIPWRAP_ux60mhu11ip/</t>
    <phoneticPr fontId="22"/>
  </si>
  <si>
    <t>赤字：v010→v011chenging POINT</t>
    <rPh sb="0" eb="2">
      <t>アカジ</t>
    </rPh>
    <phoneticPr fontId="22"/>
  </si>
  <si>
    <t>pericore/anatop/adsw0/*</t>
    <phoneticPr fontId="22"/>
  </si>
  <si>
    <t>pericore/anatop/adsw1/*</t>
    <phoneticPr fontId="22"/>
  </si>
  <si>
    <t>pericore/anatop/adsw2/*</t>
    <phoneticPr fontId="22"/>
  </si>
  <si>
    <t>adsw(ux60khadsw010)</t>
    <phoneticPr fontId="22"/>
  </si>
  <si>
    <t>adsw(ux60khadsw110)</t>
    <phoneticPr fontId="22"/>
  </si>
  <si>
    <t>adsw(ux60khadsw210)</t>
    <phoneticPr fontId="22"/>
  </si>
  <si>
    <t>cpusyspf/syspf/cpg/cgmaindft/cgmain/cgcksel/cgdiv*/divclk_reg/cg_sffqr</t>
    <phoneticPr fontId="22"/>
  </si>
  <si>
    <t>target of SCAN path timing verification lack.</t>
    <phoneticPr fontId="22"/>
  </si>
  <si>
    <t>cpg(ux001hcpg0550)</t>
    <phoneticPr fontId="22"/>
  </si>
  <si>
    <t>sysc(ux001hsys00a0)</t>
    <phoneticPr fontId="22"/>
  </si>
  <si>
    <t>atbm(ux60khatbm120)</t>
    <phoneticPr fontId="22"/>
  </si>
  <si>
    <t>cpg(ux001hcpg0550)</t>
    <phoneticPr fontId="22"/>
  </si>
  <si>
    <t>sysc(ux001hsys00a0)</t>
    <phoneticPr fontId="22"/>
  </si>
  <si>
    <t>mdent(ux001hmdent80)</t>
    <phoneticPr fontId="22"/>
  </si>
  <si>
    <t>cpusyspf/syspf/cpg/cgmaindft/cgmain/cgcksel/cgdivbsrclk/divclk_2_reg</t>
    <phoneticPr fontId="22"/>
  </si>
  <si>
    <t>cpusyspf/syspf/cpg/cgmaindft/cgmain/cgocd/counter_reg_1_</t>
    <phoneticPr fontId="22"/>
  </si>
  <si>
    <r>
      <rPr>
        <sz val="11"/>
        <color theme="1"/>
        <rFont val="Calibri"/>
        <family val="3"/>
        <charset val="128"/>
        <scheme val="minor"/>
      </rPr>
      <t>cpusyspf/syspf/</t>
    </r>
    <r>
      <rPr>
        <sz val="11"/>
        <color theme="1"/>
        <rFont val="Calibri"/>
        <family val="2"/>
        <charset val="128"/>
        <scheme val="minor"/>
      </rPr>
      <t>cpg/cgmaindft/cgmain/cgfine/</t>
    </r>
    <r>
      <rPr>
        <sz val="11"/>
        <color rgb="FFFF0000"/>
        <rFont val="Calibri"/>
        <family val="3"/>
        <charset val="128"/>
        <scheme val="minor"/>
      </rPr>
      <t>cgfinedftclksel/</t>
    </r>
    <r>
      <rPr>
        <sz val="11"/>
        <color theme="1"/>
        <rFont val="Calibri"/>
        <family val="2"/>
        <charset val="128"/>
        <scheme val="minor"/>
      </rPr>
      <t>cg_acdftmode_2_reg</t>
    </r>
    <phoneticPr fontId="22"/>
  </si>
  <si>
    <t>cpusyspf/syspf/cpg/cgmaindft/cgmain/cgcksel/cgdiviclk/divclk_2_reg</t>
    <phoneticPr fontId="22"/>
  </si>
  <si>
    <t>■correct sheet
Prohibit TPI (Table 6.2）
Hier module Port Spec（Table4.1）
RX6XT_lP_list
Non SCAN info (Table6.1）</t>
    <phoneticPr fontId="22"/>
  </si>
  <si>
    <t>idet(ux000hidet7000)</t>
    <phoneticPr fontId="22"/>
  </si>
  <si>
    <t>temporary</t>
    <phoneticPr fontId="22"/>
  </si>
  <si>
    <t>cpusyspf/syspf/cpg/cgtree/ff_mstpb0_1/cg_sffqsb</t>
    <phoneticPr fontId="22"/>
  </si>
  <si>
    <t>hoco(AT40FCLK0002ABFFCKR00V27A0</t>
    <phoneticPr fontId="22"/>
  </si>
  <si>
    <r>
      <t>m</t>
    </r>
    <r>
      <rPr>
        <sz val="11"/>
        <color theme="1"/>
        <rFont val="Calibri"/>
        <family val="2"/>
        <charset val="128"/>
        <scheme val="minor"/>
      </rPr>
      <t>ode1</t>
    </r>
    <phoneticPr fontId="22"/>
  </si>
  <si>
    <r>
      <t>m</t>
    </r>
    <r>
      <rPr>
        <sz val="11"/>
        <color theme="1"/>
        <rFont val="Calibri"/>
        <family val="2"/>
        <charset val="128"/>
        <scheme val="minor"/>
      </rPr>
      <t>ode2</t>
    </r>
    <phoneticPr fontId="22"/>
  </si>
  <si>
    <t>B1</t>
    <phoneticPr fontId="22"/>
  </si>
  <si>
    <t>B2</t>
    <phoneticPr fontId="22"/>
  </si>
  <si>
    <t>C1</t>
    <phoneticPr fontId="22"/>
  </si>
  <si>
    <t>C2</t>
    <phoneticPr fontId="22"/>
  </si>
  <si>
    <t>C4</t>
  </si>
  <si>
    <t>C5</t>
  </si>
  <si>
    <t>C6</t>
  </si>
  <si>
    <t>C7</t>
  </si>
  <si>
    <t>C8</t>
  </si>
  <si>
    <t>C9</t>
  </si>
  <si>
    <t>C10</t>
  </si>
  <si>
    <t>D1</t>
    <phoneticPr fontId="22"/>
  </si>
  <si>
    <t>D2</t>
    <phoneticPr fontId="22"/>
  </si>
  <si>
    <t>pericore/mp200/rcan_0/dpram_inst/ia_0_0/i0/i0</t>
  </si>
  <si>
    <t>cpusyspf/bpm/trace_ram_wrapper/mat01/ia_0_0/i0/i0</t>
  </si>
  <si>
    <t>cpusyspf/bpm/sram_box/esram_wrapper_ecc/u_rx_esram_subwrap/sram0l/ia_0_0/i0/i0</t>
  </si>
  <si>
    <t>cpusyspf/bpm/sram_box/esram_wrapper_ecc/u_rx_esram_subwrap/sram0h/ia_0_0/i0/i0</t>
  </si>
  <si>
    <t>cpusyspf/bpm/sram_box/sram_wrapper/u_rx_sram_subwrap/sram00h/ia_0_0/i0/i0</t>
  </si>
  <si>
    <t>cpusyspf/bpm/sram_box/sram_wrapper/u_rx_sram_subwrap/sram00l/ia_0_0/i0/i0</t>
  </si>
  <si>
    <t>cpusyspf/bpm/sram_box/sram_wrapper/u_rx_sram_subwrap/sram01h/ia_0_0/i0/i0</t>
  </si>
  <si>
    <t>cpusyspf/bpm/sram_box/sram_wrapper/u_rx_sram_subwrap/sram01l/ia_0_0/i0/i0</t>
  </si>
  <si>
    <t>cpusyspf/bpm/sram_box/sram_wrapper/u_rx_sram_subwrap/sram02h/ia_0_0/i0/i0</t>
  </si>
  <si>
    <t>cpusyspf/bpm/sram_box/sram_wrapper/u_rx_sram_subwrap/sram02l/ia_0_0/i0/i0</t>
  </si>
  <si>
    <t>cpusyspf/bpm/sram_box/sram_wrapper/u_rx_sram_subwrap/sram03h/ia_0_0/i0/i0</t>
  </si>
  <si>
    <t>cpusyspf/bpm/sram_box/sram_wrapper/u_rx_sram_subwrap/sram03l/ia_0_0/i0/i0</t>
  </si>
  <si>
    <t>cpusyspf/bpm/rx_flash/romc/cache1/src/l2_datw0/dtll/ia_0_0/i0/i0</t>
  </si>
  <si>
    <t>cpusyspf/bpm/rx_flash/romc/cache1/src/l2_datw0/dtlh/ia_0_0/i0/i0</t>
  </si>
  <si>
    <t>cpusyspf/bpm/rx_flash/romc/cache1/src/l2_datw0/dthl/ia_0_0/i0/i0</t>
  </si>
  <si>
    <t>cpusyspf/bpm/rx_flash/romc/cache1/src/l2_datw0/dthh/ia_0_0/i0/i0</t>
  </si>
  <si>
    <t>cpusyspf/bpm/rx_flash/romc/cache1/src/l2_tagw0/tag_w0/ia_0_0/i0/i0</t>
  </si>
  <si>
    <t>instance name</t>
    <phoneticPr fontId="201"/>
  </si>
  <si>
    <t>pericore/mp200/usbfsram/ia_0_0/i0/i0</t>
    <phoneticPr fontId="201"/>
  </si>
  <si>
    <t>cpusyspf.syspf.cpg.atom.out_usbclk</t>
    <phoneticPr fontId="201"/>
  </si>
  <si>
    <r>
      <t>Group</t>
    </r>
    <r>
      <rPr>
        <sz val="11"/>
        <color theme="0"/>
        <rFont val="Calibri"/>
        <family val="3"/>
        <charset val="128"/>
        <scheme val="minor"/>
      </rPr>
      <t>5</t>
    </r>
    <phoneticPr fontId="201"/>
  </si>
  <si>
    <t>V00_00_024</t>
    <phoneticPr fontId="22"/>
  </si>
  <si>
    <t>RX6XT RAM　Ｉnfo（DF1.1）</t>
    <phoneticPr fontId="201"/>
  </si>
  <si>
    <t xml:space="preserve">cpusyspf/syspf/cpg/cgpre/cgmode/cg_dftmode_reg/Q </t>
    <phoneticPr fontId="22"/>
  </si>
  <si>
    <t>cpusyspf/syspf/cpg/atom/cif/ciif_test1_reg/Q</t>
    <phoneticPr fontId="22"/>
  </si>
  <si>
    <t>cpusyspf/syspf/cpg/atom/cif/ciif_mbist1_reg/Q</t>
    <phoneticPr fontId="22"/>
  </si>
  <si>
    <t>cpusyspf/syspf/cpg/atom/cif/ciif_tk1_reg/Q</t>
    <phoneticPr fontId="22"/>
  </si>
  <si>
    <t>ux001hcpg0550</t>
    <phoneticPr fontId="22"/>
  </si>
  <si>
    <t>■correct sheet
MBIST-Grouping  : reflect RX6XT Sram data.</t>
    <phoneticPr fontId="22"/>
  </si>
  <si>
    <t>V00_00_025</t>
    <phoneticPr fontId="22"/>
  </si>
  <si>
    <t>ux60miu11ipdft</t>
    <phoneticPr fontId="22"/>
  </si>
  <si>
    <t>U11IP16007A0</t>
    <phoneticPr fontId="22"/>
  </si>
  <si>
    <t>CPG</t>
  </si>
  <si>
    <t>S/M</t>
  </si>
  <si>
    <t>cpusyspf/syspf/cpg/cgmaindft</t>
  </si>
  <si>
    <t>cg_sin0</t>
  </si>
  <si>
    <t>cg_sin1</t>
  </si>
  <si>
    <t>cg_sin2</t>
  </si>
  <si>
    <t>cg_sout0</t>
  </si>
  <si>
    <t>cg_sout1</t>
  </si>
  <si>
    <t>cg_sout2</t>
  </si>
  <si>
    <t>cg_se</t>
  </si>
  <si>
    <t>os_moscclk</t>
  </si>
  <si>
    <t>noting</t>
    <phoneticPr fontId="22"/>
  </si>
  <si>
    <t xml:space="preserve">88 , 87 , 87 </t>
    <phoneticPr fontId="22"/>
  </si>
  <si>
    <t>cpg scan-chain is 3.</t>
    <phoneticPr fontId="22"/>
  </si>
  <si>
    <t>cpusyspf/syspf/cpg/cgmaindft/scanbyps3_3/cg_sffqsb</t>
  </si>
  <si>
    <t>cpusyspf/syspf/cpg/cgmaindft/scanbyps3_2/cg_sffqr</t>
  </si>
  <si>
    <t>cpusyspf/syspf/cpg/cgmaindft/scanbyps3_1/cg_sffqr</t>
  </si>
  <si>
    <t>cpusyspf/syspf/cpg/cgmaindft/scanbyps3_0/cg_sffqsb</t>
  </si>
  <si>
    <t>■correct sheet
Prohibit TPI (Table 6.2）: Correct to module name.
USB(FS): correct to CELL name.
Internal fix(Table4.2): correct to cpg fix status.
Non SCAN info (Table6.1）</t>
    <phoneticPr fontId="22"/>
  </si>
  <si>
    <t>/svhome/rx600gr/data/r5f56xte/0_lib/v011/RX6XT_custom_a/SOFT/DFTPF_ux002hdftpf40/data/RTAPC_outdir</t>
  </si>
  <si>
    <t>/svhome/rx600gr/data/r5f56xte/0_lib/v011/RX6XT_custom_a/SOFT/SYSPF_ux001hsyspfc0/data/SDC/dft/ATOM_OUT_DIR</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</si>
</sst>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2" formatCode="_(&quot;$&quot;* #,##0_);_(&quot;$&quot;* \(#,##0\);_(&quot;$&quot;* &quot;-&quot;_);_(@_)"/>
    <numFmt numFmtId="44" formatCode="_(&quot;$&quot;* #,##0.00_);_(&quot;$&quot;* \(#,##0.00\);_(&quot;$&quot;* &quot;-&quot;??_);_(@_)"/>
    <numFmt numFmtId="164" formatCode="&quot;¥&quot;#,##0;[Red]&quot;¥&quot;\-#,##0"/>
    <numFmt numFmtId="165" formatCode="_ &quot;¥&quot;* #,##0_ ;_ &quot;¥&quot;* \-#,##0_ ;_ &quot;¥&quot;* &quot;-&quot;_ ;_ @_ "/>
    <numFmt numFmtId="166" formatCode="_ * #,##0_ ;_ * \-#,##0_ ;_ * &quot;-&quot;_ ;_ @_ "/>
    <numFmt numFmtId="167" formatCode="_ &quot;¥&quot;* #,##0.00_ ;_ &quot;¥&quot;* \-#,##0.00_ ;_ &quot;¥&quot;* &quot;-&quot;??_ ;_ @_ "/>
    <numFmt numFmtId="168" formatCode="_ * #,##0.00_ ;_ * \-#,##0.00_ ;_ * &quot;-&quot;??_ ;_ @_ "/>
    <numFmt numFmtId="169" formatCode="\¥#,##0;[Red]&quot;¥-&quot;#,##0"/>
    <numFmt numFmtId="170" formatCode="#,##0,\ \K;[Red]\(#,##0,\ \K\)"/>
    <numFmt numFmtId="171" formatCode="_-* #,##0.00\ _F_-;\-* #,##0.00\ _F_-;_-* &quot;-&quot;??\ _F_-;_-@_-"/>
    <numFmt numFmtId="172" formatCode="_-* #,##0.00\ &quot;F&quot;_-;\-* #,##0.00\ &quot;F&quot;_-;_-* &quot;-&quot;??\ &quot;F&quot;_-;_-@_-"/>
    <numFmt numFmtId="173" formatCode="&quot;¥&quot;#,##0;&quot;¥&quot;&quot;¥&quot;&quot;¥&quot;&quot;¥&quot;&quot;¥&quot;&quot;¥&quot;&quot;¥&quot;&quot;¥&quot;&quot;¥&quot;&quot;¥&quot;&quot;¥&quot;&quot;¥&quot;\-#,##0"/>
    <numFmt numFmtId="174" formatCode="0.0000"/>
    <numFmt numFmtId="175" formatCode="0\ ;[Red]\(0\)"/>
  </numFmts>
  <fonts count="311">
    <font>
      <sz val="11"/>
      <name val="ＭＳ Ｐゴシック"/>
      <family val="3"/>
      <charset val="128"/>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name val="ＭＳ Ｐゴシック"/>
      <family val="3"/>
      <charset val="128"/>
    </font>
    <font>
      <sz val="6"/>
      <name val="ＭＳ Ｐゴシック"/>
      <family val="3"/>
      <charset val="128"/>
    </font>
    <font>
      <sz val="9"/>
      <name val="ＭＳ ゴシック"/>
      <family val="3"/>
      <charset val="128"/>
    </font>
    <font>
      <sz val="9"/>
      <name val="ＭＳ Ｐゴシック"/>
      <family val="3"/>
      <charset val="128"/>
    </font>
    <font>
      <sz val="11"/>
      <name val="ＭＳ Ｐゴシック"/>
      <family val="3"/>
      <charset val="128"/>
    </font>
    <font>
      <u/>
      <sz val="11"/>
      <color indexed="12"/>
      <name val="ＭＳ Ｐゴシック"/>
      <family val="3"/>
      <charset val="128"/>
    </font>
    <font>
      <sz val="10"/>
      <name val="ＭＳ ゴシック"/>
      <family val="3"/>
      <charset val="128"/>
    </font>
    <font>
      <b/>
      <sz val="14"/>
      <name val="ＭＳ ゴシック"/>
      <family val="3"/>
      <charset val="128"/>
    </font>
    <font>
      <b/>
      <sz val="11"/>
      <name val="ＭＳ ゴシック"/>
      <family val="3"/>
      <charset val="128"/>
    </font>
    <font>
      <sz val="9"/>
      <color indexed="8"/>
      <name val="ＭＳ ゴシック"/>
      <family val="3"/>
      <charset val="128"/>
    </font>
    <font>
      <sz val="9"/>
      <color indexed="10"/>
      <name val="ＭＳ Ｐゴシック"/>
      <family val="3"/>
      <charset val="128"/>
    </font>
    <font>
      <b/>
      <sz val="14"/>
      <name val="ＭＳ Ｐゴシック"/>
      <family val="3"/>
      <charset val="128"/>
    </font>
    <font>
      <b/>
      <sz val="9"/>
      <name val="ＭＳ ゴシック"/>
      <family val="3"/>
      <charset val="128"/>
    </font>
    <font>
      <sz val="10"/>
      <name val="ＭＳ Ｐゴシック"/>
      <family val="3"/>
      <charset val="128"/>
    </font>
    <font>
      <b/>
      <sz val="10"/>
      <name val="ＭＳ ゴシック"/>
      <family val="3"/>
      <charset val="128"/>
    </font>
    <font>
      <strike/>
      <sz val="9"/>
      <name val="ＭＳ ゴシック"/>
      <family val="3"/>
      <charset val="128"/>
    </font>
    <font>
      <b/>
      <sz val="9"/>
      <color indexed="8"/>
      <name val="ＭＳ ゴシック"/>
      <family val="3"/>
      <charset val="128"/>
    </font>
    <font>
      <sz val="10"/>
      <name val="Arial"/>
      <family val="2"/>
    </font>
    <font>
      <sz val="12"/>
      <color indexed="10"/>
      <name val="ＭＳ ゴシック"/>
      <family val="3"/>
      <charset val="128"/>
    </font>
    <font>
      <b/>
      <strike/>
      <sz val="10"/>
      <name val="ＭＳ ゴシック"/>
      <family val="3"/>
      <charset val="128"/>
    </font>
    <font>
      <b/>
      <sz val="11"/>
      <name val="ＭＳ 明朝"/>
      <family val="1"/>
      <charset val="128"/>
    </font>
    <font>
      <b/>
      <sz val="11"/>
      <color indexed="10"/>
      <name val="ＭＳ 明朝"/>
      <family val="1"/>
      <charset val="128"/>
    </font>
    <font>
      <b/>
      <sz val="9"/>
      <name val="ＭＳ 明朝"/>
      <family val="1"/>
      <charset val="128"/>
    </font>
    <font>
      <sz val="9"/>
      <name val="ＭＳ 明朝"/>
      <family val="1"/>
      <charset val="128"/>
    </font>
    <font>
      <sz val="11"/>
      <name val="ＭＳ 明朝"/>
      <family val="1"/>
      <charset val="128"/>
    </font>
    <font>
      <b/>
      <sz val="9"/>
      <color indexed="10"/>
      <name val="ＭＳ 明朝"/>
      <family val="1"/>
      <charset val="128"/>
    </font>
    <font>
      <b/>
      <u/>
      <sz val="12"/>
      <name val="ＭＳ 明朝"/>
      <family val="1"/>
      <charset val="128"/>
    </font>
    <font>
      <sz val="11"/>
      <name val="ＭＳ ゴシック"/>
      <family val="3"/>
      <charset val="128"/>
    </font>
    <font>
      <b/>
      <u/>
      <sz val="14"/>
      <name val="ＭＳ Ｐゴシック"/>
      <family val="3"/>
      <charset val="128"/>
    </font>
    <font>
      <b/>
      <sz val="10.5"/>
      <name val="ＭＳ 明朝"/>
      <family val="1"/>
      <charset val="128"/>
    </font>
    <font>
      <sz val="9"/>
      <color indexed="81"/>
      <name val="ＭＳ Ｐゴシック"/>
      <family val="3"/>
      <charset val="128"/>
    </font>
    <font>
      <b/>
      <sz val="9"/>
      <color indexed="81"/>
      <name val="ＭＳ Ｐゴシック"/>
      <family val="3"/>
      <charset val="128"/>
    </font>
    <font>
      <sz val="11"/>
      <color indexed="62"/>
      <name val="ＭＳ ゴシック"/>
      <family val="3"/>
      <charset val="128"/>
    </font>
    <font>
      <b/>
      <sz val="11"/>
      <color indexed="62"/>
      <name val="ＭＳ ゴシック"/>
      <family val="3"/>
      <charset val="128"/>
    </font>
    <font>
      <sz val="16"/>
      <name val="ＭＳ ゴシック"/>
      <family val="3"/>
      <charset val="128"/>
    </font>
    <font>
      <sz val="11"/>
      <color indexed="10"/>
      <name val="ＭＳ 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b/>
      <sz val="18"/>
      <color indexed="62"/>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9"/>
      <name val="Arial"/>
      <family val="2"/>
    </font>
    <font>
      <sz val="10"/>
      <name val="Kochi Gothic"/>
      <family val="2"/>
    </font>
    <font>
      <u/>
      <sz val="10"/>
      <color indexed="12"/>
      <name val="Arial"/>
      <family val="2"/>
    </font>
    <font>
      <sz val="12"/>
      <name val="Times New Roman"/>
      <family val="1"/>
    </font>
    <font>
      <sz val="11"/>
      <name val="HGP創英角ｺﾞｼｯｸUB"/>
      <family val="3"/>
      <charset val="128"/>
    </font>
    <font>
      <sz val="12"/>
      <name val="Osaka"/>
      <family val="3"/>
      <charset val="128"/>
    </font>
    <font>
      <u/>
      <sz val="9"/>
      <color indexed="12"/>
      <name val="ＭＳ ゴシック"/>
      <family val="3"/>
      <charset val="128"/>
    </font>
    <font>
      <b/>
      <sz val="15"/>
      <color indexed="56"/>
      <name val="Calibri"/>
      <family val="2"/>
    </font>
    <font>
      <b/>
      <sz val="13"/>
      <color indexed="56"/>
      <name val="Calibri"/>
      <family val="2"/>
    </font>
    <font>
      <b/>
      <sz val="11"/>
      <color indexed="56"/>
      <name val="Calibri"/>
      <family val="2"/>
    </font>
    <font>
      <sz val="10"/>
      <name val="Helv"/>
      <family val="2"/>
    </font>
    <font>
      <b/>
      <sz val="18"/>
      <color indexed="56"/>
      <name val="Cambria"/>
      <family val="1"/>
    </font>
    <font>
      <b/>
      <sz val="14"/>
      <color indexed="10"/>
      <name val="Arial"/>
      <family val="2"/>
    </font>
    <font>
      <u/>
      <sz val="9"/>
      <color indexed="12"/>
      <name val="ＭＳ Ｐゴシック"/>
      <family val="3"/>
      <charset val="128"/>
    </font>
    <font>
      <sz val="8"/>
      <name val="ＭＳ ゴシック"/>
      <family val="3"/>
      <charset val="128"/>
    </font>
    <font>
      <b/>
      <sz val="12"/>
      <name val="Arial"/>
      <family val="2"/>
    </font>
    <font>
      <sz val="10"/>
      <name val="MS Sans Serif"/>
      <family val="2"/>
    </font>
    <font>
      <sz val="12"/>
      <name val="ｹﾙﾅﾁﾃｼ"/>
      <family val="1"/>
      <charset val="128"/>
    </font>
    <font>
      <sz val="11"/>
      <name val="ｵｸｿ "/>
      <family val="3"/>
      <charset val="128"/>
    </font>
    <font>
      <u/>
      <sz val="6.05"/>
      <color indexed="12"/>
      <name val="ＭＳ Ｐゴシック"/>
      <family val="3"/>
      <charset val="128"/>
    </font>
    <font>
      <sz val="14"/>
      <name val="ＭＳ 明朝"/>
      <family val="1"/>
      <charset val="128"/>
    </font>
    <font>
      <sz val="11"/>
      <name val="ＭＳ Ｐゴシック"/>
      <family val="3"/>
      <charset val="128"/>
    </font>
    <font>
      <sz val="11"/>
      <color indexed="8"/>
      <name val="ＭＳ Ｐゴシック"/>
      <family val="3"/>
      <charset val="128"/>
    </font>
    <font>
      <sz val="11"/>
      <color indexed="10"/>
      <name val="ＭＳ ゴシック"/>
      <family val="3"/>
      <charset val="128"/>
    </font>
    <font>
      <b/>
      <sz val="11"/>
      <color indexed="10"/>
      <name val="ＭＳ ゴシック"/>
      <family val="3"/>
      <charset val="128"/>
    </font>
    <font>
      <sz val="9"/>
      <color indexed="10"/>
      <name val="ＭＳ ゴシック"/>
      <family val="3"/>
      <charset val="128"/>
    </font>
    <font>
      <sz val="11"/>
      <color indexed="62"/>
      <name val="ＭＳ ゴシック"/>
      <family val="3"/>
      <charset val="128"/>
    </font>
    <font>
      <b/>
      <sz val="11"/>
      <color indexed="62"/>
      <name val="ＭＳ ゴシック"/>
      <family val="3"/>
      <charset val="128"/>
    </font>
    <font>
      <sz val="9"/>
      <color indexed="62"/>
      <name val="ＭＳ ゴシック"/>
      <family val="3"/>
      <charset val="128"/>
    </font>
    <font>
      <sz val="16"/>
      <color indexed="62"/>
      <name val="ＭＳ ゴシック"/>
      <family val="3"/>
      <charset val="128"/>
    </font>
    <font>
      <sz val="11"/>
      <color indexed="10"/>
      <name val="ＭＳ Ｐゴシック"/>
      <family val="3"/>
      <charset val="128"/>
    </font>
    <font>
      <b/>
      <u/>
      <sz val="14"/>
      <name val="Century"/>
      <family val="1"/>
    </font>
    <font>
      <sz val="11"/>
      <name val="Century"/>
      <family val="1"/>
    </font>
    <font>
      <b/>
      <sz val="11"/>
      <name val="Century"/>
      <family val="1"/>
    </font>
    <font>
      <sz val="9"/>
      <name val="Century"/>
      <family val="1"/>
    </font>
    <font>
      <b/>
      <sz val="14"/>
      <name val="Century"/>
      <family val="1"/>
    </font>
    <font>
      <sz val="10"/>
      <name val="Century"/>
      <family val="1"/>
    </font>
    <font>
      <sz val="12"/>
      <color indexed="63"/>
      <name val="Arial"/>
      <family val="2"/>
    </font>
    <font>
      <sz val="8"/>
      <name val="Arial"/>
      <family val="2"/>
    </font>
    <font>
      <sz val="7"/>
      <name val="Small Fonts"/>
      <family val="2"/>
    </font>
    <font>
      <sz val="10"/>
      <name val="ＭＳ Ｐゴシック"/>
      <family val="3"/>
      <charset val="128"/>
    </font>
    <font>
      <sz val="9"/>
      <name val="ＭＳ Ｐゴシック"/>
      <family val="3"/>
      <charset val="128"/>
    </font>
    <font>
      <sz val="11"/>
      <color indexed="12"/>
      <name val="ＭＳ ゴシック"/>
      <family val="3"/>
      <charset val="128"/>
    </font>
    <font>
      <b/>
      <sz val="11"/>
      <color indexed="12"/>
      <name val="ＭＳ ゴシック"/>
      <family val="3"/>
      <charset val="128"/>
    </font>
    <font>
      <b/>
      <u/>
      <sz val="14"/>
      <name val="Lucida Sans Typewriter"/>
      <family val="3"/>
    </font>
    <font>
      <sz val="9"/>
      <name val="Lucida Sans Typewriter"/>
      <family val="3"/>
    </font>
    <font>
      <b/>
      <sz val="9"/>
      <color indexed="10"/>
      <name val="Lucida Sans Typewriter"/>
      <family val="3"/>
    </font>
    <font>
      <b/>
      <sz val="11"/>
      <name val="Lucida Sans Typewriter"/>
      <family val="3"/>
    </font>
    <font>
      <b/>
      <sz val="9"/>
      <name val="Lucida Sans Typewriter"/>
      <family val="3"/>
    </font>
    <font>
      <sz val="9"/>
      <color indexed="10"/>
      <name val="Lucida Sans Typewriter"/>
      <family val="3"/>
    </font>
    <font>
      <b/>
      <u/>
      <sz val="12"/>
      <name val="Lucida Sans Typewriter"/>
      <family val="3"/>
    </font>
    <font>
      <b/>
      <sz val="11"/>
      <name val="ＭＳ Ｐゴシック"/>
      <family val="3"/>
      <charset val="128"/>
    </font>
    <font>
      <sz val="6"/>
      <name val="ＭＳ Ｐゴシック"/>
      <family val="3"/>
      <charset val="128"/>
    </font>
    <font>
      <b/>
      <sz val="16"/>
      <color indexed="8"/>
      <name val="Calibri"/>
      <family val="2"/>
    </font>
    <font>
      <b/>
      <sz val="16"/>
      <color indexed="8"/>
      <name val="ＭＳ Ｐゴシック"/>
      <family val="3"/>
      <charset val="128"/>
    </font>
    <font>
      <sz val="11"/>
      <name val="Meiryo UI"/>
      <family val="3"/>
      <charset val="128"/>
    </font>
    <font>
      <b/>
      <sz val="11"/>
      <name val="Meiryo UI"/>
      <family val="3"/>
      <charset val="128"/>
    </font>
    <font>
      <sz val="11"/>
      <color theme="1"/>
      <name val="ＭＳ Ｐゴシック"/>
      <family val="3"/>
      <charset val="128"/>
    </font>
    <font>
      <sz val="11"/>
      <color theme="1"/>
      <name val="Calibri"/>
      <family val="3"/>
      <charset val="128"/>
      <scheme val="minor"/>
    </font>
    <font>
      <sz val="11"/>
      <color theme="0"/>
      <name val="ＭＳ Ｐゴシック"/>
      <family val="3"/>
      <charset val="128"/>
    </font>
    <font>
      <sz val="11"/>
      <color theme="0"/>
      <name val="Calibri"/>
      <family val="3"/>
      <charset val="128"/>
      <scheme val="minor"/>
    </font>
    <font>
      <b/>
      <sz val="18"/>
      <color theme="3"/>
      <name val="ＭＳ Ｐゴシック"/>
      <family val="3"/>
      <charset val="128"/>
    </font>
    <font>
      <b/>
      <sz val="18"/>
      <color theme="3"/>
      <name val="Cambria"/>
      <family val="3"/>
      <charset val="128"/>
      <scheme val="major"/>
    </font>
    <font>
      <b/>
      <sz val="11"/>
      <color theme="0"/>
      <name val="ＭＳ Ｐゴシック"/>
      <family val="3"/>
      <charset val="128"/>
    </font>
    <font>
      <b/>
      <sz val="11"/>
      <color theme="0"/>
      <name val="Calibri"/>
      <family val="3"/>
      <charset val="128"/>
      <scheme val="minor"/>
    </font>
    <font>
      <sz val="11"/>
      <color rgb="FF9C6500"/>
      <name val="ＭＳ Ｐゴシック"/>
      <family val="3"/>
      <charset val="128"/>
    </font>
    <font>
      <sz val="11"/>
      <color rgb="FF9C6500"/>
      <name val="Calibri"/>
      <family val="3"/>
      <charset val="128"/>
      <scheme val="minor"/>
    </font>
    <font>
      <sz val="11"/>
      <color rgb="FFFA7D00"/>
      <name val="ＭＳ Ｐゴシック"/>
      <family val="3"/>
      <charset val="128"/>
    </font>
    <font>
      <sz val="11"/>
      <color rgb="FFFA7D00"/>
      <name val="Calibri"/>
      <family val="3"/>
      <charset val="128"/>
      <scheme val="minor"/>
    </font>
    <font>
      <sz val="11"/>
      <color rgb="FF9C0006"/>
      <name val="ＭＳ Ｐゴシック"/>
      <family val="3"/>
      <charset val="128"/>
    </font>
    <font>
      <sz val="11"/>
      <color rgb="FF9C0006"/>
      <name val="Calibri"/>
      <family val="3"/>
      <charset val="128"/>
      <scheme val="minor"/>
    </font>
    <font>
      <b/>
      <sz val="11"/>
      <color rgb="FFFA7D00"/>
      <name val="ＭＳ Ｐゴシック"/>
      <family val="3"/>
      <charset val="128"/>
    </font>
    <font>
      <b/>
      <sz val="11"/>
      <color rgb="FFFA7D00"/>
      <name val="Calibri"/>
      <family val="3"/>
      <charset val="128"/>
      <scheme val="minor"/>
    </font>
    <font>
      <sz val="11"/>
      <color rgb="FFFF0000"/>
      <name val="ＭＳ Ｐゴシック"/>
      <family val="3"/>
      <charset val="128"/>
    </font>
    <font>
      <sz val="11"/>
      <color rgb="FFFF0000"/>
      <name val="Calibri"/>
      <family val="3"/>
      <charset val="128"/>
      <scheme val="minor"/>
    </font>
    <font>
      <b/>
      <sz val="15"/>
      <color theme="3"/>
      <name val="ＭＳ Ｐゴシック"/>
      <family val="3"/>
      <charset val="128"/>
    </font>
    <font>
      <b/>
      <sz val="15"/>
      <color theme="3"/>
      <name val="Calibri"/>
      <family val="3"/>
      <charset val="128"/>
      <scheme val="minor"/>
    </font>
    <font>
      <b/>
      <sz val="13"/>
      <color theme="3"/>
      <name val="ＭＳ Ｐゴシック"/>
      <family val="3"/>
      <charset val="128"/>
    </font>
    <font>
      <b/>
      <sz val="13"/>
      <color theme="3"/>
      <name val="Calibri"/>
      <family val="3"/>
      <charset val="128"/>
      <scheme val="minor"/>
    </font>
    <font>
      <b/>
      <sz val="13"/>
      <color indexed="62"/>
      <name val="Calibri"/>
      <family val="3"/>
      <charset val="128"/>
      <scheme val="minor"/>
    </font>
    <font>
      <b/>
      <sz val="11"/>
      <color theme="3"/>
      <name val="ＭＳ Ｐゴシック"/>
      <family val="3"/>
      <charset val="128"/>
    </font>
    <font>
      <b/>
      <sz val="11"/>
      <color theme="3"/>
      <name val="Calibri"/>
      <family val="3"/>
      <charset val="128"/>
      <scheme val="minor"/>
    </font>
    <font>
      <b/>
      <sz val="11"/>
      <color theme="1"/>
      <name val="ＭＳ Ｐゴシック"/>
      <family val="3"/>
      <charset val="128"/>
    </font>
    <font>
      <b/>
      <sz val="11"/>
      <color theme="1"/>
      <name val="Calibri"/>
      <family val="3"/>
      <charset val="128"/>
      <scheme val="minor"/>
    </font>
    <font>
      <b/>
      <sz val="11"/>
      <color rgb="FF3F3F3F"/>
      <name val="ＭＳ Ｐゴシック"/>
      <family val="3"/>
      <charset val="128"/>
    </font>
    <font>
      <b/>
      <sz val="11"/>
      <color rgb="FF3F3F3F"/>
      <name val="Calibri"/>
      <family val="3"/>
      <charset val="128"/>
      <scheme val="minor"/>
    </font>
    <font>
      <i/>
      <sz val="11"/>
      <color rgb="FF7F7F7F"/>
      <name val="ＭＳ Ｐゴシック"/>
      <family val="3"/>
      <charset val="128"/>
    </font>
    <font>
      <i/>
      <sz val="11"/>
      <color rgb="FF7F7F7F"/>
      <name val="Calibri"/>
      <family val="3"/>
      <charset val="128"/>
      <scheme val="minor"/>
    </font>
    <font>
      <sz val="11"/>
      <color rgb="FF3F3F76"/>
      <name val="ＭＳ Ｐゴシック"/>
      <family val="3"/>
      <charset val="128"/>
    </font>
    <font>
      <sz val="11"/>
      <color rgb="FF3F3F76"/>
      <name val="Calibri"/>
      <family val="3"/>
      <charset val="128"/>
      <scheme val="minor"/>
    </font>
    <font>
      <sz val="10"/>
      <color theme="1"/>
      <name val="Meiryo UI"/>
      <family val="3"/>
      <charset val="128"/>
    </font>
    <font>
      <sz val="11"/>
      <color rgb="FF006100"/>
      <name val="ＭＳ Ｐゴシック"/>
      <family val="3"/>
      <charset val="128"/>
    </font>
    <font>
      <sz val="11"/>
      <color rgb="FF006100"/>
      <name val="Calibri"/>
      <family val="3"/>
      <charset val="128"/>
      <scheme val="minor"/>
    </font>
    <font>
      <sz val="11"/>
      <color theme="1"/>
      <name val="ＭＳ ゴシック"/>
      <family val="3"/>
      <charset val="128"/>
    </font>
    <font>
      <sz val="8"/>
      <color theme="1"/>
      <name val="Calibri"/>
      <family val="3"/>
      <charset val="128"/>
      <scheme val="minor"/>
    </font>
    <font>
      <strike/>
      <sz val="8"/>
      <color rgb="FFFF0000"/>
      <name val="Calibri"/>
      <family val="3"/>
      <charset val="128"/>
      <scheme val="minor"/>
    </font>
    <font>
      <strike/>
      <sz val="8"/>
      <color theme="1"/>
      <name val="Calibri"/>
      <family val="3"/>
      <charset val="128"/>
      <scheme val="minor"/>
    </font>
    <font>
      <b/>
      <sz val="16"/>
      <color rgb="FF000000"/>
      <name val="Calibri"/>
      <family val="2"/>
    </font>
    <font>
      <strike/>
      <sz val="11"/>
      <color rgb="FFFF0000"/>
      <name val="Calibri"/>
      <family val="3"/>
      <charset val="128"/>
      <scheme val="minor"/>
    </font>
    <font>
      <sz val="9"/>
      <color rgb="FFFF0000"/>
      <name val="ＭＳ ゴシック"/>
      <family val="3"/>
      <charset val="128"/>
    </font>
    <font>
      <sz val="11"/>
      <color theme="0"/>
      <name val="Meiryo UI"/>
      <family val="3"/>
      <charset val="128"/>
    </font>
    <font>
      <sz val="11"/>
      <color theme="1"/>
      <name val="Meiryo UI"/>
      <family val="3"/>
      <charset val="128"/>
    </font>
    <font>
      <sz val="11"/>
      <color rgb="FF0000FF"/>
      <name val="ＭＳ ゴシック"/>
      <family val="3"/>
      <charset val="128"/>
    </font>
    <font>
      <sz val="9"/>
      <color rgb="FFFF0000"/>
      <name val="ＭＳ Ｐゴシック"/>
      <family val="3"/>
      <charset val="128"/>
    </font>
    <font>
      <b/>
      <sz val="9"/>
      <color rgb="FFFF0000"/>
      <name val="ＭＳ Ｐゴシック"/>
      <family val="3"/>
      <charset val="128"/>
    </font>
    <font>
      <sz val="11"/>
      <color indexed="12"/>
      <name val="ＭＳ Ｐゴシック"/>
      <family val="3"/>
      <charset val="128"/>
    </font>
    <font>
      <sz val="6"/>
      <name val="Calibri"/>
      <family val="2"/>
      <charset val="128"/>
      <scheme val="minor"/>
    </font>
    <font>
      <sz val="11"/>
      <color indexed="55"/>
      <name val="ＭＳ Ｐゴシック"/>
      <family val="3"/>
      <charset val="128"/>
    </font>
    <font>
      <sz val="10"/>
      <color rgb="FFFF0000"/>
      <name val="ＭＳ ゴシック"/>
      <family val="3"/>
      <charset val="128"/>
    </font>
    <font>
      <sz val="10"/>
      <color rgb="FFFF0000"/>
      <name val="ＭＳ Ｐゴシック"/>
      <family val="3"/>
      <charset val="128"/>
    </font>
    <font>
      <sz val="8"/>
      <name val="ＭＳ Ｐゴシック"/>
      <family val="3"/>
      <charset val="128"/>
    </font>
    <font>
      <sz val="9"/>
      <color theme="1"/>
      <name val="ＭＳ Ｐゴシック"/>
      <family val="3"/>
      <charset val="128"/>
    </font>
    <font>
      <b/>
      <sz val="9"/>
      <name val="ＭＳ Ｐゴシック"/>
      <family val="3"/>
      <charset val="128"/>
    </font>
    <font>
      <sz val="9"/>
      <color rgb="FF0000FF"/>
      <name val="ＭＳ ゴシック"/>
      <family val="3"/>
      <charset val="128"/>
    </font>
    <font>
      <sz val="11"/>
      <color rgb="FF000000"/>
      <name val="ＭＳ Ｐゴシック"/>
      <family val="3"/>
      <charset val="128"/>
    </font>
    <font>
      <sz val="9"/>
      <color rgb="FF0000FF"/>
      <name val="Lucida Sans Typewriter"/>
      <family val="3"/>
    </font>
    <font>
      <sz val="11"/>
      <color rgb="FFFF0000"/>
      <name val="Meiryo UI"/>
      <family val="3"/>
      <charset val="128"/>
    </font>
    <font>
      <sz val="9"/>
      <color theme="1"/>
      <name val="Meiryo UI"/>
      <family val="3"/>
      <charset val="128"/>
    </font>
    <font>
      <b/>
      <sz val="9"/>
      <color theme="1"/>
      <name val="Meiryo UI"/>
      <family val="3"/>
      <charset val="128"/>
    </font>
    <font>
      <b/>
      <sz val="9"/>
      <color theme="0"/>
      <name val="ＭＳ 明朝"/>
      <family val="1"/>
      <charset val="128"/>
    </font>
    <font>
      <u/>
      <sz val="11"/>
      <color theme="10"/>
      <name val="ＭＳ Ｐゴシック"/>
      <family val="3"/>
      <charset val="128"/>
    </font>
    <font>
      <sz val="11"/>
      <color rgb="FFFF0000"/>
      <name val="Calibri"/>
      <family val="2"/>
      <charset val="128"/>
      <scheme val="minor"/>
    </font>
    <font>
      <u/>
      <sz val="11"/>
      <color theme="10"/>
      <name val="Calibri"/>
      <family val="2"/>
      <charset val="128"/>
      <scheme val="minor"/>
    </font>
    <font>
      <strike/>
      <sz val="11"/>
      <color theme="1"/>
      <name val="Calibri"/>
      <family val="3"/>
      <charset val="128"/>
      <scheme val="minor"/>
    </font>
    <font>
      <b/>
      <sz val="14"/>
      <color theme="1"/>
      <name val="Calibri"/>
      <family val="3"/>
      <charset val="128"/>
      <scheme val="minor"/>
    </font>
    <font>
      <b/>
      <sz val="14"/>
      <color rgb="FFFF0000"/>
      <name val="Calibri"/>
      <family val="3"/>
      <charset val="128"/>
      <scheme val="minor"/>
    </font>
    <font>
      <b/>
      <sz val="14"/>
      <color rgb="FF1F497D"/>
      <name val="Calibri"/>
      <family val="3"/>
      <charset val="128"/>
      <scheme val="minor"/>
    </font>
    <font>
      <sz val="11"/>
      <color rgb="FFFF0000"/>
      <name val="ＭＳ ゴシック"/>
      <family val="3"/>
      <charset val="128"/>
    </font>
    <font>
      <b/>
      <sz val="11"/>
      <color rgb="FFFF0000"/>
      <name val="ＭＳ ゴシック"/>
      <family val="3"/>
      <charset val="128"/>
    </font>
    <font>
      <sz val="8"/>
      <name val="Calibri"/>
      <family val="3"/>
      <charset val="128"/>
      <scheme val="minor"/>
    </font>
    <font>
      <sz val="9"/>
      <color rgb="FF0000FF"/>
      <name val="Cambria"/>
      <family val="3"/>
      <charset val="128"/>
      <scheme val="major"/>
    </font>
    <font>
      <sz val="9"/>
      <color rgb="FFFF0000"/>
      <name val="Meiryo UI"/>
      <family val="3"/>
      <charset val="128"/>
    </font>
    <font>
      <b/>
      <vertAlign val="superscript"/>
      <sz val="11"/>
      <name val="ＭＳ Ｐゴシック"/>
      <family val="3"/>
      <charset val="128"/>
    </font>
    <font>
      <b/>
      <sz val="11"/>
      <color rgb="FFFF0000"/>
      <name val="ＭＳ Ｐゴシック"/>
      <family val="3"/>
      <charset val="128"/>
    </font>
    <font>
      <b/>
      <sz val="11"/>
      <color rgb="FF000000"/>
      <name val="ＭＳ Ｐゴシック"/>
      <family val="3"/>
      <charset val="128"/>
    </font>
    <font>
      <b/>
      <u/>
      <sz val="9"/>
      <name val="ＭＳ 明朝"/>
      <family val="1"/>
      <charset val="128"/>
    </font>
    <font>
      <strike/>
      <sz val="11"/>
      <name val="ＭＳ ゴシック"/>
      <family val="3"/>
      <charset val="128"/>
    </font>
    <font>
      <sz val="9"/>
      <color theme="1"/>
      <name val="メイリオ"/>
      <family val="3"/>
      <charset val="128"/>
    </font>
    <font>
      <b/>
      <sz val="11"/>
      <name val="ＭＳ Ｐ明朝"/>
      <family val="1"/>
      <charset val="128"/>
    </font>
    <font>
      <b/>
      <sz val="9"/>
      <color rgb="FFFF0000"/>
      <name val="ＭＳ 明朝"/>
      <family val="1"/>
      <charset val="128"/>
    </font>
    <font>
      <sz val="9"/>
      <color rgb="FF0000FF"/>
      <name val="ＭＳ Ｐゴシック"/>
      <family val="3"/>
      <charset val="128"/>
    </font>
    <font>
      <b/>
      <sz val="9"/>
      <color theme="1"/>
      <name val="ＭＳ 明朝"/>
      <family val="1"/>
      <charset val="128"/>
    </font>
    <font>
      <b/>
      <sz val="11"/>
      <color theme="1"/>
      <name val="ＭＳ 明朝"/>
      <family val="1"/>
      <charset val="128"/>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
      <b/>
      <sz val="18"/>
      <color theme="3"/>
      <name val="Cambria"/>
      <family val="2"/>
      <charset val="128"/>
      <scheme val="major"/>
    </font>
    <font>
      <b/>
      <sz val="16"/>
      <color theme="1"/>
      <name val="Calibri"/>
      <family val="3"/>
      <charset val="128"/>
      <scheme val="minor"/>
    </font>
    <font>
      <sz val="11"/>
      <name val="Calibri"/>
      <family val="2"/>
      <charset val="128"/>
      <scheme val="minor"/>
    </font>
    <font>
      <i/>
      <sz val="12"/>
      <color theme="1"/>
      <name val="Calibri"/>
      <family val="3"/>
      <charset val="128"/>
      <scheme val="minor"/>
    </font>
    <font>
      <b/>
      <sz val="11"/>
      <color rgb="FFFF0000"/>
      <name val="Calibri"/>
      <family val="3"/>
      <charset val="128"/>
      <scheme val="minor"/>
    </font>
    <font>
      <sz val="11"/>
      <color rgb="FF0000CC"/>
      <name val="ＭＳ Ｐゴシック"/>
      <family val="3"/>
      <charset val="128"/>
    </font>
    <font>
      <sz val="10"/>
      <color indexed="12"/>
      <name val="ＭＳ Ｐゴシック"/>
      <family val="3"/>
      <charset val="128"/>
    </font>
    <font>
      <sz val="9"/>
      <color indexed="12"/>
      <name val="ＭＳ Ｐゴシック"/>
      <family val="3"/>
      <charset val="128"/>
    </font>
    <font>
      <sz val="8"/>
      <color indexed="12"/>
      <name val="ＭＳ Ｐゴシック"/>
      <family val="3"/>
      <charset val="128"/>
    </font>
    <font>
      <sz val="8"/>
      <color indexed="12"/>
      <name val="ＭＳ ゴシック"/>
      <family val="3"/>
      <charset val="128"/>
    </font>
    <font>
      <sz val="9"/>
      <name val="Cambria"/>
      <family val="3"/>
      <charset val="128"/>
      <scheme val="major"/>
    </font>
    <font>
      <sz val="9"/>
      <color indexed="12"/>
      <name val="Cambria"/>
      <family val="3"/>
      <charset val="128"/>
      <scheme val="major"/>
    </font>
    <font>
      <sz val="9"/>
      <color rgb="FFFF0000"/>
      <name val="Cambria"/>
      <family val="3"/>
      <charset val="128"/>
      <scheme val="major"/>
    </font>
    <font>
      <sz val="11"/>
      <name val="Calibri"/>
      <family val="3"/>
      <charset val="128"/>
      <scheme val="minor"/>
    </font>
    <font>
      <sz val="9"/>
      <color indexed="8"/>
      <name val="Lucida Sans Typewriter"/>
      <family val="3"/>
    </font>
    <font>
      <b/>
      <sz val="16"/>
      <color theme="1"/>
      <name val="Calibri"/>
      <family val="2"/>
    </font>
    <font>
      <b/>
      <sz val="11"/>
      <color theme="1"/>
      <name val="Meiryo UI"/>
      <family val="3"/>
      <charset val="128"/>
    </font>
    <font>
      <b/>
      <sz val="8"/>
      <color theme="1"/>
      <name val="Calibri"/>
      <family val="3"/>
      <charset val="128"/>
      <scheme val="minor"/>
    </font>
    <font>
      <sz val="9"/>
      <color theme="1"/>
      <name val="ＭＳ ゴシック"/>
      <family val="3"/>
      <charset val="128"/>
    </font>
    <font>
      <sz val="8"/>
      <color theme="1"/>
      <name val="Calibri"/>
      <family val="2"/>
    </font>
    <font>
      <sz val="10"/>
      <color theme="1"/>
      <name val="Calibri"/>
      <family val="2"/>
    </font>
    <font>
      <sz val="10"/>
      <color theme="1"/>
      <name val="Calibri"/>
      <family val="2"/>
      <charset val="128"/>
      <scheme val="minor"/>
    </font>
    <font>
      <sz val="10"/>
      <color theme="0"/>
      <name val="Calibri"/>
      <family val="2"/>
      <charset val="128"/>
      <scheme val="minor"/>
    </font>
    <font>
      <sz val="9"/>
      <color rgb="FFFF0000"/>
      <name val="メイリオ"/>
      <family val="3"/>
      <charset val="128"/>
    </font>
    <font>
      <strike/>
      <sz val="10"/>
      <color theme="1"/>
      <name val="ＭＳ Ｐゴシック"/>
      <family val="3"/>
      <charset val="128"/>
    </font>
    <font>
      <sz val="9"/>
      <name val="メイリオ"/>
      <family val="3"/>
      <charset val="128"/>
    </font>
    <font>
      <sz val="10"/>
      <color theme="1"/>
      <name val="ＭＳ Ｐゴシック"/>
      <family val="3"/>
      <charset val="128"/>
    </font>
    <font>
      <sz val="11"/>
      <color theme="1"/>
      <name val="Calibri"/>
      <family val="2"/>
      <scheme val="minor"/>
    </font>
    <font>
      <sz val="11"/>
      <color theme="1"/>
      <name val="Arial"/>
      <family val="2"/>
    </font>
    <font>
      <sz val="16"/>
      <name val="メイリオ"/>
      <family val="3"/>
      <charset val="128"/>
    </font>
    <font>
      <sz val="18"/>
      <name val="メイリオ"/>
      <family val="3"/>
      <charset val="128"/>
    </font>
    <font>
      <sz val="14"/>
      <name val="メイリオ"/>
      <family val="3"/>
      <charset val="128"/>
    </font>
    <font>
      <b/>
      <sz val="12"/>
      <color indexed="52"/>
      <name val="新細明體"/>
      <family val="1"/>
    </font>
    <font>
      <sz val="24"/>
      <name val="Meiryo UI"/>
      <family val="3"/>
      <charset val="128"/>
    </font>
    <font>
      <sz val="9"/>
      <name val="Meiryo UI"/>
      <family val="3"/>
      <charset val="128"/>
    </font>
    <font>
      <sz val="9"/>
      <color rgb="FF0000FF"/>
      <name val="Meiryo UI"/>
      <family val="3"/>
      <charset val="128"/>
    </font>
    <font>
      <strike/>
      <sz val="11"/>
      <color rgb="FFFF0000"/>
      <name val="ＭＳ ゴシック"/>
      <family val="3"/>
      <charset val="128"/>
    </font>
    <font>
      <sz val="12"/>
      <color rgb="FFFF0000"/>
      <name val="ＭＳ ゴシック"/>
      <family val="3"/>
      <charset val="128"/>
    </font>
    <font>
      <strike/>
      <sz val="11"/>
      <color indexed="12"/>
      <name val="ＭＳ ゴシック"/>
      <family val="3"/>
      <charset val="128"/>
    </font>
    <font>
      <strike/>
      <sz val="9"/>
      <color rgb="FFFF0000"/>
      <name val="ＭＳ Ｐゴシック"/>
      <family val="3"/>
      <charset val="128"/>
    </font>
    <font>
      <strike/>
      <sz val="9"/>
      <name val="ＭＳ Ｐゴシック"/>
      <family val="3"/>
      <charset val="128"/>
    </font>
    <font>
      <strike/>
      <sz val="9"/>
      <color indexed="10"/>
      <name val="ＭＳ Ｐゴシック"/>
      <family val="3"/>
      <charset val="128"/>
    </font>
    <font>
      <sz val="10"/>
      <color indexed="10"/>
      <name val="ＭＳ Ｐゴシック"/>
      <family val="3"/>
      <charset val="128"/>
    </font>
    <font>
      <sz val="11"/>
      <color rgb="FF0000FF"/>
      <name val="ＭＳ Ｐゴシック"/>
      <family val="3"/>
      <charset val="128"/>
    </font>
    <font>
      <strike/>
      <sz val="11"/>
      <color rgb="FFFF0000"/>
      <name val="Calibri"/>
      <family val="2"/>
      <charset val="128"/>
      <scheme val="minor"/>
    </font>
    <font>
      <strike/>
      <sz val="11"/>
      <color rgb="FFFF0000"/>
      <name val="ＭＳ Ｐゴシック"/>
      <family val="3"/>
      <charset val="128"/>
    </font>
    <font>
      <sz val="11"/>
      <color rgb="FF000000"/>
      <name val="Calibri"/>
      <family val="2"/>
    </font>
    <font>
      <u/>
      <sz val="11"/>
      <name val="ＭＳ Ｐゴシック"/>
      <family val="3"/>
      <charset val="128"/>
    </font>
    <font>
      <b/>
      <u/>
      <sz val="11"/>
      <name val="ＭＳ Ｐゴシック"/>
      <family val="3"/>
      <charset val="128"/>
    </font>
    <font>
      <b/>
      <strike/>
      <sz val="11"/>
      <name val="ＭＳ Ｐゴシック"/>
      <family val="3"/>
      <charset val="128"/>
    </font>
    <font>
      <strike/>
      <sz val="11"/>
      <name val="ＭＳ Ｐゴシック"/>
      <family val="3"/>
      <charset val="128"/>
    </font>
    <font>
      <strike/>
      <sz val="11"/>
      <color theme="1"/>
      <name val="ＭＳ Ｐゴシック"/>
      <family val="3"/>
      <charset val="128"/>
    </font>
    <font>
      <b/>
      <strike/>
      <sz val="11"/>
      <color theme="1"/>
      <name val="ＭＳ Ｐゴシック"/>
      <family val="3"/>
      <charset val="128"/>
    </font>
    <font>
      <b/>
      <strike/>
      <sz val="16"/>
      <color theme="1"/>
      <name val="ＭＳ Ｐゴシック"/>
      <family val="3"/>
      <charset val="128"/>
    </font>
    <font>
      <sz val="9"/>
      <color theme="1"/>
      <name val="Cambria"/>
      <family val="3"/>
      <charset val="128"/>
      <scheme val="major"/>
    </font>
    <font>
      <sz val="11"/>
      <color rgb="FF0000FF"/>
      <name val="Cambria"/>
      <family val="3"/>
      <charset val="128"/>
      <scheme val="major"/>
    </font>
    <font>
      <b/>
      <sz val="9"/>
      <color indexed="81"/>
      <name val="MS P ゴシック"/>
      <family val="3"/>
      <charset val="128"/>
    </font>
    <font>
      <strike/>
      <sz val="10"/>
      <color rgb="FFFF0000"/>
      <name val="ＭＳ Ｐゴシック"/>
      <family val="3"/>
      <charset val="128"/>
    </font>
    <font>
      <sz val="16"/>
      <color rgb="FFFF0000"/>
      <name val="メイリオ"/>
      <family val="3"/>
      <charset val="128"/>
    </font>
  </fonts>
  <fills count="137">
    <fill>
      <patternFill patternType="none"/>
    </fill>
    <fill>
      <patternFill patternType="gray125"/>
    </fill>
    <fill>
      <patternFill patternType="solid">
        <fgColor indexed="9"/>
      </patternFill>
    </fill>
    <fill>
      <patternFill patternType="solid">
        <fgColor indexed="9"/>
        <bgColor indexed="26"/>
      </patternFill>
    </fill>
    <fill>
      <patternFill patternType="solid">
        <fgColor indexed="31"/>
      </patternFill>
    </fill>
    <fill>
      <patternFill patternType="solid">
        <fgColor indexed="47"/>
      </patternFill>
    </fill>
    <fill>
      <patternFill patternType="solid">
        <fgColor indexed="47"/>
        <bgColor indexed="22"/>
      </patternFill>
    </fill>
    <fill>
      <patternFill patternType="solid">
        <fgColor indexed="45"/>
      </patternFill>
    </fill>
    <fill>
      <patternFill patternType="solid">
        <fgColor indexed="26"/>
      </patternFill>
    </fill>
    <fill>
      <patternFill patternType="solid">
        <fgColor indexed="26"/>
        <bgColor indexed="9"/>
      </patternFill>
    </fill>
    <fill>
      <patternFill patternType="solid">
        <fgColor indexed="42"/>
      </patternFill>
    </fill>
    <fill>
      <patternFill patternType="solid">
        <fgColor indexed="46"/>
      </patternFill>
    </fill>
    <fill>
      <patternFill patternType="solid">
        <fgColor indexed="27"/>
      </patternFill>
    </fill>
    <fill>
      <patternFill patternType="solid">
        <fgColor indexed="27"/>
        <bgColor indexed="41"/>
      </patternFill>
    </fill>
    <fill>
      <patternFill patternType="solid">
        <fgColor indexed="31"/>
        <bgColor indexed="22"/>
      </patternFill>
    </fill>
    <fill>
      <patternFill patternType="solid">
        <fgColor indexed="9"/>
        <bgColor indexed="27"/>
      </patternFill>
    </fill>
    <fill>
      <patternFill patternType="solid">
        <fgColor indexed="45"/>
        <bgColor indexed="29"/>
      </patternFill>
    </fill>
    <fill>
      <patternFill patternType="solid">
        <fgColor indexed="26"/>
        <bgColor indexed="61"/>
      </patternFill>
    </fill>
    <fill>
      <patternFill patternType="solid">
        <fgColor indexed="42"/>
        <bgColor indexed="27"/>
      </patternFill>
    </fill>
    <fill>
      <patternFill patternType="solid">
        <fgColor indexed="43"/>
        <bgColor indexed="42"/>
      </patternFill>
    </fill>
    <fill>
      <patternFill patternType="solid">
        <fgColor indexed="43"/>
      </patternFill>
    </fill>
    <fill>
      <patternFill patternType="solid">
        <fgColor indexed="46"/>
        <bgColor indexed="24"/>
      </patternFill>
    </fill>
    <fill>
      <patternFill patternType="solid">
        <fgColor indexed="47"/>
        <bgColor indexed="26"/>
      </patternFill>
    </fill>
    <fill>
      <patternFill patternType="solid">
        <fgColor indexed="22"/>
      </patternFill>
    </fill>
    <fill>
      <patternFill patternType="solid">
        <fgColor indexed="22"/>
        <bgColor indexed="31"/>
      </patternFill>
    </fill>
    <fill>
      <patternFill patternType="solid">
        <fgColor indexed="44"/>
      </patternFill>
    </fill>
    <fill>
      <patternFill patternType="solid">
        <fgColor indexed="29"/>
      </patternFill>
    </fill>
    <fill>
      <patternFill patternType="solid">
        <fgColor indexed="29"/>
        <bgColor indexed="45"/>
      </patternFill>
    </fill>
    <fill>
      <patternFill patternType="solid">
        <fgColor indexed="43"/>
        <bgColor indexed="26"/>
      </patternFill>
    </fill>
    <fill>
      <patternFill patternType="solid">
        <fgColor indexed="11"/>
      </patternFill>
    </fill>
    <fill>
      <patternFill patternType="solid">
        <fgColor indexed="44"/>
        <bgColor indexed="31"/>
      </patternFill>
    </fill>
    <fill>
      <patternFill patternType="solid">
        <fgColor indexed="51"/>
      </patternFill>
    </fill>
    <fill>
      <patternFill patternType="solid">
        <fgColor indexed="31"/>
        <bgColor indexed="24"/>
      </patternFill>
    </fill>
    <fill>
      <patternFill patternType="solid">
        <fgColor indexed="11"/>
        <bgColor indexed="49"/>
      </patternFill>
    </fill>
    <fill>
      <patternFill patternType="solid">
        <fgColor indexed="22"/>
        <bgColor indexed="44"/>
      </patternFill>
    </fill>
    <fill>
      <patternFill patternType="solid">
        <fgColor indexed="51"/>
        <bgColor indexed="13"/>
      </patternFill>
    </fill>
    <fill>
      <patternFill patternType="solid">
        <fgColor indexed="49"/>
      </patternFill>
    </fill>
    <fill>
      <patternFill patternType="solid">
        <fgColor indexed="49"/>
        <bgColor indexed="40"/>
      </patternFill>
    </fill>
    <fill>
      <patternFill patternType="solid">
        <fgColor indexed="30"/>
      </patternFill>
    </fill>
    <fill>
      <patternFill patternType="solid">
        <fgColor indexed="36"/>
      </patternFill>
    </fill>
    <fill>
      <patternFill patternType="solid">
        <fgColor indexed="52"/>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patternFill>
    </fill>
    <fill>
      <patternFill patternType="solid">
        <fgColor indexed="10"/>
      </patternFill>
    </fill>
    <fill>
      <patternFill patternType="solid">
        <fgColor indexed="10"/>
        <bgColor indexed="60"/>
      </patternFill>
    </fill>
    <fill>
      <patternFill patternType="solid">
        <fgColor indexed="57"/>
      </patternFill>
    </fill>
    <fill>
      <patternFill patternType="solid">
        <fgColor indexed="57"/>
        <bgColor indexed="21"/>
      </patternFill>
    </fill>
    <fill>
      <patternFill patternType="solid">
        <fgColor indexed="54"/>
      </patternFill>
    </fill>
    <fill>
      <patternFill patternType="solid">
        <fgColor indexed="54"/>
        <bgColor indexed="23"/>
      </patternFill>
    </fill>
    <fill>
      <patternFill patternType="solid">
        <fgColor indexed="53"/>
      </patternFill>
    </fill>
    <fill>
      <patternFill patternType="solid">
        <fgColor indexed="55"/>
      </patternFill>
    </fill>
    <fill>
      <patternFill patternType="solid">
        <fgColor indexed="55"/>
        <bgColor indexed="23"/>
      </patternFill>
    </fill>
    <fill>
      <patternFill patternType="solid">
        <fgColor indexed="22"/>
        <bgColor indexed="64"/>
      </patternFill>
    </fill>
    <fill>
      <patternFill patternType="solid">
        <fgColor indexed="13"/>
        <bgColor indexed="34"/>
      </patternFill>
    </fill>
    <fill>
      <patternFill patternType="solid">
        <fgColor indexed="26"/>
        <bgColor indexed="64"/>
      </patternFill>
    </fill>
    <fill>
      <patternFill patternType="solid">
        <fgColor indexed="52"/>
        <bgColor indexed="53"/>
      </patternFill>
    </fill>
    <fill>
      <patternFill patternType="solid">
        <fgColor indexed="62"/>
        <bgColor indexed="56"/>
      </patternFill>
    </fill>
    <fill>
      <patternFill patternType="solid">
        <fgColor indexed="23"/>
        <bgColor indexed="55"/>
      </patternFill>
    </fill>
    <fill>
      <patternFill patternType="solid">
        <fgColor indexed="23"/>
      </patternFill>
    </fill>
    <fill>
      <patternFill patternType="solid">
        <fgColor indexed="53"/>
        <bgColor indexed="52"/>
      </patternFill>
    </fill>
    <fill>
      <patternFill patternType="solid">
        <fgColor indexed="43"/>
        <bgColor indexed="64"/>
      </patternFill>
    </fill>
    <fill>
      <patternFill patternType="solid">
        <fgColor indexed="41"/>
        <bgColor indexed="64"/>
      </patternFill>
    </fill>
    <fill>
      <patternFill patternType="solid">
        <fgColor indexed="55"/>
        <bgColor indexed="64"/>
      </patternFill>
    </fill>
    <fill>
      <patternFill patternType="solid">
        <fgColor indexed="13"/>
        <bgColor indexed="64"/>
      </patternFill>
    </fill>
    <fill>
      <patternFill patternType="solid">
        <fgColor indexed="23"/>
        <bgColor indexed="64"/>
      </patternFill>
    </fill>
    <fill>
      <patternFill patternType="solid">
        <fgColor indexed="9"/>
        <bgColor indexed="64"/>
      </patternFill>
    </fill>
    <fill>
      <patternFill patternType="solid">
        <fgColor indexed="27"/>
        <bgColor indexed="64"/>
      </patternFill>
    </fill>
    <fill>
      <patternFill patternType="solid">
        <fgColor indexed="40"/>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A5A5A5"/>
      </patternFill>
    </fill>
    <fill>
      <patternFill patternType="solid">
        <fgColor rgb="FFFFEB9C"/>
      </patternFill>
    </fill>
    <fill>
      <patternFill patternType="solid">
        <fgColor rgb="FFFFFFCC"/>
      </patternFill>
    </fill>
    <fill>
      <patternFill patternType="solid">
        <fgColor rgb="FFFFC7CE"/>
      </patternFill>
    </fill>
    <fill>
      <patternFill patternType="solid">
        <fgColor rgb="FFF2F2F2"/>
      </patternFill>
    </fill>
    <fill>
      <patternFill patternType="solid">
        <fgColor rgb="FFFFCC99"/>
      </patternFill>
    </fill>
    <fill>
      <patternFill patternType="solid">
        <fgColor rgb="FFC6EFCE"/>
      </patternFill>
    </fill>
    <fill>
      <patternFill patternType="solid">
        <fgColor theme="0"/>
        <bgColor indexed="64"/>
      </patternFill>
    </fill>
    <fill>
      <patternFill patternType="solid">
        <fgColor rgb="FFFFC000"/>
        <bgColor indexed="64"/>
      </patternFill>
    </fill>
    <fill>
      <patternFill patternType="solid">
        <fgColor rgb="FFFFFFCC"/>
        <bgColor indexed="64"/>
      </patternFill>
    </fill>
    <fill>
      <patternFill patternType="solid">
        <fgColor rgb="FFCCFFFF"/>
        <bgColor indexed="64"/>
      </patternFill>
    </fill>
    <fill>
      <patternFill patternType="solid">
        <fgColor rgb="FFFFCCFF"/>
        <bgColor indexed="64"/>
      </patternFill>
    </fill>
    <fill>
      <patternFill patternType="solid">
        <fgColor theme="0" tint="-0.249977111117893"/>
        <bgColor indexed="64"/>
      </patternFill>
    </fill>
    <fill>
      <patternFill patternType="solid">
        <fgColor rgb="FF002060"/>
        <bgColor indexed="64"/>
      </patternFill>
    </fill>
    <fill>
      <patternFill patternType="solid">
        <fgColor theme="9" tint="0.79998168889431442"/>
        <bgColor indexed="64"/>
      </patternFill>
    </fill>
    <fill>
      <patternFill patternType="solid">
        <fgColor rgb="FFFFFF00"/>
        <bgColor indexed="64"/>
      </patternFill>
    </fill>
    <fill>
      <patternFill patternType="solid">
        <fgColor theme="9" tint="0.59999389629810485"/>
        <bgColor indexed="64"/>
      </patternFill>
    </fill>
    <fill>
      <patternFill patternType="solid">
        <fgColor rgb="FF00B0F0"/>
        <bgColor indexed="64"/>
      </patternFill>
    </fill>
    <fill>
      <patternFill patternType="solid">
        <fgColor rgb="FFFFFF99"/>
        <bgColor indexed="64"/>
      </patternFill>
    </fill>
    <fill>
      <patternFill patternType="solid">
        <fgColor rgb="FFFF99CC"/>
        <bgColor indexed="64"/>
      </patternFill>
    </fill>
    <fill>
      <patternFill patternType="solid">
        <fgColor indexed="45"/>
        <bgColor indexed="64"/>
      </patternFill>
    </fill>
    <fill>
      <patternFill patternType="solid">
        <fgColor theme="1" tint="0.34998626667073579"/>
        <bgColor indexed="64"/>
      </patternFill>
    </fill>
    <fill>
      <patternFill patternType="solid">
        <fgColor theme="1" tint="0.499984740745262"/>
        <bgColor indexed="64"/>
      </patternFill>
    </fill>
    <fill>
      <patternFill patternType="solid">
        <fgColor rgb="FF92D050"/>
        <bgColor indexed="64"/>
      </patternFill>
    </fill>
    <fill>
      <patternFill patternType="solid">
        <fgColor rgb="FF00FF00"/>
        <bgColor rgb="FF00FF00"/>
      </patternFill>
    </fill>
    <fill>
      <patternFill patternType="solid">
        <fgColor rgb="FF00FF00"/>
        <bgColor indexed="64"/>
      </patternFill>
    </fill>
    <fill>
      <patternFill patternType="solid">
        <fgColor rgb="FFFFFFFF"/>
        <bgColor indexed="64"/>
      </patternFill>
    </fill>
    <fill>
      <patternFill patternType="solid">
        <fgColor theme="0" tint="-0.499984740745262"/>
        <bgColor indexed="64"/>
      </patternFill>
    </fill>
    <fill>
      <patternFill patternType="solid">
        <fgColor rgb="FF0070C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rgb="FFFFCC99"/>
        <bgColor indexed="64"/>
      </patternFill>
    </fill>
    <fill>
      <patternFill patternType="solid">
        <fgColor rgb="FF66FFFF"/>
        <bgColor indexed="64"/>
      </patternFill>
    </fill>
    <fill>
      <patternFill patternType="solid">
        <fgColor rgb="FF7030A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25C6FF"/>
        <bgColor indexed="64"/>
      </patternFill>
    </fill>
  </fills>
  <borders count="40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2"/>
      </top>
      <bottom style="double">
        <color indexed="62"/>
      </bottom>
      <diagonal/>
    </border>
    <border>
      <left style="thin">
        <color indexed="64"/>
      </left>
      <right/>
      <top/>
      <bottom style="hair">
        <color indexed="64"/>
      </bottom>
      <diagonal/>
    </border>
    <border>
      <left/>
      <right/>
      <top/>
      <bottom style="thick">
        <color indexed="31"/>
      </bottom>
      <diagonal/>
    </border>
    <border>
      <left/>
      <right/>
      <top/>
      <bottom style="medium">
        <color indexed="31"/>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double">
        <color indexed="64"/>
      </top>
      <bottom style="thin">
        <color indexed="64"/>
      </bottom>
      <diagonal/>
    </border>
    <border>
      <left style="medium">
        <color indexed="8"/>
      </left>
      <right/>
      <top style="medium">
        <color indexed="8"/>
      </top>
      <bottom style="double">
        <color indexed="8"/>
      </bottom>
      <diagonal/>
    </border>
    <border>
      <left style="thin">
        <color indexed="8"/>
      </left>
      <right style="thin">
        <color indexed="8"/>
      </right>
      <top style="medium">
        <color indexed="8"/>
      </top>
      <bottom style="double">
        <color indexed="8"/>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diagonal/>
    </border>
    <border>
      <left style="medium">
        <color indexed="64"/>
      </left>
      <right style="medium">
        <color indexed="64"/>
      </right>
      <top style="medium">
        <color indexed="64"/>
      </top>
      <bottom style="double">
        <color indexed="64"/>
      </bottom>
      <diagonal/>
    </border>
    <border>
      <left style="medium">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style="thin">
        <color indexed="64"/>
      </left>
      <right/>
      <top style="double">
        <color indexed="64"/>
      </top>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style="thin">
        <color indexed="64"/>
      </right>
      <top/>
      <bottom style="hair">
        <color indexed="64"/>
      </bottom>
      <diagonal/>
    </border>
    <border>
      <left/>
      <right style="medium">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medium">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hair">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style="medium">
        <color indexed="64"/>
      </right>
      <top style="hair">
        <color indexed="64"/>
      </top>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right style="medium">
        <color indexed="64"/>
      </right>
      <top style="hair">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8"/>
      </left>
      <right/>
      <top style="double">
        <color indexed="8"/>
      </top>
      <bottom/>
      <diagonal/>
    </border>
    <border>
      <left style="thin">
        <color indexed="8"/>
      </left>
      <right style="thin">
        <color indexed="8"/>
      </right>
      <top style="double">
        <color indexed="8"/>
      </top>
      <bottom/>
      <diagonal/>
    </border>
    <border>
      <left/>
      <right/>
      <top style="double">
        <color indexed="8"/>
      </top>
      <bottom/>
      <diagonal/>
    </border>
    <border>
      <left/>
      <right/>
      <top style="double">
        <color indexed="8"/>
      </top>
      <bottom style="thin">
        <color indexed="8"/>
      </bottom>
      <diagonal/>
    </border>
    <border>
      <left/>
      <right style="medium">
        <color indexed="8"/>
      </right>
      <top style="double">
        <color indexed="8"/>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right/>
      <top/>
      <bottom style="thin">
        <color indexed="8"/>
      </bottom>
      <diagonal/>
    </border>
    <border>
      <left/>
      <right style="medium">
        <color indexed="8"/>
      </right>
      <top/>
      <bottom style="thin">
        <color indexed="8"/>
      </bottom>
      <diagonal/>
    </border>
    <border>
      <left style="medium">
        <color indexed="8"/>
      </left>
      <right/>
      <top/>
      <bottom style="thin">
        <color indexed="8"/>
      </bottom>
      <diagonal/>
    </border>
    <border>
      <left style="thin">
        <color indexed="8"/>
      </left>
      <right style="thin">
        <color indexed="8"/>
      </right>
      <top/>
      <bottom style="thin">
        <color indexed="8"/>
      </bottom>
      <diagonal/>
    </border>
    <border>
      <left style="medium">
        <color indexed="8"/>
      </left>
      <right/>
      <top/>
      <bottom/>
      <diagonal/>
    </border>
    <border>
      <left style="thin">
        <color indexed="8"/>
      </left>
      <right style="thin">
        <color indexed="8"/>
      </right>
      <top/>
      <bottom/>
      <diagonal/>
    </border>
    <border>
      <left/>
      <right style="medium">
        <color indexed="8"/>
      </right>
      <top/>
      <bottom/>
      <diagonal/>
    </border>
    <border>
      <left style="medium">
        <color indexed="8"/>
      </left>
      <right/>
      <top style="thin">
        <color indexed="8"/>
      </top>
      <bottom style="double">
        <color indexed="8"/>
      </bottom>
      <diagonal/>
    </border>
    <border>
      <left style="thin">
        <color indexed="8"/>
      </left>
      <right style="thin">
        <color indexed="8"/>
      </right>
      <top style="thin">
        <color indexed="8"/>
      </top>
      <bottom style="double">
        <color indexed="8"/>
      </bottom>
      <diagonal/>
    </border>
    <border>
      <left/>
      <right/>
      <top style="thin">
        <color indexed="8"/>
      </top>
      <bottom style="double">
        <color indexed="8"/>
      </bottom>
      <diagonal/>
    </border>
    <border>
      <left/>
      <right style="medium">
        <color indexed="8"/>
      </right>
      <top style="thin">
        <color indexed="8"/>
      </top>
      <bottom style="double">
        <color indexed="8"/>
      </bottom>
      <diagonal/>
    </border>
    <border>
      <left style="medium">
        <color indexed="8"/>
      </left>
      <right/>
      <top style="thin">
        <color indexed="8"/>
      </top>
      <bottom/>
      <diagonal/>
    </border>
    <border>
      <left style="thin">
        <color indexed="8"/>
      </left>
      <right style="thin">
        <color indexed="8"/>
      </right>
      <top style="thin">
        <color indexed="8"/>
      </top>
      <bottom/>
      <diagonal/>
    </border>
    <border>
      <left/>
      <right/>
      <top style="medium">
        <color indexed="8"/>
      </top>
      <bottom/>
      <diagonal/>
    </border>
    <border>
      <left style="thin">
        <color indexed="64"/>
      </left>
      <right style="thin">
        <color indexed="64"/>
      </right>
      <top/>
      <bottom style="double">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double">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style="thin">
        <color indexed="64"/>
      </bottom>
      <diagonal/>
    </border>
    <border>
      <left style="thin">
        <color indexed="64"/>
      </left>
      <right/>
      <top/>
      <bottom style="double">
        <color indexed="64"/>
      </bottom>
      <diagonal/>
    </border>
    <border>
      <left style="medium">
        <color indexed="64"/>
      </left>
      <right style="thin">
        <color indexed="64"/>
      </right>
      <top/>
      <bottom style="double">
        <color indexed="64"/>
      </bottom>
      <diagonal/>
    </border>
    <border>
      <left style="medium">
        <color indexed="64"/>
      </left>
      <right/>
      <top style="medium">
        <color indexed="64"/>
      </top>
      <bottom/>
      <diagonal/>
    </border>
    <border>
      <left style="thin">
        <color indexed="64"/>
      </left>
      <right style="thin">
        <color indexed="64"/>
      </right>
      <top/>
      <bottom/>
      <diagonal/>
    </border>
    <border>
      <left style="thin">
        <color indexed="8"/>
      </left>
      <right/>
      <top style="thin">
        <color indexed="8"/>
      </top>
      <bottom/>
      <diagonal/>
    </border>
    <border>
      <left/>
      <right/>
      <top style="thin">
        <color indexed="8"/>
      </top>
      <bottom/>
      <diagonal/>
    </border>
    <border>
      <left/>
      <right style="medium">
        <color indexed="8"/>
      </right>
      <top style="thin">
        <color indexed="8"/>
      </top>
      <bottom/>
      <diagonal/>
    </border>
    <border>
      <left style="thin">
        <color indexed="8"/>
      </left>
      <right/>
      <top style="thin">
        <color indexed="8"/>
      </top>
      <bottom style="thin">
        <color indexed="8"/>
      </bottom>
      <diagonal/>
    </border>
    <border>
      <left/>
      <right style="medium">
        <color indexed="8"/>
      </right>
      <top style="thin">
        <color indexed="8"/>
      </top>
      <bottom style="thin">
        <color indexed="8"/>
      </bottom>
      <diagonal/>
    </border>
    <border>
      <left style="thin">
        <color indexed="8"/>
      </left>
      <right style="medium">
        <color indexed="8"/>
      </right>
      <top style="medium">
        <color indexed="8"/>
      </top>
      <bottom style="double">
        <color indexed="8"/>
      </bottom>
      <diagonal/>
    </border>
    <border>
      <left style="thin">
        <color indexed="8"/>
      </left>
      <right/>
      <top style="double">
        <color indexed="8"/>
      </top>
      <bottom/>
      <diagonal/>
    </border>
    <border>
      <left/>
      <right style="medium">
        <color indexed="8"/>
      </right>
      <top style="double">
        <color indexed="8"/>
      </top>
      <bottom/>
      <diagonal/>
    </border>
    <border>
      <left/>
      <right/>
      <top style="thin">
        <color indexed="64"/>
      </top>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style="medium">
        <color indexed="64"/>
      </left>
      <right style="hair">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bottom style="thin">
        <color indexed="64"/>
      </bottom>
      <diagonal/>
    </border>
    <border>
      <left style="hair">
        <color indexed="64"/>
      </left>
      <right style="hair">
        <color indexed="64"/>
      </right>
      <top/>
      <bottom style="thin">
        <color indexed="64"/>
      </bottom>
      <diagonal/>
    </border>
    <border>
      <left style="hair">
        <color indexed="64"/>
      </left>
      <right style="medium">
        <color indexed="64"/>
      </right>
      <top/>
      <bottom style="thin">
        <color indexed="64"/>
      </bottom>
      <diagonal/>
    </border>
    <border>
      <left style="medium">
        <color indexed="64"/>
      </left>
      <right style="hair">
        <color indexed="64"/>
      </right>
      <top/>
      <bottom style="thin">
        <color indexed="64"/>
      </bottom>
      <diagonal/>
    </border>
    <border>
      <left style="hair">
        <color indexed="64"/>
      </left>
      <right style="thin">
        <color indexed="64"/>
      </right>
      <top/>
      <bottom style="thin">
        <color indexed="64"/>
      </bottom>
      <diagonal/>
    </border>
    <border>
      <left/>
      <right style="hair">
        <color indexed="64"/>
      </right>
      <top/>
      <bottom style="hair">
        <color indexed="64"/>
      </bottom>
      <diagonal/>
    </border>
    <border>
      <left style="medium">
        <color indexed="64"/>
      </left>
      <right style="medium">
        <color indexed="64"/>
      </right>
      <top/>
      <bottom style="hair">
        <color indexed="64"/>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style="medium">
        <color indexed="64"/>
      </left>
      <right/>
      <top/>
      <bottom style="hair">
        <color indexed="64"/>
      </bottom>
      <diagonal/>
    </border>
    <border>
      <left style="hair">
        <color indexed="64"/>
      </left>
      <right style="thin">
        <color indexed="64"/>
      </right>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style="medium">
        <color indexed="64"/>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right/>
      <top style="hair">
        <color indexed="64"/>
      </top>
      <bottom style="medium">
        <color indexed="64"/>
      </bottom>
      <diagonal/>
    </border>
    <border>
      <left style="medium">
        <color indexed="64"/>
      </left>
      <right/>
      <top style="hair">
        <color indexed="64"/>
      </top>
      <bottom style="medium">
        <color indexed="64"/>
      </bottom>
      <diagonal/>
    </border>
    <border>
      <left style="hair">
        <color indexed="64"/>
      </left>
      <right style="thin">
        <color indexed="64"/>
      </right>
      <top style="hair">
        <color indexed="64"/>
      </top>
      <bottom style="medium">
        <color indexed="64"/>
      </bottom>
      <diagonal/>
    </border>
    <border>
      <left style="medium">
        <color indexed="64"/>
      </left>
      <right style="medium">
        <color indexed="64"/>
      </right>
      <top style="medium">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right style="medium">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right/>
      <top style="medium">
        <color indexed="64"/>
      </top>
      <bottom style="hair">
        <color indexed="64"/>
      </bottom>
      <diagonal/>
    </border>
    <border>
      <left style="medium">
        <color indexed="64"/>
      </left>
      <right/>
      <top style="medium">
        <color indexed="64"/>
      </top>
      <bottom style="hair">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diagonal/>
    </border>
    <border>
      <left/>
      <right/>
      <top style="medium">
        <color auto="1"/>
      </top>
      <bottom/>
      <diagonal/>
    </border>
    <border>
      <left style="thin">
        <color indexed="64"/>
      </left>
      <right/>
      <top style="thin">
        <color indexed="64"/>
      </top>
      <bottom style="double">
        <color indexed="64"/>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double">
        <color auto="1"/>
      </top>
      <bottom style="hair">
        <color auto="1"/>
      </bottom>
      <diagonal/>
    </border>
    <border>
      <left/>
      <right/>
      <top style="double">
        <color auto="1"/>
      </top>
      <bottom style="hair">
        <color auto="1"/>
      </bottom>
      <diagonal/>
    </border>
    <border>
      <left/>
      <right style="medium">
        <color auto="1"/>
      </right>
      <top style="double">
        <color auto="1"/>
      </top>
      <bottom style="hair">
        <color auto="1"/>
      </bottom>
      <diagonal/>
    </border>
    <border>
      <left style="medium">
        <color auto="1"/>
      </left>
      <right/>
      <top style="hair">
        <color auto="1"/>
      </top>
      <bottom style="thin">
        <color auto="1"/>
      </bottom>
      <diagonal/>
    </border>
    <border>
      <left/>
      <right/>
      <top style="hair">
        <color auto="1"/>
      </top>
      <bottom style="thin">
        <color auto="1"/>
      </bottom>
      <diagonal/>
    </border>
    <border>
      <left style="medium">
        <color auto="1"/>
      </left>
      <right/>
      <top style="thin">
        <color auto="1"/>
      </top>
      <bottom style="hair">
        <color auto="1"/>
      </bottom>
      <diagonal/>
    </border>
    <border>
      <left/>
      <right/>
      <top style="thin">
        <color auto="1"/>
      </top>
      <bottom style="hair">
        <color auto="1"/>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hair">
        <color indexed="64"/>
      </right>
      <top style="double">
        <color indexed="64"/>
      </top>
      <bottom style="thin">
        <color indexed="64"/>
      </bottom>
      <diagonal/>
    </border>
    <border>
      <left style="hair">
        <color indexed="64"/>
      </left>
      <right style="hair">
        <color indexed="64"/>
      </right>
      <top style="double">
        <color indexed="64"/>
      </top>
      <bottom style="thin">
        <color indexed="64"/>
      </bottom>
      <diagonal/>
    </border>
    <border>
      <left style="hair">
        <color indexed="64"/>
      </left>
      <right style="medium">
        <color indexed="64"/>
      </right>
      <top style="double">
        <color indexed="64"/>
      </top>
      <bottom style="thin">
        <color indexed="64"/>
      </bottom>
      <diagonal/>
    </border>
    <border>
      <left/>
      <right style="hair">
        <color indexed="64"/>
      </right>
      <top style="double">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8"/>
      </left>
      <right/>
      <top style="thin">
        <color indexed="8"/>
      </top>
      <bottom style="thin">
        <color indexed="8"/>
      </bottom>
      <diagonal/>
    </border>
    <border>
      <left style="medium">
        <color auto="1"/>
      </left>
      <right/>
      <top style="hair">
        <color auto="1"/>
      </top>
      <bottom/>
      <diagonal/>
    </border>
    <border>
      <left/>
      <right/>
      <top style="hair">
        <color auto="1"/>
      </top>
      <bottom/>
      <diagonal/>
    </border>
    <border>
      <left style="thick">
        <color theme="9" tint="-0.24994659260841701"/>
      </left>
      <right/>
      <top style="thick">
        <color theme="9" tint="-0.24994659260841701"/>
      </top>
      <bottom style="thin">
        <color indexed="64"/>
      </bottom>
      <diagonal/>
    </border>
    <border>
      <left/>
      <right/>
      <top style="thick">
        <color theme="9" tint="-0.24994659260841701"/>
      </top>
      <bottom style="thin">
        <color indexed="64"/>
      </bottom>
      <diagonal/>
    </border>
    <border>
      <left/>
      <right style="medium">
        <color indexed="64"/>
      </right>
      <top style="thick">
        <color theme="9" tint="-0.24994659260841701"/>
      </top>
      <bottom style="thin">
        <color indexed="64"/>
      </bottom>
      <diagonal/>
    </border>
    <border>
      <left style="medium">
        <color indexed="64"/>
      </left>
      <right/>
      <top style="thick">
        <color theme="9" tint="-0.24994659260841701"/>
      </top>
      <bottom style="thin">
        <color indexed="64"/>
      </bottom>
      <diagonal/>
    </border>
    <border>
      <left/>
      <right style="thick">
        <color theme="9" tint="-0.24994659260841701"/>
      </right>
      <top style="thick">
        <color theme="9" tint="-0.24994659260841701"/>
      </top>
      <bottom style="thin">
        <color indexed="64"/>
      </bottom>
      <diagonal/>
    </border>
    <border>
      <left style="thick">
        <color theme="9" tint="-0.24994659260841701"/>
      </left>
      <right style="thin">
        <color indexed="64"/>
      </right>
      <top style="thin">
        <color indexed="64"/>
      </top>
      <bottom style="medium">
        <color indexed="64"/>
      </bottom>
      <diagonal/>
    </border>
    <border>
      <left style="thin">
        <color indexed="64"/>
      </left>
      <right style="thick">
        <color theme="9" tint="-0.24994659260841701"/>
      </right>
      <top style="thin">
        <color indexed="64"/>
      </top>
      <bottom style="medium">
        <color indexed="64"/>
      </bottom>
      <diagonal/>
    </border>
    <border>
      <left style="thick">
        <color theme="9" tint="-0.24994659260841701"/>
      </left>
      <right style="thin">
        <color indexed="64"/>
      </right>
      <top/>
      <bottom style="thin">
        <color indexed="64"/>
      </bottom>
      <diagonal/>
    </border>
    <border>
      <left style="thin">
        <color indexed="64"/>
      </left>
      <right style="thick">
        <color theme="9" tint="-0.24994659260841701"/>
      </right>
      <top/>
      <bottom style="thin">
        <color indexed="64"/>
      </bottom>
      <diagonal/>
    </border>
    <border>
      <left style="thick">
        <color theme="9" tint="-0.24994659260841701"/>
      </left>
      <right style="thin">
        <color indexed="64"/>
      </right>
      <top style="thin">
        <color indexed="64"/>
      </top>
      <bottom style="thin">
        <color indexed="64"/>
      </bottom>
      <diagonal/>
    </border>
    <border>
      <left style="thin">
        <color indexed="64"/>
      </left>
      <right style="thick">
        <color theme="9" tint="-0.24994659260841701"/>
      </right>
      <top style="thin">
        <color indexed="64"/>
      </top>
      <bottom style="thin">
        <color indexed="64"/>
      </bottom>
      <diagonal/>
    </border>
    <border>
      <left style="thick">
        <color theme="9" tint="-0.24994659260841701"/>
      </left>
      <right style="thin">
        <color indexed="64"/>
      </right>
      <top style="thin">
        <color indexed="64"/>
      </top>
      <bottom/>
      <diagonal/>
    </border>
    <border>
      <left style="thin">
        <color indexed="64"/>
      </left>
      <right style="thick">
        <color theme="9" tint="-0.24994659260841701"/>
      </right>
      <top style="thin">
        <color indexed="64"/>
      </top>
      <bottom/>
      <diagonal/>
    </border>
    <border>
      <left style="thin">
        <color indexed="64"/>
      </left>
      <right style="medium">
        <color indexed="64"/>
      </right>
      <top/>
      <bottom/>
      <diagonal/>
    </border>
    <border>
      <left style="thick">
        <color theme="9" tint="-0.24994659260841701"/>
      </left>
      <right style="thin">
        <color indexed="64"/>
      </right>
      <top style="medium">
        <color indexed="64"/>
      </top>
      <bottom style="thin">
        <color indexed="64"/>
      </bottom>
      <diagonal/>
    </border>
    <border>
      <left style="thin">
        <color indexed="64"/>
      </left>
      <right style="thick">
        <color theme="9" tint="-0.24994659260841701"/>
      </right>
      <top style="medium">
        <color indexed="64"/>
      </top>
      <bottom style="thin">
        <color indexed="64"/>
      </bottom>
      <diagonal/>
    </border>
    <border>
      <left style="thick">
        <color theme="9" tint="-0.24994659260841701"/>
      </left>
      <right style="thin">
        <color indexed="64"/>
      </right>
      <top style="thin">
        <color indexed="64"/>
      </top>
      <bottom style="thick">
        <color theme="9" tint="-0.24994659260841701"/>
      </bottom>
      <diagonal/>
    </border>
    <border>
      <left style="thin">
        <color indexed="64"/>
      </left>
      <right style="thin">
        <color indexed="64"/>
      </right>
      <top style="thin">
        <color indexed="64"/>
      </top>
      <bottom style="thick">
        <color theme="9" tint="-0.24994659260841701"/>
      </bottom>
      <diagonal/>
    </border>
    <border>
      <left style="thin">
        <color indexed="64"/>
      </left>
      <right/>
      <top style="thin">
        <color indexed="64"/>
      </top>
      <bottom style="thick">
        <color theme="9" tint="-0.24994659260841701"/>
      </bottom>
      <diagonal/>
    </border>
    <border>
      <left style="medium">
        <color indexed="64"/>
      </left>
      <right style="thin">
        <color indexed="64"/>
      </right>
      <top style="thin">
        <color indexed="64"/>
      </top>
      <bottom style="thick">
        <color theme="9" tint="-0.24994659260841701"/>
      </bottom>
      <diagonal/>
    </border>
    <border>
      <left style="thin">
        <color indexed="64"/>
      </left>
      <right style="thick">
        <color theme="9" tint="-0.24994659260841701"/>
      </right>
      <top style="thin">
        <color indexed="64"/>
      </top>
      <bottom style="thick">
        <color theme="9" tint="-0.24994659260841701"/>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style="medium">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style="hair">
        <color indexed="64"/>
      </right>
      <top style="thin">
        <color indexed="64"/>
      </top>
      <bottom style="double">
        <color indexed="64"/>
      </bottom>
      <diagonal/>
    </border>
    <border>
      <left style="hair">
        <color indexed="64"/>
      </left>
      <right style="hair">
        <color indexed="64"/>
      </right>
      <top style="thin">
        <color indexed="64"/>
      </top>
      <bottom style="double">
        <color indexed="64"/>
      </bottom>
      <diagonal/>
    </border>
    <border>
      <left style="hair">
        <color indexed="64"/>
      </left>
      <right style="medium">
        <color indexed="64"/>
      </right>
      <top style="thin">
        <color indexed="64"/>
      </top>
      <bottom style="double">
        <color indexed="64"/>
      </bottom>
      <diagonal/>
    </border>
    <border>
      <left/>
      <right style="hair">
        <color indexed="64"/>
      </right>
      <top style="thin">
        <color indexed="64"/>
      </top>
      <bottom style="double">
        <color indexed="64"/>
      </bottom>
      <diagonal/>
    </border>
    <border>
      <left style="hair">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thin">
        <color indexed="64"/>
      </top>
      <bottom style="double">
        <color indexed="64"/>
      </bottom>
      <diagonal/>
    </border>
    <border>
      <left style="hair">
        <color indexed="64"/>
      </left>
      <right style="thin">
        <color indexed="64"/>
      </right>
      <top style="thin">
        <color indexed="64"/>
      </top>
      <bottom style="double">
        <color indexed="64"/>
      </bottom>
      <diagonal/>
    </border>
    <border>
      <left style="medium">
        <color indexed="64"/>
      </left>
      <right style="medium">
        <color indexed="64"/>
      </right>
      <top style="thin">
        <color indexed="64"/>
      </top>
      <bottom/>
      <diagonal/>
    </border>
    <border>
      <left style="medium">
        <color indexed="8"/>
      </left>
      <right style="thin">
        <color indexed="8"/>
      </right>
      <top style="thin">
        <color indexed="8"/>
      </top>
      <bottom/>
      <diagonal/>
    </border>
    <border>
      <left style="medium">
        <color indexed="8"/>
      </left>
      <right style="thin">
        <color indexed="8"/>
      </right>
      <top/>
      <bottom style="thin">
        <color indexed="8"/>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right style="medium">
        <color indexed="8"/>
      </right>
      <top/>
      <bottom style="medium">
        <color indexed="8"/>
      </bottom>
      <diagonal/>
    </border>
    <border>
      <left/>
      <right style="mediumDashed">
        <color rgb="FF0070C0"/>
      </right>
      <top/>
      <bottom/>
      <diagonal/>
    </border>
    <border>
      <left/>
      <right style="mediumDashed">
        <color rgb="FF0070C0"/>
      </right>
      <top style="medium">
        <color indexed="64"/>
      </top>
      <bottom/>
      <diagonal/>
    </border>
    <border>
      <left/>
      <right style="mediumDashed">
        <color rgb="FF0070C0"/>
      </right>
      <top/>
      <bottom style="thin">
        <color indexed="64"/>
      </bottom>
      <diagonal/>
    </border>
    <border>
      <left/>
      <right style="mediumDashed">
        <color rgb="FF0070C0"/>
      </right>
      <top/>
      <bottom style="medium">
        <color indexed="64"/>
      </bottom>
      <diagonal/>
    </border>
    <border>
      <left style="thin">
        <color indexed="8"/>
      </left>
      <right/>
      <top style="thin">
        <color indexed="8"/>
      </top>
      <bottom/>
      <diagonal/>
    </border>
    <border>
      <left/>
      <right/>
      <top style="thin">
        <color indexed="8"/>
      </top>
      <bottom/>
      <diagonal/>
    </border>
    <border>
      <left style="thin">
        <color indexed="64"/>
      </left>
      <right style="thin">
        <color indexed="64"/>
      </right>
      <top style="double">
        <color indexed="64"/>
      </top>
      <bottom/>
      <diagonal/>
    </border>
    <border>
      <left/>
      <right style="thin">
        <color indexed="64"/>
      </right>
      <top style="thin">
        <color indexed="64"/>
      </top>
      <bottom style="medium">
        <color indexed="64"/>
      </bottom>
      <diagonal/>
    </border>
    <border>
      <left style="medium">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style="double">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8"/>
      </left>
      <right style="thin">
        <color indexed="8"/>
      </right>
      <top/>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8"/>
      </left>
      <right/>
      <top/>
      <bottom style="medium">
        <color indexed="8"/>
      </bottom>
      <diagonal/>
    </border>
    <border>
      <left/>
      <right/>
      <top/>
      <bottom style="medium">
        <color indexed="8"/>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8"/>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top style="thin">
        <color indexed="8"/>
      </top>
      <bottom/>
      <diagonal/>
    </border>
    <border>
      <left/>
      <right/>
      <top style="thin">
        <color indexed="8"/>
      </top>
      <bottom/>
      <diagonal/>
    </border>
    <border>
      <left/>
      <right style="medium">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medium">
        <color auto="1"/>
      </left>
      <right style="thin">
        <color indexed="64"/>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diagonalDown="1">
      <left/>
      <right/>
      <top/>
      <bottom/>
      <diagonal style="thin">
        <color auto="1"/>
      </diagonal>
    </border>
    <border diagonalDown="1">
      <left style="thin">
        <color indexed="64"/>
      </left>
      <right style="thin">
        <color indexed="64"/>
      </right>
      <top style="thin">
        <color indexed="64"/>
      </top>
      <bottom style="thin">
        <color indexed="64"/>
      </bottom>
      <diagonal style="thin">
        <color indexed="64"/>
      </diagonal>
    </border>
    <border diagonalDown="1">
      <left/>
      <right style="thin">
        <color indexed="64"/>
      </right>
      <top style="thin">
        <color indexed="64"/>
      </top>
      <bottom style="thin">
        <color indexed="64"/>
      </bottom>
      <diagonal style="thin">
        <color indexed="64"/>
      </diagonal>
    </border>
    <border diagonalDown="1">
      <left style="medium">
        <color indexed="64"/>
      </left>
      <right style="thin">
        <color indexed="64"/>
      </right>
      <top style="thin">
        <color indexed="64"/>
      </top>
      <bottom style="thin">
        <color indexed="64"/>
      </bottom>
      <diagonal style="thin">
        <color indexed="64"/>
      </diagonal>
    </border>
    <border diagonalDown="1">
      <left style="thin">
        <color indexed="64"/>
      </left>
      <right style="thin">
        <color indexed="64"/>
      </right>
      <top/>
      <bottom style="thin">
        <color indexed="64"/>
      </bottom>
      <diagonal style="thin">
        <color indexed="64"/>
      </diagonal>
    </border>
    <border>
      <left/>
      <right style="thin">
        <color indexed="64"/>
      </right>
      <top/>
      <bottom style="medium">
        <color indexed="64"/>
      </bottom>
      <diagonal/>
    </border>
    <border>
      <left style="thin">
        <color indexed="64"/>
      </left>
      <right/>
      <top style="thin">
        <color indexed="64"/>
      </top>
      <bottom/>
      <diagonal/>
    </border>
    <border>
      <left/>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right style="hair">
        <color indexed="64"/>
      </right>
      <top/>
      <bottom style="thin">
        <color indexed="64"/>
      </bottom>
      <diagonal/>
    </border>
    <border>
      <left style="medium">
        <color indexed="64"/>
      </left>
      <right/>
      <top/>
      <bottom style="double">
        <color indexed="64"/>
      </bottom>
      <diagonal/>
    </border>
    <border>
      <left/>
      <right style="hair">
        <color indexed="64"/>
      </right>
      <top/>
      <bottom style="double">
        <color indexed="64"/>
      </bottom>
      <diagonal/>
    </border>
    <border>
      <left style="hair">
        <color indexed="64"/>
      </left>
      <right/>
      <top/>
      <bottom style="double">
        <color indexed="64"/>
      </bottom>
      <diagonal/>
    </border>
    <border>
      <left/>
      <right/>
      <top/>
      <bottom style="double">
        <color indexed="64"/>
      </bottom>
      <diagonal/>
    </border>
    <border>
      <left style="hair">
        <color indexed="64"/>
      </left>
      <right style="hair">
        <color indexed="64"/>
      </right>
      <top/>
      <bottom style="double">
        <color indexed="64"/>
      </bottom>
      <diagonal/>
    </border>
    <border>
      <left style="hair">
        <color indexed="64"/>
      </left>
      <right style="medium">
        <color indexed="64"/>
      </right>
      <top/>
      <bottom style="double">
        <color indexed="64"/>
      </bottom>
      <diagonal/>
    </border>
    <border>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medium">
        <color indexed="64"/>
      </top>
      <bottom/>
      <diagonal/>
    </border>
    <border diagonalDown="1">
      <left style="thin">
        <color indexed="64"/>
      </left>
      <right style="thin">
        <color indexed="64"/>
      </right>
      <top style="thin">
        <color indexed="64"/>
      </top>
      <bottom style="medium">
        <color indexed="64"/>
      </bottom>
      <diagonal style="thin">
        <color indexed="64"/>
      </diagonal>
    </border>
  </borders>
  <cellStyleXfs count="3506">
    <xf numFmtId="0" fontId="0" fillId="0" borderId="0"/>
    <xf numFmtId="0" fontId="38" fillId="0" borderId="0"/>
    <xf numFmtId="0" fontId="116" fillId="0" borderId="0"/>
    <xf numFmtId="0" fontId="74" fillId="2" borderId="0" applyNumberFormat="0" applyBorder="0" applyAlignment="0" applyProtection="0"/>
    <xf numFmtId="0" fontId="74" fillId="3" borderId="0" applyNumberFormat="0" applyBorder="0" applyAlignment="0" applyProtection="0"/>
    <xf numFmtId="0" fontId="74" fillId="4" borderId="0" applyNumberFormat="0" applyBorder="0" applyAlignment="0" applyProtection="0"/>
    <xf numFmtId="0" fontId="74" fillId="3" borderId="0" applyNumberFormat="0" applyBorder="0" applyAlignment="0" applyProtection="0"/>
    <xf numFmtId="0" fontId="74" fillId="2" borderId="0" applyNumberFormat="0" applyBorder="0" applyAlignment="0" applyProtection="0"/>
    <xf numFmtId="0" fontId="74" fillId="5" borderId="0" applyNumberFormat="0" applyBorder="0" applyAlignment="0" applyProtection="0"/>
    <xf numFmtId="0" fontId="74" fillId="6" borderId="0" applyNumberFormat="0" applyBorder="0" applyAlignment="0" applyProtection="0"/>
    <xf numFmtId="0" fontId="74" fillId="7" borderId="0" applyNumberFormat="0" applyBorder="0" applyAlignment="0" applyProtection="0"/>
    <xf numFmtId="0" fontId="74" fillId="6" borderId="0" applyNumberFormat="0" applyBorder="0" applyAlignment="0" applyProtection="0"/>
    <xf numFmtId="0" fontId="74" fillId="5" borderId="0" applyNumberFormat="0" applyBorder="0" applyAlignment="0" applyProtection="0"/>
    <xf numFmtId="0" fontId="74" fillId="8" borderId="0" applyNumberFormat="0" applyBorder="0" applyAlignment="0" applyProtection="0"/>
    <xf numFmtId="0" fontId="74" fillId="9" borderId="0" applyNumberFormat="0" applyBorder="0" applyAlignment="0" applyProtection="0"/>
    <xf numFmtId="0" fontId="74" fillId="10" borderId="0" applyNumberFormat="0" applyBorder="0" applyAlignment="0" applyProtection="0"/>
    <xf numFmtId="0" fontId="74" fillId="9" borderId="0" applyNumberFormat="0" applyBorder="0" applyAlignment="0" applyProtection="0"/>
    <xf numFmtId="0" fontId="74" fillId="8" borderId="0" applyNumberFormat="0" applyBorder="0" applyAlignment="0" applyProtection="0"/>
    <xf numFmtId="0" fontId="74" fillId="2" borderId="0" applyNumberFormat="0" applyBorder="0" applyAlignment="0" applyProtection="0"/>
    <xf numFmtId="0" fontId="74" fillId="3" borderId="0" applyNumberFormat="0" applyBorder="0" applyAlignment="0" applyProtection="0"/>
    <xf numFmtId="0" fontId="74" fillId="11" borderId="0" applyNumberFormat="0" applyBorder="0" applyAlignment="0" applyProtection="0"/>
    <xf numFmtId="0" fontId="74" fillId="3" borderId="0" applyNumberFormat="0" applyBorder="0" applyAlignment="0" applyProtection="0"/>
    <xf numFmtId="0" fontId="74" fillId="2" borderId="0" applyNumberFormat="0" applyBorder="0" applyAlignment="0" applyProtection="0"/>
    <xf numFmtId="0" fontId="74" fillId="12" borderId="0" applyNumberFormat="0" applyBorder="0" applyAlignment="0" applyProtection="0"/>
    <xf numFmtId="0" fontId="74" fillId="13" borderId="0" applyNumberFormat="0" applyBorder="0" applyAlignment="0" applyProtection="0"/>
    <xf numFmtId="0" fontId="74" fillId="12" borderId="0" applyNumberFormat="0" applyBorder="0" applyAlignment="0" applyProtection="0"/>
    <xf numFmtId="0" fontId="74" fillId="13" borderId="0" applyNumberFormat="0" applyBorder="0" applyAlignment="0" applyProtection="0"/>
    <xf numFmtId="0" fontId="74" fillId="5" borderId="0" applyNumberFormat="0" applyBorder="0" applyAlignment="0" applyProtection="0"/>
    <xf numFmtId="0" fontId="74" fillId="6" borderId="0" applyNumberFormat="0" applyBorder="0" applyAlignment="0" applyProtection="0"/>
    <xf numFmtId="0" fontId="74" fillId="5" borderId="0" applyNumberFormat="0" applyBorder="0" applyAlignment="0" applyProtection="0"/>
    <xf numFmtId="0" fontId="74" fillId="6" borderId="0" applyNumberFormat="0" applyBorder="0" applyAlignment="0" applyProtection="0"/>
    <xf numFmtId="0" fontId="57" fillId="14" borderId="0" applyNumberFormat="0" applyBorder="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57" fillId="14" borderId="0" applyNumberFormat="0" applyBorder="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57" fillId="14" borderId="0" applyNumberFormat="0" applyBorder="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57" fillId="14" borderId="0" applyNumberFormat="0" applyBorder="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152" fillId="2" borderId="0" applyNumberFormat="0" applyBorder="0" applyAlignment="0" applyProtection="0">
      <alignment vertical="center"/>
    </xf>
    <xf numFmtId="0" fontId="152" fillId="2" borderId="0" applyNumberFormat="0" applyBorder="0" applyAlignment="0" applyProtection="0">
      <alignment vertical="center"/>
    </xf>
    <xf numFmtId="0" fontId="57" fillId="14" borderId="0" applyNumberFormat="0" applyBorder="0" applyProtection="0">
      <alignment vertical="center"/>
    </xf>
    <xf numFmtId="0" fontId="57" fillId="15" borderId="0" applyNumberFormat="0" applyBorder="0" applyAlignment="0" applyProtection="0"/>
    <xf numFmtId="0" fontId="57" fillId="4" borderId="0" applyNumberFormat="0" applyBorder="0" applyAlignment="0" applyProtection="0">
      <alignment vertical="center"/>
    </xf>
    <xf numFmtId="0" fontId="152" fillId="2" borderId="0" applyNumberFormat="0" applyBorder="0" applyAlignment="0" applyProtection="0">
      <alignment vertical="center"/>
    </xf>
    <xf numFmtId="0" fontId="153" fillId="2" borderId="0" applyNumberFormat="0" applyBorder="0" applyAlignment="0" applyProtection="0">
      <alignment vertical="center"/>
    </xf>
    <xf numFmtId="0" fontId="57" fillId="2" borderId="0" applyNumberFormat="0" applyBorder="0" applyAlignment="0" applyProtection="0">
      <alignment vertical="center"/>
    </xf>
    <xf numFmtId="0" fontId="57" fillId="14" borderId="0" applyNumberFormat="0" applyBorder="0" applyProtection="0">
      <alignment vertical="center"/>
    </xf>
    <xf numFmtId="0" fontId="152" fillId="2" borderId="0" applyNumberFormat="0" applyBorder="0" applyAlignment="0" applyProtection="0">
      <alignment vertical="center"/>
    </xf>
    <xf numFmtId="0" fontId="153" fillId="2" borderId="0" applyNumberFormat="0" applyBorder="0" applyAlignment="0" applyProtection="0">
      <alignment vertical="center"/>
    </xf>
    <xf numFmtId="0" fontId="57" fillId="14" borderId="0" applyNumberFormat="0" applyBorder="0" applyProtection="0">
      <alignment vertical="center"/>
    </xf>
    <xf numFmtId="0" fontId="57" fillId="14" borderId="0" applyNumberFormat="0" applyBorder="0" applyAlignment="0" applyProtection="0"/>
    <xf numFmtId="0" fontId="57" fillId="2" borderId="0" applyNumberFormat="0" applyBorder="0" applyAlignment="0" applyProtection="0">
      <alignment vertical="center"/>
    </xf>
    <xf numFmtId="0" fontId="57" fillId="14" borderId="0" applyNumberFormat="0" applyBorder="0" applyAlignment="0" applyProtection="0"/>
    <xf numFmtId="0" fontId="57" fillId="3" borderId="0" applyNumberFormat="0" applyBorder="0" applyAlignment="0" applyProtection="0"/>
    <xf numFmtId="0" fontId="57" fillId="14" borderId="0" applyNumberFormat="0" applyBorder="0" applyProtection="0">
      <alignment vertical="center"/>
    </xf>
    <xf numFmtId="0" fontId="57" fillId="4" borderId="0" applyNumberFormat="0" applyBorder="0" applyAlignment="0" applyProtection="0">
      <alignment vertical="center"/>
    </xf>
    <xf numFmtId="0" fontId="57" fillId="14" borderId="0" applyNumberFormat="0" applyBorder="0" applyProtection="0">
      <alignment vertical="center"/>
    </xf>
    <xf numFmtId="0" fontId="57" fillId="3" borderId="0" applyNumberFormat="0" applyBorder="0" applyAlignment="0" applyProtection="0"/>
    <xf numFmtId="0" fontId="57" fillId="4" borderId="0" applyNumberFormat="0" applyBorder="0" applyAlignment="0" applyProtection="0">
      <alignment vertical="center"/>
    </xf>
    <xf numFmtId="0" fontId="74" fillId="15" borderId="0" applyNumberFormat="0" applyBorder="0" applyAlignment="0" applyProtection="0"/>
    <xf numFmtId="0" fontId="57" fillId="14" borderId="0" applyNumberFormat="0" applyBorder="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57" fillId="14" borderId="0" applyNumberFormat="0" applyBorder="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152" fillId="70" borderId="0" applyNumberFormat="0" applyBorder="0" applyAlignment="0" applyProtection="0">
      <alignment vertical="center"/>
    </xf>
    <xf numFmtId="0" fontId="153" fillId="70" borderId="0" applyNumberFormat="0" applyBorder="0" applyAlignment="0" applyProtection="0">
      <alignment vertical="center"/>
    </xf>
    <xf numFmtId="0" fontId="57" fillId="16" borderId="0" applyNumberFormat="0" applyBorder="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57" fillId="16" borderId="0" applyNumberFormat="0" applyBorder="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57" fillId="16" borderId="0" applyNumberFormat="0" applyBorder="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57" fillId="16" borderId="0" applyNumberFormat="0" applyBorder="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152" fillId="5" borderId="0" applyNumberFormat="0" applyBorder="0" applyAlignment="0" applyProtection="0">
      <alignment vertical="center"/>
    </xf>
    <xf numFmtId="0" fontId="152" fillId="5" borderId="0" applyNumberFormat="0" applyBorder="0" applyAlignment="0" applyProtection="0">
      <alignment vertical="center"/>
    </xf>
    <xf numFmtId="0" fontId="57" fillId="16" borderId="0" applyNumberFormat="0" applyBorder="0" applyProtection="0">
      <alignment vertical="center"/>
    </xf>
    <xf numFmtId="0" fontId="57" fillId="17" borderId="0" applyNumberFormat="0" applyBorder="0" applyAlignment="0" applyProtection="0"/>
    <xf numFmtId="0" fontId="57" fillId="7" borderId="0" applyNumberFormat="0" applyBorder="0" applyAlignment="0" applyProtection="0">
      <alignment vertical="center"/>
    </xf>
    <xf numFmtId="0" fontId="152" fillId="5" borderId="0" applyNumberFormat="0" applyBorder="0" applyAlignment="0" applyProtection="0">
      <alignment vertical="center"/>
    </xf>
    <xf numFmtId="0" fontId="153" fillId="5" borderId="0" applyNumberFormat="0" applyBorder="0" applyAlignment="0" applyProtection="0">
      <alignment vertical="center"/>
    </xf>
    <xf numFmtId="0" fontId="57" fillId="5" borderId="0" applyNumberFormat="0" applyBorder="0" applyAlignment="0" applyProtection="0">
      <alignment vertical="center"/>
    </xf>
    <xf numFmtId="0" fontId="57" fillId="8" borderId="0" applyNumberFormat="0" applyBorder="0" applyAlignment="0" applyProtection="0">
      <alignment vertical="center"/>
    </xf>
    <xf numFmtId="0" fontId="57" fillId="5" borderId="0" applyNumberFormat="0" applyBorder="0" applyAlignment="0" applyProtection="0">
      <alignment vertical="center"/>
    </xf>
    <xf numFmtId="0" fontId="57" fillId="16" borderId="0" applyNumberFormat="0" applyBorder="0" applyProtection="0">
      <alignment vertical="center"/>
    </xf>
    <xf numFmtId="0" fontId="152" fillId="5" borderId="0" applyNumberFormat="0" applyBorder="0" applyAlignment="0" applyProtection="0">
      <alignment vertical="center"/>
    </xf>
    <xf numFmtId="0" fontId="153" fillId="5" borderId="0" applyNumberFormat="0" applyBorder="0" applyAlignment="0" applyProtection="0">
      <alignment vertical="center"/>
    </xf>
    <xf numFmtId="0" fontId="57" fillId="16" borderId="0" applyNumberFormat="0" applyBorder="0" applyProtection="0">
      <alignment vertical="center"/>
    </xf>
    <xf numFmtId="0" fontId="57" fillId="16" borderId="0" applyNumberFormat="0" applyBorder="0" applyAlignment="0" applyProtection="0"/>
    <xf numFmtId="0" fontId="57" fillId="5" borderId="0" applyNumberFormat="0" applyBorder="0" applyAlignment="0" applyProtection="0">
      <alignment vertical="center"/>
    </xf>
    <xf numFmtId="0" fontId="57" fillId="5" borderId="0" applyNumberFormat="0" applyBorder="0" applyAlignment="0" applyProtection="0">
      <alignment vertical="center"/>
    </xf>
    <xf numFmtId="0" fontId="57" fillId="16" borderId="0" applyNumberFormat="0" applyBorder="0" applyAlignment="0" applyProtection="0"/>
    <xf numFmtId="0" fontId="57" fillId="6" borderId="0" applyNumberFormat="0" applyBorder="0" applyAlignment="0" applyProtection="0"/>
    <xf numFmtId="0" fontId="57" fillId="16" borderId="0" applyNumberFormat="0" applyBorder="0" applyProtection="0">
      <alignment vertical="center"/>
    </xf>
    <xf numFmtId="0" fontId="57" fillId="7" borderId="0" applyNumberFormat="0" applyBorder="0" applyAlignment="0" applyProtection="0">
      <alignment vertical="center"/>
    </xf>
    <xf numFmtId="0" fontId="57" fillId="16" borderId="0" applyNumberFormat="0" applyBorder="0" applyProtection="0">
      <alignment vertical="center"/>
    </xf>
    <xf numFmtId="0" fontId="57" fillId="6" borderId="0" applyNumberFormat="0" applyBorder="0" applyAlignment="0" applyProtection="0"/>
    <xf numFmtId="0" fontId="57" fillId="7" borderId="0" applyNumberFormat="0" applyBorder="0" applyAlignment="0" applyProtection="0">
      <alignment vertical="center"/>
    </xf>
    <xf numFmtId="0" fontId="74" fillId="17" borderId="0" applyNumberFormat="0" applyBorder="0" applyAlignment="0" applyProtection="0"/>
    <xf numFmtId="0" fontId="57" fillId="16" borderId="0" applyNumberFormat="0" applyBorder="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57" fillId="16" borderId="0" applyNumberFormat="0" applyBorder="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152" fillId="71" borderId="0" applyNumberFormat="0" applyBorder="0" applyAlignment="0" applyProtection="0">
      <alignment vertical="center"/>
    </xf>
    <xf numFmtId="0" fontId="153" fillId="71" borderId="0" applyNumberFormat="0" applyBorder="0" applyAlignment="0" applyProtection="0">
      <alignment vertical="center"/>
    </xf>
    <xf numFmtId="0" fontId="57" fillId="18" borderId="0" applyNumberFormat="0" applyBorder="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57" fillId="18" borderId="0" applyNumberFormat="0" applyBorder="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57" fillId="18" borderId="0" applyNumberFormat="0" applyBorder="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57" fillId="18" borderId="0" applyNumberFormat="0" applyBorder="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152" fillId="8" borderId="0" applyNumberFormat="0" applyBorder="0" applyAlignment="0" applyProtection="0">
      <alignment vertical="center"/>
    </xf>
    <xf numFmtId="0" fontId="152" fillId="8" borderId="0" applyNumberFormat="0" applyBorder="0" applyAlignment="0" applyProtection="0">
      <alignment vertical="center"/>
    </xf>
    <xf numFmtId="0" fontId="57" fillId="18" borderId="0" applyNumberFormat="0" applyBorder="0" applyProtection="0">
      <alignment vertical="center"/>
    </xf>
    <xf numFmtId="0" fontId="57" fillId="19" borderId="0" applyNumberFormat="0" applyBorder="0" applyAlignment="0" applyProtection="0"/>
    <xf numFmtId="0" fontId="57" fillId="10" borderId="0" applyNumberFormat="0" applyBorder="0" applyAlignment="0" applyProtection="0">
      <alignment vertical="center"/>
    </xf>
    <xf numFmtId="0" fontId="152" fillId="8" borderId="0" applyNumberFormat="0" applyBorder="0" applyAlignment="0" applyProtection="0">
      <alignment vertical="center"/>
    </xf>
    <xf numFmtId="0" fontId="153" fillId="8" borderId="0" applyNumberFormat="0" applyBorder="0" applyAlignment="0" applyProtection="0">
      <alignment vertical="center"/>
    </xf>
    <xf numFmtId="0" fontId="57" fillId="8" borderId="0" applyNumberFormat="0" applyBorder="0" applyAlignment="0" applyProtection="0">
      <alignment vertical="center"/>
    </xf>
    <xf numFmtId="0" fontId="57" fillId="20" borderId="0" applyNumberFormat="0" applyBorder="0" applyAlignment="0" applyProtection="0">
      <alignment vertical="center"/>
    </xf>
    <xf numFmtId="0" fontId="57" fillId="8" borderId="0" applyNumberFormat="0" applyBorder="0" applyAlignment="0" applyProtection="0">
      <alignment vertical="center"/>
    </xf>
    <xf numFmtId="0" fontId="57" fillId="18" borderId="0" applyNumberFormat="0" applyBorder="0" applyProtection="0">
      <alignment vertical="center"/>
    </xf>
    <xf numFmtId="0" fontId="152" fillId="8" borderId="0" applyNumberFormat="0" applyBorder="0" applyAlignment="0" applyProtection="0">
      <alignment vertical="center"/>
    </xf>
    <xf numFmtId="0" fontId="153" fillId="8" borderId="0" applyNumberFormat="0" applyBorder="0" applyAlignment="0" applyProtection="0">
      <alignment vertical="center"/>
    </xf>
    <xf numFmtId="0" fontId="57" fillId="18" borderId="0" applyNumberFormat="0" applyBorder="0" applyProtection="0">
      <alignment vertical="center"/>
    </xf>
    <xf numFmtId="0" fontId="57" fillId="18" borderId="0" applyNumberFormat="0" applyBorder="0" applyAlignment="0" applyProtection="0"/>
    <xf numFmtId="0" fontId="57" fillId="8" borderId="0" applyNumberFormat="0" applyBorder="0" applyAlignment="0" applyProtection="0">
      <alignment vertical="center"/>
    </xf>
    <xf numFmtId="0" fontId="57" fillId="8" borderId="0" applyNumberFormat="0" applyBorder="0" applyAlignment="0" applyProtection="0">
      <alignment vertical="center"/>
    </xf>
    <xf numFmtId="0" fontId="57" fillId="18" borderId="0" applyNumberFormat="0" applyBorder="0" applyAlignment="0" applyProtection="0"/>
    <xf numFmtId="0" fontId="57" fillId="9" borderId="0" applyNumberFormat="0" applyBorder="0" applyAlignment="0" applyProtection="0"/>
    <xf numFmtId="0" fontId="57" fillId="18" borderId="0" applyNumberFormat="0" applyBorder="0" applyProtection="0">
      <alignment vertical="center"/>
    </xf>
    <xf numFmtId="0" fontId="57" fillId="10" borderId="0" applyNumberFormat="0" applyBorder="0" applyAlignment="0" applyProtection="0">
      <alignment vertical="center"/>
    </xf>
    <xf numFmtId="0" fontId="57" fillId="18" borderId="0" applyNumberFormat="0" applyBorder="0" applyProtection="0">
      <alignment vertical="center"/>
    </xf>
    <xf numFmtId="0" fontId="57" fillId="9" borderId="0" applyNumberFormat="0" applyBorder="0" applyAlignment="0" applyProtection="0"/>
    <xf numFmtId="0" fontId="57" fillId="10" borderId="0" applyNumberFormat="0" applyBorder="0" applyAlignment="0" applyProtection="0">
      <alignment vertical="center"/>
    </xf>
    <xf numFmtId="0" fontId="74" fillId="19" borderId="0" applyNumberFormat="0" applyBorder="0" applyAlignment="0" applyProtection="0"/>
    <xf numFmtId="0" fontId="57" fillId="18" borderId="0" applyNumberFormat="0" applyBorder="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57" fillId="18" borderId="0" applyNumberFormat="0" applyBorder="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152" fillId="72" borderId="0" applyNumberFormat="0" applyBorder="0" applyAlignment="0" applyProtection="0">
      <alignment vertical="center"/>
    </xf>
    <xf numFmtId="0" fontId="153" fillId="72" borderId="0" applyNumberFormat="0" applyBorder="0" applyAlignment="0" applyProtection="0">
      <alignment vertical="center"/>
    </xf>
    <xf numFmtId="0" fontId="57" fillId="21" borderId="0" applyNumberFormat="0" applyBorder="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57" fillId="21" borderId="0" applyNumberFormat="0" applyBorder="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57" fillId="21" borderId="0" applyNumberFormat="0" applyBorder="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57" fillId="21" borderId="0" applyNumberFormat="0" applyBorder="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152" fillId="2" borderId="0" applyNumberFormat="0" applyBorder="0" applyAlignment="0" applyProtection="0">
      <alignment vertical="center"/>
    </xf>
    <xf numFmtId="0" fontId="152" fillId="2" borderId="0" applyNumberFormat="0" applyBorder="0" applyAlignment="0" applyProtection="0">
      <alignment vertical="center"/>
    </xf>
    <xf numFmtId="0" fontId="57" fillId="21" borderId="0" applyNumberFormat="0" applyBorder="0" applyProtection="0">
      <alignment vertical="center"/>
    </xf>
    <xf numFmtId="0" fontId="57" fillId="15" borderId="0" applyNumberFormat="0" applyBorder="0" applyAlignment="0" applyProtection="0"/>
    <xf numFmtId="0" fontId="57" fillId="11" borderId="0" applyNumberFormat="0" applyBorder="0" applyAlignment="0" applyProtection="0">
      <alignment vertical="center"/>
    </xf>
    <xf numFmtId="0" fontId="152" fillId="2" borderId="0" applyNumberFormat="0" applyBorder="0" applyAlignment="0" applyProtection="0">
      <alignment vertical="center"/>
    </xf>
    <xf numFmtId="0" fontId="153" fillId="2" borderId="0" applyNumberFormat="0" applyBorder="0" applyAlignment="0" applyProtection="0">
      <alignment vertical="center"/>
    </xf>
    <xf numFmtId="0" fontId="57" fillId="2" borderId="0" applyNumberFormat="0" applyBorder="0" applyAlignment="0" applyProtection="0">
      <alignment vertical="center"/>
    </xf>
    <xf numFmtId="0" fontId="57" fillId="21" borderId="0" applyNumberFormat="0" applyBorder="0" applyProtection="0">
      <alignment vertical="center"/>
    </xf>
    <xf numFmtId="0" fontId="152" fillId="2" borderId="0" applyNumberFormat="0" applyBorder="0" applyAlignment="0" applyProtection="0">
      <alignment vertical="center"/>
    </xf>
    <xf numFmtId="0" fontId="153" fillId="2" borderId="0" applyNumberFormat="0" applyBorder="0" applyAlignment="0" applyProtection="0">
      <alignment vertical="center"/>
    </xf>
    <xf numFmtId="0" fontId="57" fillId="21" borderId="0" applyNumberFormat="0" applyBorder="0" applyProtection="0">
      <alignment vertical="center"/>
    </xf>
    <xf numFmtId="0" fontId="57" fillId="21" borderId="0" applyNumberFormat="0" applyBorder="0" applyAlignment="0" applyProtection="0"/>
    <xf numFmtId="0" fontId="57" fillId="2" borderId="0" applyNumberFormat="0" applyBorder="0" applyAlignment="0" applyProtection="0">
      <alignment vertical="center"/>
    </xf>
    <xf numFmtId="0" fontId="57" fillId="21" borderId="0" applyNumberFormat="0" applyBorder="0" applyAlignment="0" applyProtection="0"/>
    <xf numFmtId="0" fontId="57" fillId="3" borderId="0" applyNumberFormat="0" applyBorder="0" applyAlignment="0" applyProtection="0"/>
    <xf numFmtId="0" fontId="57" fillId="21" borderId="0" applyNumberFormat="0" applyBorder="0" applyProtection="0">
      <alignment vertical="center"/>
    </xf>
    <xf numFmtId="0" fontId="57" fillId="11" borderId="0" applyNumberFormat="0" applyBorder="0" applyAlignment="0" applyProtection="0">
      <alignment vertical="center"/>
    </xf>
    <xf numFmtId="0" fontId="57" fillId="21" borderId="0" applyNumberFormat="0" applyBorder="0" applyProtection="0">
      <alignment vertical="center"/>
    </xf>
    <xf numFmtId="0" fontId="57" fillId="3" borderId="0" applyNumberFormat="0" applyBorder="0" applyAlignment="0" applyProtection="0"/>
    <xf numFmtId="0" fontId="57" fillId="11" borderId="0" applyNumberFormat="0" applyBorder="0" applyAlignment="0" applyProtection="0">
      <alignment vertical="center"/>
    </xf>
    <xf numFmtId="0" fontId="74" fillId="15" borderId="0" applyNumberFormat="0" applyBorder="0" applyAlignment="0" applyProtection="0"/>
    <xf numFmtId="0" fontId="57" fillId="21" borderId="0" applyNumberFormat="0" applyBorder="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57" fillId="21" borderId="0" applyNumberFormat="0" applyBorder="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152" fillId="73" borderId="0" applyNumberFormat="0" applyBorder="0" applyAlignment="0" applyProtection="0">
      <alignment vertical="center"/>
    </xf>
    <xf numFmtId="0" fontId="153" fillId="73" borderId="0" applyNumberFormat="0" applyBorder="0" applyAlignment="0" applyProtection="0">
      <alignment vertical="center"/>
    </xf>
    <xf numFmtId="0" fontId="57" fillId="13" borderId="0" applyNumberFormat="0" applyBorder="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57" fillId="13" borderId="0" applyNumberFormat="0" applyBorder="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57" fillId="13" borderId="0" applyNumberFormat="0" applyBorder="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57" fillId="13" borderId="0" applyNumberFormat="0" applyBorder="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152" fillId="74" borderId="0" applyNumberFormat="0" applyBorder="0" applyAlignment="0" applyProtection="0">
      <alignment vertical="center"/>
    </xf>
    <xf numFmtId="0" fontId="152" fillId="74" borderId="0" applyNumberFormat="0" applyBorder="0" applyAlignment="0" applyProtection="0">
      <alignment vertical="center"/>
    </xf>
    <xf numFmtId="0" fontId="57" fillId="13" borderId="0" applyNumberFormat="0" applyBorder="0" applyProtection="0">
      <alignment vertical="center"/>
    </xf>
    <xf numFmtId="0" fontId="57" fillId="13" borderId="0" applyNumberFormat="0" applyBorder="0" applyAlignment="0" applyProtection="0"/>
    <xf numFmtId="0" fontId="57" fillId="12" borderId="0" applyNumberFormat="0" applyBorder="0" applyAlignment="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57" fillId="12" borderId="0" applyNumberFormat="0" applyBorder="0" applyAlignment="0" applyProtection="0">
      <alignment vertical="center"/>
    </xf>
    <xf numFmtId="0" fontId="57" fillId="13" borderId="0" applyNumberFormat="0" applyBorder="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57" fillId="13" borderId="0" applyNumberFormat="0" applyBorder="0" applyProtection="0">
      <alignment vertical="center"/>
    </xf>
    <xf numFmtId="0" fontId="57" fillId="12" borderId="0" applyNumberFormat="0" applyBorder="0" applyAlignment="0" applyProtection="0">
      <alignment vertical="center"/>
    </xf>
    <xf numFmtId="0" fontId="57" fillId="13" borderId="0" applyNumberFormat="0" applyBorder="0" applyAlignment="0" applyProtection="0"/>
    <xf numFmtId="0" fontId="57" fillId="13" borderId="0" applyNumberFormat="0" applyBorder="0" applyAlignment="0" applyProtection="0"/>
    <xf numFmtId="0" fontId="57" fillId="13" borderId="0" applyNumberFormat="0" applyBorder="0" applyProtection="0">
      <alignment vertical="center"/>
    </xf>
    <xf numFmtId="0" fontId="57" fillId="12" borderId="0" applyNumberFormat="0" applyBorder="0" applyAlignment="0" applyProtection="0">
      <alignment vertical="center"/>
    </xf>
    <xf numFmtId="0" fontId="74" fillId="13" borderId="0" applyNumberFormat="0" applyBorder="0" applyAlignment="0" applyProtection="0"/>
    <xf numFmtId="0" fontId="57" fillId="13" borderId="0" applyNumberFormat="0" applyBorder="0" applyProtection="0">
      <alignment vertical="center"/>
    </xf>
    <xf numFmtId="0" fontId="57" fillId="13" borderId="0" applyNumberFormat="0" applyBorder="0" applyAlignment="0" applyProtection="0"/>
    <xf numFmtId="0" fontId="57" fillId="12" borderId="0" applyNumberFormat="0" applyBorder="0" applyAlignment="0" applyProtection="0">
      <alignment vertical="center"/>
    </xf>
    <xf numFmtId="0" fontId="57" fillId="13" borderId="0" applyNumberFormat="0" applyBorder="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57" fillId="13" borderId="0" applyNumberFormat="0" applyBorder="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152" fillId="74" borderId="0" applyNumberFormat="0" applyBorder="0" applyAlignment="0" applyProtection="0">
      <alignment vertical="center"/>
    </xf>
    <xf numFmtId="0" fontId="153" fillId="74" borderId="0" applyNumberFormat="0" applyBorder="0" applyAlignment="0" applyProtection="0">
      <alignment vertical="center"/>
    </xf>
    <xf numFmtId="0" fontId="57" fillId="6" borderId="0" applyNumberFormat="0" applyBorder="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57" fillId="6" borderId="0" applyNumberFormat="0" applyBorder="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57" fillId="6" borderId="0" applyNumberFormat="0" applyBorder="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57" fillId="6" borderId="0" applyNumberFormat="0" applyBorder="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152" fillId="75" borderId="0" applyNumberFormat="0" applyBorder="0" applyAlignment="0" applyProtection="0">
      <alignment vertical="center"/>
    </xf>
    <xf numFmtId="0" fontId="152" fillId="75" borderId="0" applyNumberFormat="0" applyBorder="0" applyAlignment="0" applyProtection="0">
      <alignment vertical="center"/>
    </xf>
    <xf numFmtId="0" fontId="57" fillId="6" borderId="0" applyNumberFormat="0" applyBorder="0" applyProtection="0">
      <alignment vertical="center"/>
    </xf>
    <xf numFmtId="0" fontId="57" fillId="22" borderId="0" applyNumberFormat="0" applyBorder="0" applyAlignment="0" applyProtection="0"/>
    <xf numFmtId="0" fontId="57" fillId="5" borderId="0" applyNumberFormat="0" applyBorder="0" applyAlignment="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57" fillId="5" borderId="0" applyNumberFormat="0" applyBorder="0" applyAlignment="0" applyProtection="0">
      <alignment vertical="center"/>
    </xf>
    <xf numFmtId="0" fontId="57" fillId="6" borderId="0" applyNumberFormat="0" applyBorder="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57" fillId="6" borderId="0" applyNumberFormat="0" applyBorder="0" applyProtection="0">
      <alignment vertical="center"/>
    </xf>
    <xf numFmtId="0" fontId="57" fillId="5" borderId="0" applyNumberFormat="0" applyBorder="0" applyAlignment="0" applyProtection="0">
      <alignment vertical="center"/>
    </xf>
    <xf numFmtId="0" fontId="57" fillId="6" borderId="0" applyNumberFormat="0" applyBorder="0" applyAlignment="0" applyProtection="0"/>
    <xf numFmtId="0" fontId="57" fillId="6" borderId="0" applyNumberFormat="0" applyBorder="0" applyAlignment="0" applyProtection="0"/>
    <xf numFmtId="0" fontId="57" fillId="6" borderId="0" applyNumberFormat="0" applyBorder="0" applyProtection="0">
      <alignment vertical="center"/>
    </xf>
    <xf numFmtId="0" fontId="57" fillId="5" borderId="0" applyNumberFormat="0" applyBorder="0" applyAlignment="0" applyProtection="0">
      <alignment vertical="center"/>
    </xf>
    <xf numFmtId="0" fontId="74" fillId="22" borderId="0" applyNumberFormat="0" applyBorder="0" applyAlignment="0" applyProtection="0"/>
    <xf numFmtId="0" fontId="57" fillId="6" borderId="0" applyNumberFormat="0" applyBorder="0" applyProtection="0">
      <alignment vertical="center"/>
    </xf>
    <xf numFmtId="0" fontId="57" fillId="6" borderId="0" applyNumberFormat="0" applyBorder="0" applyAlignment="0" applyProtection="0"/>
    <xf numFmtId="0" fontId="57" fillId="5" borderId="0" applyNumberFormat="0" applyBorder="0" applyAlignment="0" applyProtection="0">
      <alignment vertical="center"/>
    </xf>
    <xf numFmtId="0" fontId="57" fillId="6" borderId="0" applyNumberFormat="0" applyBorder="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57" fillId="6" borderId="0" applyNumberFormat="0" applyBorder="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152" fillId="75" borderId="0" applyNumberFormat="0" applyBorder="0" applyAlignment="0" applyProtection="0">
      <alignment vertical="center"/>
    </xf>
    <xf numFmtId="0" fontId="153" fillId="75" borderId="0" applyNumberFormat="0" applyBorder="0" applyAlignment="0" applyProtection="0">
      <alignment vertical="center"/>
    </xf>
    <xf numFmtId="0" fontId="74" fillId="23" borderId="0" applyNumberFormat="0" applyBorder="0" applyAlignment="0" applyProtection="0"/>
    <xf numFmtId="0" fontId="74" fillId="24" borderId="0" applyNumberFormat="0" applyBorder="0" applyAlignment="0" applyProtection="0"/>
    <xf numFmtId="0" fontId="74" fillId="25" borderId="0" applyNumberFormat="0" applyBorder="0" applyAlignment="0" applyProtection="0"/>
    <xf numFmtId="0" fontId="74" fillId="24" borderId="0" applyNumberFormat="0" applyBorder="0" applyAlignment="0" applyProtection="0"/>
    <xf numFmtId="0" fontId="74" fillId="23" borderId="0" applyNumberFormat="0" applyBorder="0" applyAlignment="0" applyProtection="0"/>
    <xf numFmtId="0" fontId="74" fillId="26" borderId="0" applyNumberFormat="0" applyBorder="0" applyAlignment="0" applyProtection="0"/>
    <xf numFmtId="0" fontId="74" fillId="27" borderId="0" applyNumberFormat="0" applyBorder="0" applyAlignment="0" applyProtection="0"/>
    <xf numFmtId="0" fontId="74" fillId="26" borderId="0" applyNumberFormat="0" applyBorder="0" applyAlignment="0" applyProtection="0"/>
    <xf numFmtId="0" fontId="74" fillId="27" borderId="0" applyNumberFormat="0" applyBorder="0" applyAlignment="0" applyProtection="0"/>
    <xf numFmtId="0" fontId="74" fillId="20" borderId="0" applyNumberFormat="0" applyBorder="0" applyAlignment="0" applyProtection="0"/>
    <xf numFmtId="0" fontId="74" fillId="28" borderId="0" applyNumberFormat="0" applyBorder="0" applyAlignment="0" applyProtection="0"/>
    <xf numFmtId="0" fontId="74" fillId="29" borderId="0" applyNumberFormat="0" applyBorder="0" applyAlignment="0" applyProtection="0"/>
    <xf numFmtId="0" fontId="74" fillId="28" borderId="0" applyNumberFormat="0" applyBorder="0" applyAlignment="0" applyProtection="0"/>
    <xf numFmtId="0" fontId="74" fillId="20" borderId="0" applyNumberFormat="0" applyBorder="0" applyAlignment="0" applyProtection="0"/>
    <xf numFmtId="0" fontId="74" fillId="23" borderId="0" applyNumberFormat="0" applyBorder="0" applyAlignment="0" applyProtection="0"/>
    <xf numFmtId="0" fontId="74" fillId="24" borderId="0" applyNumberFormat="0" applyBorder="0" applyAlignment="0" applyProtection="0"/>
    <xf numFmtId="0" fontId="74" fillId="11" borderId="0" applyNumberFormat="0" applyBorder="0" applyAlignment="0" applyProtection="0"/>
    <xf numFmtId="0" fontId="74" fillId="24" borderId="0" applyNumberFormat="0" applyBorder="0" applyAlignment="0" applyProtection="0"/>
    <xf numFmtId="0" fontId="74" fillId="23" borderId="0" applyNumberFormat="0" applyBorder="0" applyAlignment="0" applyProtection="0"/>
    <xf numFmtId="0" fontId="74" fillId="25" borderId="0" applyNumberFormat="0" applyBorder="0" applyAlignment="0" applyProtection="0"/>
    <xf numFmtId="0" fontId="74" fillId="30" borderId="0" applyNumberFormat="0" applyBorder="0" applyAlignment="0" applyProtection="0"/>
    <xf numFmtId="0" fontId="74" fillId="25" borderId="0" applyNumberFormat="0" applyBorder="0" applyAlignment="0" applyProtection="0"/>
    <xf numFmtId="0" fontId="74" fillId="30" borderId="0" applyNumberFormat="0" applyBorder="0" applyAlignment="0" applyProtection="0"/>
    <xf numFmtId="0" fontId="74" fillId="5" borderId="0" applyNumberFormat="0" applyBorder="0" applyAlignment="0" applyProtection="0"/>
    <xf numFmtId="0" fontId="74" fillId="6" borderId="0" applyNumberFormat="0" applyBorder="0" applyAlignment="0" applyProtection="0"/>
    <xf numFmtId="0" fontId="74" fillId="31" borderId="0" applyNumberFormat="0" applyBorder="0" applyAlignment="0" applyProtection="0"/>
    <xf numFmtId="0" fontId="74" fillId="6" borderId="0" applyNumberFormat="0" applyBorder="0" applyAlignment="0" applyProtection="0"/>
    <xf numFmtId="0" fontId="74" fillId="5" borderId="0" applyNumberFormat="0" applyBorder="0" applyAlignment="0" applyProtection="0"/>
    <xf numFmtId="0" fontId="57" fillId="30" borderId="0" applyNumberFormat="0" applyBorder="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57" fillId="30" borderId="0" applyNumberFormat="0" applyBorder="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57" fillId="30" borderId="0" applyNumberFormat="0" applyBorder="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57" fillId="30" borderId="0" applyNumberFormat="0" applyBorder="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152" fillId="23" borderId="0" applyNumberFormat="0" applyBorder="0" applyAlignment="0" applyProtection="0">
      <alignment vertical="center"/>
    </xf>
    <xf numFmtId="0" fontId="152" fillId="23" borderId="0" applyNumberFormat="0" applyBorder="0" applyAlignment="0" applyProtection="0">
      <alignment vertical="center"/>
    </xf>
    <xf numFmtId="0" fontId="57" fillId="30" borderId="0" applyNumberFormat="0" applyBorder="0" applyProtection="0">
      <alignment vertical="center"/>
    </xf>
    <xf numFmtId="0" fontId="57" fillId="32" borderId="0" applyNumberFormat="0" applyBorder="0" applyAlignment="0" applyProtection="0"/>
    <xf numFmtId="0" fontId="57" fillId="25" borderId="0" applyNumberFormat="0" applyBorder="0" applyAlignment="0" applyProtection="0">
      <alignment vertical="center"/>
    </xf>
    <xf numFmtId="0" fontId="152" fillId="23" borderId="0" applyNumberFormat="0" applyBorder="0" applyAlignment="0" applyProtection="0">
      <alignment vertical="center"/>
    </xf>
    <xf numFmtId="0" fontId="153" fillId="23" borderId="0" applyNumberFormat="0" applyBorder="0" applyAlignment="0" applyProtection="0">
      <alignment vertical="center"/>
    </xf>
    <xf numFmtId="0" fontId="57" fillId="23" borderId="0" applyNumberFormat="0" applyBorder="0" applyAlignment="0" applyProtection="0">
      <alignment vertical="center"/>
    </xf>
    <xf numFmtId="0" fontId="57" fillId="4" borderId="0" applyNumberFormat="0" applyBorder="0" applyAlignment="0" applyProtection="0">
      <alignment vertical="center"/>
    </xf>
    <xf numFmtId="0" fontId="57" fillId="23" borderId="0" applyNumberFormat="0" applyBorder="0" applyAlignment="0" applyProtection="0">
      <alignment vertical="center"/>
    </xf>
    <xf numFmtId="0" fontId="57" fillId="30" borderId="0" applyNumberFormat="0" applyBorder="0" applyProtection="0">
      <alignment vertical="center"/>
    </xf>
    <xf numFmtId="0" fontId="152" fillId="23" borderId="0" applyNumberFormat="0" applyBorder="0" applyAlignment="0" applyProtection="0">
      <alignment vertical="center"/>
    </xf>
    <xf numFmtId="0" fontId="153" fillId="23" borderId="0" applyNumberFormat="0" applyBorder="0" applyAlignment="0" applyProtection="0">
      <alignment vertical="center"/>
    </xf>
    <xf numFmtId="0" fontId="57" fillId="30" borderId="0" applyNumberFormat="0" applyBorder="0" applyProtection="0">
      <alignment vertical="center"/>
    </xf>
    <xf numFmtId="0" fontId="57" fillId="30" borderId="0" applyNumberFormat="0" applyBorder="0" applyAlignment="0" applyProtection="0"/>
    <xf numFmtId="0" fontId="57" fillId="23" borderId="0" applyNumberFormat="0" applyBorder="0" applyAlignment="0" applyProtection="0">
      <alignment vertical="center"/>
    </xf>
    <xf numFmtId="0" fontId="57" fillId="23" borderId="0" applyNumberFormat="0" applyBorder="0" applyAlignment="0" applyProtection="0">
      <alignment vertical="center"/>
    </xf>
    <xf numFmtId="0" fontId="57" fillId="30" borderId="0" applyNumberFormat="0" applyBorder="0" applyAlignment="0" applyProtection="0"/>
    <xf numFmtId="0" fontId="57" fillId="24" borderId="0" applyNumberFormat="0" applyBorder="0" applyAlignment="0" applyProtection="0"/>
    <xf numFmtId="0" fontId="57" fillId="30" borderId="0" applyNumberFormat="0" applyBorder="0" applyProtection="0">
      <alignment vertical="center"/>
    </xf>
    <xf numFmtId="0" fontId="57" fillId="25" borderId="0" applyNumberFormat="0" applyBorder="0" applyAlignment="0" applyProtection="0">
      <alignment vertical="center"/>
    </xf>
    <xf numFmtId="0" fontId="57" fillId="30" borderId="0" applyNumberFormat="0" applyBorder="0" applyProtection="0">
      <alignment vertical="center"/>
    </xf>
    <xf numFmtId="0" fontId="57" fillId="24" borderId="0" applyNumberFormat="0" applyBorder="0" applyAlignment="0" applyProtection="0"/>
    <xf numFmtId="0" fontId="57" fillId="25" borderId="0" applyNumberFormat="0" applyBorder="0" applyAlignment="0" applyProtection="0">
      <alignment vertical="center"/>
    </xf>
    <xf numFmtId="0" fontId="74" fillId="32" borderId="0" applyNumberFormat="0" applyBorder="0" applyAlignment="0" applyProtection="0"/>
    <xf numFmtId="0" fontId="57" fillId="30" borderId="0" applyNumberFormat="0" applyBorder="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57" fillId="30" borderId="0" applyNumberFormat="0" applyBorder="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152" fillId="76" borderId="0" applyNumberFormat="0" applyBorder="0" applyAlignment="0" applyProtection="0">
      <alignment vertical="center"/>
    </xf>
    <xf numFmtId="0" fontId="153" fillId="76" borderId="0" applyNumberFormat="0" applyBorder="0" applyAlignment="0" applyProtection="0">
      <alignment vertical="center"/>
    </xf>
    <xf numFmtId="0" fontId="57" fillId="27" borderId="0" applyNumberFormat="0" applyBorder="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57" fillId="27" borderId="0" applyNumberFormat="0" applyBorder="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57" fillId="27" borderId="0" applyNumberFormat="0" applyBorder="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57" fillId="27" borderId="0" applyNumberFormat="0" applyBorder="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152" fillId="77" borderId="0" applyNumberFormat="0" applyBorder="0" applyAlignment="0" applyProtection="0">
      <alignment vertical="center"/>
    </xf>
    <xf numFmtId="0" fontId="152" fillId="77" borderId="0" applyNumberFormat="0" applyBorder="0" applyAlignment="0" applyProtection="0">
      <alignment vertical="center"/>
    </xf>
    <xf numFmtId="0" fontId="57" fillId="27" borderId="0" applyNumberFormat="0" applyBorder="0" applyProtection="0">
      <alignment vertical="center"/>
    </xf>
    <xf numFmtId="0" fontId="57" fillId="17" borderId="0" applyNumberFormat="0" applyBorder="0" applyAlignment="0" applyProtection="0"/>
    <xf numFmtId="0" fontId="57" fillId="26" borderId="0" applyNumberFormat="0" applyBorder="0" applyAlignment="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57" fillId="26" borderId="0" applyNumberFormat="0" applyBorder="0" applyAlignment="0" applyProtection="0">
      <alignment vertical="center"/>
    </xf>
    <xf numFmtId="0" fontId="57" fillId="8" borderId="0" applyNumberFormat="0" applyBorder="0" applyAlignment="0" applyProtection="0">
      <alignment vertical="center"/>
    </xf>
    <xf numFmtId="0" fontId="57" fillId="26" borderId="0" applyNumberFormat="0" applyBorder="0" applyAlignment="0" applyProtection="0">
      <alignment vertical="center"/>
    </xf>
    <xf numFmtId="0" fontId="57" fillId="27" borderId="0" applyNumberFormat="0" applyBorder="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57" fillId="27" borderId="0" applyNumberFormat="0" applyBorder="0" applyProtection="0">
      <alignment vertical="center"/>
    </xf>
    <xf numFmtId="0" fontId="57" fillId="26" borderId="0" applyNumberFormat="0" applyBorder="0" applyAlignment="0" applyProtection="0">
      <alignment vertical="center"/>
    </xf>
    <xf numFmtId="0" fontId="57" fillId="27" borderId="0" applyNumberFormat="0" applyBorder="0" applyAlignment="0" applyProtection="0"/>
    <xf numFmtId="0" fontId="57" fillId="27" borderId="0" applyNumberFormat="0" applyBorder="0" applyAlignment="0" applyProtection="0"/>
    <xf numFmtId="0" fontId="57" fillId="27" borderId="0" applyNumberFormat="0" applyBorder="0" applyProtection="0">
      <alignment vertical="center"/>
    </xf>
    <xf numFmtId="0" fontId="57" fillId="26" borderId="0" applyNumberFormat="0" applyBorder="0" applyAlignment="0" applyProtection="0">
      <alignment vertical="center"/>
    </xf>
    <xf numFmtId="0" fontId="57" fillId="27" borderId="0" applyNumberFormat="0" applyBorder="0" applyProtection="0">
      <alignment vertical="center"/>
    </xf>
    <xf numFmtId="0" fontId="57" fillId="27" borderId="0" applyNumberFormat="0" applyBorder="0" applyAlignment="0" applyProtection="0"/>
    <xf numFmtId="0" fontId="57" fillId="26" borderId="0" applyNumberFormat="0" applyBorder="0" applyAlignment="0" applyProtection="0">
      <alignment vertical="center"/>
    </xf>
    <xf numFmtId="0" fontId="74" fillId="17" borderId="0" applyNumberFormat="0" applyBorder="0" applyAlignment="0" applyProtection="0"/>
    <xf numFmtId="0" fontId="57" fillId="27" borderId="0" applyNumberFormat="0" applyBorder="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57" fillId="27" borderId="0" applyNumberFormat="0" applyBorder="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152" fillId="77" borderId="0" applyNumberFormat="0" applyBorder="0" applyAlignment="0" applyProtection="0">
      <alignment vertical="center"/>
    </xf>
    <xf numFmtId="0" fontId="153" fillId="77" borderId="0" applyNumberFormat="0" applyBorder="0" applyAlignment="0" applyProtection="0">
      <alignment vertical="center"/>
    </xf>
    <xf numFmtId="0" fontId="57" fillId="33" borderId="0" applyNumberFormat="0" applyBorder="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57" fillId="33" borderId="0" applyNumberFormat="0" applyBorder="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57" fillId="33" borderId="0" applyNumberFormat="0" applyBorder="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57" fillId="33" borderId="0" applyNumberFormat="0" applyBorder="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152" fillId="20" borderId="0" applyNumberFormat="0" applyBorder="0" applyAlignment="0" applyProtection="0">
      <alignment vertical="center"/>
    </xf>
    <xf numFmtId="0" fontId="152" fillId="20" borderId="0" applyNumberFormat="0" applyBorder="0" applyAlignment="0" applyProtection="0">
      <alignment vertical="center"/>
    </xf>
    <xf numFmtId="0" fontId="57" fillId="33" borderId="0" applyNumberFormat="0" applyBorder="0" applyProtection="0">
      <alignment vertical="center"/>
    </xf>
    <xf numFmtId="0" fontId="57" fillId="17" borderId="0" applyNumberFormat="0" applyBorder="0" applyAlignment="0" applyProtection="0"/>
    <xf numFmtId="0" fontId="57" fillId="29" borderId="0" applyNumberFormat="0" applyBorder="0" applyAlignment="0" applyProtection="0">
      <alignment vertical="center"/>
    </xf>
    <xf numFmtId="0" fontId="152" fillId="20" borderId="0" applyNumberFormat="0" applyBorder="0" applyAlignment="0" applyProtection="0">
      <alignment vertical="center"/>
    </xf>
    <xf numFmtId="0" fontId="153" fillId="20" borderId="0" applyNumberFormat="0" applyBorder="0" applyAlignment="0" applyProtection="0">
      <alignment vertical="center"/>
    </xf>
    <xf numFmtId="0" fontId="57" fillId="20" borderId="0" applyNumberFormat="0" applyBorder="0" applyAlignment="0" applyProtection="0">
      <alignment vertical="center"/>
    </xf>
    <xf numFmtId="0" fontId="57" fillId="8" borderId="0" applyNumberFormat="0" applyBorder="0" applyAlignment="0" applyProtection="0">
      <alignment vertical="center"/>
    </xf>
    <xf numFmtId="0" fontId="57" fillId="20" borderId="0" applyNumberFormat="0" applyBorder="0" applyAlignment="0" applyProtection="0">
      <alignment vertical="center"/>
    </xf>
    <xf numFmtId="0" fontId="57" fillId="33" borderId="0" applyNumberFormat="0" applyBorder="0" applyProtection="0">
      <alignment vertical="center"/>
    </xf>
    <xf numFmtId="0" fontId="152" fillId="20" borderId="0" applyNumberFormat="0" applyBorder="0" applyAlignment="0" applyProtection="0">
      <alignment vertical="center"/>
    </xf>
    <xf numFmtId="0" fontId="153" fillId="20" borderId="0" applyNumberFormat="0" applyBorder="0" applyAlignment="0" applyProtection="0">
      <alignment vertical="center"/>
    </xf>
    <xf numFmtId="0" fontId="57" fillId="33" borderId="0" applyNumberFormat="0" applyBorder="0" applyProtection="0">
      <alignment vertical="center"/>
    </xf>
    <xf numFmtId="0" fontId="57" fillId="33" borderId="0" applyNumberFormat="0" applyBorder="0" applyAlignment="0" applyProtection="0"/>
    <xf numFmtId="0" fontId="57" fillId="20" borderId="0" applyNumberFormat="0" applyBorder="0" applyAlignment="0" applyProtection="0">
      <alignment vertical="center"/>
    </xf>
    <xf numFmtId="0" fontId="57" fillId="20" borderId="0" applyNumberFormat="0" applyBorder="0" applyAlignment="0" applyProtection="0">
      <alignment vertical="center"/>
    </xf>
    <xf numFmtId="0" fontId="57" fillId="33" borderId="0" applyNumberFormat="0" applyBorder="0" applyAlignment="0" applyProtection="0"/>
    <xf numFmtId="0" fontId="57" fillId="28" borderId="0" applyNumberFormat="0" applyBorder="0" applyAlignment="0" applyProtection="0"/>
    <xf numFmtId="0" fontId="57" fillId="33" borderId="0" applyNumberFormat="0" applyBorder="0" applyProtection="0">
      <alignment vertical="center"/>
    </xf>
    <xf numFmtId="0" fontId="57" fillId="29" borderId="0" applyNumberFormat="0" applyBorder="0" applyAlignment="0" applyProtection="0">
      <alignment vertical="center"/>
    </xf>
    <xf numFmtId="0" fontId="57" fillId="33" borderId="0" applyNumberFormat="0" applyBorder="0" applyProtection="0">
      <alignment vertical="center"/>
    </xf>
    <xf numFmtId="0" fontId="57" fillId="28" borderId="0" applyNumberFormat="0" applyBorder="0" applyAlignment="0" applyProtection="0"/>
    <xf numFmtId="0" fontId="57" fillId="29" borderId="0" applyNumberFormat="0" applyBorder="0" applyAlignment="0" applyProtection="0">
      <alignment vertical="center"/>
    </xf>
    <xf numFmtId="0" fontId="74" fillId="17" borderId="0" applyNumberFormat="0" applyBorder="0" applyAlignment="0" applyProtection="0"/>
    <xf numFmtId="0" fontId="57" fillId="33" borderId="0" applyNumberFormat="0" applyBorder="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57" fillId="33" borderId="0" applyNumberFormat="0" applyBorder="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152" fillId="78" borderId="0" applyNumberFormat="0" applyBorder="0" applyAlignment="0" applyProtection="0">
      <alignment vertical="center"/>
    </xf>
    <xf numFmtId="0" fontId="153" fillId="78" borderId="0" applyNumberFormat="0" applyBorder="0" applyAlignment="0" applyProtection="0">
      <alignment vertical="center"/>
    </xf>
    <xf numFmtId="0" fontId="57" fillId="21" borderId="0" applyNumberFormat="0" applyBorder="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57" fillId="21" borderId="0" applyNumberFormat="0" applyBorder="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57" fillId="21" borderId="0" applyNumberFormat="0" applyBorder="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57" fillId="21" borderId="0" applyNumberFormat="0" applyBorder="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152" fillId="23" borderId="0" applyNumberFormat="0" applyBorder="0" applyAlignment="0" applyProtection="0">
      <alignment vertical="center"/>
    </xf>
    <xf numFmtId="0" fontId="152" fillId="23" borderId="0" applyNumberFormat="0" applyBorder="0" applyAlignment="0" applyProtection="0">
      <alignment vertical="center"/>
    </xf>
    <xf numFmtId="0" fontId="57" fillId="21" borderId="0" applyNumberFormat="0" applyBorder="0" applyProtection="0">
      <alignment vertical="center"/>
    </xf>
    <xf numFmtId="0" fontId="57" fillId="34" borderId="0" applyNumberFormat="0" applyBorder="0" applyAlignment="0" applyProtection="0"/>
    <xf numFmtId="0" fontId="57" fillId="11" borderId="0" applyNumberFormat="0" applyBorder="0" applyAlignment="0" applyProtection="0">
      <alignment vertical="center"/>
    </xf>
    <xf numFmtId="0" fontId="152" fillId="23" borderId="0" applyNumberFormat="0" applyBorder="0" applyAlignment="0" applyProtection="0">
      <alignment vertical="center"/>
    </xf>
    <xf numFmtId="0" fontId="153" fillId="23" borderId="0" applyNumberFormat="0" applyBorder="0" applyAlignment="0" applyProtection="0">
      <alignment vertical="center"/>
    </xf>
    <xf numFmtId="0" fontId="57" fillId="23" borderId="0" applyNumberFormat="0" applyBorder="0" applyAlignment="0" applyProtection="0">
      <alignment vertical="center"/>
    </xf>
    <xf numFmtId="0" fontId="57" fillId="21" borderId="0" applyNumberFormat="0" applyBorder="0" applyProtection="0">
      <alignment vertical="center"/>
    </xf>
    <xf numFmtId="0" fontId="152" fillId="23" borderId="0" applyNumberFormat="0" applyBorder="0" applyAlignment="0" applyProtection="0">
      <alignment vertical="center"/>
    </xf>
    <xf numFmtId="0" fontId="153" fillId="23" borderId="0" applyNumberFormat="0" applyBorder="0" applyAlignment="0" applyProtection="0">
      <alignment vertical="center"/>
    </xf>
    <xf numFmtId="0" fontId="57" fillId="21" borderId="0" applyNumberFormat="0" applyBorder="0" applyProtection="0">
      <alignment vertical="center"/>
    </xf>
    <xf numFmtId="0" fontId="57" fillId="21" borderId="0" applyNumberFormat="0" applyBorder="0" applyAlignment="0" applyProtection="0"/>
    <xf numFmtId="0" fontId="57" fillId="23" borderId="0" applyNumberFormat="0" applyBorder="0" applyAlignment="0" applyProtection="0">
      <alignment vertical="center"/>
    </xf>
    <xf numFmtId="0" fontId="57" fillId="21" borderId="0" applyNumberFormat="0" applyBorder="0" applyAlignment="0" applyProtection="0"/>
    <xf numFmtId="0" fontId="57" fillId="24" borderId="0" applyNumberFormat="0" applyBorder="0" applyAlignment="0" applyProtection="0"/>
    <xf numFmtId="0" fontId="57" fillId="21" borderId="0" applyNumberFormat="0" applyBorder="0" applyProtection="0">
      <alignment vertical="center"/>
    </xf>
    <xf numFmtId="0" fontId="57" fillId="11" borderId="0" applyNumberFormat="0" applyBorder="0" applyAlignment="0" applyProtection="0">
      <alignment vertical="center"/>
    </xf>
    <xf numFmtId="0" fontId="57" fillId="21" borderId="0" applyNumberFormat="0" applyBorder="0" applyProtection="0">
      <alignment vertical="center"/>
    </xf>
    <xf numFmtId="0" fontId="57" fillId="24" borderId="0" applyNumberFormat="0" applyBorder="0" applyAlignment="0" applyProtection="0"/>
    <xf numFmtId="0" fontId="57" fillId="11" borderId="0" applyNumberFormat="0" applyBorder="0" applyAlignment="0" applyProtection="0">
      <alignment vertical="center"/>
    </xf>
    <xf numFmtId="0" fontId="74" fillId="34" borderId="0" applyNumberFormat="0" applyBorder="0" applyAlignment="0" applyProtection="0"/>
    <xf numFmtId="0" fontId="57" fillId="21" borderId="0" applyNumberFormat="0" applyBorder="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57" fillId="21" borderId="0" applyNumberFormat="0" applyBorder="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152" fillId="79" borderId="0" applyNumberFormat="0" applyBorder="0" applyAlignment="0" applyProtection="0">
      <alignment vertical="center"/>
    </xf>
    <xf numFmtId="0" fontId="153" fillId="79" borderId="0" applyNumberFormat="0" applyBorder="0" applyAlignment="0" applyProtection="0">
      <alignment vertical="center"/>
    </xf>
    <xf numFmtId="0" fontId="57" fillId="30" borderId="0" applyNumberFormat="0" applyBorder="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57" fillId="30" borderId="0" applyNumberFormat="0" applyBorder="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57" fillId="30" borderId="0" applyNumberFormat="0" applyBorder="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57" fillId="30" borderId="0" applyNumberFormat="0" applyBorder="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152" fillId="80" borderId="0" applyNumberFormat="0" applyBorder="0" applyAlignment="0" applyProtection="0">
      <alignment vertical="center"/>
    </xf>
    <xf numFmtId="0" fontId="152" fillId="80" borderId="0" applyNumberFormat="0" applyBorder="0" applyAlignment="0" applyProtection="0">
      <alignment vertical="center"/>
    </xf>
    <xf numFmtId="0" fontId="57" fillId="30" borderId="0" applyNumberFormat="0" applyBorder="0" applyProtection="0">
      <alignment vertical="center"/>
    </xf>
    <xf numFmtId="0" fontId="57" fillId="32" borderId="0" applyNumberFormat="0" applyBorder="0" applyAlignment="0" applyProtection="0"/>
    <xf numFmtId="0" fontId="57" fillId="25" borderId="0" applyNumberFormat="0" applyBorder="0" applyAlignment="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57" fillId="25" borderId="0" applyNumberFormat="0" applyBorder="0" applyAlignment="0" applyProtection="0">
      <alignment vertical="center"/>
    </xf>
    <xf numFmtId="0" fontId="57" fillId="4" borderId="0" applyNumberFormat="0" applyBorder="0" applyAlignment="0" applyProtection="0">
      <alignment vertical="center"/>
    </xf>
    <xf numFmtId="0" fontId="57" fillId="25" borderId="0" applyNumberFormat="0" applyBorder="0" applyAlignment="0" applyProtection="0">
      <alignment vertical="center"/>
    </xf>
    <xf numFmtId="0" fontId="57" fillId="30" borderId="0" applyNumberFormat="0" applyBorder="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57" fillId="30" borderId="0" applyNumberFormat="0" applyBorder="0" applyProtection="0">
      <alignment vertical="center"/>
    </xf>
    <xf numFmtId="0" fontId="57" fillId="25" borderId="0" applyNumberFormat="0" applyBorder="0" applyAlignment="0" applyProtection="0">
      <alignment vertical="center"/>
    </xf>
    <xf numFmtId="0" fontId="57" fillId="30" borderId="0" applyNumberFormat="0" applyBorder="0" applyAlignment="0" applyProtection="0"/>
    <xf numFmtId="0" fontId="57" fillId="30" borderId="0" applyNumberFormat="0" applyBorder="0" applyAlignment="0" applyProtection="0"/>
    <xf numFmtId="0" fontId="57" fillId="30" borderId="0" applyNumberFormat="0" applyBorder="0" applyProtection="0">
      <alignment vertical="center"/>
    </xf>
    <xf numFmtId="0" fontId="57" fillId="25" borderId="0" applyNumberFormat="0" applyBorder="0" applyAlignment="0" applyProtection="0">
      <alignment vertical="center"/>
    </xf>
    <xf numFmtId="0" fontId="57" fillId="30" borderId="0" applyNumberFormat="0" applyBorder="0" applyProtection="0">
      <alignment vertical="center"/>
    </xf>
    <xf numFmtId="0" fontId="57" fillId="30" borderId="0" applyNumberFormat="0" applyBorder="0" applyAlignment="0" applyProtection="0"/>
    <xf numFmtId="0" fontId="57" fillId="25" borderId="0" applyNumberFormat="0" applyBorder="0" applyAlignment="0" applyProtection="0">
      <alignment vertical="center"/>
    </xf>
    <xf numFmtId="0" fontId="74" fillId="32" borderId="0" applyNumberFormat="0" applyBorder="0" applyAlignment="0" applyProtection="0"/>
    <xf numFmtId="0" fontId="57" fillId="30" borderId="0" applyNumberFormat="0" applyBorder="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57" fillId="30" borderId="0" applyNumberFormat="0" applyBorder="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152" fillId="80" borderId="0" applyNumberFormat="0" applyBorder="0" applyAlignment="0" applyProtection="0">
      <alignment vertical="center"/>
    </xf>
    <xf numFmtId="0" fontId="153" fillId="80" borderId="0" applyNumberFormat="0" applyBorder="0" applyAlignment="0" applyProtection="0">
      <alignment vertical="center"/>
    </xf>
    <xf numFmtId="0" fontId="57" fillId="35" borderId="0" applyNumberFormat="0" applyBorder="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57" fillId="35" borderId="0" applyNumberFormat="0" applyBorder="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57" fillId="35" borderId="0" applyNumberFormat="0" applyBorder="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57" fillId="35" borderId="0" applyNumberFormat="0" applyBorder="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152" fillId="5" borderId="0" applyNumberFormat="0" applyBorder="0" applyAlignment="0" applyProtection="0">
      <alignment vertical="center"/>
    </xf>
    <xf numFmtId="0" fontId="152" fillId="5" borderId="0" applyNumberFormat="0" applyBorder="0" applyAlignment="0" applyProtection="0">
      <alignment vertical="center"/>
    </xf>
    <xf numFmtId="0" fontId="57" fillId="35" borderId="0" applyNumberFormat="0" applyBorder="0" applyProtection="0">
      <alignment vertical="center"/>
    </xf>
    <xf numFmtId="0" fontId="57" fillId="22" borderId="0" applyNumberFormat="0" applyBorder="0" applyAlignment="0" applyProtection="0"/>
    <xf numFmtId="0" fontId="57" fillId="31" borderId="0" applyNumberFormat="0" applyBorder="0" applyAlignment="0" applyProtection="0">
      <alignment vertical="center"/>
    </xf>
    <xf numFmtId="0" fontId="152" fillId="5" borderId="0" applyNumberFormat="0" applyBorder="0" applyAlignment="0" applyProtection="0">
      <alignment vertical="center"/>
    </xf>
    <xf numFmtId="0" fontId="153" fillId="5" borderId="0" applyNumberFormat="0" applyBorder="0" applyAlignment="0" applyProtection="0">
      <alignment vertical="center"/>
    </xf>
    <xf numFmtId="0" fontId="57" fillId="5" borderId="0" applyNumberFormat="0" applyBorder="0" applyAlignment="0" applyProtection="0">
      <alignment vertical="center"/>
    </xf>
    <xf numFmtId="0" fontId="57" fillId="35" borderId="0" applyNumberFormat="0" applyBorder="0" applyProtection="0">
      <alignment vertical="center"/>
    </xf>
    <xf numFmtId="0" fontId="152" fillId="5" borderId="0" applyNumberFormat="0" applyBorder="0" applyAlignment="0" applyProtection="0">
      <alignment vertical="center"/>
    </xf>
    <xf numFmtId="0" fontId="153" fillId="5" borderId="0" applyNumberFormat="0" applyBorder="0" applyAlignment="0" applyProtection="0">
      <alignment vertical="center"/>
    </xf>
    <xf numFmtId="0" fontId="57" fillId="35" borderId="0" applyNumberFormat="0" applyBorder="0" applyProtection="0">
      <alignment vertical="center"/>
    </xf>
    <xf numFmtId="0" fontId="57" fillId="35" borderId="0" applyNumberFormat="0" applyBorder="0" applyAlignment="0" applyProtection="0"/>
    <xf numFmtId="0" fontId="57" fillId="5" borderId="0" applyNumberFormat="0" applyBorder="0" applyAlignment="0" applyProtection="0">
      <alignment vertical="center"/>
    </xf>
    <xf numFmtId="0" fontId="57" fillId="35" borderId="0" applyNumberFormat="0" applyBorder="0" applyAlignment="0" applyProtection="0"/>
    <xf numFmtId="0" fontId="57" fillId="6" borderId="0" applyNumberFormat="0" applyBorder="0" applyAlignment="0" applyProtection="0"/>
    <xf numFmtId="0" fontId="57" fillId="35" borderId="0" applyNumberFormat="0" applyBorder="0" applyProtection="0">
      <alignment vertical="center"/>
    </xf>
    <xf numFmtId="0" fontId="57" fillId="31" borderId="0" applyNumberFormat="0" applyBorder="0" applyAlignment="0" applyProtection="0">
      <alignment vertical="center"/>
    </xf>
    <xf numFmtId="0" fontId="57" fillId="35" borderId="0" applyNumberFormat="0" applyBorder="0" applyProtection="0">
      <alignment vertical="center"/>
    </xf>
    <xf numFmtId="0" fontId="57" fillId="6" borderId="0" applyNumberFormat="0" applyBorder="0" applyAlignment="0" applyProtection="0"/>
    <xf numFmtId="0" fontId="57" fillId="31" borderId="0" applyNumberFormat="0" applyBorder="0" applyAlignment="0" applyProtection="0">
      <alignment vertical="center"/>
    </xf>
    <xf numFmtId="0" fontId="74" fillId="22" borderId="0" applyNumberFormat="0" applyBorder="0" applyAlignment="0" applyProtection="0"/>
    <xf numFmtId="0" fontId="57" fillId="35" borderId="0" applyNumberFormat="0" applyBorder="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57" fillId="35" borderId="0" applyNumberFormat="0" applyBorder="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152" fillId="81" borderId="0" applyNumberFormat="0" applyBorder="0" applyAlignment="0" applyProtection="0">
      <alignment vertical="center"/>
    </xf>
    <xf numFmtId="0" fontId="153" fillId="81" borderId="0" applyNumberFormat="0" applyBorder="0" applyAlignment="0" applyProtection="0">
      <alignment vertical="center"/>
    </xf>
    <xf numFmtId="0" fontId="75" fillId="36" borderId="0" applyNumberFormat="0" applyBorder="0" applyAlignment="0" applyProtection="0"/>
    <xf numFmtId="0" fontId="75" fillId="37" borderId="0" applyNumberFormat="0" applyBorder="0" applyAlignment="0" applyProtection="0"/>
    <xf numFmtId="0" fontId="75" fillId="38" borderId="0" applyNumberFormat="0" applyBorder="0" applyAlignment="0" applyProtection="0"/>
    <xf numFmtId="0" fontId="75" fillId="37" borderId="0" applyNumberFormat="0" applyBorder="0" applyAlignment="0" applyProtection="0"/>
    <xf numFmtId="0" fontId="75" fillId="36" borderId="0" applyNumberFormat="0" applyBorder="0" applyAlignment="0" applyProtection="0"/>
    <xf numFmtId="0" fontId="75" fillId="26" borderId="0" applyNumberFormat="0" applyBorder="0" applyAlignment="0" applyProtection="0"/>
    <xf numFmtId="0" fontId="75" fillId="27" borderId="0" applyNumberFormat="0" applyBorder="0" applyAlignment="0" applyProtection="0"/>
    <xf numFmtId="0" fontId="75" fillId="26" borderId="0" applyNumberFormat="0" applyBorder="0" applyAlignment="0" applyProtection="0"/>
    <xf numFmtId="0" fontId="75" fillId="27" borderId="0" applyNumberFormat="0" applyBorder="0" applyAlignment="0" applyProtection="0"/>
    <xf numFmtId="0" fontId="75" fillId="20" borderId="0" applyNumberFormat="0" applyBorder="0" applyAlignment="0" applyProtection="0"/>
    <xf numFmtId="0" fontId="75" fillId="28" borderId="0" applyNumberFormat="0" applyBorder="0" applyAlignment="0" applyProtection="0"/>
    <xf numFmtId="0" fontId="75" fillId="29" borderId="0" applyNumberFormat="0" applyBorder="0" applyAlignment="0" applyProtection="0"/>
    <xf numFmtId="0" fontId="75" fillId="28" borderId="0" applyNumberFormat="0" applyBorder="0" applyAlignment="0" applyProtection="0"/>
    <xf numFmtId="0" fontId="75" fillId="20" borderId="0" applyNumberFormat="0" applyBorder="0" applyAlignment="0" applyProtection="0"/>
    <xf numFmtId="0" fontId="75" fillId="23" borderId="0" applyNumberFormat="0" applyBorder="0" applyAlignment="0" applyProtection="0"/>
    <xf numFmtId="0" fontId="75" fillId="24" borderId="0" applyNumberFormat="0" applyBorder="0" applyAlignment="0" applyProtection="0"/>
    <xf numFmtId="0" fontId="75" fillId="39" borderId="0" applyNumberFormat="0" applyBorder="0" applyAlignment="0" applyProtection="0"/>
    <xf numFmtId="0" fontId="75" fillId="24" borderId="0" applyNumberFormat="0" applyBorder="0" applyAlignment="0" applyProtection="0"/>
    <xf numFmtId="0" fontId="75" fillId="23" borderId="0" applyNumberFormat="0" applyBorder="0" applyAlignment="0" applyProtection="0"/>
    <xf numFmtId="0" fontId="75" fillId="36" borderId="0" applyNumberFormat="0" applyBorder="0" applyAlignment="0" applyProtection="0"/>
    <xf numFmtId="0" fontId="75" fillId="37" borderId="0" applyNumberFormat="0" applyBorder="0" applyAlignment="0" applyProtection="0"/>
    <xf numFmtId="0" fontId="75" fillId="36" borderId="0" applyNumberFormat="0" applyBorder="0" applyAlignment="0" applyProtection="0"/>
    <xf numFmtId="0" fontId="75" fillId="37" borderId="0" applyNumberFormat="0" applyBorder="0" applyAlignment="0" applyProtection="0"/>
    <xf numFmtId="0" fontId="75" fillId="5" borderId="0" applyNumberFormat="0" applyBorder="0" applyAlignment="0" applyProtection="0"/>
    <xf numFmtId="0" fontId="75" fillId="6" borderId="0" applyNumberFormat="0" applyBorder="0" applyAlignment="0" applyProtection="0"/>
    <xf numFmtId="0" fontId="75" fillId="40" borderId="0" applyNumberFormat="0" applyBorder="0" applyAlignment="0" applyProtection="0"/>
    <xf numFmtId="0" fontId="75" fillId="6" borderId="0" applyNumberFormat="0" applyBorder="0" applyAlignment="0" applyProtection="0"/>
    <xf numFmtId="0" fontId="75" fillId="5" borderId="0" applyNumberFormat="0" applyBorder="0" applyAlignment="0" applyProtection="0"/>
    <xf numFmtId="0" fontId="58" fillId="41" borderId="0" applyNumberFormat="0" applyBorder="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58" fillId="41" borderId="0" applyNumberFormat="0" applyBorder="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58" fillId="41" borderId="0" applyNumberFormat="0" applyBorder="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58" fillId="41" borderId="0" applyNumberFormat="0" applyBorder="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154" fillId="36" borderId="0" applyNumberFormat="0" applyBorder="0" applyAlignment="0" applyProtection="0">
      <alignment vertical="center"/>
    </xf>
    <xf numFmtId="0" fontId="154" fillId="36" borderId="0" applyNumberFormat="0" applyBorder="0" applyAlignment="0" applyProtection="0">
      <alignment vertical="center"/>
    </xf>
    <xf numFmtId="0" fontId="58" fillId="41" borderId="0" applyNumberFormat="0" applyBorder="0" applyProtection="0">
      <alignment vertical="center"/>
    </xf>
    <xf numFmtId="0" fontId="58" fillId="32" borderId="0" applyNumberFormat="0" applyBorder="0" applyAlignment="0" applyProtection="0"/>
    <xf numFmtId="0" fontId="58" fillId="38" borderId="0" applyNumberFormat="0" applyBorder="0" applyAlignment="0" applyProtection="0">
      <alignment vertical="center"/>
    </xf>
    <xf numFmtId="0" fontId="154" fillId="36" borderId="0" applyNumberFormat="0" applyBorder="0" applyAlignment="0" applyProtection="0">
      <alignment vertical="center"/>
    </xf>
    <xf numFmtId="0" fontId="155" fillId="36" borderId="0" applyNumberFormat="0" applyBorder="0" applyAlignment="0" applyProtection="0">
      <alignment vertical="center"/>
    </xf>
    <xf numFmtId="0" fontId="58" fillId="36" borderId="0" applyNumberFormat="0" applyBorder="0" applyAlignment="0" applyProtection="0">
      <alignment vertical="center"/>
    </xf>
    <xf numFmtId="0" fontId="58" fillId="4" borderId="0" applyNumberFormat="0" applyBorder="0" applyAlignment="0" applyProtection="0">
      <alignment vertical="center"/>
    </xf>
    <xf numFmtId="0" fontId="58" fillId="36" borderId="0" applyNumberFormat="0" applyBorder="0" applyAlignment="0" applyProtection="0">
      <alignment vertical="center"/>
    </xf>
    <xf numFmtId="0" fontId="58" fillId="41" borderId="0" applyNumberFormat="0" applyBorder="0" applyProtection="0">
      <alignment vertical="center"/>
    </xf>
    <xf numFmtId="0" fontId="154" fillId="36" borderId="0" applyNumberFormat="0" applyBorder="0" applyAlignment="0" applyProtection="0">
      <alignment vertical="center"/>
    </xf>
    <xf numFmtId="0" fontId="155" fillId="36" borderId="0" applyNumberFormat="0" applyBorder="0" applyAlignment="0" applyProtection="0">
      <alignment vertical="center"/>
    </xf>
    <xf numFmtId="0" fontId="58" fillId="41" borderId="0" applyNumberFormat="0" applyBorder="0" applyProtection="0">
      <alignment vertical="center"/>
    </xf>
    <xf numFmtId="0" fontId="58" fillId="41" borderId="0" applyNumberFormat="0" applyBorder="0" applyAlignment="0" applyProtection="0"/>
    <xf numFmtId="0" fontId="58" fillId="36" borderId="0" applyNumberFormat="0" applyBorder="0" applyAlignment="0" applyProtection="0">
      <alignment vertical="center"/>
    </xf>
    <xf numFmtId="0" fontId="58" fillId="36" borderId="0" applyNumberFormat="0" applyBorder="0" applyAlignment="0" applyProtection="0">
      <alignment vertical="center"/>
    </xf>
    <xf numFmtId="0" fontId="58" fillId="41" borderId="0" applyNumberFormat="0" applyBorder="0" applyAlignment="0" applyProtection="0"/>
    <xf numFmtId="0" fontId="58" fillId="37" borderId="0" applyNumberFormat="0" applyBorder="0" applyAlignment="0" applyProtection="0"/>
    <xf numFmtId="0" fontId="58" fillId="41" borderId="0" applyNumberFormat="0" applyBorder="0" applyProtection="0">
      <alignment vertical="center"/>
    </xf>
    <xf numFmtId="0" fontId="58" fillId="38" borderId="0" applyNumberFormat="0" applyBorder="0" applyAlignment="0" applyProtection="0">
      <alignment vertical="center"/>
    </xf>
    <xf numFmtId="0" fontId="58" fillId="41" borderId="0" applyNumberFormat="0" applyBorder="0" applyProtection="0">
      <alignment vertical="center"/>
    </xf>
    <xf numFmtId="0" fontId="58" fillId="37" borderId="0" applyNumberFormat="0" applyBorder="0" applyAlignment="0" applyProtection="0"/>
    <xf numFmtId="0" fontId="58" fillId="38" borderId="0" applyNumberFormat="0" applyBorder="0" applyAlignment="0" applyProtection="0">
      <alignment vertical="center"/>
    </xf>
    <xf numFmtId="0" fontId="75" fillId="32" borderId="0" applyNumberFormat="0" applyBorder="0" applyAlignment="0" applyProtection="0"/>
    <xf numFmtId="0" fontId="58" fillId="41" borderId="0" applyNumberFormat="0" applyBorder="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58" fillId="41" borderId="0" applyNumberFormat="0" applyBorder="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154" fillId="82" borderId="0" applyNumberFormat="0" applyBorder="0" applyAlignment="0" applyProtection="0">
      <alignment vertical="center"/>
    </xf>
    <xf numFmtId="0" fontId="155" fillId="82" borderId="0" applyNumberFormat="0" applyBorder="0" applyAlignment="0" applyProtection="0">
      <alignment vertical="center"/>
    </xf>
    <xf numFmtId="0" fontId="58" fillId="27" borderId="0" applyNumberFormat="0" applyBorder="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58" fillId="27" borderId="0" applyNumberFormat="0" applyBorder="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58" fillId="27" borderId="0" applyNumberFormat="0" applyBorder="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58" fillId="27" borderId="0" applyNumberFormat="0" applyBorder="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154" fillId="83" borderId="0" applyNumberFormat="0" applyBorder="0" applyAlignment="0" applyProtection="0">
      <alignment vertical="center"/>
    </xf>
    <xf numFmtId="0" fontId="154" fillId="83" borderId="0" applyNumberFormat="0" applyBorder="0" applyAlignment="0" applyProtection="0">
      <alignment vertical="center"/>
    </xf>
    <xf numFmtId="0" fontId="58" fillId="27" borderId="0" applyNumberFormat="0" applyBorder="0" applyProtection="0">
      <alignment vertical="center"/>
    </xf>
    <xf numFmtId="0" fontId="58" fillId="17" borderId="0" applyNumberFormat="0" applyBorder="0" applyAlignment="0" applyProtection="0"/>
    <xf numFmtId="0" fontId="58" fillId="26" borderId="0" applyNumberFormat="0" applyBorder="0" applyAlignment="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58" fillId="26" borderId="0" applyNumberFormat="0" applyBorder="0" applyAlignment="0" applyProtection="0">
      <alignment vertical="center"/>
    </xf>
    <xf numFmtId="0" fontId="58" fillId="8"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58" fillId="27" borderId="0" applyNumberFormat="0" applyBorder="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xf numFmtId="0" fontId="58" fillId="27" borderId="0" applyNumberFormat="0" applyBorder="0" applyAlignment="0" applyProtection="0"/>
    <xf numFmtId="0" fontId="58" fillId="27" borderId="0" applyNumberFormat="0" applyBorder="0" applyProtection="0">
      <alignment vertical="center"/>
    </xf>
    <xf numFmtId="0" fontId="58" fillId="26" borderId="0" applyNumberFormat="0" applyBorder="0" applyAlignment="0" applyProtection="0">
      <alignment vertical="center"/>
    </xf>
    <xf numFmtId="0" fontId="58" fillId="27" borderId="0" applyNumberFormat="0" applyBorder="0" applyProtection="0">
      <alignment vertical="center"/>
    </xf>
    <xf numFmtId="0" fontId="58" fillId="27" borderId="0" applyNumberFormat="0" applyBorder="0" applyAlignment="0" applyProtection="0"/>
    <xf numFmtId="0" fontId="58" fillId="26" borderId="0" applyNumberFormat="0" applyBorder="0" applyAlignment="0" applyProtection="0">
      <alignment vertical="center"/>
    </xf>
    <xf numFmtId="0" fontId="75" fillId="17" borderId="0" applyNumberFormat="0" applyBorder="0" applyAlignment="0" applyProtection="0"/>
    <xf numFmtId="0" fontId="58" fillId="27" borderId="0" applyNumberFormat="0" applyBorder="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58" fillId="27" borderId="0" applyNumberFormat="0" applyBorder="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154" fillId="83" borderId="0" applyNumberFormat="0" applyBorder="0" applyAlignment="0" applyProtection="0">
      <alignment vertical="center"/>
    </xf>
    <xf numFmtId="0" fontId="155" fillId="83" borderId="0" applyNumberFormat="0" applyBorder="0" applyAlignment="0" applyProtection="0">
      <alignment vertical="center"/>
    </xf>
    <xf numFmtId="0" fontId="58" fillId="33" borderId="0" applyNumberFormat="0" applyBorder="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58" fillId="33" borderId="0" applyNumberFormat="0" applyBorder="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58" fillId="33" borderId="0" applyNumberFormat="0" applyBorder="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58" fillId="33" borderId="0" applyNumberFormat="0" applyBorder="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154" fillId="20" borderId="0" applyNumberFormat="0" applyBorder="0" applyAlignment="0" applyProtection="0">
      <alignment vertical="center"/>
    </xf>
    <xf numFmtId="0" fontId="154" fillId="20" borderId="0" applyNumberFormat="0" applyBorder="0" applyAlignment="0" applyProtection="0">
      <alignment vertical="center"/>
    </xf>
    <xf numFmtId="0" fontId="58" fillId="33" borderId="0" applyNumberFormat="0" applyBorder="0" applyProtection="0">
      <alignment vertical="center"/>
    </xf>
    <xf numFmtId="0" fontId="58" fillId="17" borderId="0" applyNumberFormat="0" applyBorder="0" applyAlignment="0" applyProtection="0"/>
    <xf numFmtId="0" fontId="58" fillId="29" borderId="0" applyNumberFormat="0" applyBorder="0" applyAlignment="0" applyProtection="0">
      <alignment vertical="center"/>
    </xf>
    <xf numFmtId="0" fontId="154" fillId="20" borderId="0" applyNumberFormat="0" applyBorder="0" applyAlignment="0" applyProtection="0">
      <alignment vertical="center"/>
    </xf>
    <xf numFmtId="0" fontId="155" fillId="20" borderId="0" applyNumberFormat="0" applyBorder="0" applyAlignment="0" applyProtection="0">
      <alignment vertical="center"/>
    </xf>
    <xf numFmtId="0" fontId="58" fillId="20" borderId="0" applyNumberFormat="0" applyBorder="0" applyAlignment="0" applyProtection="0">
      <alignment vertical="center"/>
    </xf>
    <xf numFmtId="0" fontId="58" fillId="8" borderId="0" applyNumberFormat="0" applyBorder="0" applyAlignment="0" applyProtection="0">
      <alignment vertical="center"/>
    </xf>
    <xf numFmtId="0" fontId="58" fillId="20" borderId="0" applyNumberFormat="0" applyBorder="0" applyAlignment="0" applyProtection="0">
      <alignment vertical="center"/>
    </xf>
    <xf numFmtId="0" fontId="58" fillId="33" borderId="0" applyNumberFormat="0" applyBorder="0" applyProtection="0">
      <alignment vertical="center"/>
    </xf>
    <xf numFmtId="0" fontId="154" fillId="20" borderId="0" applyNumberFormat="0" applyBorder="0" applyAlignment="0" applyProtection="0">
      <alignment vertical="center"/>
    </xf>
    <xf numFmtId="0" fontId="155" fillId="20" borderId="0" applyNumberFormat="0" applyBorder="0" applyAlignment="0" applyProtection="0">
      <alignment vertical="center"/>
    </xf>
    <xf numFmtId="0" fontId="58" fillId="33" borderId="0" applyNumberFormat="0" applyBorder="0" applyProtection="0">
      <alignment vertical="center"/>
    </xf>
    <xf numFmtId="0" fontId="58" fillId="33" borderId="0" applyNumberFormat="0" applyBorder="0" applyAlignment="0" applyProtection="0"/>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33" borderId="0" applyNumberFormat="0" applyBorder="0" applyAlignment="0" applyProtection="0"/>
    <xf numFmtId="0" fontId="58" fillId="28" borderId="0" applyNumberFormat="0" applyBorder="0" applyAlignment="0" applyProtection="0"/>
    <xf numFmtId="0" fontId="58" fillId="33" borderId="0" applyNumberFormat="0" applyBorder="0" applyProtection="0">
      <alignment vertical="center"/>
    </xf>
    <xf numFmtId="0" fontId="58" fillId="29" borderId="0" applyNumberFormat="0" applyBorder="0" applyAlignment="0" applyProtection="0">
      <alignment vertical="center"/>
    </xf>
    <xf numFmtId="0" fontId="58" fillId="33" borderId="0" applyNumberFormat="0" applyBorder="0" applyProtection="0">
      <alignment vertical="center"/>
    </xf>
    <xf numFmtId="0" fontId="58" fillId="28" borderId="0" applyNumberFormat="0" applyBorder="0" applyAlignment="0" applyProtection="0"/>
    <xf numFmtId="0" fontId="58" fillId="29" borderId="0" applyNumberFormat="0" applyBorder="0" applyAlignment="0" applyProtection="0">
      <alignment vertical="center"/>
    </xf>
    <xf numFmtId="0" fontId="75" fillId="17" borderId="0" applyNumberFormat="0" applyBorder="0" applyAlignment="0" applyProtection="0"/>
    <xf numFmtId="0" fontId="58" fillId="33" borderId="0" applyNumberFormat="0" applyBorder="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58" fillId="33" borderId="0" applyNumberFormat="0" applyBorder="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154" fillId="84" borderId="0" applyNumberFormat="0" applyBorder="0" applyAlignment="0" applyProtection="0">
      <alignment vertical="center"/>
    </xf>
    <xf numFmtId="0" fontId="155" fillId="84" borderId="0" applyNumberFormat="0" applyBorder="0" applyAlignment="0" applyProtection="0">
      <alignment vertical="center"/>
    </xf>
    <xf numFmtId="0" fontId="58" fillId="42" borderId="0" applyNumberFormat="0" applyBorder="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58" fillId="42" borderId="0" applyNumberFormat="0" applyBorder="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58" fillId="42" borderId="0" applyNumberFormat="0" applyBorder="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58" fillId="42" borderId="0" applyNumberFormat="0" applyBorder="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154" fillId="23" borderId="0" applyNumberFormat="0" applyBorder="0" applyAlignment="0" applyProtection="0">
      <alignment vertical="center"/>
    </xf>
    <xf numFmtId="0" fontId="154" fillId="23" borderId="0" applyNumberFormat="0" applyBorder="0" applyAlignment="0" applyProtection="0">
      <alignment vertical="center"/>
    </xf>
    <xf numFmtId="0" fontId="58" fillId="42" borderId="0" applyNumberFormat="0" applyBorder="0" applyProtection="0">
      <alignment vertical="center"/>
    </xf>
    <xf numFmtId="0" fontId="58" fillId="34" borderId="0" applyNumberFormat="0" applyBorder="0" applyAlignment="0" applyProtection="0"/>
    <xf numFmtId="0" fontId="58" fillId="39" borderId="0" applyNumberFormat="0" applyBorder="0" applyAlignment="0" applyProtection="0">
      <alignment vertical="center"/>
    </xf>
    <xf numFmtId="0" fontId="154" fillId="23" borderId="0" applyNumberFormat="0" applyBorder="0" applyAlignment="0" applyProtection="0">
      <alignment vertical="center"/>
    </xf>
    <xf numFmtId="0" fontId="155" fillId="23" borderId="0" applyNumberFormat="0" applyBorder="0" applyAlignment="0" applyProtection="0">
      <alignment vertical="center"/>
    </xf>
    <xf numFmtId="0" fontId="58" fillId="23" borderId="0" applyNumberFormat="0" applyBorder="0" applyAlignment="0" applyProtection="0">
      <alignment vertical="center"/>
    </xf>
    <xf numFmtId="0" fontId="58" fillId="42" borderId="0" applyNumberFormat="0" applyBorder="0" applyProtection="0">
      <alignment vertical="center"/>
    </xf>
    <xf numFmtId="0" fontId="154" fillId="23" borderId="0" applyNumberFormat="0" applyBorder="0" applyAlignment="0" applyProtection="0">
      <alignment vertical="center"/>
    </xf>
    <xf numFmtId="0" fontId="155" fillId="23" borderId="0" applyNumberFormat="0" applyBorder="0" applyAlignment="0" applyProtection="0">
      <alignment vertical="center"/>
    </xf>
    <xf numFmtId="0" fontId="58" fillId="42" borderId="0" applyNumberFormat="0" applyBorder="0" applyProtection="0">
      <alignment vertical="center"/>
    </xf>
    <xf numFmtId="0" fontId="58" fillId="42" borderId="0" applyNumberFormat="0" applyBorder="0" applyAlignment="0" applyProtection="0"/>
    <xf numFmtId="0" fontId="58" fillId="23" borderId="0" applyNumberFormat="0" applyBorder="0" applyAlignment="0" applyProtection="0">
      <alignment vertical="center"/>
    </xf>
    <xf numFmtId="0" fontId="58" fillId="42" borderId="0" applyNumberFormat="0" applyBorder="0" applyAlignment="0" applyProtection="0"/>
    <xf numFmtId="0" fontId="58" fillId="24" borderId="0" applyNumberFormat="0" applyBorder="0" applyAlignment="0" applyProtection="0"/>
    <xf numFmtId="0" fontId="58" fillId="42" borderId="0" applyNumberFormat="0" applyBorder="0" applyProtection="0">
      <alignment vertical="center"/>
    </xf>
    <xf numFmtId="0" fontId="58" fillId="39" borderId="0" applyNumberFormat="0" applyBorder="0" applyAlignment="0" applyProtection="0">
      <alignment vertical="center"/>
    </xf>
    <xf numFmtId="0" fontId="58" fillId="42" borderId="0" applyNumberFormat="0" applyBorder="0" applyProtection="0">
      <alignment vertical="center"/>
    </xf>
    <xf numFmtId="0" fontId="58" fillId="24" borderId="0" applyNumberFormat="0" applyBorder="0" applyAlignment="0" applyProtection="0"/>
    <xf numFmtId="0" fontId="58" fillId="39" borderId="0" applyNumberFormat="0" applyBorder="0" applyAlignment="0" applyProtection="0">
      <alignment vertical="center"/>
    </xf>
    <xf numFmtId="0" fontId="75" fillId="34" borderId="0" applyNumberFormat="0" applyBorder="0" applyAlignment="0" applyProtection="0"/>
    <xf numFmtId="0" fontId="58" fillId="42" borderId="0" applyNumberFormat="0" applyBorder="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58" fillId="42" borderId="0" applyNumberFormat="0" applyBorder="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154" fillId="85" borderId="0" applyNumberFormat="0" applyBorder="0" applyAlignment="0" applyProtection="0">
      <alignment vertical="center"/>
    </xf>
    <xf numFmtId="0" fontId="155" fillId="85" borderId="0" applyNumberFormat="0" applyBorder="0" applyAlignment="0" applyProtection="0">
      <alignment vertical="center"/>
    </xf>
    <xf numFmtId="0" fontId="58" fillId="37" borderId="0" applyNumberFormat="0" applyBorder="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58" fillId="37" borderId="0" applyNumberFormat="0" applyBorder="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58" fillId="37" borderId="0" applyNumberFormat="0" applyBorder="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58" fillId="37" borderId="0" applyNumberFormat="0" applyBorder="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154" fillId="86" borderId="0" applyNumberFormat="0" applyBorder="0" applyAlignment="0" applyProtection="0">
      <alignment vertical="center"/>
    </xf>
    <xf numFmtId="0" fontId="154" fillId="86" borderId="0" applyNumberFormat="0" applyBorder="0" applyAlignment="0" applyProtection="0">
      <alignment vertical="center"/>
    </xf>
    <xf numFmtId="0" fontId="58" fillId="37" borderId="0" applyNumberFormat="0" applyBorder="0" applyProtection="0">
      <alignment vertical="center"/>
    </xf>
    <xf numFmtId="0" fontId="58" fillId="37" borderId="0" applyNumberFormat="0" applyBorder="0" applyAlignment="0" applyProtection="0"/>
    <xf numFmtId="0" fontId="58" fillId="36" borderId="0" applyNumberFormat="0" applyBorder="0" applyAlignment="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58" fillId="36" borderId="0" applyNumberFormat="0" applyBorder="0" applyAlignment="0" applyProtection="0">
      <alignment vertical="center"/>
    </xf>
    <xf numFmtId="0" fontId="58" fillId="37" borderId="0" applyNumberFormat="0" applyBorder="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58" fillId="37" borderId="0" applyNumberFormat="0" applyBorder="0" applyProtection="0">
      <alignment vertical="center"/>
    </xf>
    <xf numFmtId="0" fontId="58" fillId="36" borderId="0" applyNumberFormat="0" applyBorder="0" applyAlignment="0" applyProtection="0">
      <alignment vertical="center"/>
    </xf>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Protection="0">
      <alignment vertical="center"/>
    </xf>
    <xf numFmtId="0" fontId="58" fillId="36" borderId="0" applyNumberFormat="0" applyBorder="0" applyAlignment="0" applyProtection="0">
      <alignment vertical="center"/>
    </xf>
    <xf numFmtId="0" fontId="75" fillId="37" borderId="0" applyNumberFormat="0" applyBorder="0" applyAlignment="0" applyProtection="0"/>
    <xf numFmtId="0" fontId="58" fillId="37" borderId="0" applyNumberFormat="0" applyBorder="0" applyProtection="0">
      <alignment vertical="center"/>
    </xf>
    <xf numFmtId="0" fontId="58" fillId="37" borderId="0" applyNumberFormat="0" applyBorder="0" applyAlignment="0" applyProtection="0"/>
    <xf numFmtId="0" fontId="58" fillId="36" borderId="0" applyNumberFormat="0" applyBorder="0" applyAlignment="0" applyProtection="0">
      <alignment vertical="center"/>
    </xf>
    <xf numFmtId="0" fontId="58" fillId="37" borderId="0" applyNumberFormat="0" applyBorder="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58" fillId="37" borderId="0" applyNumberFormat="0" applyBorder="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154" fillId="86" borderId="0" applyNumberFormat="0" applyBorder="0" applyAlignment="0" applyProtection="0">
      <alignment vertical="center"/>
    </xf>
    <xf numFmtId="0" fontId="155" fillId="86" borderId="0" applyNumberFormat="0" applyBorder="0" applyAlignment="0" applyProtection="0">
      <alignment vertical="center"/>
    </xf>
    <xf numFmtId="0" fontId="58" fillId="43" borderId="0" applyNumberFormat="0" applyBorder="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58" fillId="43" borderId="0" applyNumberFormat="0" applyBorder="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58" fillId="43" borderId="0" applyNumberFormat="0" applyBorder="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58" fillId="43" borderId="0" applyNumberFormat="0" applyBorder="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154" fillId="5" borderId="0" applyNumberFormat="0" applyBorder="0" applyAlignment="0" applyProtection="0">
      <alignment vertical="center"/>
    </xf>
    <xf numFmtId="0" fontId="154" fillId="5" borderId="0" applyNumberFormat="0" applyBorder="0" applyAlignment="0" applyProtection="0">
      <alignment vertical="center"/>
    </xf>
    <xf numFmtId="0" fontId="58" fillId="43" borderId="0" applyNumberFormat="0" applyBorder="0" applyProtection="0">
      <alignment vertical="center"/>
    </xf>
    <xf numFmtId="0" fontId="58" fillId="22" borderId="0" applyNumberFormat="0" applyBorder="0" applyAlignment="0" applyProtection="0"/>
    <xf numFmtId="0" fontId="58" fillId="40" borderId="0" applyNumberFormat="0" applyBorder="0" applyAlignment="0" applyProtection="0">
      <alignment vertical="center"/>
    </xf>
    <xf numFmtId="0" fontId="154" fillId="5" borderId="0" applyNumberFormat="0" applyBorder="0" applyAlignment="0" applyProtection="0">
      <alignment vertical="center"/>
    </xf>
    <xf numFmtId="0" fontId="155" fillId="5" borderId="0" applyNumberFormat="0" applyBorder="0" applyAlignment="0" applyProtection="0">
      <alignment vertical="center"/>
    </xf>
    <xf numFmtId="0" fontId="58" fillId="5" borderId="0" applyNumberFormat="0" applyBorder="0" applyAlignment="0" applyProtection="0">
      <alignment vertical="center"/>
    </xf>
    <xf numFmtId="0" fontId="58" fillId="43" borderId="0" applyNumberFormat="0" applyBorder="0" applyProtection="0">
      <alignment vertical="center"/>
    </xf>
    <xf numFmtId="0" fontId="154" fillId="5" borderId="0" applyNumberFormat="0" applyBorder="0" applyAlignment="0" applyProtection="0">
      <alignment vertical="center"/>
    </xf>
    <xf numFmtId="0" fontId="155" fillId="5" borderId="0" applyNumberFormat="0" applyBorder="0" applyAlignment="0" applyProtection="0">
      <alignment vertical="center"/>
    </xf>
    <xf numFmtId="0" fontId="58" fillId="43" borderId="0" applyNumberFormat="0" applyBorder="0" applyProtection="0">
      <alignment vertical="center"/>
    </xf>
    <xf numFmtId="0" fontId="58" fillId="43" borderId="0" applyNumberFormat="0" applyBorder="0" applyAlignment="0" applyProtection="0"/>
    <xf numFmtId="0" fontId="58" fillId="5" borderId="0" applyNumberFormat="0" applyBorder="0" applyAlignment="0" applyProtection="0">
      <alignment vertical="center"/>
    </xf>
    <xf numFmtId="0" fontId="58" fillId="43" borderId="0" applyNumberFormat="0" applyBorder="0" applyAlignment="0" applyProtection="0"/>
    <xf numFmtId="0" fontId="58" fillId="6" borderId="0" applyNumberFormat="0" applyBorder="0" applyAlignment="0" applyProtection="0"/>
    <xf numFmtId="0" fontId="58" fillId="43" borderId="0" applyNumberFormat="0" applyBorder="0" applyProtection="0">
      <alignment vertical="center"/>
    </xf>
    <xf numFmtId="0" fontId="58" fillId="40" borderId="0" applyNumberFormat="0" applyBorder="0" applyAlignment="0" applyProtection="0">
      <alignment vertical="center"/>
    </xf>
    <xf numFmtId="0" fontId="58" fillId="43" borderId="0" applyNumberFormat="0" applyBorder="0" applyProtection="0">
      <alignment vertical="center"/>
    </xf>
    <xf numFmtId="0" fontId="58" fillId="6" borderId="0" applyNumberFormat="0" applyBorder="0" applyAlignment="0" applyProtection="0"/>
    <xf numFmtId="0" fontId="58" fillId="40" borderId="0" applyNumberFormat="0" applyBorder="0" applyAlignment="0" applyProtection="0">
      <alignment vertical="center"/>
    </xf>
    <xf numFmtId="0" fontId="75" fillId="22" borderId="0" applyNumberFormat="0" applyBorder="0" applyAlignment="0" applyProtection="0"/>
    <xf numFmtId="0" fontId="58" fillId="43" borderId="0" applyNumberFormat="0" applyBorder="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58" fillId="43" borderId="0" applyNumberFormat="0" applyBorder="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154" fillId="87" borderId="0" applyNumberFormat="0" applyBorder="0" applyAlignment="0" applyProtection="0">
      <alignment vertical="center"/>
    </xf>
    <xf numFmtId="0" fontId="155" fillId="87" borderId="0" applyNumberFormat="0" applyBorder="0" applyAlignment="0" applyProtection="0">
      <alignment vertical="center"/>
    </xf>
    <xf numFmtId="0" fontId="75" fillId="36" borderId="0" applyNumberFormat="0" applyBorder="0" applyAlignment="0" applyProtection="0"/>
    <xf numFmtId="0" fontId="75" fillId="37" borderId="0" applyNumberFormat="0" applyBorder="0" applyAlignment="0" applyProtection="0"/>
    <xf numFmtId="0" fontId="75" fillId="44" borderId="0" applyNumberFormat="0" applyBorder="0" applyAlignment="0" applyProtection="0"/>
    <xf numFmtId="0" fontId="75" fillId="37" borderId="0" applyNumberFormat="0" applyBorder="0" applyAlignment="0" applyProtection="0"/>
    <xf numFmtId="0" fontId="75" fillId="36" borderId="0" applyNumberFormat="0" applyBorder="0" applyAlignment="0" applyProtection="0"/>
    <xf numFmtId="0" fontId="75" fillId="45" borderId="0" applyNumberFormat="0" applyBorder="0" applyAlignment="0" applyProtection="0"/>
    <xf numFmtId="0" fontId="75" fillId="46" borderId="0" applyNumberFormat="0" applyBorder="0" applyAlignment="0" applyProtection="0"/>
    <xf numFmtId="0" fontId="75" fillId="45" borderId="0" applyNumberFormat="0" applyBorder="0" applyAlignment="0" applyProtection="0"/>
    <xf numFmtId="0" fontId="75" fillId="46" borderId="0" applyNumberFormat="0" applyBorder="0" applyAlignment="0" applyProtection="0"/>
    <xf numFmtId="0" fontId="75" fillId="47" borderId="0" applyNumberFormat="0" applyBorder="0" applyAlignment="0" applyProtection="0"/>
    <xf numFmtId="0" fontId="75" fillId="48" borderId="0" applyNumberFormat="0" applyBorder="0" applyAlignment="0" applyProtection="0"/>
    <xf numFmtId="0" fontId="75" fillId="47" borderId="0" applyNumberFormat="0" applyBorder="0" applyAlignment="0" applyProtection="0"/>
    <xf numFmtId="0" fontId="75" fillId="48" borderId="0" applyNumberFormat="0" applyBorder="0" applyAlignment="0" applyProtection="0"/>
    <xf numFmtId="0" fontId="75" fillId="49" borderId="0" applyNumberFormat="0" applyBorder="0" applyAlignment="0" applyProtection="0"/>
    <xf numFmtId="0" fontId="75" fillId="50" borderId="0" applyNumberFormat="0" applyBorder="0" applyAlignment="0" applyProtection="0"/>
    <xf numFmtId="0" fontId="75" fillId="39" borderId="0" applyNumberFormat="0" applyBorder="0" applyAlignment="0" applyProtection="0"/>
    <xf numFmtId="0" fontId="75" fillId="50" borderId="0" applyNumberFormat="0" applyBorder="0" applyAlignment="0" applyProtection="0"/>
    <xf numFmtId="0" fontId="75" fillId="49" borderId="0" applyNumberFormat="0" applyBorder="0" applyAlignment="0" applyProtection="0"/>
    <xf numFmtId="0" fontId="75" fillId="36" borderId="0" applyNumberFormat="0" applyBorder="0" applyAlignment="0" applyProtection="0"/>
    <xf numFmtId="0" fontId="75" fillId="37" borderId="0" applyNumberFormat="0" applyBorder="0" applyAlignment="0" applyProtection="0"/>
    <xf numFmtId="0" fontId="75" fillId="36" borderId="0" applyNumberFormat="0" applyBorder="0" applyAlignment="0" applyProtection="0"/>
    <xf numFmtId="0" fontId="75" fillId="37" borderId="0" applyNumberFormat="0" applyBorder="0" applyAlignment="0" applyProtection="0"/>
    <xf numFmtId="0" fontId="75" fillId="40" borderId="0" applyNumberFormat="0" applyBorder="0" applyAlignment="0" applyProtection="0"/>
    <xf numFmtId="0" fontId="75" fillId="43" borderId="0" applyNumberFormat="0" applyBorder="0" applyAlignment="0" applyProtection="0"/>
    <xf numFmtId="0" fontId="75" fillId="51" borderId="0" applyNumberFormat="0" applyBorder="0" applyAlignment="0" applyProtection="0"/>
    <xf numFmtId="0" fontId="75" fillId="43" borderId="0" applyNumberFormat="0" applyBorder="0" applyAlignment="0" applyProtection="0"/>
    <xf numFmtId="0" fontId="75" fillId="40" borderId="0" applyNumberFormat="0" applyBorder="0" applyAlignment="0" applyProtection="0"/>
    <xf numFmtId="0" fontId="76" fillId="7" borderId="0" applyNumberFormat="0" applyBorder="0" applyAlignment="0" applyProtection="0"/>
    <xf numFmtId="0" fontId="76" fillId="16" borderId="0" applyNumberFormat="0" applyBorder="0" applyAlignment="0" applyProtection="0"/>
    <xf numFmtId="0" fontId="76" fillId="7" borderId="0" applyNumberFormat="0" applyBorder="0" applyAlignment="0" applyProtection="0"/>
    <xf numFmtId="0" fontId="76" fillId="16" borderId="0" applyNumberFormat="0" applyBorder="0" applyAlignment="0" applyProtection="0"/>
    <xf numFmtId="0" fontId="77" fillId="2" borderId="1" applyNumberFormat="0" applyAlignment="0" applyProtection="0"/>
    <xf numFmtId="0" fontId="77" fillId="3" borderId="1" applyNumberFormat="0" applyAlignment="0" applyProtection="0"/>
    <xf numFmtId="0" fontId="77" fillId="23" borderId="1" applyNumberFormat="0" applyAlignment="0" applyProtection="0"/>
    <xf numFmtId="0" fontId="77" fillId="3" borderId="1" applyNumberFormat="0" applyAlignment="0" applyProtection="0"/>
    <xf numFmtId="0" fontId="77" fillId="2" borderId="1" applyNumberFormat="0" applyAlignment="0" applyProtection="0"/>
    <xf numFmtId="0" fontId="78" fillId="52" borderId="2" applyNumberFormat="0" applyAlignment="0" applyProtection="0"/>
    <xf numFmtId="0" fontId="78" fillId="53" borderId="2" applyNumberFormat="0" applyAlignment="0" applyProtection="0"/>
    <xf numFmtId="0" fontId="78" fillId="52" borderId="2" applyNumberFormat="0" applyAlignment="0" applyProtection="0"/>
    <xf numFmtId="0" fontId="78" fillId="53" borderId="2" applyNumberFormat="0" applyAlignment="0" applyProtection="0"/>
    <xf numFmtId="173" fontId="45" fillId="54" borderId="0" applyFont="0" applyBorder="0"/>
    <xf numFmtId="0" fontId="38" fillId="55" borderId="0" applyNumberFormat="0" applyBorder="0" applyAlignment="0" applyProtection="0"/>
    <xf numFmtId="0" fontId="79" fillId="0" borderId="0" applyNumberFormat="0" applyFill="0" applyBorder="0" applyAlignment="0" applyProtection="0"/>
    <xf numFmtId="0" fontId="80" fillId="10" borderId="0" applyNumberFormat="0" applyBorder="0" applyAlignment="0" applyProtection="0"/>
    <xf numFmtId="0" fontId="80" fillId="18" borderId="0" applyNumberFormat="0" applyBorder="0" applyAlignment="0" applyProtection="0"/>
    <xf numFmtId="0" fontId="80" fillId="10" borderId="0" applyNumberFormat="0" applyBorder="0" applyAlignment="0" applyProtection="0"/>
    <xf numFmtId="0" fontId="80" fillId="18" borderId="0" applyNumberFormat="0" applyBorder="0" applyAlignment="0" applyProtection="0"/>
    <xf numFmtId="38" fontId="133" fillId="54" borderId="0" applyNumberFormat="0" applyBorder="0" applyAlignment="0" applyProtection="0"/>
    <xf numFmtId="0" fontId="110" fillId="0" borderId="3" applyNumberFormat="0" applyAlignment="0" applyProtection="0">
      <alignment horizontal="left" vertical="center"/>
    </xf>
    <xf numFmtId="0" fontId="110" fillId="0" borderId="4">
      <alignment horizontal="left" vertical="center"/>
    </xf>
    <xf numFmtId="0" fontId="81" fillId="0" borderId="5" applyNumberFormat="0" applyFill="0" applyAlignment="0" applyProtection="0"/>
    <xf numFmtId="0" fontId="102" fillId="0" borderId="6" applyNumberFormat="0" applyFill="0" applyAlignment="0" applyProtection="0"/>
    <xf numFmtId="0" fontId="82" fillId="0" borderId="7" applyNumberFormat="0" applyFill="0" applyAlignment="0" applyProtection="0"/>
    <xf numFmtId="0" fontId="103" fillId="0" borderId="7" applyNumberFormat="0" applyFill="0" applyAlignment="0" applyProtection="0"/>
    <xf numFmtId="0" fontId="83" fillId="0" borderId="8" applyNumberFormat="0" applyFill="0" applyAlignment="0" applyProtection="0"/>
    <xf numFmtId="0" fontId="104" fillId="0" borderId="9" applyNumberFormat="0" applyFill="0" applyAlignment="0" applyProtection="0"/>
    <xf numFmtId="0" fontId="83" fillId="0" borderId="0" applyNumberFormat="0" applyFill="0" applyBorder="0" applyAlignment="0" applyProtection="0"/>
    <xf numFmtId="0" fontId="104" fillId="0" borderId="0" applyNumberFormat="0" applyFill="0" applyBorder="0" applyAlignment="0" applyProtection="0"/>
    <xf numFmtId="0" fontId="84" fillId="5" borderId="1" applyNumberFormat="0" applyAlignment="0" applyProtection="0"/>
    <xf numFmtId="10" fontId="133" fillId="56" borderId="10" applyNumberFormat="0" applyBorder="0" applyAlignment="0" applyProtection="0"/>
    <xf numFmtId="0" fontId="84" fillId="6" borderId="1" applyNumberFormat="0" applyAlignment="0" applyProtection="0"/>
    <xf numFmtId="0" fontId="84" fillId="5" borderId="1" applyNumberFormat="0" applyAlignment="0" applyProtection="0"/>
    <xf numFmtId="0" fontId="84" fillId="6" borderId="1" applyNumberFormat="0" applyAlignment="0" applyProtection="0"/>
    <xf numFmtId="0" fontId="85" fillId="0" borderId="11" applyNumberFormat="0" applyFill="0" applyAlignment="0" applyProtection="0"/>
    <xf numFmtId="171" fontId="38" fillId="0" borderId="0" applyFont="0" applyFill="0" applyBorder="0" applyAlignment="0" applyProtection="0"/>
    <xf numFmtId="172" fontId="38" fillId="0" borderId="0" applyFont="0" applyFill="0" applyBorder="0" applyAlignment="0" applyProtection="0"/>
    <xf numFmtId="170" fontId="38" fillId="0" borderId="0" applyNumberFormat="0" applyFont="0" applyFill="0" applyBorder="0" applyAlignment="0" applyProtection="0"/>
    <xf numFmtId="0" fontId="38" fillId="46" borderId="0" applyNumberFormat="0" applyBorder="0" applyAlignment="0" applyProtection="0"/>
    <xf numFmtId="0" fontId="86" fillId="20" borderId="0" applyNumberFormat="0" applyBorder="0" applyAlignment="0" applyProtection="0"/>
    <xf numFmtId="0" fontId="86" fillId="28" borderId="0" applyNumberFormat="0" applyBorder="0" applyAlignment="0" applyProtection="0"/>
    <xf numFmtId="0" fontId="86" fillId="20" borderId="0" applyNumberFormat="0" applyBorder="0" applyAlignment="0" applyProtection="0"/>
    <xf numFmtId="0" fontId="86" fillId="28" borderId="0" applyNumberFormat="0" applyBorder="0" applyAlignment="0" applyProtection="0"/>
    <xf numFmtId="37" fontId="134" fillId="0" borderId="0"/>
    <xf numFmtId="0" fontId="38" fillId="57" borderId="0" applyNumberFormat="0" applyBorder="0" applyAlignment="0" applyProtection="0"/>
    <xf numFmtId="173" fontId="45"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116" fillId="0" borderId="0">
      <alignment vertical="center"/>
    </xf>
    <xf numFmtId="0" fontId="25" fillId="0" borderId="0">
      <alignment vertical="center"/>
    </xf>
    <xf numFmtId="0" fontId="38" fillId="0" borderId="0"/>
    <xf numFmtId="0" fontId="25" fillId="0" borderId="0">
      <alignment vertical="center"/>
    </xf>
    <xf numFmtId="0" fontId="25" fillId="0" borderId="0">
      <alignment vertical="center"/>
    </xf>
    <xf numFmtId="0" fontId="25" fillId="0" borderId="0">
      <alignment vertical="center"/>
    </xf>
    <xf numFmtId="0" fontId="152" fillId="0" borderId="0"/>
    <xf numFmtId="0" fontId="152" fillId="0" borderId="0"/>
    <xf numFmtId="0" fontId="153" fillId="0" borderId="0"/>
    <xf numFmtId="0" fontId="152" fillId="0" borderId="0"/>
    <xf numFmtId="0" fontId="152" fillId="0" borderId="0"/>
    <xf numFmtId="0" fontId="152" fillId="0" borderId="0"/>
    <xf numFmtId="0" fontId="153" fillId="0" borderId="0"/>
    <xf numFmtId="0" fontId="152" fillId="0" borderId="0"/>
    <xf numFmtId="0" fontId="152" fillId="0" borderId="0"/>
    <xf numFmtId="0" fontId="153" fillId="0" borderId="0"/>
    <xf numFmtId="0" fontId="152" fillId="0" borderId="0"/>
    <xf numFmtId="0" fontId="153" fillId="0" borderId="0"/>
    <xf numFmtId="0" fontId="152" fillId="0" borderId="0"/>
    <xf numFmtId="0" fontId="152" fillId="0" borderId="0"/>
    <xf numFmtId="0" fontId="153" fillId="0" borderId="0"/>
    <xf numFmtId="0" fontId="152" fillId="0" borderId="0"/>
    <xf numFmtId="0" fontId="152" fillId="0" borderId="0"/>
    <xf numFmtId="0" fontId="152" fillId="0" borderId="0"/>
    <xf numFmtId="0" fontId="153" fillId="0" borderId="0"/>
    <xf numFmtId="0" fontId="152" fillId="0" borderId="0"/>
    <xf numFmtId="0" fontId="153" fillId="0" borderId="0"/>
    <xf numFmtId="0" fontId="152" fillId="0" borderId="0"/>
    <xf numFmtId="0" fontId="152" fillId="0" borderId="0"/>
    <xf numFmtId="0" fontId="152" fillId="0" borderId="0"/>
    <xf numFmtId="0" fontId="153" fillId="0" borderId="0"/>
    <xf numFmtId="0" fontId="152" fillId="0" borderId="0"/>
    <xf numFmtId="0" fontId="153" fillId="0" borderId="0"/>
    <xf numFmtId="0" fontId="152" fillId="0" borderId="0"/>
    <xf numFmtId="0" fontId="152" fillId="0" borderId="0"/>
    <xf numFmtId="0" fontId="152" fillId="0" borderId="0"/>
    <xf numFmtId="0" fontId="153" fillId="0" borderId="0"/>
    <xf numFmtId="0" fontId="152" fillId="0" borderId="0"/>
    <xf numFmtId="0" fontId="153" fillId="0" borderId="0"/>
    <xf numFmtId="0" fontId="152" fillId="0" borderId="0"/>
    <xf numFmtId="0" fontId="152" fillId="0" borderId="0"/>
    <xf numFmtId="0" fontId="152" fillId="0" borderId="0"/>
    <xf numFmtId="0" fontId="153" fillId="0" borderId="0"/>
    <xf numFmtId="0" fontId="152" fillId="0" borderId="0"/>
    <xf numFmtId="0" fontId="153" fillId="0" borderId="0"/>
    <xf numFmtId="0" fontId="152" fillId="0" borderId="0"/>
    <xf numFmtId="0" fontId="152" fillId="0" borderId="0"/>
    <xf numFmtId="0" fontId="153" fillId="0" borderId="0"/>
    <xf numFmtId="0" fontId="27" fillId="0" borderId="0">
      <alignment vertical="center"/>
      <protection locked="0"/>
    </xf>
    <xf numFmtId="0" fontId="152" fillId="0" borderId="0"/>
    <xf numFmtId="0" fontId="152" fillId="0" borderId="0"/>
    <xf numFmtId="0" fontId="152" fillId="0" borderId="0"/>
    <xf numFmtId="0" fontId="153" fillId="0" borderId="0"/>
    <xf numFmtId="0" fontId="152" fillId="0" borderId="0"/>
    <xf numFmtId="0" fontId="152" fillId="0" borderId="0"/>
    <xf numFmtId="0" fontId="153" fillId="0" borderId="0"/>
    <xf numFmtId="0" fontId="25" fillId="0" borderId="0"/>
    <xf numFmtId="0" fontId="25" fillId="0" borderId="0"/>
    <xf numFmtId="0" fontId="152" fillId="0" borderId="0"/>
    <xf numFmtId="0" fontId="153" fillId="0" borderId="0"/>
    <xf numFmtId="0" fontId="152" fillId="0" borderId="0"/>
    <xf numFmtId="0" fontId="152" fillId="0" borderId="0"/>
    <xf numFmtId="0" fontId="152" fillId="0" borderId="0"/>
    <xf numFmtId="0" fontId="153" fillId="0" borderId="0"/>
    <xf numFmtId="0" fontId="152" fillId="0" borderId="0"/>
    <xf numFmtId="0" fontId="153" fillId="0" borderId="0"/>
    <xf numFmtId="0" fontId="152" fillId="0" borderId="0"/>
    <xf numFmtId="0" fontId="152" fillId="0" borderId="0"/>
    <xf numFmtId="0" fontId="153" fillId="0" borderId="0"/>
    <xf numFmtId="0" fontId="38" fillId="0" borderId="0"/>
    <xf numFmtId="0" fontId="38" fillId="46" borderId="0" applyNumberFormat="0" applyBorder="0" applyAlignment="0" applyProtection="0"/>
    <xf numFmtId="0" fontId="25" fillId="8" borderId="12" applyNumberFormat="0" applyFont="0" applyAlignment="0" applyProtection="0"/>
    <xf numFmtId="0" fontId="25" fillId="9" borderId="12" applyNumberFormat="0" applyAlignment="0" applyProtection="0"/>
    <xf numFmtId="0" fontId="38" fillId="8" borderId="12" applyNumberFormat="0" applyFont="0" applyAlignment="0" applyProtection="0"/>
    <xf numFmtId="0" fontId="25" fillId="9" borderId="12" applyNumberFormat="0" applyAlignment="0" applyProtection="0"/>
    <xf numFmtId="0" fontId="25" fillId="9" borderId="12" applyNumberFormat="0" applyAlignment="0" applyProtection="0"/>
    <xf numFmtId="0" fontId="25" fillId="9" borderId="12" applyNumberFormat="0" applyAlignment="0" applyProtection="0"/>
    <xf numFmtId="0" fontId="25" fillId="8" borderId="12" applyNumberFormat="0" applyFont="0" applyAlignment="0" applyProtection="0"/>
    <xf numFmtId="0" fontId="25" fillId="8" borderId="12" applyNumberFormat="0" applyFont="0" applyAlignment="0" applyProtection="0"/>
    <xf numFmtId="0" fontId="25" fillId="8" borderId="12" applyNumberFormat="0" applyFont="0" applyAlignment="0" applyProtection="0"/>
    <xf numFmtId="0" fontId="38" fillId="33" borderId="0" applyNumberFormat="0" applyBorder="0" applyAlignment="0" applyProtection="0"/>
    <xf numFmtId="0" fontId="87" fillId="2" borderId="13" applyNumberFormat="0" applyAlignment="0" applyProtection="0"/>
    <xf numFmtId="0" fontId="87" fillId="3" borderId="13" applyNumberFormat="0" applyAlignment="0" applyProtection="0"/>
    <xf numFmtId="0" fontId="87" fillId="23" borderId="13" applyNumberFormat="0" applyAlignment="0" applyProtection="0"/>
    <xf numFmtId="0" fontId="87" fillId="3" borderId="13" applyNumberFormat="0" applyAlignment="0" applyProtection="0"/>
    <xf numFmtId="0" fontId="87" fillId="2" borderId="13" applyNumberFormat="0" applyAlignment="0" applyProtection="0"/>
    <xf numFmtId="10" fontId="38" fillId="0" borderId="0" applyFont="0" applyFill="0" applyBorder="0" applyAlignment="0" applyProtection="0"/>
    <xf numFmtId="0" fontId="38" fillId="33" borderId="0" applyNumberFormat="0" applyBorder="0" applyAlignment="0" applyProtection="0"/>
    <xf numFmtId="0" fontId="38" fillId="0" borderId="0"/>
    <xf numFmtId="0" fontId="38" fillId="0" borderId="0"/>
    <xf numFmtId="0" fontId="38" fillId="0" borderId="0"/>
    <xf numFmtId="0" fontId="38" fillId="0" borderId="0"/>
    <xf numFmtId="0" fontId="38" fillId="0" borderId="0"/>
    <xf numFmtId="0" fontId="38" fillId="0" borderId="0"/>
    <xf numFmtId="0" fontId="105" fillId="0" borderId="0"/>
    <xf numFmtId="0" fontId="105" fillId="0" borderId="0"/>
    <xf numFmtId="0" fontId="88" fillId="0" borderId="0" applyNumberFormat="0" applyFill="0" applyBorder="0" applyAlignment="0" applyProtection="0"/>
    <xf numFmtId="0" fontId="106" fillId="0" borderId="0" applyNumberFormat="0" applyFill="0" applyBorder="0" applyAlignment="0" applyProtection="0"/>
    <xf numFmtId="0" fontId="89" fillId="0" borderId="14" applyNumberFormat="0" applyFill="0" applyAlignment="0" applyProtection="0"/>
    <xf numFmtId="0" fontId="89" fillId="0" borderId="15" applyNumberFormat="0" applyFill="0" applyAlignment="0" applyProtection="0"/>
    <xf numFmtId="0" fontId="107" fillId="0" borderId="0">
      <alignment horizontal="left" vertical="top" wrapText="1"/>
    </xf>
    <xf numFmtId="42" fontId="38" fillId="0" borderId="0" applyFont="0" applyFill="0" applyBorder="0" applyAlignment="0" applyProtection="0"/>
    <xf numFmtId="44" fontId="38" fillId="0" borderId="0" applyFont="0" applyFill="0" applyBorder="0" applyAlignment="0" applyProtection="0"/>
    <xf numFmtId="0" fontId="90" fillId="0" borderId="0" applyNumberFormat="0" applyFill="0" applyBorder="0" applyAlignment="0" applyProtection="0"/>
    <xf numFmtId="0" fontId="58" fillId="58" borderId="0" applyNumberFormat="0" applyBorder="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58" fillId="58" borderId="0" applyNumberFormat="0" applyBorder="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58" fillId="58" borderId="0" applyNumberFormat="0" applyBorder="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58" fillId="58" borderId="0" applyNumberFormat="0" applyBorder="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154" fillId="36" borderId="0" applyNumberFormat="0" applyBorder="0" applyAlignment="0" applyProtection="0">
      <alignment vertical="center"/>
    </xf>
    <xf numFmtId="0" fontId="154" fillId="36" borderId="0" applyNumberFormat="0" applyBorder="0" applyAlignment="0" applyProtection="0">
      <alignment vertical="center"/>
    </xf>
    <xf numFmtId="0" fontId="58" fillId="58" borderId="0" applyNumberFormat="0" applyBorder="0" applyProtection="0">
      <alignment vertical="center"/>
    </xf>
    <xf numFmtId="0" fontId="58" fillId="37" borderId="0" applyNumberFormat="0" applyBorder="0" applyAlignment="0" applyProtection="0"/>
    <xf numFmtId="0" fontId="58" fillId="44" borderId="0" applyNumberFormat="0" applyBorder="0" applyAlignment="0" applyProtection="0">
      <alignment vertical="center"/>
    </xf>
    <xf numFmtId="0" fontId="154" fillId="36" borderId="0" applyNumberFormat="0" applyBorder="0" applyAlignment="0" applyProtection="0">
      <alignment vertical="center"/>
    </xf>
    <xf numFmtId="0" fontId="155" fillId="36" borderId="0" applyNumberFormat="0" applyBorder="0" applyAlignment="0" applyProtection="0">
      <alignment vertical="center"/>
    </xf>
    <xf numFmtId="0" fontId="58" fillId="36" borderId="0" applyNumberFormat="0" applyBorder="0" applyAlignment="0" applyProtection="0">
      <alignment vertical="center"/>
    </xf>
    <xf numFmtId="0" fontId="58" fillId="58" borderId="0" applyNumberFormat="0" applyBorder="0" applyProtection="0">
      <alignment vertical="center"/>
    </xf>
    <xf numFmtId="0" fontId="154" fillId="36" borderId="0" applyNumberFormat="0" applyBorder="0" applyAlignment="0" applyProtection="0">
      <alignment vertical="center"/>
    </xf>
    <xf numFmtId="0" fontId="155" fillId="36" borderId="0" applyNumberFormat="0" applyBorder="0" applyAlignment="0" applyProtection="0">
      <alignment vertical="center"/>
    </xf>
    <xf numFmtId="0" fontId="58" fillId="58" borderId="0" applyNumberFormat="0" applyBorder="0" applyProtection="0">
      <alignment vertical="center"/>
    </xf>
    <xf numFmtId="0" fontId="58" fillId="58" borderId="0" applyNumberFormat="0" applyBorder="0" applyAlignment="0" applyProtection="0"/>
    <xf numFmtId="0" fontId="58" fillId="36" borderId="0" applyNumberFormat="0" applyBorder="0" applyAlignment="0" applyProtection="0">
      <alignment vertical="center"/>
    </xf>
    <xf numFmtId="0" fontId="58" fillId="58" borderId="0" applyNumberFormat="0" applyBorder="0" applyAlignment="0" applyProtection="0"/>
    <xf numFmtId="0" fontId="58" fillId="37" borderId="0" applyNumberFormat="0" applyBorder="0" applyAlignment="0" applyProtection="0"/>
    <xf numFmtId="0" fontId="58" fillId="58" borderId="0" applyNumberFormat="0" applyBorder="0" applyProtection="0">
      <alignment vertical="center"/>
    </xf>
    <xf numFmtId="0" fontId="58" fillId="44" borderId="0" applyNumberFormat="0" applyBorder="0" applyAlignment="0" applyProtection="0">
      <alignment vertical="center"/>
    </xf>
    <xf numFmtId="0" fontId="58" fillId="58" borderId="0" applyNumberFormat="0" applyBorder="0" applyProtection="0">
      <alignment vertical="center"/>
    </xf>
    <xf numFmtId="0" fontId="58" fillId="37" borderId="0" applyNumberFormat="0" applyBorder="0" applyAlignment="0" applyProtection="0"/>
    <xf numFmtId="0" fontId="58" fillId="44" borderId="0" applyNumberFormat="0" applyBorder="0" applyAlignment="0" applyProtection="0">
      <alignment vertical="center"/>
    </xf>
    <xf numFmtId="0" fontId="75" fillId="37" borderId="0" applyNumberFormat="0" applyBorder="0" applyAlignment="0" applyProtection="0"/>
    <xf numFmtId="0" fontId="58" fillId="58" borderId="0" applyNumberFormat="0" applyBorder="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58" fillId="58" borderId="0" applyNumberFormat="0" applyBorder="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154" fillId="88" borderId="0" applyNumberFormat="0" applyBorder="0" applyAlignment="0" applyProtection="0">
      <alignment vertical="center"/>
    </xf>
    <xf numFmtId="0" fontId="155" fillId="88" borderId="0" applyNumberFormat="0" applyBorder="0" applyAlignment="0" applyProtection="0">
      <alignment vertical="center"/>
    </xf>
    <xf numFmtId="0" fontId="58" fillId="46" borderId="0" applyNumberFormat="0" applyBorder="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58" fillId="46" borderId="0" applyNumberFormat="0" applyBorder="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58" fillId="46" borderId="0" applyNumberFormat="0" applyBorder="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58" fillId="46" borderId="0" applyNumberFormat="0" applyBorder="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154" fillId="89" borderId="0" applyNumberFormat="0" applyBorder="0" applyAlignment="0" applyProtection="0">
      <alignment vertical="center"/>
    </xf>
    <xf numFmtId="0" fontId="154" fillId="89" borderId="0" applyNumberFormat="0" applyBorder="0" applyAlignment="0" applyProtection="0">
      <alignment vertical="center"/>
    </xf>
    <xf numFmtId="0" fontId="58" fillId="46" borderId="0" applyNumberFormat="0" applyBorder="0" applyProtection="0">
      <alignment vertical="center"/>
    </xf>
    <xf numFmtId="0" fontId="58" fillId="17" borderId="0" applyNumberFormat="0" applyBorder="0" applyAlignment="0" applyProtection="0"/>
    <xf numFmtId="0" fontId="58" fillId="45" borderId="0" applyNumberFormat="0" applyBorder="0" applyAlignment="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58" fillId="45" borderId="0" applyNumberFormat="0" applyBorder="0" applyAlignment="0" applyProtection="0">
      <alignment vertical="center"/>
    </xf>
    <xf numFmtId="0" fontId="58" fillId="8" borderId="0" applyNumberFormat="0" applyBorder="0" applyAlignment="0" applyProtection="0">
      <alignment vertical="center"/>
    </xf>
    <xf numFmtId="0" fontId="58" fillId="45" borderId="0" applyNumberFormat="0" applyBorder="0" applyAlignment="0" applyProtection="0">
      <alignment vertical="center"/>
    </xf>
    <xf numFmtId="0" fontId="58" fillId="46" borderId="0" applyNumberFormat="0" applyBorder="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58" fillId="46" borderId="0" applyNumberFormat="0" applyBorder="0" applyProtection="0">
      <alignment vertical="center"/>
    </xf>
    <xf numFmtId="0" fontId="58" fillId="45" borderId="0" applyNumberFormat="0" applyBorder="0" applyAlignment="0" applyProtection="0">
      <alignment vertical="center"/>
    </xf>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Protection="0">
      <alignment vertical="center"/>
    </xf>
    <xf numFmtId="0" fontId="58" fillId="45" borderId="0" applyNumberFormat="0" applyBorder="0" applyAlignment="0" applyProtection="0">
      <alignment vertical="center"/>
    </xf>
    <xf numFmtId="0" fontId="58" fillId="46" borderId="0" applyNumberFormat="0" applyBorder="0" applyProtection="0">
      <alignment vertical="center"/>
    </xf>
    <xf numFmtId="0" fontId="58" fillId="46" borderId="0" applyNumberFormat="0" applyBorder="0" applyAlignment="0" applyProtection="0"/>
    <xf numFmtId="0" fontId="58" fillId="45" borderId="0" applyNumberFormat="0" applyBorder="0" applyAlignment="0" applyProtection="0">
      <alignment vertical="center"/>
    </xf>
    <xf numFmtId="0" fontId="75" fillId="17" borderId="0" applyNumberFormat="0" applyBorder="0" applyAlignment="0" applyProtection="0"/>
    <xf numFmtId="0" fontId="58" fillId="46" borderId="0" applyNumberFormat="0" applyBorder="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58" fillId="46" borderId="0" applyNumberFormat="0" applyBorder="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154" fillId="89" borderId="0" applyNumberFormat="0" applyBorder="0" applyAlignment="0" applyProtection="0">
      <alignment vertical="center"/>
    </xf>
    <xf numFmtId="0" fontId="155" fillId="89" borderId="0" applyNumberFormat="0" applyBorder="0" applyAlignment="0" applyProtection="0">
      <alignment vertical="center"/>
    </xf>
    <xf numFmtId="0" fontId="58" fillId="48" borderId="0" applyNumberFormat="0" applyBorder="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58" fillId="48" borderId="0" applyNumberFormat="0" applyBorder="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58" fillId="48" borderId="0" applyNumberFormat="0" applyBorder="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58" fillId="48" borderId="0" applyNumberFormat="0" applyBorder="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154" fillId="90" borderId="0" applyNumberFormat="0" applyBorder="0" applyAlignment="0" applyProtection="0">
      <alignment vertical="center"/>
    </xf>
    <xf numFmtId="0" fontId="154" fillId="90" borderId="0" applyNumberFormat="0" applyBorder="0" applyAlignment="0" applyProtection="0">
      <alignment vertical="center"/>
    </xf>
    <xf numFmtId="0" fontId="58" fillId="48" borderId="0" applyNumberFormat="0" applyBorder="0" applyProtection="0">
      <alignment vertical="center"/>
    </xf>
    <xf numFmtId="0" fontId="58" fillId="48" borderId="0" applyNumberFormat="0" applyBorder="0" applyAlignment="0" applyProtection="0"/>
    <xf numFmtId="0" fontId="58" fillId="47" borderId="0" applyNumberFormat="0" applyBorder="0" applyAlignment="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58" fillId="47" borderId="0" applyNumberFormat="0" applyBorder="0" applyAlignment="0" applyProtection="0">
      <alignment vertical="center"/>
    </xf>
    <xf numFmtId="0" fontId="58" fillId="48" borderId="0" applyNumberFormat="0" applyBorder="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58" fillId="48" borderId="0" applyNumberFormat="0" applyBorder="0" applyProtection="0">
      <alignment vertical="center"/>
    </xf>
    <xf numFmtId="0" fontId="58" fillId="47" borderId="0" applyNumberFormat="0" applyBorder="0" applyAlignment="0" applyProtection="0">
      <alignment vertical="center"/>
    </xf>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Protection="0">
      <alignment vertical="center"/>
    </xf>
    <xf numFmtId="0" fontId="58" fillId="47" borderId="0" applyNumberFormat="0" applyBorder="0" applyAlignment="0" applyProtection="0">
      <alignment vertical="center"/>
    </xf>
    <xf numFmtId="0" fontId="75" fillId="48" borderId="0" applyNumberFormat="0" applyBorder="0" applyAlignment="0" applyProtection="0"/>
    <xf numFmtId="0" fontId="58" fillId="48" borderId="0" applyNumberFormat="0" applyBorder="0" applyProtection="0">
      <alignment vertical="center"/>
    </xf>
    <xf numFmtId="0" fontId="58" fillId="48" borderId="0" applyNumberFormat="0" applyBorder="0" applyAlignment="0" applyProtection="0"/>
    <xf numFmtId="0" fontId="58" fillId="47" borderId="0" applyNumberFormat="0" applyBorder="0" applyAlignment="0" applyProtection="0">
      <alignment vertical="center"/>
    </xf>
    <xf numFmtId="0" fontId="58" fillId="48" borderId="0" applyNumberFormat="0" applyBorder="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58" fillId="48" borderId="0" applyNumberFormat="0" applyBorder="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154" fillId="90" borderId="0" applyNumberFormat="0" applyBorder="0" applyAlignment="0" applyProtection="0">
      <alignment vertical="center"/>
    </xf>
    <xf numFmtId="0" fontId="155" fillId="90" borderId="0" applyNumberFormat="0" applyBorder="0" applyAlignment="0" applyProtection="0">
      <alignment vertical="center"/>
    </xf>
    <xf numFmtId="0" fontId="58" fillId="42" borderId="0" applyNumberFormat="0" applyBorder="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58" fillId="42" borderId="0" applyNumberFormat="0" applyBorder="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58" fillId="42" borderId="0" applyNumberFormat="0" applyBorder="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58" fillId="42" borderId="0" applyNumberFormat="0" applyBorder="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154" fillId="49" borderId="0" applyNumberFormat="0" applyBorder="0" applyAlignment="0" applyProtection="0">
      <alignment vertical="center"/>
    </xf>
    <xf numFmtId="0" fontId="154" fillId="49" borderId="0" applyNumberFormat="0" applyBorder="0" applyAlignment="0" applyProtection="0">
      <alignment vertical="center"/>
    </xf>
    <xf numFmtId="0" fontId="58" fillId="42" borderId="0" applyNumberFormat="0" applyBorder="0" applyProtection="0">
      <alignment vertical="center"/>
    </xf>
    <xf numFmtId="0" fontId="58" fillId="59" borderId="0" applyNumberFormat="0" applyBorder="0" applyAlignment="0" applyProtection="0"/>
    <xf numFmtId="0" fontId="58" fillId="39" borderId="0" applyNumberFormat="0" applyBorder="0" applyAlignment="0" applyProtection="0">
      <alignment vertical="center"/>
    </xf>
    <xf numFmtId="0" fontId="154" fillId="49" borderId="0" applyNumberFormat="0" applyBorder="0" applyAlignment="0" applyProtection="0">
      <alignment vertical="center"/>
    </xf>
    <xf numFmtId="0" fontId="155" fillId="49" borderId="0" applyNumberFormat="0" applyBorder="0" applyAlignment="0" applyProtection="0">
      <alignment vertical="center"/>
    </xf>
    <xf numFmtId="0" fontId="58" fillId="49" borderId="0" applyNumberFormat="0" applyBorder="0" applyAlignment="0" applyProtection="0">
      <alignment vertical="center"/>
    </xf>
    <xf numFmtId="0" fontId="58" fillId="60" borderId="0" applyNumberFormat="0" applyBorder="0" applyAlignment="0" applyProtection="0">
      <alignment vertical="center"/>
    </xf>
    <xf numFmtId="0" fontId="58" fillId="49" borderId="0" applyNumberFormat="0" applyBorder="0" applyAlignment="0" applyProtection="0">
      <alignment vertical="center"/>
    </xf>
    <xf numFmtId="0" fontId="58" fillId="42" borderId="0" applyNumberFormat="0" applyBorder="0" applyProtection="0">
      <alignment vertical="center"/>
    </xf>
    <xf numFmtId="0" fontId="154" fillId="49" borderId="0" applyNumberFormat="0" applyBorder="0" applyAlignment="0" applyProtection="0">
      <alignment vertical="center"/>
    </xf>
    <xf numFmtId="0" fontId="155" fillId="49" borderId="0" applyNumberFormat="0" applyBorder="0" applyAlignment="0" applyProtection="0">
      <alignment vertical="center"/>
    </xf>
    <xf numFmtId="0" fontId="58" fillId="42" borderId="0" applyNumberFormat="0" applyBorder="0" applyProtection="0">
      <alignment vertical="center"/>
    </xf>
    <xf numFmtId="0" fontId="58" fillId="42" borderId="0" applyNumberFormat="0" applyBorder="0" applyAlignment="0" applyProtection="0"/>
    <xf numFmtId="0" fontId="58" fillId="49" borderId="0" applyNumberFormat="0" applyBorder="0" applyAlignment="0" applyProtection="0">
      <alignment vertical="center"/>
    </xf>
    <xf numFmtId="0" fontId="58" fillId="49" borderId="0" applyNumberFormat="0" applyBorder="0" applyAlignment="0" applyProtection="0">
      <alignment vertical="center"/>
    </xf>
    <xf numFmtId="0" fontId="58" fillId="42" borderId="0" applyNumberFormat="0" applyBorder="0" applyAlignment="0" applyProtection="0"/>
    <xf numFmtId="0" fontId="58" fillId="50" borderId="0" applyNumberFormat="0" applyBorder="0" applyAlignment="0" applyProtection="0"/>
    <xf numFmtId="0" fontId="58" fillId="42" borderId="0" applyNumberFormat="0" applyBorder="0" applyProtection="0">
      <alignment vertical="center"/>
    </xf>
    <xf numFmtId="0" fontId="58" fillId="39" borderId="0" applyNumberFormat="0" applyBorder="0" applyAlignment="0" applyProtection="0">
      <alignment vertical="center"/>
    </xf>
    <xf numFmtId="0" fontId="58" fillId="42" borderId="0" applyNumberFormat="0" applyBorder="0" applyProtection="0">
      <alignment vertical="center"/>
    </xf>
    <xf numFmtId="0" fontId="58" fillId="50" borderId="0" applyNumberFormat="0" applyBorder="0" applyAlignment="0" applyProtection="0"/>
    <xf numFmtId="0" fontId="58" fillId="39" borderId="0" applyNumberFormat="0" applyBorder="0" applyAlignment="0" applyProtection="0">
      <alignment vertical="center"/>
    </xf>
    <xf numFmtId="0" fontId="75" fillId="59" borderId="0" applyNumberFormat="0" applyBorder="0" applyAlignment="0" applyProtection="0"/>
    <xf numFmtId="0" fontId="58" fillId="42" borderId="0" applyNumberFormat="0" applyBorder="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58" fillId="42" borderId="0" applyNumberFormat="0" applyBorder="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154" fillId="91" borderId="0" applyNumberFormat="0" applyBorder="0" applyAlignment="0" applyProtection="0">
      <alignment vertical="center"/>
    </xf>
    <xf numFmtId="0" fontId="155" fillId="91" borderId="0" applyNumberFormat="0" applyBorder="0" applyAlignment="0" applyProtection="0">
      <alignment vertical="center"/>
    </xf>
    <xf numFmtId="0" fontId="58" fillId="37" borderId="0" applyNumberFormat="0" applyBorder="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58" fillId="37" borderId="0" applyNumberFormat="0" applyBorder="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58" fillId="37" borderId="0" applyNumberFormat="0" applyBorder="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58" fillId="37" borderId="0" applyNumberFormat="0" applyBorder="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154" fillId="92" borderId="0" applyNumberFormat="0" applyBorder="0" applyAlignment="0" applyProtection="0">
      <alignment vertical="center"/>
    </xf>
    <xf numFmtId="0" fontId="154" fillId="92" borderId="0" applyNumberFormat="0" applyBorder="0" applyAlignment="0" applyProtection="0">
      <alignment vertical="center"/>
    </xf>
    <xf numFmtId="0" fontId="58" fillId="37" borderId="0" applyNumberFormat="0" applyBorder="0" applyProtection="0">
      <alignment vertical="center"/>
    </xf>
    <xf numFmtId="0" fontId="58" fillId="37" borderId="0" applyNumberFormat="0" applyBorder="0" applyAlignment="0" applyProtection="0"/>
    <xf numFmtId="0" fontId="58" fillId="36" borderId="0" applyNumberFormat="0" applyBorder="0" applyAlignment="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58" fillId="36" borderId="0" applyNumberFormat="0" applyBorder="0" applyAlignment="0" applyProtection="0">
      <alignment vertical="center"/>
    </xf>
    <xf numFmtId="0" fontId="58" fillId="37" borderId="0" applyNumberFormat="0" applyBorder="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58" fillId="37" borderId="0" applyNumberFormat="0" applyBorder="0" applyProtection="0">
      <alignment vertical="center"/>
    </xf>
    <xf numFmtId="0" fontId="58" fillId="36" borderId="0" applyNumberFormat="0" applyBorder="0" applyAlignment="0" applyProtection="0">
      <alignment vertical="center"/>
    </xf>
    <xf numFmtId="0" fontId="58" fillId="37" borderId="0" applyNumberFormat="0" applyBorder="0" applyAlignment="0" applyProtection="0"/>
    <xf numFmtId="0" fontId="58" fillId="37" borderId="0" applyNumberFormat="0" applyBorder="0" applyAlignment="0" applyProtection="0"/>
    <xf numFmtId="0" fontId="58" fillId="37" borderId="0" applyNumberFormat="0" applyBorder="0" applyProtection="0">
      <alignment vertical="center"/>
    </xf>
    <xf numFmtId="0" fontId="58" fillId="36" borderId="0" applyNumberFormat="0" applyBorder="0" applyAlignment="0" applyProtection="0">
      <alignment vertical="center"/>
    </xf>
    <xf numFmtId="0" fontId="75" fillId="37" borderId="0" applyNumberFormat="0" applyBorder="0" applyAlignment="0" applyProtection="0"/>
    <xf numFmtId="0" fontId="58" fillId="37" borderId="0" applyNumberFormat="0" applyBorder="0" applyProtection="0">
      <alignment vertical="center"/>
    </xf>
    <xf numFmtId="0" fontId="58" fillId="37" borderId="0" applyNumberFormat="0" applyBorder="0" applyAlignment="0" applyProtection="0"/>
    <xf numFmtId="0" fontId="58" fillId="36" borderId="0" applyNumberFormat="0" applyBorder="0" applyAlignment="0" applyProtection="0">
      <alignment vertical="center"/>
    </xf>
    <xf numFmtId="0" fontId="58" fillId="37" borderId="0" applyNumberFormat="0" applyBorder="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58" fillId="37" borderId="0" applyNumberFormat="0" applyBorder="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154" fillId="92" borderId="0" applyNumberFormat="0" applyBorder="0" applyAlignment="0" applyProtection="0">
      <alignment vertical="center"/>
    </xf>
    <xf numFmtId="0" fontId="155" fillId="92" borderId="0" applyNumberFormat="0" applyBorder="0" applyAlignment="0" applyProtection="0">
      <alignment vertical="center"/>
    </xf>
    <xf numFmtId="0" fontId="58" fillId="61" borderId="0" applyNumberFormat="0" applyBorder="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58" fillId="61" borderId="0" applyNumberFormat="0" applyBorder="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58" fillId="61" borderId="0" applyNumberFormat="0" applyBorder="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58" fillId="61" borderId="0" applyNumberFormat="0" applyBorder="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154" fillId="40" borderId="0" applyNumberFormat="0" applyBorder="0" applyAlignment="0" applyProtection="0">
      <alignment vertical="center"/>
    </xf>
    <xf numFmtId="0" fontId="154" fillId="40" borderId="0" applyNumberFormat="0" applyBorder="0" applyAlignment="0" applyProtection="0">
      <alignment vertical="center"/>
    </xf>
    <xf numFmtId="0" fontId="58" fillId="61" borderId="0" applyNumberFormat="0" applyBorder="0" applyProtection="0">
      <alignment vertical="center"/>
    </xf>
    <xf numFmtId="0" fontId="58" fillId="17" borderId="0" applyNumberFormat="0" applyBorder="0" applyAlignment="0" applyProtection="0"/>
    <xf numFmtId="0" fontId="58" fillId="51" borderId="0" applyNumberFormat="0" applyBorder="0" applyAlignment="0" applyProtection="0">
      <alignment vertical="center"/>
    </xf>
    <xf numFmtId="0" fontId="154" fillId="40" borderId="0" applyNumberFormat="0" applyBorder="0" applyAlignment="0" applyProtection="0">
      <alignment vertical="center"/>
    </xf>
    <xf numFmtId="0" fontId="155" fillId="40" borderId="0" applyNumberFormat="0" applyBorder="0" applyAlignment="0" applyProtection="0">
      <alignment vertical="center"/>
    </xf>
    <xf numFmtId="0" fontId="58" fillId="40" borderId="0" applyNumberFormat="0" applyBorder="0" applyAlignment="0" applyProtection="0">
      <alignment vertical="center"/>
    </xf>
    <xf numFmtId="0" fontId="58" fillId="8" borderId="0" applyNumberFormat="0" applyBorder="0" applyAlignment="0" applyProtection="0">
      <alignment vertical="center"/>
    </xf>
    <xf numFmtId="0" fontId="58" fillId="40" borderId="0" applyNumberFormat="0" applyBorder="0" applyAlignment="0" applyProtection="0">
      <alignment vertical="center"/>
    </xf>
    <xf numFmtId="0" fontId="58" fillId="61" borderId="0" applyNumberFormat="0" applyBorder="0" applyProtection="0">
      <alignment vertical="center"/>
    </xf>
    <xf numFmtId="0" fontId="154" fillId="40" borderId="0" applyNumberFormat="0" applyBorder="0" applyAlignment="0" applyProtection="0">
      <alignment vertical="center"/>
    </xf>
    <xf numFmtId="0" fontId="155" fillId="40" borderId="0" applyNumberFormat="0" applyBorder="0" applyAlignment="0" applyProtection="0">
      <alignment vertical="center"/>
    </xf>
    <xf numFmtId="0" fontId="58" fillId="61" borderId="0" applyNumberFormat="0" applyBorder="0" applyProtection="0">
      <alignment vertical="center"/>
    </xf>
    <xf numFmtId="0" fontId="58" fillId="61" borderId="0" applyNumberFormat="0" applyBorder="0" applyAlignment="0" applyProtection="0"/>
    <xf numFmtId="0" fontId="58" fillId="40" borderId="0" applyNumberFormat="0" applyBorder="0" applyAlignment="0" applyProtection="0">
      <alignment vertical="center"/>
    </xf>
    <xf numFmtId="0" fontId="58" fillId="40" borderId="0" applyNumberFormat="0" applyBorder="0" applyAlignment="0" applyProtection="0">
      <alignment vertical="center"/>
    </xf>
    <xf numFmtId="0" fontId="58" fillId="61" borderId="0" applyNumberFormat="0" applyBorder="0" applyAlignment="0" applyProtection="0"/>
    <xf numFmtId="0" fontId="58" fillId="43" borderId="0" applyNumberFormat="0" applyBorder="0" applyAlignment="0" applyProtection="0"/>
    <xf numFmtId="0" fontId="58" fillId="61" borderId="0" applyNumberFormat="0" applyBorder="0" applyProtection="0">
      <alignment vertical="center"/>
    </xf>
    <xf numFmtId="0" fontId="58" fillId="51" borderId="0" applyNumberFormat="0" applyBorder="0" applyAlignment="0" applyProtection="0">
      <alignment vertical="center"/>
    </xf>
    <xf numFmtId="0" fontId="58" fillId="61" borderId="0" applyNumberFormat="0" applyBorder="0" applyProtection="0">
      <alignment vertical="center"/>
    </xf>
    <xf numFmtId="0" fontId="58" fillId="43" borderId="0" applyNumberFormat="0" applyBorder="0" applyAlignment="0" applyProtection="0"/>
    <xf numFmtId="0" fontId="58" fillId="51" borderId="0" applyNumberFormat="0" applyBorder="0" applyAlignment="0" applyProtection="0">
      <alignment vertical="center"/>
    </xf>
    <xf numFmtId="0" fontId="75" fillId="17" borderId="0" applyNumberFormat="0" applyBorder="0" applyAlignment="0" applyProtection="0"/>
    <xf numFmtId="0" fontId="58" fillId="61" borderId="0" applyNumberFormat="0" applyBorder="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58" fillId="61" borderId="0" applyNumberFormat="0" applyBorder="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0" fontId="154" fillId="93" borderId="0" applyNumberFormat="0" applyBorder="0" applyAlignment="0" applyProtection="0">
      <alignment vertical="center"/>
    </xf>
    <xf numFmtId="0" fontId="155" fillId="93" borderId="0" applyNumberFormat="0" applyBorder="0" applyAlignment="0" applyProtection="0">
      <alignment vertical="center"/>
    </xf>
    <xf numFmtId="9" fontId="112" fillId="0" borderId="0" applyFont="0" applyFill="0" applyBorder="0" applyAlignment="0" applyProtection="0"/>
    <xf numFmtId="0" fontId="98" fillId="0" borderId="0" applyBorder="0"/>
    <xf numFmtId="0" fontId="105" fillId="0" borderId="0"/>
    <xf numFmtId="0" fontId="38" fillId="0" borderId="0"/>
    <xf numFmtId="0" fontId="59" fillId="0" borderId="0" applyNumberFormat="0" applyFill="0" applyBorder="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59" fillId="0" borderId="0" applyNumberFormat="0" applyFill="0" applyBorder="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59" fillId="0" borderId="0" applyNumberFormat="0" applyFill="0" applyBorder="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59" fillId="0" borderId="0" applyNumberFormat="0" applyFill="0" applyBorder="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59" fillId="0" borderId="0" applyNumberFormat="0" applyFill="0" applyBorder="0" applyProtection="0">
      <alignment vertical="center"/>
    </xf>
    <xf numFmtId="0" fontId="91" fillId="0" borderId="0" applyNumberFormat="0" applyFill="0" applyBorder="0" applyAlignment="0" applyProtection="0"/>
    <xf numFmtId="0" fontId="59"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59" fillId="0" borderId="0" applyNumberFormat="0" applyFill="0" applyBorder="0" applyProtection="0">
      <alignment vertical="center"/>
    </xf>
    <xf numFmtId="0" fontId="59" fillId="0" borderId="0" applyNumberFormat="0" applyFill="0" applyBorder="0" applyProtection="0">
      <alignment vertical="center"/>
    </xf>
    <xf numFmtId="0" fontId="59" fillId="0" borderId="0" applyNumberFormat="0" applyFill="0" applyBorder="0" applyAlignment="0" applyProtection="0"/>
    <xf numFmtId="0" fontId="91" fillId="0" borderId="0" applyNumberFormat="0" applyFill="0" applyBorder="0" applyAlignment="0" applyProtection="0">
      <alignment vertical="center"/>
    </xf>
    <xf numFmtId="0" fontId="59"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Protection="0">
      <alignment vertical="center"/>
    </xf>
    <xf numFmtId="0" fontId="59" fillId="0" borderId="0" applyNumberFormat="0" applyFill="0" applyBorder="0" applyAlignment="0" applyProtection="0">
      <alignment vertical="center"/>
    </xf>
    <xf numFmtId="0" fontId="59" fillId="0" borderId="0" applyNumberFormat="0" applyFill="0" applyBorder="0" applyProtection="0">
      <alignment vertical="center"/>
    </xf>
    <xf numFmtId="0" fontId="91" fillId="0" borderId="0" applyNumberFormat="0" applyFill="0" applyBorder="0" applyAlignment="0" applyProtection="0"/>
    <xf numFmtId="0" fontId="59" fillId="0" borderId="0" applyNumberFormat="0" applyFill="0" applyBorder="0" applyAlignment="0" applyProtection="0">
      <alignment vertical="center"/>
    </xf>
    <xf numFmtId="0" fontId="88" fillId="0" borderId="0" applyNumberFormat="0" applyFill="0" applyBorder="0" applyAlignment="0" applyProtection="0"/>
    <xf numFmtId="0" fontId="59" fillId="0" borderId="0" applyNumberFormat="0" applyFill="0" applyBorder="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59" fillId="0" borderId="0" applyNumberFormat="0" applyFill="0" applyBorder="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156" fillId="0" borderId="0" applyNumberFormat="0" applyFill="0" applyBorder="0" applyAlignment="0" applyProtection="0">
      <alignment vertical="center"/>
    </xf>
    <xf numFmtId="0" fontId="157" fillId="0" borderId="0" applyNumberFormat="0" applyFill="0" applyBorder="0" applyAlignment="0" applyProtection="0">
      <alignment vertical="center"/>
    </xf>
    <xf numFmtId="0" fontId="60" fillId="53" borderId="2" applyNumberForma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60" fillId="53" borderId="2" applyNumberForma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60" fillId="53" borderId="2" applyNumberForma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60" fillId="53" borderId="2" applyNumberForma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158" fillId="94" borderId="146" applyNumberFormat="0" applyAlignment="0" applyProtection="0">
      <alignment vertical="center"/>
    </xf>
    <xf numFmtId="0" fontId="158" fillId="94" borderId="146" applyNumberFormat="0" applyAlignment="0" applyProtection="0">
      <alignment vertical="center"/>
    </xf>
    <xf numFmtId="0" fontId="60" fillId="53" borderId="2" applyNumberFormat="0" applyProtection="0">
      <alignment vertical="center"/>
    </xf>
    <xf numFmtId="0" fontId="60" fillId="53" borderId="2" applyNumberFormat="0" applyAlignment="0" applyProtection="0"/>
    <xf numFmtId="0" fontId="60" fillId="52" borderId="2" applyNumberFormat="0" applyAlignmen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60" fillId="52" borderId="2" applyNumberFormat="0" applyAlignment="0" applyProtection="0">
      <alignment vertical="center"/>
    </xf>
    <xf numFmtId="0" fontId="60" fillId="53" borderId="2" applyNumberForma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60" fillId="53" borderId="2" applyNumberFormat="0" applyProtection="0">
      <alignment vertical="center"/>
    </xf>
    <xf numFmtId="0" fontId="60" fillId="52" borderId="2" applyNumberFormat="0" applyAlignment="0" applyProtection="0">
      <alignment vertical="center"/>
    </xf>
    <xf numFmtId="0" fontId="60" fillId="53" borderId="2" applyNumberFormat="0" applyAlignment="0" applyProtection="0"/>
    <xf numFmtId="0" fontId="60" fillId="53" borderId="2" applyNumberFormat="0" applyAlignment="0" applyProtection="0"/>
    <xf numFmtId="0" fontId="60" fillId="53" borderId="2" applyNumberFormat="0" applyProtection="0">
      <alignment vertical="center"/>
    </xf>
    <xf numFmtId="0" fontId="60" fillId="52" borderId="2" applyNumberFormat="0" applyAlignment="0" applyProtection="0">
      <alignment vertical="center"/>
    </xf>
    <xf numFmtId="0" fontId="78" fillId="53" borderId="2" applyNumberFormat="0" applyAlignment="0" applyProtection="0"/>
    <xf numFmtId="0" fontId="60" fillId="53" borderId="2" applyNumberFormat="0" applyProtection="0">
      <alignment vertical="center"/>
    </xf>
    <xf numFmtId="0" fontId="60" fillId="53" borderId="2" applyNumberFormat="0" applyAlignment="0" applyProtection="0"/>
    <xf numFmtId="0" fontId="60" fillId="52" borderId="2" applyNumberFormat="0" applyAlignment="0" applyProtection="0">
      <alignment vertical="center"/>
    </xf>
    <xf numFmtId="0" fontId="60" fillId="53" borderId="2" applyNumberForma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60" fillId="53" borderId="2" applyNumberForma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0" fontId="158" fillId="94" borderId="146" applyNumberFormat="0" applyAlignment="0" applyProtection="0">
      <alignment vertical="center"/>
    </xf>
    <xf numFmtId="0" fontId="159" fillId="94" borderId="146" applyNumberFormat="0" applyAlignment="0" applyProtection="0">
      <alignment vertical="center"/>
    </xf>
    <xf numFmtId="166" fontId="113" fillId="0" borderId="0" applyFont="0" applyFill="0" applyBorder="0" applyAlignment="0" applyProtection="0"/>
    <xf numFmtId="168" fontId="113" fillId="0" borderId="0" applyFont="0" applyFill="0" applyBorder="0" applyAlignment="0" applyProtection="0"/>
    <xf numFmtId="0" fontId="61" fillId="28" borderId="0" applyNumberFormat="0" applyBorder="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61" fillId="28" borderId="0" applyNumberFormat="0" applyBorder="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61" fillId="28" borderId="0" applyNumberFormat="0" applyBorder="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61" fillId="28" borderId="0" applyNumberFormat="0" applyBorder="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160" fillId="95" borderId="0" applyNumberFormat="0" applyBorder="0" applyAlignment="0" applyProtection="0">
      <alignment vertical="center"/>
    </xf>
    <xf numFmtId="0" fontId="160" fillId="95" borderId="0" applyNumberFormat="0" applyBorder="0" applyAlignment="0" applyProtection="0">
      <alignment vertical="center"/>
    </xf>
    <xf numFmtId="0" fontId="61" fillId="28" borderId="0" applyNumberFormat="0" applyBorder="0" applyProtection="0">
      <alignment vertical="center"/>
    </xf>
    <xf numFmtId="0" fontId="61" fillId="19" borderId="0" applyNumberFormat="0" applyBorder="0" applyAlignment="0" applyProtection="0"/>
    <xf numFmtId="0" fontId="61" fillId="20" borderId="0" applyNumberFormat="0" applyBorder="0" applyAlignment="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61" fillId="20" borderId="0" applyNumberFormat="0" applyBorder="0" applyAlignment="0" applyProtection="0">
      <alignment vertical="center"/>
    </xf>
    <xf numFmtId="0" fontId="61" fillId="28" borderId="0" applyNumberFormat="0" applyBorder="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61" fillId="28" borderId="0" applyNumberFormat="0" applyBorder="0" applyProtection="0">
      <alignment vertical="center"/>
    </xf>
    <xf numFmtId="0" fontId="61" fillId="20" borderId="0" applyNumberFormat="0" applyBorder="0" applyAlignment="0" applyProtection="0">
      <alignment vertical="center"/>
    </xf>
    <xf numFmtId="0" fontId="61" fillId="28" borderId="0" applyNumberFormat="0" applyBorder="0" applyAlignment="0" applyProtection="0"/>
    <xf numFmtId="0" fontId="61" fillId="28" borderId="0" applyNumberFormat="0" applyBorder="0" applyAlignment="0" applyProtection="0"/>
    <xf numFmtId="0" fontId="61" fillId="28" borderId="0" applyNumberFormat="0" applyBorder="0" applyProtection="0">
      <alignment vertical="center"/>
    </xf>
    <xf numFmtId="0" fontId="61" fillId="20" borderId="0" applyNumberFormat="0" applyBorder="0" applyAlignment="0" applyProtection="0">
      <alignment vertical="center"/>
    </xf>
    <xf numFmtId="0" fontId="86" fillId="19" borderId="0" applyNumberFormat="0" applyBorder="0" applyAlignment="0" applyProtection="0"/>
    <xf numFmtId="0" fontId="61" fillId="28" borderId="0" applyNumberFormat="0" applyBorder="0" applyProtection="0">
      <alignment vertical="center"/>
    </xf>
    <xf numFmtId="0" fontId="61" fillId="28" borderId="0" applyNumberFormat="0" applyBorder="0" applyAlignment="0" applyProtection="0"/>
    <xf numFmtId="0" fontId="61" fillId="20" borderId="0" applyNumberFormat="0" applyBorder="0" applyAlignment="0" applyProtection="0">
      <alignment vertical="center"/>
    </xf>
    <xf numFmtId="0" fontId="61" fillId="28" borderId="0" applyNumberFormat="0" applyBorder="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61" fillId="28" borderId="0" applyNumberFormat="0" applyBorder="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0" fontId="160" fillId="95" borderId="0" applyNumberFormat="0" applyBorder="0" applyAlignment="0" applyProtection="0">
      <alignment vertical="center"/>
    </xf>
    <xf numFmtId="0" fontId="161" fillId="95" borderId="0" applyNumberFormat="0" applyBorder="0" applyAlignment="0" applyProtection="0">
      <alignment vertical="center"/>
    </xf>
    <xf numFmtId="165" fontId="113" fillId="0" borderId="0" applyFont="0" applyFill="0" applyBorder="0" applyAlignment="0" applyProtection="0"/>
    <xf numFmtId="167" fontId="113" fillId="0" borderId="0" applyFont="0" applyFill="0" applyBorder="0" applyAlignment="0" applyProtection="0"/>
    <xf numFmtId="0" fontId="113" fillId="0" borderId="0"/>
    <xf numFmtId="0" fontId="97"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101" fillId="0" borderId="0" applyNumberFormat="0" applyFill="0" applyBorder="0" applyProtection="0">
      <alignment vertical="center"/>
    </xf>
    <xf numFmtId="0" fontId="108"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alignment vertical="top"/>
      <protection locked="0"/>
    </xf>
    <xf numFmtId="0" fontId="114" fillId="0" borderId="0" applyNumberFormat="0" applyFill="0" applyBorder="0" applyAlignment="0" applyProtection="0">
      <alignment vertical="top"/>
      <protection locked="0"/>
    </xf>
    <xf numFmtId="0" fontId="26" fillId="0" borderId="0" applyNumberFormat="0" applyFill="0" applyBorder="0" applyAlignment="0" applyProtection="0">
      <alignment vertical="top"/>
      <protection locked="0"/>
    </xf>
    <xf numFmtId="0" fontId="26" fillId="0" borderId="0" applyNumberFormat="0" applyFill="0" applyBorder="0" applyAlignment="0" applyProtection="0"/>
    <xf numFmtId="0" fontId="108" fillId="0" borderId="0" applyNumberFormat="0" applyFill="0" applyBorder="0" applyAlignment="0" applyProtection="0">
      <alignment vertical="top"/>
      <protection locked="0"/>
    </xf>
    <xf numFmtId="0" fontId="101" fillId="0" borderId="0" applyNumberFormat="0" applyFill="0" applyBorder="0" applyAlignment="0" applyProtection="0">
      <alignment vertical="top"/>
      <protection locked="0"/>
    </xf>
    <xf numFmtId="0" fontId="101" fillId="0" borderId="0" applyNumberFormat="0" applyFill="0" applyBorder="0" applyProtection="0">
      <alignment vertical="center"/>
    </xf>
    <xf numFmtId="0" fontId="25" fillId="9" borderId="12" applyNumberFormat="0" applyProtection="0">
      <alignment vertical="center"/>
    </xf>
    <xf numFmtId="0" fontId="25" fillId="9" borderId="12" applyNumberForma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38" fillId="19" borderId="12" applyNumberFormat="0" applyAlignment="0" applyProtection="0"/>
    <xf numFmtId="0" fontId="25" fillId="8" borderId="12" applyNumberFormat="0" applyFont="0" applyAlignment="0" applyProtection="0">
      <alignment vertical="center"/>
    </xf>
    <xf numFmtId="0" fontId="25" fillId="8" borderId="12" applyNumberFormat="0" applyFont="0" applyAlignment="0" applyProtection="0">
      <alignment vertical="center"/>
    </xf>
    <xf numFmtId="0" fontId="57" fillId="96" borderId="147" applyNumberFormat="0" applyFont="0" applyAlignment="0" applyProtection="0">
      <alignment vertical="center"/>
    </xf>
    <xf numFmtId="0" fontId="25" fillId="8" borderId="12" applyNumberFormat="0" applyFont="0" applyAlignment="0" applyProtection="0">
      <alignment vertical="center"/>
    </xf>
    <xf numFmtId="0" fontId="38" fillId="20" borderId="12" applyNumberFormat="0" applyFont="0" applyAlignment="0" applyProtection="0">
      <alignment vertical="center"/>
    </xf>
    <xf numFmtId="0" fontId="25" fillId="8" borderId="12" applyNumberFormat="0" applyFont="0" applyAlignment="0" applyProtection="0">
      <alignment vertical="center"/>
    </xf>
    <xf numFmtId="0" fontId="25" fillId="8" borderId="12" applyNumberFormat="0" applyFont="0" applyAlignment="0" applyProtection="0">
      <alignment vertical="center"/>
    </xf>
    <xf numFmtId="0" fontId="25" fillId="8" borderId="12"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57" fillId="96" borderId="147"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38" fillId="9" borderId="12" applyNumberFormat="0" applyAlignment="0" applyProtection="0"/>
    <xf numFmtId="0" fontId="25" fillId="8" borderId="12" applyNumberFormat="0" applyFont="0" applyAlignment="0" applyProtection="0">
      <alignment vertical="center"/>
    </xf>
    <xf numFmtId="0" fontId="38" fillId="9" borderId="12" applyNumberFormat="0" applyAlignment="0" applyProtection="0"/>
    <xf numFmtId="0" fontId="25" fillId="8" borderId="12" applyNumberFormat="0" applyFont="0" applyAlignment="0" applyProtection="0">
      <alignment vertical="center"/>
    </xf>
    <xf numFmtId="0" fontId="25" fillId="9" borderId="12" applyNumberFormat="0" applyAlignment="0" applyProtection="0"/>
    <xf numFmtId="0" fontId="25" fillId="9" borderId="12" applyNumberFormat="0" applyProtection="0">
      <alignment vertical="center"/>
    </xf>
    <xf numFmtId="0" fontId="25" fillId="9" borderId="12" applyNumberFormat="0" applyProtection="0">
      <alignment vertical="center"/>
    </xf>
    <xf numFmtId="0" fontId="25" fillId="8" borderId="12" applyNumberFormat="0" applyFont="0" applyAlignment="0" applyProtection="0">
      <alignment vertical="center"/>
    </xf>
    <xf numFmtId="0" fontId="25" fillId="8" borderId="12"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25" fillId="9" borderId="12" applyNumberFormat="0" applyAlignment="0" applyProtection="0"/>
    <xf numFmtId="0" fontId="25" fillId="9" borderId="12" applyNumberFormat="0" applyAlignment="0" applyProtection="0"/>
    <xf numFmtId="0" fontId="25" fillId="9" borderId="12" applyNumberFormat="0" applyAlignment="0" applyProtection="0"/>
    <xf numFmtId="0" fontId="25" fillId="8" borderId="12" applyNumberFormat="0" applyFont="0" applyAlignment="0" applyProtection="0">
      <alignment vertical="center"/>
    </xf>
    <xf numFmtId="0" fontId="38" fillId="19" borderId="12" applyNumberFormat="0" applyAlignment="0" applyProtection="0"/>
    <xf numFmtId="0" fontId="25" fillId="8" borderId="12"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25" fillId="9" borderId="12" applyNumberFormat="0" applyProtection="0">
      <alignment vertical="center"/>
    </xf>
    <xf numFmtId="0" fontId="25" fillId="9" borderId="12" applyNumberForma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11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57" fillId="96" borderId="147" applyNumberFormat="0" applyFont="0" applyAlignment="0" applyProtection="0">
      <alignment vertical="center"/>
    </xf>
    <xf numFmtId="0" fontId="62" fillId="0" borderId="11" applyNumberFormat="0" applyFill="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62" fillId="0" borderId="11" applyNumberFormat="0" applyFill="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62" fillId="0" borderId="11" applyNumberFormat="0" applyFill="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62" fillId="0" borderId="11" applyNumberFormat="0" applyFill="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162" fillId="0" borderId="148" applyNumberFormat="0" applyFill="0" applyAlignment="0" applyProtection="0">
      <alignment vertical="center"/>
    </xf>
    <xf numFmtId="0" fontId="162" fillId="0" borderId="148" applyNumberFormat="0" applyFill="0" applyAlignment="0" applyProtection="0">
      <alignment vertical="center"/>
    </xf>
    <xf numFmtId="0" fontId="62" fillId="0" borderId="11" applyNumberFormat="0" applyFill="0" applyProtection="0">
      <alignment vertical="center"/>
    </xf>
    <xf numFmtId="0" fontId="62" fillId="0" borderId="11" applyNumberFormat="0" applyFill="0" applyAlignment="0" applyProtection="0"/>
    <xf numFmtId="0" fontId="62" fillId="0" borderId="11" applyNumberFormat="0" applyFill="0" applyAlignment="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62" fillId="0" borderId="11" applyNumberFormat="0" applyFill="0" applyAlignment="0" applyProtection="0">
      <alignment vertical="center"/>
    </xf>
    <xf numFmtId="0" fontId="62" fillId="0" borderId="11" applyNumberFormat="0" applyFill="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62" fillId="0" borderId="11" applyNumberFormat="0" applyFill="0" applyProtection="0">
      <alignment vertical="center"/>
    </xf>
    <xf numFmtId="0" fontId="62" fillId="0" borderId="11" applyNumberFormat="0" applyFill="0" applyAlignment="0" applyProtection="0">
      <alignment vertical="center"/>
    </xf>
    <xf numFmtId="0" fontId="62" fillId="0" borderId="11" applyNumberFormat="0" applyFill="0" applyAlignment="0" applyProtection="0"/>
    <xf numFmtId="0" fontId="62" fillId="0" borderId="11" applyNumberFormat="0" applyFill="0" applyAlignment="0" applyProtection="0"/>
    <xf numFmtId="0" fontId="62" fillId="0" borderId="11" applyNumberFormat="0" applyFill="0" applyProtection="0">
      <alignment vertical="center"/>
    </xf>
    <xf numFmtId="0" fontId="62" fillId="0" borderId="11" applyNumberFormat="0" applyFill="0" applyAlignment="0" applyProtection="0">
      <alignment vertical="center"/>
    </xf>
    <xf numFmtId="0" fontId="85" fillId="0" borderId="11" applyNumberFormat="0" applyFill="0" applyAlignment="0" applyProtection="0"/>
    <xf numFmtId="0" fontId="62" fillId="0" borderId="11" applyNumberFormat="0" applyFill="0" applyProtection="0">
      <alignment vertical="center"/>
    </xf>
    <xf numFmtId="0" fontId="62" fillId="0" borderId="11" applyNumberFormat="0" applyFill="0" applyAlignment="0" applyProtection="0"/>
    <xf numFmtId="0" fontId="62" fillId="0" borderId="11" applyNumberFormat="0" applyFill="0" applyAlignment="0" applyProtection="0">
      <alignment vertical="center"/>
    </xf>
    <xf numFmtId="0" fontId="62" fillId="0" borderId="11" applyNumberFormat="0" applyFill="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62" fillId="0" borderId="11" applyNumberFormat="0" applyFill="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162" fillId="0" borderId="148" applyNumberFormat="0" applyFill="0" applyAlignment="0" applyProtection="0">
      <alignment vertical="center"/>
    </xf>
    <xf numFmtId="0" fontId="163" fillId="0" borderId="148" applyNumberFormat="0" applyFill="0" applyAlignment="0" applyProtection="0">
      <alignment vertical="center"/>
    </xf>
    <xf numFmtId="0" fontId="63" fillId="16" borderId="0" applyNumberFormat="0" applyBorder="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63" fillId="16" borderId="0" applyNumberFormat="0" applyBorder="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63" fillId="16" borderId="0" applyNumberFormat="0" applyBorder="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63" fillId="16" borderId="0" applyNumberFormat="0" applyBorder="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164" fillId="97" borderId="0" applyNumberFormat="0" applyBorder="0" applyAlignment="0" applyProtection="0">
      <alignment vertical="center"/>
    </xf>
    <xf numFmtId="0" fontId="164" fillId="97" borderId="0" applyNumberFormat="0" applyBorder="0" applyAlignment="0" applyProtection="0">
      <alignment vertical="center"/>
    </xf>
    <xf numFmtId="0" fontId="63" fillId="16" borderId="0" applyNumberFormat="0" applyBorder="0" applyProtection="0">
      <alignment vertical="center"/>
    </xf>
    <xf numFmtId="0" fontId="63" fillId="16" borderId="0" applyNumberFormat="0" applyBorder="0" applyAlignment="0" applyProtection="0"/>
    <xf numFmtId="0" fontId="63" fillId="7" borderId="0" applyNumberFormat="0" applyBorder="0" applyAlignment="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63" fillId="7" borderId="0" applyNumberFormat="0" applyBorder="0" applyAlignment="0" applyProtection="0">
      <alignment vertical="center"/>
    </xf>
    <xf numFmtId="0" fontId="63" fillId="16" borderId="0" applyNumberFormat="0" applyBorder="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63" fillId="16" borderId="0" applyNumberFormat="0" applyBorder="0" applyProtection="0">
      <alignment vertical="center"/>
    </xf>
    <xf numFmtId="0" fontId="63" fillId="7" borderId="0" applyNumberFormat="0" applyBorder="0" applyAlignment="0" applyProtection="0">
      <alignment vertical="center"/>
    </xf>
    <xf numFmtId="0" fontId="63" fillId="16" borderId="0" applyNumberFormat="0" applyBorder="0" applyAlignment="0" applyProtection="0"/>
    <xf numFmtId="0" fontId="63" fillId="16" borderId="0" applyNumberFormat="0" applyBorder="0" applyAlignment="0" applyProtection="0"/>
    <xf numFmtId="0" fontId="63" fillId="16" borderId="0" applyNumberFormat="0" applyBorder="0" applyProtection="0">
      <alignment vertical="center"/>
    </xf>
    <xf numFmtId="0" fontId="63" fillId="7" borderId="0" applyNumberFormat="0" applyBorder="0" applyAlignment="0" applyProtection="0">
      <alignment vertical="center"/>
    </xf>
    <xf numFmtId="0" fontId="76" fillId="16" borderId="0" applyNumberFormat="0" applyBorder="0" applyAlignment="0" applyProtection="0"/>
    <xf numFmtId="0" fontId="63" fillId="16" borderId="0" applyNumberFormat="0" applyBorder="0" applyProtection="0">
      <alignment vertical="center"/>
    </xf>
    <xf numFmtId="0" fontId="63" fillId="16" borderId="0" applyNumberFormat="0" applyBorder="0" applyAlignment="0" applyProtection="0"/>
    <xf numFmtId="0" fontId="63" fillId="7" borderId="0" applyNumberFormat="0" applyBorder="0" applyAlignment="0" applyProtection="0">
      <alignment vertical="center"/>
    </xf>
    <xf numFmtId="0" fontId="63" fillId="16" borderId="0" applyNumberFormat="0" applyBorder="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63" fillId="16" borderId="0" applyNumberFormat="0" applyBorder="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164" fillId="97" borderId="0" applyNumberFormat="0" applyBorder="0" applyAlignment="0" applyProtection="0">
      <alignment vertical="center"/>
    </xf>
    <xf numFmtId="0" fontId="165" fillId="97" borderId="0" applyNumberFormat="0" applyBorder="0" applyAlignment="0" applyProtection="0">
      <alignment vertical="center"/>
    </xf>
    <xf numFmtId="0" fontId="64" fillId="24" borderId="1" applyNumberForma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64" fillId="24" borderId="1" applyNumberForma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64" fillId="24" borderId="1" applyNumberForma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64" fillId="24" borderId="1" applyNumberForma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166" fillId="2" borderId="149" applyNumberFormat="0" applyAlignment="0" applyProtection="0">
      <alignment vertical="center"/>
    </xf>
    <xf numFmtId="0" fontId="166" fillId="2" borderId="149" applyNumberFormat="0" applyAlignment="0" applyProtection="0">
      <alignment vertical="center"/>
    </xf>
    <xf numFmtId="0" fontId="64" fillId="24" borderId="1" applyNumberFormat="0" applyProtection="0">
      <alignment vertical="center"/>
    </xf>
    <xf numFmtId="0" fontId="64" fillId="15" borderId="1" applyNumberFormat="0" applyAlignment="0" applyProtection="0"/>
    <xf numFmtId="0" fontId="64" fillId="23" borderId="1" applyNumberFormat="0" applyAlignment="0" applyProtection="0">
      <alignment vertical="center"/>
    </xf>
    <xf numFmtId="0" fontId="166" fillId="2" borderId="149" applyNumberFormat="0" applyAlignment="0" applyProtection="0">
      <alignment vertical="center"/>
    </xf>
    <xf numFmtId="0" fontId="167" fillId="2" borderId="149" applyNumberFormat="0" applyAlignment="0" applyProtection="0">
      <alignment vertical="center"/>
    </xf>
    <xf numFmtId="0" fontId="64" fillId="2" borderId="1" applyNumberFormat="0" applyAlignment="0" applyProtection="0">
      <alignment vertical="center"/>
    </xf>
    <xf numFmtId="0" fontId="64" fillId="24" borderId="1" applyNumberFormat="0" applyProtection="0">
      <alignment vertical="center"/>
    </xf>
    <xf numFmtId="0" fontId="166" fillId="2" borderId="149" applyNumberFormat="0" applyAlignment="0" applyProtection="0">
      <alignment vertical="center"/>
    </xf>
    <xf numFmtId="0" fontId="167" fillId="2" borderId="149" applyNumberFormat="0" applyAlignment="0" applyProtection="0">
      <alignment vertical="center"/>
    </xf>
    <xf numFmtId="0" fontId="64" fillId="24" borderId="1" applyNumberFormat="0" applyProtection="0">
      <alignment vertical="center"/>
    </xf>
    <xf numFmtId="0" fontId="64" fillId="24" borderId="1" applyNumberFormat="0" applyAlignment="0" applyProtection="0"/>
    <xf numFmtId="0" fontId="64" fillId="2" borderId="1" applyNumberFormat="0" applyAlignment="0" applyProtection="0">
      <alignment vertical="center"/>
    </xf>
    <xf numFmtId="0" fontId="64" fillId="24" borderId="1" applyNumberFormat="0" applyAlignment="0" applyProtection="0"/>
    <xf numFmtId="0" fontId="64" fillId="3" borderId="1" applyNumberFormat="0" applyAlignment="0" applyProtection="0"/>
    <xf numFmtId="0" fontId="64" fillId="24" borderId="1" applyNumberFormat="0" applyProtection="0">
      <alignment vertical="center"/>
    </xf>
    <xf numFmtId="0" fontId="64" fillId="23" borderId="1" applyNumberFormat="0" applyAlignment="0" applyProtection="0">
      <alignment vertical="center"/>
    </xf>
    <xf numFmtId="0" fontId="64" fillId="24" borderId="1" applyNumberFormat="0" applyProtection="0">
      <alignment vertical="center"/>
    </xf>
    <xf numFmtId="0" fontId="64" fillId="3" borderId="1" applyNumberFormat="0" applyAlignment="0" applyProtection="0"/>
    <xf numFmtId="0" fontId="64" fillId="23" borderId="1" applyNumberFormat="0" applyAlignment="0" applyProtection="0">
      <alignment vertical="center"/>
    </xf>
    <xf numFmtId="0" fontId="77" fillId="15" borderId="1" applyNumberFormat="0" applyAlignment="0" applyProtection="0"/>
    <xf numFmtId="0" fontId="64" fillId="24" borderId="1" applyNumberForma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64" fillId="24" borderId="1" applyNumberForma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166" fillId="98" borderId="149" applyNumberFormat="0" applyAlignment="0" applyProtection="0">
      <alignment vertical="center"/>
    </xf>
    <xf numFmtId="0" fontId="167" fillId="98" borderId="149" applyNumberFormat="0" applyAlignment="0" applyProtection="0">
      <alignment vertical="center"/>
    </xf>
    <xf numFmtId="0" fontId="65" fillId="0" borderId="0" applyNumberFormat="0" applyFill="0" applyBorder="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65" fillId="0" borderId="0" applyNumberFormat="0" applyFill="0" applyBorder="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65" fillId="0" borderId="0" applyNumberFormat="0" applyFill="0" applyBorder="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65" fillId="0" borderId="0" applyNumberFormat="0" applyFill="0" applyBorder="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65" fillId="0" borderId="0" applyNumberFormat="0" applyFill="0" applyBorder="0" applyProtection="0">
      <alignment vertical="center"/>
    </xf>
    <xf numFmtId="0" fontId="65" fillId="0" borderId="0" applyNumberFormat="0" applyFill="0" applyBorder="0" applyAlignment="0" applyProtection="0"/>
    <xf numFmtId="0" fontId="65"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65" fillId="0" borderId="0" applyNumberFormat="0" applyFill="0" applyBorder="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Protection="0">
      <alignment vertical="center"/>
    </xf>
    <xf numFmtId="0" fontId="65" fillId="0" borderId="0" applyNumberFormat="0" applyFill="0" applyBorder="0" applyAlignment="0" applyProtection="0">
      <alignment vertical="center"/>
    </xf>
    <xf numFmtId="0" fontId="90" fillId="0" borderId="0" applyNumberFormat="0" applyFill="0" applyBorder="0" applyAlignment="0" applyProtection="0"/>
    <xf numFmtId="0" fontId="65" fillId="0" borderId="0" applyNumberFormat="0" applyFill="0" applyBorder="0" applyProtection="0">
      <alignment vertical="center"/>
    </xf>
    <xf numFmtId="0" fontId="65" fillId="0" borderId="0" applyNumberFormat="0" applyFill="0" applyBorder="0" applyAlignment="0" applyProtection="0"/>
    <xf numFmtId="0" fontId="65" fillId="0" borderId="0" applyNumberFormat="0" applyFill="0" applyBorder="0" applyAlignment="0" applyProtection="0">
      <alignment vertical="center"/>
    </xf>
    <xf numFmtId="0" fontId="65" fillId="0" borderId="0" applyNumberFormat="0" applyFill="0" applyBorder="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65" fillId="0" borderId="0" applyNumberFormat="0" applyFill="0" applyBorder="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168" fillId="0" borderId="0" applyNumberFormat="0" applyFill="0" applyBorder="0" applyAlignment="0" applyProtection="0">
      <alignment vertical="center"/>
    </xf>
    <xf numFmtId="0" fontId="169" fillId="0" borderId="0" applyNumberFormat="0" applyFill="0" applyBorder="0" applyAlignment="0" applyProtection="0">
      <alignment vertical="center"/>
    </xf>
    <xf numFmtId="38" fontId="25" fillId="0" borderId="16">
      <alignment horizontal="center" vertical="top"/>
    </xf>
    <xf numFmtId="38" fontId="25" fillId="0" borderId="16">
      <alignment horizontal="center" vertical="top"/>
    </xf>
    <xf numFmtId="38" fontId="25" fillId="0" borderId="16">
      <alignment horizontal="center" vertical="top"/>
    </xf>
    <xf numFmtId="38" fontId="25" fillId="0" borderId="16">
      <alignment horizontal="center" vertical="top"/>
    </xf>
    <xf numFmtId="0" fontId="66" fillId="0" borderId="6" applyNumberFormat="0" applyFill="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66" fillId="0" borderId="6" applyNumberFormat="0" applyFill="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66" fillId="0" borderId="6" applyNumberFormat="0" applyFill="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66" fillId="0" borderId="6" applyNumberFormat="0" applyFill="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92" fillId="0" borderId="5" applyNumberFormat="0" applyFill="0" applyAlignment="0" applyProtection="0">
      <alignment vertical="center"/>
    </xf>
    <xf numFmtId="0" fontId="92" fillId="0" borderId="5" applyNumberFormat="0" applyFill="0" applyAlignment="0" applyProtection="0">
      <alignment vertical="center"/>
    </xf>
    <xf numFmtId="0" fontId="66" fillId="0" borderId="6" applyNumberFormat="0" applyFill="0" applyProtection="0">
      <alignment vertical="center"/>
    </xf>
    <xf numFmtId="0" fontId="92" fillId="0" borderId="5" applyNumberFormat="0" applyFill="0" applyAlignment="0" applyProtection="0"/>
    <xf numFmtId="0" fontId="66" fillId="0" borderId="6" applyNumberFormat="0" applyFill="0" applyAlignment="0" applyProtection="0">
      <alignment vertical="center"/>
    </xf>
    <xf numFmtId="0" fontId="92" fillId="0" borderId="5" applyNumberFormat="0" applyFill="0" applyAlignment="0" applyProtection="0">
      <alignment vertical="center"/>
    </xf>
    <xf numFmtId="0" fontId="92" fillId="0" borderId="5" applyNumberFormat="0" applyFill="0" applyAlignment="0" applyProtection="0">
      <alignment vertical="center"/>
    </xf>
    <xf numFmtId="0" fontId="66" fillId="0" borderId="6" applyNumberFormat="0" applyFill="0" applyProtection="0">
      <alignment vertical="center"/>
    </xf>
    <xf numFmtId="0" fontId="66" fillId="0" borderId="6" applyNumberFormat="0" applyFill="0" applyProtection="0">
      <alignment vertical="center"/>
    </xf>
    <xf numFmtId="0" fontId="66" fillId="0" borderId="6" applyNumberFormat="0" applyFill="0" applyAlignment="0" applyProtection="0"/>
    <xf numFmtId="0" fontId="92" fillId="0" borderId="5" applyNumberFormat="0" applyFill="0" applyAlignment="0" applyProtection="0">
      <alignment vertical="center"/>
    </xf>
    <xf numFmtId="0" fontId="66" fillId="0" borderId="6" applyNumberFormat="0" applyFill="0" applyAlignment="0" applyProtection="0"/>
    <xf numFmtId="0" fontId="92" fillId="0" borderId="5" applyNumberFormat="0" applyFill="0" applyAlignment="0" applyProtection="0"/>
    <xf numFmtId="0" fontId="66" fillId="0" borderId="6" applyNumberFormat="0" applyFill="0" applyProtection="0">
      <alignment vertical="center"/>
    </xf>
    <xf numFmtId="0" fontId="66" fillId="0" borderId="6" applyNumberFormat="0" applyFill="0" applyAlignment="0" applyProtection="0">
      <alignment vertical="center"/>
    </xf>
    <xf numFmtId="0" fontId="66" fillId="0" borderId="6" applyNumberFormat="0" applyFill="0" applyProtection="0">
      <alignment vertical="center"/>
    </xf>
    <xf numFmtId="0" fontId="92" fillId="0" borderId="5" applyNumberFormat="0" applyFill="0" applyAlignment="0" applyProtection="0"/>
    <xf numFmtId="0" fontId="66" fillId="0" borderId="6" applyNumberFormat="0" applyFill="0" applyAlignment="0" applyProtection="0">
      <alignment vertical="center"/>
    </xf>
    <xf numFmtId="0" fontId="81" fillId="0" borderId="5" applyNumberFormat="0" applyFill="0" applyAlignment="0" applyProtection="0"/>
    <xf numFmtId="0" fontId="66" fillId="0" borderId="6" applyNumberFormat="0" applyFill="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66" fillId="0" borderId="6" applyNumberFormat="0" applyFill="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170" fillId="0" borderId="150" applyNumberFormat="0" applyFill="0" applyAlignment="0" applyProtection="0">
      <alignment vertical="center"/>
    </xf>
    <xf numFmtId="0" fontId="171" fillId="0" borderId="150" applyNumberFormat="0" applyFill="0" applyAlignment="0" applyProtection="0">
      <alignment vertical="center"/>
    </xf>
    <xf numFmtId="0" fontId="67" fillId="0" borderId="7" applyNumberFormat="0" applyFill="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67" fillId="0" borderId="7" applyNumberFormat="0" applyFill="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67" fillId="0" borderId="7" applyNumberFormat="0" applyFill="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67" fillId="0" borderId="7" applyNumberFormat="0" applyFill="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93" fillId="0" borderId="151" applyNumberFormat="0" applyFill="0" applyAlignment="0" applyProtection="0">
      <alignment vertical="center"/>
    </xf>
    <xf numFmtId="0" fontId="93" fillId="0" borderId="151" applyNumberFormat="0" applyFill="0" applyAlignment="0" applyProtection="0">
      <alignment vertical="center"/>
    </xf>
    <xf numFmtId="0" fontId="67" fillId="0" borderId="7" applyNumberFormat="0" applyFill="0" applyProtection="0">
      <alignment vertical="center"/>
    </xf>
    <xf numFmtId="0" fontId="93" fillId="0" borderId="17" applyNumberFormat="0" applyFill="0" applyAlignment="0" applyProtection="0"/>
    <xf numFmtId="0" fontId="67" fillId="0" borderId="7" applyNumberFormat="0" applyFill="0" applyAlignment="0" applyProtection="0">
      <alignment vertical="center"/>
    </xf>
    <xf numFmtId="0" fontId="93" fillId="0" borderId="151" applyNumberFormat="0" applyFill="0" applyAlignment="0" applyProtection="0">
      <alignment vertical="center"/>
    </xf>
    <xf numFmtId="0" fontId="174" fillId="0" borderId="151" applyNumberFormat="0" applyFill="0" applyAlignment="0" applyProtection="0">
      <alignment vertical="center"/>
    </xf>
    <xf numFmtId="0" fontId="93" fillId="0" borderId="7" applyNumberFormat="0" applyFill="0" applyAlignment="0" applyProtection="0">
      <alignment vertical="center"/>
    </xf>
    <xf numFmtId="0" fontId="93" fillId="0" borderId="17" applyNumberFormat="0" applyFill="0" applyAlignment="0" applyProtection="0">
      <alignment vertical="center"/>
    </xf>
    <xf numFmtId="0" fontId="93" fillId="0" borderId="7" applyNumberFormat="0" applyFill="0" applyAlignment="0" applyProtection="0">
      <alignment vertical="center"/>
    </xf>
    <xf numFmtId="0" fontId="67" fillId="0" borderId="7" applyNumberFormat="0" applyFill="0" applyProtection="0">
      <alignment vertical="center"/>
    </xf>
    <xf numFmtId="0" fontId="93" fillId="0" borderId="151" applyNumberFormat="0" applyFill="0" applyAlignment="0" applyProtection="0">
      <alignment vertical="center"/>
    </xf>
    <xf numFmtId="0" fontId="174" fillId="0" borderId="151" applyNumberFormat="0" applyFill="0" applyAlignment="0" applyProtection="0">
      <alignment vertical="center"/>
    </xf>
    <xf numFmtId="0" fontId="67" fillId="0" borderId="7" applyNumberFormat="0" applyFill="0" applyProtection="0">
      <alignment vertical="center"/>
    </xf>
    <xf numFmtId="0" fontId="67" fillId="0" borderId="7" applyNumberFormat="0" applyFill="0" applyAlignment="0" applyProtection="0"/>
    <xf numFmtId="0" fontId="93" fillId="0" borderId="7" applyNumberFormat="0" applyFill="0" applyAlignment="0" applyProtection="0">
      <alignment vertical="center"/>
    </xf>
    <xf numFmtId="0" fontId="93" fillId="0" borderId="7" applyNumberFormat="0" applyFill="0" applyAlignment="0" applyProtection="0">
      <alignment vertical="center"/>
    </xf>
    <xf numFmtId="0" fontId="67" fillId="0" borderId="7" applyNumberFormat="0" applyFill="0" applyAlignment="0" applyProtection="0"/>
    <xf numFmtId="0" fontId="93" fillId="0" borderId="7" applyNumberFormat="0" applyFill="0" applyAlignment="0" applyProtection="0"/>
    <xf numFmtId="0" fontId="67" fillId="0" borderId="7" applyNumberFormat="0" applyFill="0" applyProtection="0">
      <alignment vertical="center"/>
    </xf>
    <xf numFmtId="0" fontId="67" fillId="0" borderId="7" applyNumberFormat="0" applyFill="0" applyAlignment="0" applyProtection="0">
      <alignment vertical="center"/>
    </xf>
    <xf numFmtId="0" fontId="67" fillId="0" borderId="7" applyNumberFormat="0" applyFill="0" applyProtection="0">
      <alignment vertical="center"/>
    </xf>
    <xf numFmtId="0" fontId="93" fillId="0" borderId="7" applyNumberFormat="0" applyFill="0" applyAlignment="0" applyProtection="0"/>
    <xf numFmtId="0" fontId="67" fillId="0" borderId="7" applyNumberFormat="0" applyFill="0" applyAlignment="0" applyProtection="0">
      <alignment vertical="center"/>
    </xf>
    <xf numFmtId="0" fontId="82" fillId="0" borderId="17" applyNumberFormat="0" applyFill="0" applyAlignment="0" applyProtection="0"/>
    <xf numFmtId="0" fontId="67" fillId="0" borderId="7" applyNumberFormat="0" applyFill="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67" fillId="0" borderId="7" applyNumberFormat="0" applyFill="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172" fillId="0" borderId="151" applyNumberFormat="0" applyFill="0" applyAlignment="0" applyProtection="0">
      <alignment vertical="center"/>
    </xf>
    <xf numFmtId="0" fontId="173" fillId="0" borderId="151" applyNumberFormat="0" applyFill="0" applyAlignment="0" applyProtection="0">
      <alignment vertical="center"/>
    </xf>
    <xf numFmtId="0" fontId="68" fillId="0" borderId="9" applyNumberFormat="0" applyFill="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68" fillId="0" borderId="9" applyNumberFormat="0" applyFill="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68" fillId="0" borderId="9" applyNumberFormat="0" applyFill="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68" fillId="0" borderId="9" applyNumberFormat="0" applyFill="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94" fillId="0" borderId="8" applyNumberFormat="0" applyFill="0" applyAlignment="0" applyProtection="0">
      <alignment vertical="center"/>
    </xf>
    <xf numFmtId="0" fontId="94" fillId="0" borderId="8" applyNumberFormat="0" applyFill="0" applyAlignment="0" applyProtection="0">
      <alignment vertical="center"/>
    </xf>
    <xf numFmtId="0" fontId="68" fillId="0" borderId="9" applyNumberFormat="0" applyFill="0" applyProtection="0">
      <alignment vertical="center"/>
    </xf>
    <xf numFmtId="0" fontId="94" fillId="0" borderId="18" applyNumberFormat="0" applyFill="0" applyAlignment="0" applyProtection="0"/>
    <xf numFmtId="0" fontId="68" fillId="0" borderId="9" applyNumberFormat="0" applyFill="0" applyAlignment="0" applyProtection="0">
      <alignment vertical="center"/>
    </xf>
    <xf numFmtId="0" fontId="94" fillId="0" borderId="8" applyNumberFormat="0" applyFill="0" applyAlignment="0" applyProtection="0">
      <alignment vertical="center"/>
    </xf>
    <xf numFmtId="0" fontId="94" fillId="0" borderId="8" applyNumberFormat="0" applyFill="0" applyAlignment="0" applyProtection="0">
      <alignment vertical="center"/>
    </xf>
    <xf numFmtId="0" fontId="94" fillId="0" borderId="18" applyNumberFormat="0" applyFill="0" applyAlignment="0" applyProtection="0">
      <alignment vertical="center"/>
    </xf>
    <xf numFmtId="0" fontId="94" fillId="0" borderId="8" applyNumberFormat="0" applyFill="0" applyAlignment="0" applyProtection="0">
      <alignment vertical="center"/>
    </xf>
    <xf numFmtId="0" fontId="68" fillId="0" borderId="9" applyNumberFormat="0" applyFill="0" applyProtection="0">
      <alignment vertical="center"/>
    </xf>
    <xf numFmtId="0" fontId="94" fillId="0" borderId="8" applyNumberFormat="0" applyFill="0" applyAlignment="0" applyProtection="0">
      <alignment vertical="center"/>
    </xf>
    <xf numFmtId="0" fontId="68" fillId="0" borderId="9" applyNumberFormat="0" applyFill="0" applyProtection="0">
      <alignment vertical="center"/>
    </xf>
    <xf numFmtId="0" fontId="68" fillId="0" borderId="9" applyNumberFormat="0" applyFill="0" applyAlignment="0" applyProtection="0"/>
    <xf numFmtId="0" fontId="94" fillId="0" borderId="8" applyNumberFormat="0" applyFill="0" applyAlignment="0" applyProtection="0">
      <alignment vertical="center"/>
    </xf>
    <xf numFmtId="0" fontId="94" fillId="0" borderId="8" applyNumberFormat="0" applyFill="0" applyAlignment="0" applyProtection="0">
      <alignment vertical="center"/>
    </xf>
    <xf numFmtId="0" fontId="68" fillId="0" borderId="9" applyNumberFormat="0" applyFill="0" applyAlignment="0" applyProtection="0"/>
    <xf numFmtId="0" fontId="94" fillId="0" borderId="8" applyNumberFormat="0" applyFill="0" applyAlignment="0" applyProtection="0"/>
    <xf numFmtId="0" fontId="68" fillId="0" borderId="9" applyNumberFormat="0" applyFill="0" applyProtection="0">
      <alignment vertical="center"/>
    </xf>
    <xf numFmtId="0" fontId="68" fillId="0" borderId="9" applyNumberFormat="0" applyFill="0" applyAlignment="0" applyProtection="0">
      <alignment vertical="center"/>
    </xf>
    <xf numFmtId="0" fontId="68" fillId="0" borderId="9" applyNumberFormat="0" applyFill="0" applyProtection="0">
      <alignment vertical="center"/>
    </xf>
    <xf numFmtId="0" fontId="94" fillId="0" borderId="8" applyNumberFormat="0" applyFill="0" applyAlignment="0" applyProtection="0"/>
    <xf numFmtId="0" fontId="68" fillId="0" borderId="9" applyNumberFormat="0" applyFill="0" applyAlignment="0" applyProtection="0">
      <alignment vertical="center"/>
    </xf>
    <xf numFmtId="0" fontId="83" fillId="0" borderId="18" applyNumberFormat="0" applyFill="0" applyAlignment="0" applyProtection="0"/>
    <xf numFmtId="0" fontId="68" fillId="0" borderId="9" applyNumberFormat="0" applyFill="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68" fillId="0" borderId="9" applyNumberFormat="0" applyFill="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175" fillId="0" borderId="152" applyNumberFormat="0" applyFill="0" applyAlignment="0" applyProtection="0">
      <alignment vertical="center"/>
    </xf>
    <xf numFmtId="0" fontId="176" fillId="0" borderId="152" applyNumberFormat="0" applyFill="0" applyAlignment="0" applyProtection="0">
      <alignment vertical="center"/>
    </xf>
    <xf numFmtId="0" fontId="68" fillId="0" borderId="0" applyNumberFormat="0" applyFill="0" applyBorder="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68" fillId="0" borderId="0" applyNumberFormat="0" applyFill="0" applyBorder="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68" fillId="0" borderId="0" applyNumberFormat="0" applyFill="0" applyBorder="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68" fillId="0" borderId="0" applyNumberFormat="0" applyFill="0" applyBorder="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68" fillId="0" borderId="0" applyNumberFormat="0" applyFill="0" applyBorder="0" applyProtection="0">
      <alignment vertical="center"/>
    </xf>
    <xf numFmtId="0" fontId="94" fillId="0" borderId="0" applyNumberFormat="0" applyFill="0" applyBorder="0" applyAlignment="0" applyProtection="0"/>
    <xf numFmtId="0" fontId="68"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68" fillId="0" borderId="0" applyNumberFormat="0" applyFill="0" applyBorder="0" applyProtection="0">
      <alignment vertical="center"/>
    </xf>
    <xf numFmtId="0" fontId="68" fillId="0" borderId="0" applyNumberFormat="0" applyFill="0" applyBorder="0" applyProtection="0">
      <alignment vertical="center"/>
    </xf>
    <xf numFmtId="0" fontId="68" fillId="0" borderId="0" applyNumberFormat="0" applyFill="0" applyBorder="0" applyAlignment="0" applyProtection="0"/>
    <xf numFmtId="0" fontId="94" fillId="0" borderId="0" applyNumberFormat="0" applyFill="0" applyBorder="0" applyAlignment="0" applyProtection="0">
      <alignment vertical="center"/>
    </xf>
    <xf numFmtId="0" fontId="68" fillId="0" borderId="0" applyNumberFormat="0" applyFill="0" applyBorder="0" applyAlignment="0" applyProtection="0"/>
    <xf numFmtId="0" fontId="94" fillId="0" borderId="0" applyNumberFormat="0" applyFill="0" applyBorder="0" applyAlignment="0" applyProtection="0"/>
    <xf numFmtId="0" fontId="68" fillId="0" borderId="0" applyNumberFormat="0" applyFill="0" applyBorder="0" applyProtection="0">
      <alignment vertical="center"/>
    </xf>
    <xf numFmtId="0" fontId="68" fillId="0" borderId="0" applyNumberFormat="0" applyFill="0" applyBorder="0" applyAlignment="0" applyProtection="0">
      <alignment vertical="center"/>
    </xf>
    <xf numFmtId="0" fontId="68" fillId="0" borderId="0" applyNumberFormat="0" applyFill="0" applyBorder="0" applyProtection="0">
      <alignment vertical="center"/>
    </xf>
    <xf numFmtId="0" fontId="94" fillId="0" borderId="0" applyNumberFormat="0" applyFill="0" applyBorder="0" applyAlignment="0" applyProtection="0"/>
    <xf numFmtId="0" fontId="68" fillId="0" borderId="0" applyNumberFormat="0" applyFill="0" applyBorder="0" applyAlignment="0" applyProtection="0">
      <alignment vertical="center"/>
    </xf>
    <xf numFmtId="0" fontId="83" fillId="0" borderId="0" applyNumberFormat="0" applyFill="0" applyBorder="0" applyAlignment="0" applyProtection="0"/>
    <xf numFmtId="0" fontId="68" fillId="0" borderId="0" applyNumberFormat="0" applyFill="0" applyBorder="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68" fillId="0" borderId="0" applyNumberFormat="0" applyFill="0" applyBorder="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175" fillId="0" borderId="0" applyNumberFormat="0" applyFill="0" applyBorder="0" applyAlignment="0" applyProtection="0">
      <alignment vertical="center"/>
    </xf>
    <xf numFmtId="0" fontId="176" fillId="0" borderId="0" applyNumberFormat="0" applyFill="0" applyBorder="0" applyAlignment="0" applyProtection="0">
      <alignment vertical="center"/>
    </xf>
    <xf numFmtId="0" fontId="69" fillId="0" borderId="15" applyNumberFormat="0" applyFill="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69" fillId="0" borderId="15" applyNumberFormat="0" applyFill="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69" fillId="0" borderId="15" applyNumberFormat="0" applyFill="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69" fillId="0" borderId="15" applyNumberFormat="0" applyFill="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177" fillId="0" borderId="14" applyNumberFormat="0" applyFill="0" applyAlignment="0" applyProtection="0">
      <alignment vertical="center"/>
    </xf>
    <xf numFmtId="0" fontId="177" fillId="0" borderId="14" applyNumberFormat="0" applyFill="0" applyAlignment="0" applyProtection="0">
      <alignment vertical="center"/>
    </xf>
    <xf numFmtId="0" fontId="69" fillId="0" borderId="15" applyNumberFormat="0" applyFill="0" applyProtection="0">
      <alignment vertical="center"/>
    </xf>
    <xf numFmtId="0" fontId="69" fillId="0" borderId="14" applyNumberFormat="0" applyFill="0" applyAlignment="0" applyProtection="0"/>
    <xf numFmtId="0" fontId="69" fillId="0" borderId="15" applyNumberFormat="0" applyFill="0" applyAlignment="0" applyProtection="0">
      <alignment vertical="center"/>
    </xf>
    <xf numFmtId="0" fontId="177" fillId="0" borderId="14" applyNumberFormat="0" applyFill="0" applyAlignment="0" applyProtection="0">
      <alignment vertical="center"/>
    </xf>
    <xf numFmtId="0" fontId="178" fillId="0" borderId="14" applyNumberFormat="0" applyFill="0" applyAlignment="0" applyProtection="0">
      <alignment vertical="center"/>
    </xf>
    <xf numFmtId="0" fontId="69" fillId="0" borderId="14" applyNumberFormat="0" applyFill="0" applyAlignment="0" applyProtection="0">
      <alignment vertical="center"/>
    </xf>
    <xf numFmtId="0" fontId="69" fillId="0" borderId="15" applyNumberFormat="0" applyFill="0" applyProtection="0">
      <alignment vertical="center"/>
    </xf>
    <xf numFmtId="0" fontId="177" fillId="0" borderId="14" applyNumberFormat="0" applyFill="0" applyAlignment="0" applyProtection="0">
      <alignment vertical="center"/>
    </xf>
    <xf numFmtId="0" fontId="178" fillId="0" borderId="14" applyNumberFormat="0" applyFill="0" applyAlignment="0" applyProtection="0">
      <alignment vertical="center"/>
    </xf>
    <xf numFmtId="0" fontId="69" fillId="0" borderId="15" applyNumberFormat="0" applyFill="0" applyProtection="0">
      <alignment vertical="center"/>
    </xf>
    <xf numFmtId="0" fontId="69" fillId="0" borderId="15" applyNumberFormat="0" applyFill="0" applyAlignment="0" applyProtection="0"/>
    <xf numFmtId="0" fontId="69" fillId="0" borderId="14" applyNumberFormat="0" applyFill="0" applyAlignment="0" applyProtection="0">
      <alignment vertical="center"/>
    </xf>
    <xf numFmtId="0" fontId="69" fillId="0" borderId="15" applyNumberFormat="0" applyFill="0" applyAlignment="0" applyProtection="0"/>
    <xf numFmtId="0" fontId="69" fillId="0" borderId="14" applyNumberFormat="0" applyFill="0" applyAlignment="0" applyProtection="0"/>
    <xf numFmtId="0" fontId="69" fillId="0" borderId="15" applyNumberFormat="0" applyFill="0" applyProtection="0">
      <alignment vertical="center"/>
    </xf>
    <xf numFmtId="0" fontId="69" fillId="0" borderId="15" applyNumberFormat="0" applyFill="0" applyAlignment="0" applyProtection="0">
      <alignment vertical="center"/>
    </xf>
    <xf numFmtId="0" fontId="69" fillId="0" borderId="15" applyNumberFormat="0" applyFill="0" applyProtection="0">
      <alignment vertical="center"/>
    </xf>
    <xf numFmtId="0" fontId="69" fillId="0" borderId="14" applyNumberFormat="0" applyFill="0" applyAlignment="0" applyProtection="0"/>
    <xf numFmtId="0" fontId="69" fillId="0" borderId="15" applyNumberFormat="0" applyFill="0" applyAlignment="0" applyProtection="0">
      <alignment vertical="center"/>
    </xf>
    <xf numFmtId="0" fontId="89" fillId="0" borderId="14" applyNumberFormat="0" applyFill="0" applyAlignment="0" applyProtection="0"/>
    <xf numFmtId="0" fontId="69" fillId="0" borderId="15" applyNumberFormat="0" applyFill="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69" fillId="0" borderId="15" applyNumberFormat="0" applyFill="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177" fillId="0" borderId="153" applyNumberFormat="0" applyFill="0" applyAlignment="0" applyProtection="0">
      <alignment vertical="center"/>
    </xf>
    <xf numFmtId="0" fontId="178" fillId="0" borderId="153" applyNumberFormat="0" applyFill="0" applyAlignment="0" applyProtection="0">
      <alignment vertical="center"/>
    </xf>
    <xf numFmtId="0" fontId="70" fillId="24" borderId="13" applyNumberForma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70" fillId="24" borderId="13" applyNumberForma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70" fillId="24" borderId="13" applyNumberForma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70" fillId="24" borderId="13" applyNumberForma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179" fillId="2" borderId="154" applyNumberFormat="0" applyAlignment="0" applyProtection="0">
      <alignment vertical="center"/>
    </xf>
    <xf numFmtId="0" fontId="179" fillId="2" borderId="154" applyNumberFormat="0" applyAlignment="0" applyProtection="0">
      <alignment vertical="center"/>
    </xf>
    <xf numFmtId="0" fontId="70" fillId="24" borderId="13" applyNumberFormat="0" applyProtection="0">
      <alignment vertical="center"/>
    </xf>
    <xf numFmtId="0" fontId="70" fillId="15" borderId="13" applyNumberFormat="0" applyAlignment="0" applyProtection="0"/>
    <xf numFmtId="0" fontId="70" fillId="23" borderId="13" applyNumberFormat="0" applyAlignment="0" applyProtection="0">
      <alignment vertical="center"/>
    </xf>
    <xf numFmtId="0" fontId="179" fillId="2" borderId="154" applyNumberFormat="0" applyAlignment="0" applyProtection="0">
      <alignment vertical="center"/>
    </xf>
    <xf numFmtId="0" fontId="180" fillId="2" borderId="154" applyNumberFormat="0" applyAlignment="0" applyProtection="0">
      <alignment vertical="center"/>
    </xf>
    <xf numFmtId="0" fontId="70" fillId="2" borderId="13" applyNumberFormat="0" applyAlignment="0" applyProtection="0">
      <alignment vertical="center"/>
    </xf>
    <xf numFmtId="0" fontId="70" fillId="24" borderId="13" applyNumberFormat="0" applyProtection="0">
      <alignment vertical="center"/>
    </xf>
    <xf numFmtId="0" fontId="179" fillId="2" borderId="154" applyNumberFormat="0" applyAlignment="0" applyProtection="0">
      <alignment vertical="center"/>
    </xf>
    <xf numFmtId="0" fontId="180" fillId="2" borderId="154" applyNumberFormat="0" applyAlignment="0" applyProtection="0">
      <alignment vertical="center"/>
    </xf>
    <xf numFmtId="0" fontId="70" fillId="24" borderId="13" applyNumberFormat="0" applyProtection="0">
      <alignment vertical="center"/>
    </xf>
    <xf numFmtId="0" fontId="70" fillId="24" borderId="13" applyNumberFormat="0" applyAlignment="0" applyProtection="0"/>
    <xf numFmtId="0" fontId="70" fillId="2" borderId="13" applyNumberFormat="0" applyAlignment="0" applyProtection="0">
      <alignment vertical="center"/>
    </xf>
    <xf numFmtId="0" fontId="70" fillId="24" borderId="13" applyNumberFormat="0" applyAlignment="0" applyProtection="0"/>
    <xf numFmtId="0" fontId="70" fillId="3" borderId="13" applyNumberFormat="0" applyAlignment="0" applyProtection="0"/>
    <xf numFmtId="0" fontId="70" fillId="24" borderId="13" applyNumberFormat="0" applyProtection="0">
      <alignment vertical="center"/>
    </xf>
    <xf numFmtId="0" fontId="70" fillId="23" borderId="13" applyNumberFormat="0" applyAlignment="0" applyProtection="0">
      <alignment vertical="center"/>
    </xf>
    <xf numFmtId="0" fontId="70" fillId="24" borderId="13" applyNumberFormat="0" applyProtection="0">
      <alignment vertical="center"/>
    </xf>
    <xf numFmtId="0" fontId="70" fillId="3" borderId="13" applyNumberFormat="0" applyAlignment="0" applyProtection="0"/>
    <xf numFmtId="0" fontId="70" fillId="23" borderId="13" applyNumberFormat="0" applyAlignment="0" applyProtection="0">
      <alignment vertical="center"/>
    </xf>
    <xf numFmtId="0" fontId="87" fillId="15" borderId="13" applyNumberFormat="0" applyAlignment="0" applyProtection="0"/>
    <xf numFmtId="0" fontId="70" fillId="24" borderId="13" applyNumberForma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70" fillId="24" borderId="13" applyNumberForma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179" fillId="98" borderId="154" applyNumberFormat="0" applyAlignment="0" applyProtection="0">
      <alignment vertical="center"/>
    </xf>
    <xf numFmtId="0" fontId="180" fillId="98" borderId="154" applyNumberFormat="0" applyAlignment="0" applyProtection="0">
      <alignment vertical="center"/>
    </xf>
    <xf numFmtId="0" fontId="96" fillId="0" borderId="0"/>
    <xf numFmtId="0" fontId="25" fillId="0" borderId="0"/>
    <xf numFmtId="0" fontId="71" fillId="0" borderId="0" applyNumberFormat="0" applyFill="0" applyBorder="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71" fillId="0" borderId="0" applyNumberFormat="0" applyFill="0" applyBorder="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71" fillId="0" borderId="0" applyNumberFormat="0" applyFill="0" applyBorder="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71" fillId="0" borderId="0" applyNumberFormat="0" applyFill="0" applyBorder="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181" fillId="0" borderId="0" applyNumberFormat="0" applyFill="0" applyBorder="0" applyAlignment="0" applyProtection="0">
      <alignment vertical="center"/>
    </xf>
    <xf numFmtId="0" fontId="181" fillId="0" borderId="0" applyNumberFormat="0" applyFill="0" applyBorder="0" applyAlignment="0" applyProtection="0">
      <alignment vertical="center"/>
    </xf>
    <xf numFmtId="0" fontId="71" fillId="0" borderId="0" applyNumberFormat="0" applyFill="0" applyBorder="0" applyProtection="0">
      <alignment vertical="center"/>
    </xf>
    <xf numFmtId="0" fontId="71" fillId="0" borderId="0" applyNumberFormat="0" applyFill="0" applyBorder="0" applyAlignment="0" applyProtection="0"/>
    <xf numFmtId="0" fontId="71" fillId="0" borderId="0" applyNumberFormat="0" applyFill="0" applyBorder="0" applyAlignment="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71" fillId="0" borderId="0" applyNumberFormat="0" applyFill="0" applyBorder="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Protection="0">
      <alignment vertical="center"/>
    </xf>
    <xf numFmtId="0" fontId="71" fillId="0" borderId="0" applyNumberFormat="0" applyFill="0" applyBorder="0" applyAlignment="0" applyProtection="0">
      <alignment vertical="center"/>
    </xf>
    <xf numFmtId="0" fontId="79" fillId="0" borderId="0" applyNumberFormat="0" applyFill="0" applyBorder="0" applyAlignment="0" applyProtection="0"/>
    <xf numFmtId="0" fontId="71" fillId="0" borderId="0" applyNumberFormat="0" applyFill="0" applyBorder="0" applyProtection="0">
      <alignment vertical="center"/>
    </xf>
    <xf numFmtId="0" fontId="71" fillId="0" borderId="0" applyNumberFormat="0" applyFill="0" applyBorder="0" applyAlignment="0" applyProtection="0"/>
    <xf numFmtId="0" fontId="71" fillId="0" borderId="0" applyNumberFormat="0" applyFill="0" applyBorder="0" applyAlignment="0" applyProtection="0">
      <alignment vertical="center"/>
    </xf>
    <xf numFmtId="0" fontId="71" fillId="0" borderId="0" applyNumberFormat="0" applyFill="0" applyBorder="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71" fillId="0" borderId="0" applyNumberFormat="0" applyFill="0" applyBorder="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181" fillId="0" borderId="0" applyNumberFormat="0" applyFill="0" applyBorder="0" applyAlignment="0" applyProtection="0">
      <alignment vertical="center"/>
    </xf>
    <xf numFmtId="0" fontId="182"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169" fontId="25" fillId="0" borderId="0" applyFill="0" applyBorder="0" applyProtection="0">
      <alignment vertical="center"/>
    </xf>
    <xf numFmtId="164" fontId="25" fillId="0" borderId="0" applyFont="0" applyFill="0" applyBorder="0" applyAlignment="0" applyProtection="0"/>
    <xf numFmtId="169" fontId="25" fillId="0" borderId="0" applyFill="0" applyBorder="0" applyProtection="0">
      <alignment vertical="center"/>
    </xf>
    <xf numFmtId="169" fontId="25" fillId="0" borderId="0" applyFill="0" applyBorder="0" applyProtection="0">
      <alignment vertical="center"/>
    </xf>
    <xf numFmtId="164" fontId="25" fillId="0" borderId="0" applyFont="0" applyFill="0" applyBorder="0" applyAlignment="0" applyProtection="0"/>
    <xf numFmtId="169" fontId="25" fillId="0" borderId="0" applyFill="0" applyBorder="0" applyProtection="0">
      <alignment vertical="center"/>
    </xf>
    <xf numFmtId="0" fontId="72" fillId="6" borderId="1" applyNumberForma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72" fillId="6" borderId="1" applyNumberForma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72" fillId="6" borderId="1" applyNumberForma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72" fillId="6" borderId="1" applyNumberForma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183" fillId="99" borderId="149" applyNumberFormat="0" applyAlignment="0" applyProtection="0">
      <alignment vertical="center"/>
    </xf>
    <xf numFmtId="0" fontId="183" fillId="99" borderId="149" applyNumberFormat="0" applyAlignment="0" applyProtection="0">
      <alignment vertical="center"/>
    </xf>
    <xf numFmtId="0" fontId="72" fillId="6" borderId="1" applyNumberFormat="0" applyProtection="0">
      <alignment vertical="center"/>
    </xf>
    <xf numFmtId="0" fontId="72" fillId="22" borderId="1" applyNumberFormat="0" applyAlignment="0" applyProtection="0"/>
    <xf numFmtId="0" fontId="72" fillId="5" borderId="1" applyNumberFormat="0" applyAlignmen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72" fillId="5" borderId="1" applyNumberFormat="0" applyAlignment="0" applyProtection="0">
      <alignment vertical="center"/>
    </xf>
    <xf numFmtId="0" fontId="72" fillId="6" borderId="1" applyNumberForma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72" fillId="6" borderId="1" applyNumberFormat="0" applyProtection="0">
      <alignment vertical="center"/>
    </xf>
    <xf numFmtId="0" fontId="72" fillId="5" borderId="1" applyNumberFormat="0" applyAlignment="0" applyProtection="0">
      <alignment vertical="center"/>
    </xf>
    <xf numFmtId="0" fontId="72" fillId="6" borderId="1" applyNumberFormat="0" applyAlignment="0" applyProtection="0"/>
    <xf numFmtId="0" fontId="72" fillId="6" borderId="1" applyNumberFormat="0" applyAlignment="0" applyProtection="0"/>
    <xf numFmtId="0" fontId="72" fillId="6" borderId="1" applyNumberFormat="0" applyProtection="0">
      <alignment vertical="center"/>
    </xf>
    <xf numFmtId="0" fontId="72" fillId="5" borderId="1" applyNumberFormat="0" applyAlignment="0" applyProtection="0">
      <alignment vertical="center"/>
    </xf>
    <xf numFmtId="0" fontId="84" fillId="22" borderId="1" applyNumberFormat="0" applyAlignment="0" applyProtection="0"/>
    <xf numFmtId="0" fontId="72" fillId="6" borderId="1" applyNumberFormat="0" applyProtection="0">
      <alignment vertical="center"/>
    </xf>
    <xf numFmtId="0" fontId="72" fillId="6" borderId="1" applyNumberFormat="0" applyAlignment="0" applyProtection="0"/>
    <xf numFmtId="0" fontId="72" fillId="5" borderId="1" applyNumberFormat="0" applyAlignment="0" applyProtection="0">
      <alignment vertical="center"/>
    </xf>
    <xf numFmtId="0" fontId="72" fillId="6" borderId="1" applyNumberForma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72" fillId="6" borderId="1" applyNumberForma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183" fillId="99" borderId="149" applyNumberFormat="0" applyAlignment="0" applyProtection="0">
      <alignment vertical="center"/>
    </xf>
    <xf numFmtId="0" fontId="184" fillId="99" borderId="149" applyNumberFormat="0" applyAlignment="0" applyProtection="0">
      <alignment vertical="center"/>
    </xf>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152" fillId="0" borderId="0">
      <alignment vertical="center"/>
    </xf>
    <xf numFmtId="0" fontId="153" fillId="0" borderId="0">
      <alignment vertical="center"/>
    </xf>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152" fillId="0" borderId="0">
      <alignment vertical="center"/>
    </xf>
    <xf numFmtId="0" fontId="153" fillId="0" borderId="0">
      <alignment vertical="center"/>
    </xf>
    <xf numFmtId="0" fontId="25" fillId="0" borderId="0"/>
    <xf numFmtId="0" fontId="25" fillId="0" borderId="0"/>
    <xf numFmtId="0" fontId="25" fillId="0" borderId="0">
      <alignment vertical="center"/>
    </xf>
    <xf numFmtId="0" fontId="25" fillId="0" borderId="0">
      <alignment vertical="center"/>
    </xf>
    <xf numFmtId="0" fontId="25" fillId="0" borderId="0"/>
    <xf numFmtId="0" fontId="152" fillId="0" borderId="0">
      <alignment vertical="center"/>
    </xf>
    <xf numFmtId="0" fontId="153" fillId="0" borderId="0">
      <alignment vertical="center"/>
    </xf>
    <xf numFmtId="0" fontId="152" fillId="0" borderId="0">
      <alignment vertical="center"/>
    </xf>
    <xf numFmtId="0" fontId="153" fillId="0" borderId="0">
      <alignment vertical="center"/>
    </xf>
    <xf numFmtId="0" fontId="25" fillId="0" borderId="0">
      <alignment vertical="center"/>
    </xf>
    <xf numFmtId="0" fontId="25" fillId="0" borderId="0">
      <alignment vertical="center"/>
    </xf>
    <xf numFmtId="0" fontId="152" fillId="0" borderId="0">
      <alignment vertical="center"/>
    </xf>
    <xf numFmtId="0" fontId="153" fillId="0" borderId="0">
      <alignment vertical="center"/>
    </xf>
    <xf numFmtId="0" fontId="25" fillId="0" borderId="0"/>
    <xf numFmtId="0" fontId="152" fillId="0" borderId="0">
      <alignment vertical="center"/>
    </xf>
    <xf numFmtId="0" fontId="153" fillId="0" borderId="0">
      <alignment vertical="center"/>
    </xf>
    <xf numFmtId="0" fontId="25" fillId="0" borderId="0"/>
    <xf numFmtId="0" fontId="152" fillId="0" borderId="0">
      <alignment vertical="center"/>
    </xf>
    <xf numFmtId="0" fontId="25" fillId="0" borderId="0"/>
    <xf numFmtId="0" fontId="25" fillId="0" borderId="0"/>
    <xf numFmtId="0" fontId="153" fillId="0" borderId="0">
      <alignment vertical="center"/>
    </xf>
    <xf numFmtId="0" fontId="25" fillId="0" borderId="0"/>
    <xf numFmtId="0" fontId="25" fillId="0" borderId="0">
      <alignment vertical="center"/>
    </xf>
    <xf numFmtId="0" fontId="25" fillId="0" borderId="0">
      <alignment vertical="center"/>
    </xf>
    <xf numFmtId="0" fontId="25" fillId="0" borderId="0"/>
    <xf numFmtId="0" fontId="25" fillId="0" borderId="0">
      <alignment vertical="center"/>
    </xf>
    <xf numFmtId="0" fontId="25" fillId="0" borderId="0">
      <alignment vertical="center"/>
    </xf>
    <xf numFmtId="0" fontId="152" fillId="0" borderId="0">
      <alignment vertical="center"/>
    </xf>
    <xf numFmtId="0" fontId="152" fillId="0" borderId="0">
      <alignment vertical="center"/>
    </xf>
    <xf numFmtId="0" fontId="38" fillId="0" borderId="0"/>
    <xf numFmtId="0" fontId="153" fillId="0" borderId="0"/>
    <xf numFmtId="0" fontId="24"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xf numFmtId="0" fontId="25" fillId="0" borderId="0">
      <alignment vertical="center"/>
    </xf>
    <xf numFmtId="0" fontId="57" fillId="0" borderId="0">
      <alignment vertical="center"/>
    </xf>
    <xf numFmtId="0" fontId="25" fillId="0" borderId="0">
      <alignment vertical="center"/>
    </xf>
    <xf numFmtId="0" fontId="152" fillId="0" borderId="0">
      <alignment vertical="center"/>
    </xf>
    <xf numFmtId="0" fontId="153" fillId="0" borderId="0">
      <alignment vertical="center"/>
    </xf>
    <xf numFmtId="0" fontId="57"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38"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152" fillId="0" borderId="0">
      <alignment vertical="center"/>
    </xf>
    <xf numFmtId="0" fontId="25" fillId="0" borderId="0">
      <alignment vertical="center"/>
    </xf>
    <xf numFmtId="0" fontId="25" fillId="0" borderId="0">
      <alignment vertical="center"/>
    </xf>
    <xf numFmtId="0" fontId="152" fillId="0" borderId="0">
      <alignment vertical="center"/>
    </xf>
    <xf numFmtId="0" fontId="153" fillId="0" borderId="0">
      <alignment vertical="center"/>
    </xf>
    <xf numFmtId="0" fontId="25" fillId="0" borderId="0">
      <alignment vertical="center"/>
    </xf>
    <xf numFmtId="0" fontId="25" fillId="0" borderId="0">
      <alignment vertical="center"/>
    </xf>
    <xf numFmtId="0" fontId="38" fillId="0" borderId="0"/>
    <xf numFmtId="0" fontId="152" fillId="0" borderId="0">
      <alignment vertical="center"/>
    </xf>
    <xf numFmtId="0" fontId="153" fillId="0" borderId="0">
      <alignment vertical="center"/>
    </xf>
    <xf numFmtId="0" fontId="34" fillId="0" borderId="0">
      <alignment vertical="center"/>
    </xf>
    <xf numFmtId="0" fontId="25" fillId="0" borderId="0">
      <alignment vertical="center"/>
    </xf>
    <xf numFmtId="0" fontId="25" fillId="0" borderId="0"/>
    <xf numFmtId="0" fontId="152" fillId="0" borderId="0">
      <alignment vertical="center"/>
    </xf>
    <xf numFmtId="0" fontId="153" fillId="0" borderId="0">
      <alignment vertical="center"/>
    </xf>
    <xf numFmtId="0" fontId="99" fillId="0" borderId="0">
      <alignment vertical="center"/>
    </xf>
    <xf numFmtId="0" fontId="25" fillId="0" borderId="0"/>
    <xf numFmtId="0" fontId="25" fillId="0" borderId="0"/>
    <xf numFmtId="0" fontId="25" fillId="0" borderId="0"/>
    <xf numFmtId="0" fontId="38" fillId="0" borderId="0"/>
    <xf numFmtId="0" fontId="25" fillId="0" borderId="0">
      <alignment vertical="center"/>
    </xf>
    <xf numFmtId="0" fontId="25" fillId="0" borderId="0">
      <alignment vertical="center"/>
    </xf>
    <xf numFmtId="0" fontId="38" fillId="0" borderId="0"/>
    <xf numFmtId="0" fontId="152" fillId="0" borderId="0"/>
    <xf numFmtId="0" fontId="153" fillId="0" borderId="0"/>
    <xf numFmtId="0" fontId="38" fillId="0" borderId="0"/>
    <xf numFmtId="0" fontId="96" fillId="0" borderId="0"/>
    <xf numFmtId="0" fontId="96" fillId="0" borderId="0"/>
    <xf numFmtId="0" fontId="25" fillId="0" borderId="0">
      <alignment vertical="center"/>
    </xf>
    <xf numFmtId="0" fontId="57" fillId="0" borderId="0">
      <alignment vertical="center"/>
    </xf>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152" fillId="0" borderId="0">
      <alignment vertical="center"/>
    </xf>
    <xf numFmtId="0" fontId="152" fillId="0" borderId="0">
      <alignment vertical="center"/>
    </xf>
    <xf numFmtId="0" fontId="25" fillId="0" borderId="0">
      <alignment vertical="center"/>
    </xf>
    <xf numFmtId="0" fontId="25" fillId="0" borderId="0">
      <alignment vertical="center"/>
    </xf>
    <xf numFmtId="0" fontId="25" fillId="0" borderId="0"/>
    <xf numFmtId="0" fontId="25" fillId="0" borderId="0"/>
    <xf numFmtId="0" fontId="152" fillId="0" borderId="0">
      <alignment vertical="center"/>
    </xf>
    <xf numFmtId="0" fontId="153" fillId="0" borderId="0">
      <alignment vertical="center"/>
    </xf>
    <xf numFmtId="0" fontId="25" fillId="0" borderId="0"/>
    <xf numFmtId="0" fontId="25" fillId="0" borderId="0"/>
    <xf numFmtId="0" fontId="57" fillId="0" borderId="0">
      <alignment vertical="center"/>
    </xf>
    <xf numFmtId="0" fontId="152" fillId="0" borderId="0">
      <alignment vertical="center"/>
    </xf>
    <xf numFmtId="0" fontId="153" fillId="0" borderId="0">
      <alignment vertical="center"/>
    </xf>
    <xf numFmtId="0" fontId="57" fillId="0" borderId="0">
      <alignment vertical="center"/>
    </xf>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xf numFmtId="0" fontId="152" fillId="0" borderId="0">
      <alignment vertical="center"/>
    </xf>
    <xf numFmtId="0" fontId="153" fillId="0" borderId="0">
      <alignment vertical="center"/>
    </xf>
    <xf numFmtId="0" fontId="25" fillId="0" borderId="0">
      <alignment vertical="center"/>
    </xf>
    <xf numFmtId="0" fontId="25" fillId="0" borderId="0">
      <alignment vertical="center"/>
    </xf>
    <xf numFmtId="0" fontId="152" fillId="0" borderId="0">
      <alignment vertical="center"/>
    </xf>
    <xf numFmtId="0" fontId="153" fillId="0" borderId="0">
      <alignment vertical="center"/>
    </xf>
    <xf numFmtId="0" fontId="25" fillId="0" borderId="0"/>
    <xf numFmtId="0" fontId="25" fillId="0" borderId="0"/>
    <xf numFmtId="0" fontId="153" fillId="0" borderId="0">
      <alignment vertical="center"/>
    </xf>
    <xf numFmtId="0" fontId="25"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38" fillId="0" borderId="0"/>
    <xf numFmtId="0" fontId="25" fillId="0" borderId="0">
      <alignment vertical="center"/>
    </xf>
    <xf numFmtId="0" fontId="25" fillId="0" borderId="0">
      <alignment vertical="center"/>
    </xf>
    <xf numFmtId="0" fontId="38"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alignment vertical="center"/>
    </xf>
    <xf numFmtId="0" fontId="25" fillId="0" borderId="0"/>
    <xf numFmtId="0" fontId="25" fillId="0" borderId="0"/>
    <xf numFmtId="0" fontId="99" fillId="0" borderId="0">
      <alignment vertical="center"/>
    </xf>
    <xf numFmtId="0" fontId="25" fillId="0" borderId="0"/>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3"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3" fillId="0" borderId="0">
      <alignment vertical="center"/>
    </xf>
    <xf numFmtId="0" fontId="25" fillId="0" borderId="0">
      <alignment vertical="center"/>
    </xf>
    <xf numFmtId="0" fontId="25" fillId="0" borderId="0">
      <alignment vertical="center"/>
    </xf>
    <xf numFmtId="0" fontId="25" fillId="0" borderId="0"/>
    <xf numFmtId="0" fontId="25" fillId="0" borderId="0"/>
    <xf numFmtId="0" fontId="25" fillId="0" borderId="0"/>
    <xf numFmtId="0" fontId="57" fillId="0" borderId="0"/>
    <xf numFmtId="0" fontId="95" fillId="0" borderId="0" applyNumberFormat="0" applyFill="0" applyBorder="0" applyProtection="0">
      <alignment vertical="center"/>
    </xf>
    <xf numFmtId="0" fontId="95" fillId="0" borderId="0" applyNumberFormat="0" applyFill="0" applyBorder="0" applyProtection="0">
      <alignment vertical="center"/>
    </xf>
    <xf numFmtId="0" fontId="95"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3"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2" fillId="0" borderId="0">
      <alignment vertical="center"/>
    </xf>
    <xf numFmtId="0" fontId="153" fillId="0" borderId="0">
      <alignment vertical="center"/>
    </xf>
    <xf numFmtId="0" fontId="25" fillId="0" borderId="0">
      <alignment vertical="center"/>
    </xf>
    <xf numFmtId="0" fontId="25" fillId="0" borderId="0">
      <alignment vertical="center"/>
    </xf>
    <xf numFmtId="0" fontId="25" fillId="0" borderId="0"/>
    <xf numFmtId="0" fontId="25" fillId="0" borderId="0"/>
    <xf numFmtId="0" fontId="25" fillId="0" borderId="0"/>
    <xf numFmtId="0" fontId="25" fillId="0" borderId="0"/>
    <xf numFmtId="0" fontId="25" fillId="0" borderId="0"/>
    <xf numFmtId="0" fontId="25" fillId="0" borderId="0"/>
    <xf numFmtId="0" fontId="185" fillId="0" borderId="0">
      <alignment vertical="center"/>
    </xf>
    <xf numFmtId="0" fontId="109" fillId="0" borderId="0"/>
    <xf numFmtId="0" fontId="25" fillId="0" borderId="0"/>
    <xf numFmtId="0" fontId="25" fillId="0" borderId="0"/>
    <xf numFmtId="0" fontId="109" fillId="0" borderId="0"/>
    <xf numFmtId="0" fontId="25" fillId="0" borderId="0"/>
    <xf numFmtId="0" fontId="25" fillId="0" borderId="0"/>
    <xf numFmtId="0" fontId="25" fillId="0" borderId="0">
      <alignment vertical="center"/>
    </xf>
    <xf numFmtId="0" fontId="25" fillId="0" borderId="0">
      <alignment vertical="center"/>
    </xf>
    <xf numFmtId="0" fontId="25" fillId="0" borderId="0"/>
    <xf numFmtId="0" fontId="25" fillId="0" borderId="0">
      <alignment vertical="center"/>
    </xf>
    <xf numFmtId="0" fontId="152" fillId="0" borderId="0">
      <alignment vertical="center"/>
    </xf>
    <xf numFmtId="0" fontId="153" fillId="0" borderId="0">
      <alignment vertical="center"/>
    </xf>
    <xf numFmtId="0" fontId="25" fillId="0" borderId="0">
      <alignment vertical="center"/>
    </xf>
    <xf numFmtId="0" fontId="25" fillId="0" borderId="0">
      <alignment vertical="center"/>
    </xf>
    <xf numFmtId="0" fontId="152" fillId="0" borderId="0">
      <alignment vertical="center"/>
    </xf>
    <xf numFmtId="0" fontId="153" fillId="0" borderId="0">
      <alignment vertical="center"/>
    </xf>
    <xf numFmtId="0" fontId="25" fillId="0" borderId="0">
      <alignment vertical="center"/>
    </xf>
    <xf numFmtId="0" fontId="25" fillId="0" borderId="0">
      <alignment vertical="center"/>
    </xf>
    <xf numFmtId="0" fontId="152" fillId="0" borderId="0">
      <alignment vertical="center"/>
    </xf>
    <xf numFmtId="0" fontId="153" fillId="0" borderId="0">
      <alignment vertical="center"/>
    </xf>
    <xf numFmtId="0" fontId="25" fillId="0" borderId="0">
      <alignment vertical="center"/>
    </xf>
    <xf numFmtId="0" fontId="25" fillId="0" borderId="0"/>
    <xf numFmtId="0" fontId="25" fillId="0" borderId="0">
      <alignment vertical="center"/>
    </xf>
    <xf numFmtId="0" fontId="25" fillId="0" borderId="0">
      <alignment vertical="center"/>
    </xf>
    <xf numFmtId="0" fontId="25" fillId="0" borderId="0"/>
    <xf numFmtId="0" fontId="25" fillId="0" borderId="0"/>
    <xf numFmtId="0" fontId="152" fillId="0" borderId="0">
      <alignment vertical="center"/>
    </xf>
    <xf numFmtId="0" fontId="153" fillId="0" borderId="0">
      <alignment vertical="center"/>
    </xf>
    <xf numFmtId="0" fontId="25" fillId="0" borderId="0"/>
    <xf numFmtId="0" fontId="25" fillId="0" borderId="0"/>
    <xf numFmtId="0" fontId="152" fillId="0" borderId="0">
      <alignment vertical="center"/>
    </xf>
    <xf numFmtId="0" fontId="153" fillId="0" borderId="0">
      <alignment vertical="center"/>
    </xf>
    <xf numFmtId="0" fontId="25" fillId="0" borderId="0"/>
    <xf numFmtId="0" fontId="23" fillId="0" borderId="0"/>
    <xf numFmtId="0" fontId="21" fillId="0" borderId="0">
      <alignment vertical="center"/>
    </xf>
    <xf numFmtId="0" fontId="25" fillId="0" borderId="0">
      <alignment vertical="center"/>
    </xf>
    <xf numFmtId="0" fontId="111" fillId="0" borderId="0" applyNumberFormat="0" applyFill="0" applyBorder="0" applyAlignment="0" applyProtection="0">
      <alignment vertical="top"/>
      <protection locked="0"/>
    </xf>
    <xf numFmtId="0" fontId="115" fillId="0" borderId="0"/>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73" fillId="18" borderId="0" applyNumberFormat="0" applyBorder="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73" fillId="18" borderId="0" applyNumberFormat="0" applyBorder="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73" fillId="18" borderId="0" applyNumberFormat="0" applyBorder="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73" fillId="18" borderId="0" applyNumberFormat="0" applyBorder="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186" fillId="100" borderId="0" applyNumberFormat="0" applyBorder="0" applyAlignment="0" applyProtection="0">
      <alignment vertical="center"/>
    </xf>
    <xf numFmtId="0" fontId="186" fillId="100" borderId="0" applyNumberFormat="0" applyBorder="0" applyAlignment="0" applyProtection="0">
      <alignment vertical="center"/>
    </xf>
    <xf numFmtId="0" fontId="73" fillId="18" borderId="0" applyNumberFormat="0" applyBorder="0" applyProtection="0">
      <alignment vertical="center"/>
    </xf>
    <xf numFmtId="0" fontId="73" fillId="18" borderId="0" applyNumberFormat="0" applyBorder="0" applyAlignment="0" applyProtection="0"/>
    <xf numFmtId="0" fontId="73" fillId="10" borderId="0" applyNumberFormat="0" applyBorder="0" applyAlignment="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73" fillId="10" borderId="0" applyNumberFormat="0" applyBorder="0" applyAlignment="0" applyProtection="0">
      <alignment vertical="center"/>
    </xf>
    <xf numFmtId="0" fontId="73" fillId="18" borderId="0" applyNumberFormat="0" applyBorder="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73" fillId="18" borderId="0" applyNumberFormat="0" applyBorder="0" applyProtection="0">
      <alignment vertical="center"/>
    </xf>
    <xf numFmtId="0" fontId="73" fillId="10" borderId="0" applyNumberFormat="0" applyBorder="0" applyAlignment="0" applyProtection="0">
      <alignment vertical="center"/>
    </xf>
    <xf numFmtId="0" fontId="73" fillId="18" borderId="0" applyNumberFormat="0" applyBorder="0" applyAlignment="0" applyProtection="0"/>
    <xf numFmtId="0" fontId="73" fillId="18" borderId="0" applyNumberFormat="0" applyBorder="0" applyAlignment="0" applyProtection="0"/>
    <xf numFmtId="0" fontId="73" fillId="18" borderId="0" applyNumberFormat="0" applyBorder="0" applyProtection="0">
      <alignment vertical="center"/>
    </xf>
    <xf numFmtId="0" fontId="73" fillId="10" borderId="0" applyNumberFormat="0" applyBorder="0" applyAlignment="0" applyProtection="0">
      <alignment vertical="center"/>
    </xf>
    <xf numFmtId="0" fontId="80" fillId="18" borderId="0" applyNumberFormat="0" applyBorder="0" applyAlignment="0" applyProtection="0"/>
    <xf numFmtId="0" fontId="73" fillId="18" borderId="0" applyNumberFormat="0" applyBorder="0" applyProtection="0">
      <alignment vertical="center"/>
    </xf>
    <xf numFmtId="0" fontId="73" fillId="18" borderId="0" applyNumberFormat="0" applyBorder="0" applyAlignment="0" applyProtection="0"/>
    <xf numFmtId="0" fontId="73" fillId="18" borderId="0" applyNumberFormat="0" applyBorder="0" applyProtection="0">
      <alignment vertical="center"/>
    </xf>
    <xf numFmtId="0" fontId="73" fillId="18" borderId="0" applyNumberFormat="0" applyBorder="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8" borderId="0" applyNumberFormat="0" applyBorder="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73" fillId="18" borderId="0" applyNumberFormat="0" applyBorder="0" applyProtection="0">
      <alignment vertical="center"/>
    </xf>
    <xf numFmtId="0" fontId="186" fillId="100" borderId="0" applyNumberFormat="0" applyBorder="0" applyAlignment="0" applyProtection="0">
      <alignment vertical="center"/>
    </xf>
    <xf numFmtId="0" fontId="187" fillId="100" borderId="0" applyNumberFormat="0" applyBorder="0" applyAlignment="0" applyProtection="0">
      <alignment vertical="center"/>
    </xf>
    <xf numFmtId="0" fontId="100" fillId="0" borderId="0"/>
    <xf numFmtId="0" fontId="25" fillId="0" borderId="0"/>
    <xf numFmtId="0" fontId="23" fillId="0" borderId="0"/>
    <xf numFmtId="0" fontId="23" fillId="0" borderId="0"/>
    <xf numFmtId="0" fontId="23" fillId="0" borderId="0"/>
    <xf numFmtId="0" fontId="21" fillId="0" borderId="0"/>
    <xf numFmtId="0" fontId="21" fillId="0" borderId="0"/>
    <xf numFmtId="0" fontId="21" fillId="0" borderId="0">
      <alignment vertical="center"/>
    </xf>
    <xf numFmtId="0" fontId="21" fillId="0" borderId="0"/>
    <xf numFmtId="0" fontId="21" fillId="0" borderId="0"/>
    <xf numFmtId="0" fontId="24" fillId="0" borderId="0"/>
    <xf numFmtId="0" fontId="20" fillId="0" borderId="0">
      <alignment vertical="center"/>
    </xf>
    <xf numFmtId="0" fontId="215" fillId="0" borderId="0" applyNumberFormat="0" applyFill="0" applyBorder="0" applyAlignment="0" applyProtection="0"/>
    <xf numFmtId="0" fontId="19" fillId="0" borderId="0">
      <alignment vertical="center"/>
    </xf>
    <xf numFmtId="0" fontId="217" fillId="0" borderId="0" applyNumberFormat="0" applyFill="0" applyBorder="0" applyAlignment="0" applyProtection="0">
      <alignment vertical="center"/>
    </xf>
    <xf numFmtId="0" fontId="80" fillId="18" borderId="0" applyNumberFormat="0" applyBorder="0" applyProtection="0">
      <alignment vertical="center"/>
    </xf>
    <xf numFmtId="0" fontId="18" fillId="0" borderId="0">
      <alignment vertical="center"/>
    </xf>
    <xf numFmtId="0" fontId="17" fillId="0" borderId="0">
      <alignment vertical="center"/>
    </xf>
    <xf numFmtId="0" fontId="16" fillId="0" borderId="0">
      <alignment vertical="center"/>
    </xf>
    <xf numFmtId="0" fontId="15" fillId="0" borderId="0">
      <alignment vertical="center"/>
    </xf>
    <xf numFmtId="0" fontId="21" fillId="0" borderId="0"/>
    <xf numFmtId="0" fontId="21" fillId="0" borderId="0"/>
    <xf numFmtId="0" fontId="21" fillId="0" borderId="0"/>
    <xf numFmtId="0" fontId="14" fillId="0" borderId="0">
      <alignment vertical="center"/>
    </xf>
    <xf numFmtId="0" fontId="13" fillId="0" borderId="0">
      <alignment vertical="center"/>
    </xf>
    <xf numFmtId="0" fontId="21" fillId="0" borderId="0"/>
    <xf numFmtId="0" fontId="60" fillId="52" borderId="297" applyNumberFormat="0" applyAlignment="0" applyProtection="0">
      <alignment vertical="center"/>
    </xf>
    <xf numFmtId="0" fontId="21" fillId="8" borderId="298" applyNumberFormat="0" applyFont="0" applyAlignment="0" applyProtection="0">
      <alignment vertical="center"/>
    </xf>
    <xf numFmtId="0" fontId="64" fillId="23" borderId="299" applyNumberFormat="0" applyAlignment="0" applyProtection="0">
      <alignment vertical="center"/>
    </xf>
    <xf numFmtId="0" fontId="69" fillId="0" borderId="300" applyNumberFormat="0" applyFill="0" applyAlignment="0" applyProtection="0">
      <alignment vertical="center"/>
    </xf>
    <xf numFmtId="0" fontId="70" fillId="23" borderId="301" applyNumberFormat="0" applyAlignment="0" applyProtection="0">
      <alignment vertical="center"/>
    </xf>
    <xf numFmtId="0" fontId="72" fillId="5" borderId="299" applyNumberFormat="0" applyAlignment="0" applyProtection="0">
      <alignment vertical="center"/>
    </xf>
    <xf numFmtId="0" fontId="27" fillId="0" borderId="0"/>
    <xf numFmtId="0" fontId="21" fillId="0" borderId="0"/>
    <xf numFmtId="0" fontId="21" fillId="0" borderId="0">
      <alignment vertical="center"/>
    </xf>
    <xf numFmtId="0" fontId="21" fillId="0" borderId="0">
      <alignment vertical="center"/>
    </xf>
    <xf numFmtId="0" fontId="60" fillId="52" borderId="297" applyNumberFormat="0" applyAlignment="0" applyProtection="0">
      <alignment vertical="center"/>
    </xf>
    <xf numFmtId="0" fontId="21" fillId="8" borderId="298" applyNumberFormat="0" applyFont="0" applyAlignment="0" applyProtection="0">
      <alignment vertical="center"/>
    </xf>
    <xf numFmtId="0" fontId="64" fillId="23" borderId="299" applyNumberFormat="0" applyAlignment="0" applyProtection="0">
      <alignment vertical="center"/>
    </xf>
    <xf numFmtId="0" fontId="69" fillId="0" borderId="300" applyNumberFormat="0" applyFill="0" applyAlignment="0" applyProtection="0">
      <alignment vertical="center"/>
    </xf>
    <xf numFmtId="0" fontId="70" fillId="23" borderId="301" applyNumberFormat="0" applyAlignment="0" applyProtection="0">
      <alignment vertical="center"/>
    </xf>
    <xf numFmtId="0" fontId="72" fillId="5" borderId="299" applyNumberFormat="0" applyAlignment="0" applyProtection="0">
      <alignment vertical="center"/>
    </xf>
    <xf numFmtId="0" fontId="153" fillId="0" borderId="0">
      <alignment vertical="center"/>
    </xf>
    <xf numFmtId="0" fontId="27" fillId="0" borderId="0"/>
    <xf numFmtId="0" fontId="13" fillId="0" borderId="0">
      <alignment vertical="center"/>
    </xf>
    <xf numFmtId="0" fontId="13" fillId="0" borderId="0">
      <alignment vertical="center"/>
    </xf>
    <xf numFmtId="0" fontId="252" fillId="0" borderId="0" applyNumberFormat="0" applyFill="0" applyBorder="0" applyAlignment="0" applyProtection="0">
      <alignment vertical="center"/>
    </xf>
    <xf numFmtId="0" fontId="238" fillId="0" borderId="150" applyNumberFormat="0" applyFill="0" applyAlignment="0" applyProtection="0">
      <alignment vertical="center"/>
    </xf>
    <xf numFmtId="0" fontId="239" fillId="0" borderId="151" applyNumberFormat="0" applyFill="0" applyAlignment="0" applyProtection="0">
      <alignment vertical="center"/>
    </xf>
    <xf numFmtId="0" fontId="240" fillId="0" borderId="152" applyNumberFormat="0" applyFill="0" applyAlignment="0" applyProtection="0">
      <alignment vertical="center"/>
    </xf>
    <xf numFmtId="0" fontId="240" fillId="0" borderId="0" applyNumberFormat="0" applyFill="0" applyBorder="0" applyAlignment="0" applyProtection="0">
      <alignment vertical="center"/>
    </xf>
    <xf numFmtId="0" fontId="241" fillId="100" borderId="0" applyNumberFormat="0" applyBorder="0" applyAlignment="0" applyProtection="0">
      <alignment vertical="center"/>
    </xf>
    <xf numFmtId="0" fontId="242" fillId="97" borderId="0" applyNumberFormat="0" applyBorder="0" applyAlignment="0" applyProtection="0">
      <alignment vertical="center"/>
    </xf>
    <xf numFmtId="0" fontId="243" fillId="95" borderId="0" applyNumberFormat="0" applyBorder="0" applyAlignment="0" applyProtection="0">
      <alignment vertical="center"/>
    </xf>
    <xf numFmtId="0" fontId="244" fillId="99" borderId="149" applyNumberFormat="0" applyAlignment="0" applyProtection="0">
      <alignment vertical="center"/>
    </xf>
    <xf numFmtId="0" fontId="245" fillId="98" borderId="154" applyNumberFormat="0" applyAlignment="0" applyProtection="0">
      <alignment vertical="center"/>
    </xf>
    <xf numFmtId="0" fontId="246" fillId="98" borderId="149" applyNumberFormat="0" applyAlignment="0" applyProtection="0">
      <alignment vertical="center"/>
    </xf>
    <xf numFmtId="0" fontId="247" fillId="0" borderId="148" applyNumberFormat="0" applyFill="0" applyAlignment="0" applyProtection="0">
      <alignment vertical="center"/>
    </xf>
    <xf numFmtId="0" fontId="248" fillId="94" borderId="146" applyNumberFormat="0" applyAlignment="0" applyProtection="0">
      <alignment vertical="center"/>
    </xf>
    <xf numFmtId="0" fontId="216" fillId="0" borderId="0" applyNumberFormat="0" applyFill="0" applyBorder="0" applyAlignment="0" applyProtection="0">
      <alignment vertical="center"/>
    </xf>
    <xf numFmtId="0" fontId="13" fillId="96" borderId="147" applyNumberFormat="0" applyFont="0" applyAlignment="0" applyProtection="0">
      <alignment vertical="center"/>
    </xf>
    <xf numFmtId="0" fontId="249" fillId="0" borderId="0" applyNumberFormat="0" applyFill="0" applyBorder="0" applyAlignment="0" applyProtection="0">
      <alignment vertical="center"/>
    </xf>
    <xf numFmtId="0" fontId="250" fillId="0" borderId="153" applyNumberFormat="0" applyFill="0" applyAlignment="0" applyProtection="0">
      <alignment vertical="center"/>
    </xf>
    <xf numFmtId="0" fontId="251" fillId="88" borderId="0" applyNumberFormat="0" applyBorder="0" applyAlignment="0" applyProtection="0">
      <alignment vertical="center"/>
    </xf>
    <xf numFmtId="0" fontId="13" fillId="70" borderId="0" applyNumberFormat="0" applyBorder="0" applyAlignment="0" applyProtection="0">
      <alignment vertical="center"/>
    </xf>
    <xf numFmtId="0" fontId="13" fillId="76" borderId="0" applyNumberFormat="0" applyBorder="0" applyAlignment="0" applyProtection="0">
      <alignment vertical="center"/>
    </xf>
    <xf numFmtId="0" fontId="251" fillId="82" borderId="0" applyNumberFormat="0" applyBorder="0" applyAlignment="0" applyProtection="0">
      <alignment vertical="center"/>
    </xf>
    <xf numFmtId="0" fontId="251" fillId="89" borderId="0" applyNumberFormat="0" applyBorder="0" applyAlignment="0" applyProtection="0">
      <alignment vertical="center"/>
    </xf>
    <xf numFmtId="0" fontId="13" fillId="71" borderId="0" applyNumberFormat="0" applyBorder="0" applyAlignment="0" applyProtection="0">
      <alignment vertical="center"/>
    </xf>
    <xf numFmtId="0" fontId="13" fillId="77" borderId="0" applyNumberFormat="0" applyBorder="0" applyAlignment="0" applyProtection="0">
      <alignment vertical="center"/>
    </xf>
    <xf numFmtId="0" fontId="251" fillId="83" borderId="0" applyNumberFormat="0" applyBorder="0" applyAlignment="0" applyProtection="0">
      <alignment vertical="center"/>
    </xf>
    <xf numFmtId="0" fontId="251" fillId="90" borderId="0" applyNumberFormat="0" applyBorder="0" applyAlignment="0" applyProtection="0">
      <alignment vertical="center"/>
    </xf>
    <xf numFmtId="0" fontId="13" fillId="72" borderId="0" applyNumberFormat="0" applyBorder="0" applyAlignment="0" applyProtection="0">
      <alignment vertical="center"/>
    </xf>
    <xf numFmtId="0" fontId="13" fillId="78" borderId="0" applyNumberFormat="0" applyBorder="0" applyAlignment="0" applyProtection="0">
      <alignment vertical="center"/>
    </xf>
    <xf numFmtId="0" fontId="251" fillId="84" borderId="0" applyNumberFormat="0" applyBorder="0" applyAlignment="0" applyProtection="0">
      <alignment vertical="center"/>
    </xf>
    <xf numFmtId="0" fontId="251" fillId="91" borderId="0" applyNumberFormat="0" applyBorder="0" applyAlignment="0" applyProtection="0">
      <alignment vertical="center"/>
    </xf>
    <xf numFmtId="0" fontId="13" fillId="73" borderId="0" applyNumberFormat="0" applyBorder="0" applyAlignment="0" applyProtection="0">
      <alignment vertical="center"/>
    </xf>
    <xf numFmtId="0" fontId="13" fillId="79" borderId="0" applyNumberFormat="0" applyBorder="0" applyAlignment="0" applyProtection="0">
      <alignment vertical="center"/>
    </xf>
    <xf numFmtId="0" fontId="251" fillId="85" borderId="0" applyNumberFormat="0" applyBorder="0" applyAlignment="0" applyProtection="0">
      <alignment vertical="center"/>
    </xf>
    <xf numFmtId="0" fontId="251" fillId="92" borderId="0" applyNumberFormat="0" applyBorder="0" applyAlignment="0" applyProtection="0">
      <alignment vertical="center"/>
    </xf>
    <xf numFmtId="0" fontId="13" fillId="74" borderId="0" applyNumberFormat="0" applyBorder="0" applyAlignment="0" applyProtection="0">
      <alignment vertical="center"/>
    </xf>
    <xf numFmtId="0" fontId="13" fillId="80" borderId="0" applyNumberFormat="0" applyBorder="0" applyAlignment="0" applyProtection="0">
      <alignment vertical="center"/>
    </xf>
    <xf numFmtId="0" fontId="251" fillId="86" borderId="0" applyNumberFormat="0" applyBorder="0" applyAlignment="0" applyProtection="0">
      <alignment vertical="center"/>
    </xf>
    <xf numFmtId="0" fontId="251" fillId="93" borderId="0" applyNumberFormat="0" applyBorder="0" applyAlignment="0" applyProtection="0">
      <alignment vertical="center"/>
    </xf>
    <xf numFmtId="0" fontId="13" fillId="75" borderId="0" applyNumberFormat="0" applyBorder="0" applyAlignment="0" applyProtection="0">
      <alignment vertical="center"/>
    </xf>
    <xf numFmtId="0" fontId="13" fillId="81" borderId="0" applyNumberFormat="0" applyBorder="0" applyAlignment="0" applyProtection="0">
      <alignment vertical="center"/>
    </xf>
    <xf numFmtId="0" fontId="251" fillId="87" borderId="0" applyNumberFormat="0" applyBorder="0" applyAlignment="0" applyProtection="0">
      <alignment vertical="center"/>
    </xf>
    <xf numFmtId="0" fontId="13" fillId="0" borderId="0">
      <alignment vertical="center"/>
    </xf>
    <xf numFmtId="0" fontId="13" fillId="0" borderId="0">
      <alignment vertical="center"/>
    </xf>
    <xf numFmtId="0" fontId="13" fillId="96" borderId="147" applyNumberFormat="0" applyFont="0" applyAlignment="0" applyProtection="0">
      <alignment vertical="center"/>
    </xf>
    <xf numFmtId="0" fontId="13" fillId="70" borderId="0" applyNumberFormat="0" applyBorder="0" applyAlignment="0" applyProtection="0">
      <alignment vertical="center"/>
    </xf>
    <xf numFmtId="0" fontId="13" fillId="76" borderId="0" applyNumberFormat="0" applyBorder="0" applyAlignment="0" applyProtection="0">
      <alignment vertical="center"/>
    </xf>
    <xf numFmtId="0" fontId="13" fillId="71" borderId="0" applyNumberFormat="0" applyBorder="0" applyAlignment="0" applyProtection="0">
      <alignment vertical="center"/>
    </xf>
    <xf numFmtId="0" fontId="13" fillId="77" borderId="0" applyNumberFormat="0" applyBorder="0" applyAlignment="0" applyProtection="0">
      <alignment vertical="center"/>
    </xf>
    <xf numFmtId="0" fontId="13" fillId="72" borderId="0" applyNumberFormat="0" applyBorder="0" applyAlignment="0" applyProtection="0">
      <alignment vertical="center"/>
    </xf>
    <xf numFmtId="0" fontId="13" fillId="78" borderId="0" applyNumberFormat="0" applyBorder="0" applyAlignment="0" applyProtection="0">
      <alignment vertical="center"/>
    </xf>
    <xf numFmtId="0" fontId="13" fillId="73" borderId="0" applyNumberFormat="0" applyBorder="0" applyAlignment="0" applyProtection="0">
      <alignment vertical="center"/>
    </xf>
    <xf numFmtId="0" fontId="13" fillId="79" borderId="0" applyNumberFormat="0" applyBorder="0" applyAlignment="0" applyProtection="0">
      <alignment vertical="center"/>
    </xf>
    <xf numFmtId="0" fontId="13" fillId="74" borderId="0" applyNumberFormat="0" applyBorder="0" applyAlignment="0" applyProtection="0">
      <alignment vertical="center"/>
    </xf>
    <xf numFmtId="0" fontId="13" fillId="80" borderId="0" applyNumberFormat="0" applyBorder="0" applyAlignment="0" applyProtection="0">
      <alignment vertical="center"/>
    </xf>
    <xf numFmtId="0" fontId="13" fillId="75" borderId="0" applyNumberFormat="0" applyBorder="0" applyAlignment="0" applyProtection="0">
      <alignment vertical="center"/>
    </xf>
    <xf numFmtId="0" fontId="13" fillId="81" borderId="0" applyNumberFormat="0" applyBorder="0" applyAlignment="0" applyProtection="0">
      <alignment vertical="center"/>
    </xf>
    <xf numFmtId="0" fontId="153" fillId="0" borderId="0"/>
    <xf numFmtId="0" fontId="24" fillId="0" borderId="0"/>
    <xf numFmtId="0" fontId="57" fillId="9" borderId="0" applyNumberFormat="0" applyBorder="0" applyAlignment="0" applyProtection="0"/>
    <xf numFmtId="0" fontId="57" fillId="16" borderId="0" applyNumberFormat="0" applyBorder="0" applyProtection="0">
      <alignment vertical="center"/>
    </xf>
    <xf numFmtId="0" fontId="152" fillId="5" borderId="0" applyNumberFormat="0" applyBorder="0" applyAlignment="0" applyProtection="0">
      <alignment vertical="center"/>
    </xf>
    <xf numFmtId="0" fontId="57" fillId="14" borderId="0" applyNumberFormat="0" applyBorder="0" applyProtection="0">
      <alignment vertical="center"/>
    </xf>
    <xf numFmtId="0" fontId="152" fillId="2" borderId="0" applyNumberFormat="0" applyBorder="0" applyAlignment="0" applyProtection="0">
      <alignment vertical="center"/>
    </xf>
    <xf numFmtId="0" fontId="57" fillId="6" borderId="0" applyNumberFormat="0" applyBorder="0" applyAlignment="0" applyProtection="0"/>
    <xf numFmtId="0" fontId="57" fillId="3" borderId="0" applyNumberFormat="0" applyBorder="0" applyAlignment="0" applyProtection="0"/>
    <xf numFmtId="0" fontId="152" fillId="8" borderId="0" applyNumberFormat="0" applyBorder="0" applyAlignment="0" applyProtection="0">
      <alignment vertical="center"/>
    </xf>
    <xf numFmtId="0" fontId="57" fillId="18" borderId="0" applyNumberFormat="0" applyBorder="0" applyProtection="0">
      <alignment vertical="center"/>
    </xf>
    <xf numFmtId="0" fontId="72" fillId="5" borderId="299" applyNumberFormat="0" applyAlignment="0" applyProtection="0">
      <alignment vertical="center"/>
    </xf>
    <xf numFmtId="0" fontId="152" fillId="2" borderId="0" applyNumberFormat="0" applyBorder="0" applyAlignment="0" applyProtection="0">
      <alignment vertical="center"/>
    </xf>
    <xf numFmtId="0" fontId="57" fillId="3" borderId="0" applyNumberFormat="0" applyBorder="0" applyAlignment="0" applyProtection="0"/>
    <xf numFmtId="0" fontId="57" fillId="21" borderId="0" applyNumberFormat="0" applyBorder="0" applyProtection="0">
      <alignment vertical="center"/>
    </xf>
    <xf numFmtId="0" fontId="152" fillId="74" borderId="0" applyNumberFormat="0" applyBorder="0" applyAlignment="0" applyProtection="0">
      <alignment vertical="center"/>
    </xf>
    <xf numFmtId="0" fontId="57" fillId="13" borderId="0" applyNumberFormat="0" applyBorder="0" applyAlignment="0" applyProtection="0"/>
    <xf numFmtId="0" fontId="57" fillId="13" borderId="0" applyNumberFormat="0" applyBorder="0" applyProtection="0">
      <alignment vertical="center"/>
    </xf>
    <xf numFmtId="0" fontId="70" fillId="23" borderId="301" applyNumberFormat="0" applyAlignment="0" applyProtection="0">
      <alignment vertical="center"/>
    </xf>
    <xf numFmtId="0" fontId="152" fillId="75" borderId="0" applyNumberFormat="0" applyBorder="0" applyAlignment="0" applyProtection="0">
      <alignment vertical="center"/>
    </xf>
    <xf numFmtId="0" fontId="57" fillId="6" borderId="0" applyNumberFormat="0" applyBorder="0" applyAlignment="0" applyProtection="0"/>
    <xf numFmtId="0" fontId="57" fillId="6" borderId="0" applyNumberFormat="0" applyBorder="0" applyProtection="0">
      <alignment vertical="center"/>
    </xf>
    <xf numFmtId="0" fontId="69" fillId="0" borderId="300" applyNumberFormat="0" applyFill="0" applyAlignment="0" applyProtection="0">
      <alignment vertical="center"/>
    </xf>
    <xf numFmtId="0" fontId="84" fillId="5" borderId="299" applyNumberFormat="0" applyAlignment="0" applyProtection="0"/>
    <xf numFmtId="0" fontId="152" fillId="23" borderId="0" applyNumberFormat="0" applyBorder="0" applyAlignment="0" applyProtection="0">
      <alignment vertical="center"/>
    </xf>
    <xf numFmtId="0" fontId="57" fillId="24" borderId="0" applyNumberFormat="0" applyBorder="0" applyAlignment="0" applyProtection="0"/>
    <xf numFmtId="0" fontId="57" fillId="30" borderId="0" applyNumberFormat="0" applyBorder="0" applyProtection="0">
      <alignment vertical="center"/>
    </xf>
    <xf numFmtId="0" fontId="152" fillId="77" borderId="0" applyNumberFormat="0" applyBorder="0" applyAlignment="0" applyProtection="0">
      <alignment vertical="center"/>
    </xf>
    <xf numFmtId="0" fontId="57" fillId="27" borderId="0" applyNumberFormat="0" applyBorder="0" applyAlignment="0" applyProtection="0"/>
    <xf numFmtId="0" fontId="57" fillId="27" borderId="0" applyNumberFormat="0" applyBorder="0" applyProtection="0">
      <alignment vertical="center"/>
    </xf>
    <xf numFmtId="0" fontId="152" fillId="20" borderId="0" applyNumberFormat="0" applyBorder="0" applyAlignment="0" applyProtection="0">
      <alignment vertical="center"/>
    </xf>
    <xf numFmtId="0" fontId="57" fillId="28" borderId="0" applyNumberFormat="0" applyBorder="0" applyAlignment="0" applyProtection="0"/>
    <xf numFmtId="0" fontId="57" fillId="33" borderId="0" applyNumberFormat="0" applyBorder="0" applyProtection="0">
      <alignment vertical="center"/>
    </xf>
    <xf numFmtId="0" fontId="152" fillId="23" borderId="0" applyNumberFormat="0" applyBorder="0" applyAlignment="0" applyProtection="0">
      <alignment vertical="center"/>
    </xf>
    <xf numFmtId="0" fontId="57" fillId="24" borderId="0" applyNumberFormat="0" applyBorder="0" applyAlignment="0" applyProtection="0"/>
    <xf numFmtId="0" fontId="57" fillId="21" borderId="0" applyNumberFormat="0" applyBorder="0" applyProtection="0">
      <alignment vertical="center"/>
    </xf>
    <xf numFmtId="0" fontId="152" fillId="80" borderId="0" applyNumberFormat="0" applyBorder="0" applyAlignment="0" applyProtection="0">
      <alignment vertical="center"/>
    </xf>
    <xf numFmtId="0" fontId="57" fillId="30" borderId="0" applyNumberFormat="0" applyBorder="0" applyAlignment="0" applyProtection="0"/>
    <xf numFmtId="0" fontId="57" fillId="30" borderId="0" applyNumberFormat="0" applyBorder="0" applyProtection="0">
      <alignment vertical="center"/>
    </xf>
    <xf numFmtId="0" fontId="152" fillId="5" borderId="0" applyNumberFormat="0" applyBorder="0" applyAlignment="0" applyProtection="0">
      <alignment vertical="center"/>
    </xf>
    <xf numFmtId="0" fontId="57" fillId="6" borderId="0" applyNumberFormat="0" applyBorder="0" applyAlignment="0" applyProtection="0"/>
    <xf numFmtId="0" fontId="57" fillId="35" borderId="0" applyNumberFormat="0" applyBorder="0" applyProtection="0">
      <alignment vertical="center"/>
    </xf>
    <xf numFmtId="0" fontId="64" fillId="23" borderId="299" applyNumberFormat="0" applyAlignment="0" applyProtection="0">
      <alignment vertical="center"/>
    </xf>
    <xf numFmtId="0" fontId="154" fillId="36" borderId="0" applyNumberFormat="0" applyBorder="0" applyAlignment="0" applyProtection="0">
      <alignment vertical="center"/>
    </xf>
    <xf numFmtId="0" fontId="58" fillId="37" borderId="0" applyNumberFormat="0" applyBorder="0" applyAlignment="0" applyProtection="0"/>
    <xf numFmtId="0" fontId="154" fillId="83" borderId="0" applyNumberFormat="0" applyBorder="0" applyAlignment="0" applyProtection="0">
      <alignment vertical="center"/>
    </xf>
    <xf numFmtId="0" fontId="58" fillId="27" borderId="0" applyNumberFormat="0" applyBorder="0" applyAlignment="0" applyProtection="0"/>
    <xf numFmtId="0" fontId="154" fillId="20" borderId="0" applyNumberFormat="0" applyBorder="0" applyAlignment="0" applyProtection="0">
      <alignment vertical="center"/>
    </xf>
    <xf numFmtId="0" fontId="58" fillId="28" borderId="0" applyNumberFormat="0" applyBorder="0" applyAlignment="0" applyProtection="0"/>
    <xf numFmtId="0" fontId="21" fillId="8" borderId="298" applyNumberFormat="0" applyFont="0" applyAlignment="0" applyProtection="0">
      <alignment vertical="center"/>
    </xf>
    <xf numFmtId="0" fontId="154" fillId="23" borderId="0" applyNumberFormat="0" applyBorder="0" applyAlignment="0" applyProtection="0">
      <alignment vertical="center"/>
    </xf>
    <xf numFmtId="0" fontId="58" fillId="24" borderId="0" applyNumberFormat="0" applyBorder="0" applyAlignment="0" applyProtection="0"/>
    <xf numFmtId="0" fontId="154" fillId="86" borderId="0" applyNumberFormat="0" applyBorder="0" applyAlignment="0" applyProtection="0">
      <alignment vertical="center"/>
    </xf>
    <xf numFmtId="0" fontId="58" fillId="37" borderId="0" applyNumberFormat="0" applyBorder="0" applyAlignment="0" applyProtection="0"/>
    <xf numFmtId="0" fontId="154" fillId="5" borderId="0" applyNumberFormat="0" applyBorder="0" applyAlignment="0" applyProtection="0">
      <alignment vertical="center"/>
    </xf>
    <xf numFmtId="0" fontId="58" fillId="6" borderId="0" applyNumberFormat="0" applyBorder="0" applyAlignment="0" applyProtection="0"/>
    <xf numFmtId="0" fontId="60" fillId="52" borderId="297" applyNumberFormat="0" applyAlignment="0" applyProtection="0">
      <alignment vertical="center"/>
    </xf>
    <xf numFmtId="0" fontId="77" fillId="2" borderId="299" applyNumberFormat="0" applyAlignment="0" applyProtection="0"/>
    <xf numFmtId="0" fontId="77" fillId="3" borderId="299" applyNumberFormat="0" applyAlignment="0" applyProtection="0"/>
    <xf numFmtId="0" fontId="77" fillId="23" borderId="299" applyNumberFormat="0" applyAlignment="0" applyProtection="0"/>
    <xf numFmtId="0" fontId="77" fillId="3" borderId="299" applyNumberFormat="0" applyAlignment="0" applyProtection="0"/>
    <xf numFmtId="0" fontId="77" fillId="2" borderId="299" applyNumberFormat="0" applyAlignment="0" applyProtection="0"/>
    <xf numFmtId="0" fontId="78" fillId="52" borderId="297" applyNumberFormat="0" applyAlignment="0" applyProtection="0"/>
    <xf numFmtId="0" fontId="78" fillId="53" borderId="297" applyNumberFormat="0" applyAlignment="0" applyProtection="0"/>
    <xf numFmtId="0" fontId="78" fillId="52" borderId="297" applyNumberFormat="0" applyAlignment="0" applyProtection="0"/>
    <xf numFmtId="0" fontId="78" fillId="53" borderId="297" applyNumberFormat="0" applyAlignment="0" applyProtection="0"/>
    <xf numFmtId="0" fontId="110" fillId="0" borderId="271">
      <alignment horizontal="left" vertical="center"/>
    </xf>
    <xf numFmtId="0" fontId="84" fillId="5" borderId="299" applyNumberFormat="0" applyAlignment="0" applyProtection="0"/>
    <xf numFmtId="10" fontId="133" fillId="56" borderId="236" applyNumberFormat="0" applyBorder="0" applyAlignment="0" applyProtection="0"/>
    <xf numFmtId="0" fontId="84" fillId="6" borderId="299" applyNumberFormat="0" applyAlignment="0" applyProtection="0"/>
    <xf numFmtId="0" fontId="84" fillId="5" borderId="299" applyNumberFormat="0" applyAlignment="0" applyProtection="0"/>
    <xf numFmtId="0" fontId="84" fillId="6" borderId="299" applyNumberFormat="0" applyAlignment="0" applyProtection="0"/>
    <xf numFmtId="0" fontId="84" fillId="5" borderId="299" applyNumberFormat="0" applyAlignment="0" applyProtection="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xf numFmtId="0" fontId="21" fillId="8" borderId="298" applyNumberFormat="0" applyFont="0" applyAlignment="0" applyProtection="0"/>
    <xf numFmtId="0" fontId="21" fillId="9" borderId="298" applyNumberFormat="0" applyAlignment="0" applyProtection="0"/>
    <xf numFmtId="0" fontId="38" fillId="8" borderId="298" applyNumberFormat="0" applyFont="0" applyAlignment="0" applyProtection="0"/>
    <xf numFmtId="0" fontId="21" fillId="9" borderId="298" applyNumberFormat="0" applyAlignment="0" applyProtection="0"/>
    <xf numFmtId="0" fontId="21" fillId="9" borderId="298" applyNumberFormat="0" applyAlignment="0" applyProtection="0"/>
    <xf numFmtId="0" fontId="21" fillId="9" borderId="298" applyNumberFormat="0" applyAlignment="0" applyProtection="0"/>
    <xf numFmtId="0" fontId="21" fillId="8" borderId="298" applyNumberFormat="0" applyFont="0" applyAlignment="0" applyProtection="0"/>
    <xf numFmtId="0" fontId="21" fillId="8" borderId="298" applyNumberFormat="0" applyFont="0" applyAlignment="0" applyProtection="0"/>
    <xf numFmtId="0" fontId="21" fillId="8" borderId="298" applyNumberFormat="0" applyFont="0" applyAlignment="0" applyProtection="0"/>
    <xf numFmtId="0" fontId="87" fillId="2" borderId="301" applyNumberFormat="0" applyAlignment="0" applyProtection="0"/>
    <xf numFmtId="0" fontId="87" fillId="3" borderId="301" applyNumberFormat="0" applyAlignment="0" applyProtection="0"/>
    <xf numFmtId="0" fontId="87" fillId="23" borderId="301" applyNumberFormat="0" applyAlignment="0" applyProtection="0"/>
    <xf numFmtId="0" fontId="87" fillId="3" borderId="301" applyNumberFormat="0" applyAlignment="0" applyProtection="0"/>
    <xf numFmtId="0" fontId="87" fillId="2" borderId="301" applyNumberFormat="0" applyAlignment="0" applyProtection="0"/>
    <xf numFmtId="0" fontId="89" fillId="0" borderId="302" applyNumberFormat="0" applyFill="0" applyAlignment="0" applyProtection="0"/>
    <xf numFmtId="0" fontId="89" fillId="0" borderId="300" applyNumberFormat="0" applyFill="0" applyAlignment="0" applyProtection="0"/>
    <xf numFmtId="0" fontId="154" fillId="36" borderId="0" applyNumberFormat="0" applyBorder="0" applyAlignment="0" applyProtection="0">
      <alignment vertical="center"/>
    </xf>
    <xf numFmtId="0" fontId="58" fillId="37" borderId="0" applyNumberFormat="0" applyBorder="0" applyAlignment="0" applyProtection="0"/>
    <xf numFmtId="0" fontId="154" fillId="89" borderId="0" applyNumberFormat="0" applyBorder="0" applyAlignment="0" applyProtection="0">
      <alignment vertical="center"/>
    </xf>
    <xf numFmtId="0" fontId="58" fillId="46" borderId="0" applyNumberFormat="0" applyBorder="0" applyAlignment="0" applyProtection="0"/>
    <xf numFmtId="0" fontId="154" fillId="90" borderId="0" applyNumberFormat="0" applyBorder="0" applyAlignment="0" applyProtection="0">
      <alignment vertical="center"/>
    </xf>
    <xf numFmtId="0" fontId="58" fillId="48" borderId="0" applyNumberFormat="0" applyBorder="0" applyAlignment="0" applyProtection="0"/>
    <xf numFmtId="0" fontId="154" fillId="49" borderId="0" applyNumberFormat="0" applyBorder="0" applyAlignment="0" applyProtection="0">
      <alignment vertical="center"/>
    </xf>
    <xf numFmtId="0" fontId="58" fillId="50" borderId="0" applyNumberFormat="0" applyBorder="0" applyAlignment="0" applyProtection="0"/>
    <xf numFmtId="0" fontId="154" fillId="92" borderId="0" applyNumberFormat="0" applyBorder="0" applyAlignment="0" applyProtection="0">
      <alignment vertical="center"/>
    </xf>
    <xf numFmtId="0" fontId="58" fillId="37" borderId="0" applyNumberFormat="0" applyBorder="0" applyAlignment="0" applyProtection="0"/>
    <xf numFmtId="0" fontId="154" fillId="40" borderId="0" applyNumberFormat="0" applyBorder="0" applyAlignment="0" applyProtection="0">
      <alignment vertical="center"/>
    </xf>
    <xf numFmtId="0" fontId="58" fillId="43" borderId="0" applyNumberFormat="0" applyBorder="0" applyAlignment="0" applyProtection="0"/>
    <xf numFmtId="0" fontId="91" fillId="0" borderId="0" applyNumberFormat="0" applyFill="0" applyBorder="0" applyAlignment="0" applyProtection="0">
      <alignment vertical="center"/>
    </xf>
    <xf numFmtId="0" fontId="91" fillId="0" borderId="0" applyNumberFormat="0" applyFill="0" applyBorder="0" applyAlignment="0" applyProtection="0"/>
    <xf numFmtId="0" fontId="60" fillId="53" borderId="297" applyNumberFormat="0" applyProtection="0">
      <alignment vertical="center"/>
    </xf>
    <xf numFmtId="0" fontId="60" fillId="53" borderId="297" applyNumberFormat="0" applyProtection="0">
      <alignment vertical="center"/>
    </xf>
    <xf numFmtId="0" fontId="60" fillId="53" borderId="297" applyNumberFormat="0" applyProtection="0">
      <alignment vertical="center"/>
    </xf>
    <xf numFmtId="0" fontId="60" fillId="53" borderId="297" applyNumberFormat="0" applyProtection="0">
      <alignment vertical="center"/>
    </xf>
    <xf numFmtId="0" fontId="158" fillId="94" borderId="146" applyNumberFormat="0" applyAlignment="0" applyProtection="0">
      <alignment vertical="center"/>
    </xf>
    <xf numFmtId="0" fontId="60" fillId="53" borderId="297" applyNumberFormat="0" applyProtection="0">
      <alignment vertical="center"/>
    </xf>
    <xf numFmtId="0" fontId="60" fillId="53" borderId="297" applyNumberFormat="0" applyAlignment="0" applyProtection="0"/>
    <xf numFmtId="0" fontId="60" fillId="52" borderId="297" applyNumberFormat="0" applyAlignment="0" applyProtection="0">
      <alignment vertical="center"/>
    </xf>
    <xf numFmtId="0" fontId="60" fillId="52" borderId="297" applyNumberFormat="0" applyAlignment="0" applyProtection="0">
      <alignment vertical="center"/>
    </xf>
    <xf numFmtId="0" fontId="60" fillId="53" borderId="297" applyNumberFormat="0" applyProtection="0">
      <alignment vertical="center"/>
    </xf>
    <xf numFmtId="0" fontId="60" fillId="53" borderId="297" applyNumberFormat="0" applyProtection="0">
      <alignment vertical="center"/>
    </xf>
    <xf numFmtId="0" fontId="60" fillId="52" borderId="297" applyNumberFormat="0" applyAlignment="0" applyProtection="0">
      <alignment vertical="center"/>
    </xf>
    <xf numFmtId="0" fontId="60" fillId="53" borderId="297" applyNumberFormat="0" applyAlignment="0" applyProtection="0"/>
    <xf numFmtId="0" fontId="60" fillId="53" borderId="297" applyNumberFormat="0" applyAlignment="0" applyProtection="0"/>
    <xf numFmtId="0" fontId="60" fillId="53" borderId="297" applyNumberFormat="0" applyProtection="0">
      <alignment vertical="center"/>
    </xf>
    <xf numFmtId="0" fontId="60" fillId="52" borderId="297" applyNumberFormat="0" applyAlignment="0" applyProtection="0">
      <alignment vertical="center"/>
    </xf>
    <xf numFmtId="0" fontId="78" fillId="53" borderId="297" applyNumberFormat="0" applyAlignment="0" applyProtection="0"/>
    <xf numFmtId="0" fontId="60" fillId="53" borderId="297" applyNumberFormat="0" applyProtection="0">
      <alignment vertical="center"/>
    </xf>
    <xf numFmtId="0" fontId="60" fillId="53" borderId="297" applyNumberFormat="0" applyAlignment="0" applyProtection="0"/>
    <xf numFmtId="0" fontId="60" fillId="53" borderId="297" applyNumberFormat="0" applyProtection="0">
      <alignment vertical="center"/>
    </xf>
    <xf numFmtId="0" fontId="60" fillId="53" borderId="297" applyNumberFormat="0" applyProtection="0">
      <alignment vertical="center"/>
    </xf>
    <xf numFmtId="0" fontId="160" fillId="95" borderId="0" applyNumberFormat="0" applyBorder="0" applyAlignment="0" applyProtection="0">
      <alignment vertical="center"/>
    </xf>
    <xf numFmtId="0" fontId="61" fillId="28" borderId="0" applyNumberFormat="0" applyBorder="0" applyAlignment="0" applyProtection="0"/>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57" fillId="96" borderId="147" applyNumberFormat="0" applyFont="0" applyAlignment="0" applyProtection="0">
      <alignment vertical="center"/>
    </xf>
    <xf numFmtId="0" fontId="21" fillId="9" borderId="298" applyNumberFormat="0" applyProtection="0">
      <alignment vertical="center"/>
    </xf>
    <xf numFmtId="0" fontId="21" fillId="9" borderId="298" applyNumberFormat="0" applyProtection="0">
      <alignment vertical="center"/>
    </xf>
    <xf numFmtId="0" fontId="38" fillId="19" borderId="298" applyNumberFormat="0" applyAlignment="0" applyProtection="0"/>
    <xf numFmtId="0" fontId="21" fillId="8" borderId="298" applyNumberFormat="0" applyFont="0" applyAlignment="0" applyProtection="0">
      <alignment vertical="center"/>
    </xf>
    <xf numFmtId="0" fontId="21" fillId="8" borderId="298" applyNumberFormat="0" applyFont="0" applyAlignment="0" applyProtection="0">
      <alignment vertical="center"/>
    </xf>
    <xf numFmtId="0" fontId="21" fillId="8" borderId="298" applyNumberFormat="0" applyFont="0" applyAlignment="0" applyProtection="0">
      <alignment vertical="center"/>
    </xf>
    <xf numFmtId="0" fontId="38" fillId="20" borderId="298" applyNumberFormat="0" applyFont="0" applyAlignment="0" applyProtection="0">
      <alignment vertical="center"/>
    </xf>
    <xf numFmtId="0" fontId="21" fillId="8" borderId="298" applyNumberFormat="0" applyFont="0" applyAlignment="0" applyProtection="0">
      <alignment vertical="center"/>
    </xf>
    <xf numFmtId="0" fontId="21" fillId="8" borderId="298" applyNumberFormat="0" applyFont="0" applyAlignment="0" applyProtection="0">
      <alignment vertical="center"/>
    </xf>
    <xf numFmtId="0" fontId="21" fillId="8" borderId="298" applyNumberFormat="0" applyFont="0" applyAlignmen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38" fillId="9" borderId="298" applyNumberFormat="0" applyAlignment="0" applyProtection="0"/>
    <xf numFmtId="0" fontId="21" fillId="8" borderId="298" applyNumberFormat="0" applyFont="0" applyAlignment="0" applyProtection="0">
      <alignment vertical="center"/>
    </xf>
    <xf numFmtId="0" fontId="38" fillId="9" borderId="298" applyNumberFormat="0" applyAlignment="0" applyProtection="0"/>
    <xf numFmtId="0" fontId="21" fillId="8" borderId="298" applyNumberFormat="0" applyFont="0" applyAlignment="0" applyProtection="0">
      <alignment vertical="center"/>
    </xf>
    <xf numFmtId="0" fontId="21" fillId="9" borderId="298" applyNumberFormat="0" applyAlignment="0" applyProtection="0"/>
    <xf numFmtId="0" fontId="21" fillId="9" borderId="298" applyNumberFormat="0" applyProtection="0">
      <alignment vertical="center"/>
    </xf>
    <xf numFmtId="0" fontId="21" fillId="9" borderId="298" applyNumberFormat="0" applyProtection="0">
      <alignment vertical="center"/>
    </xf>
    <xf numFmtId="0" fontId="21" fillId="8" borderId="298" applyNumberFormat="0" applyFont="0" applyAlignment="0" applyProtection="0">
      <alignment vertical="center"/>
    </xf>
    <xf numFmtId="0" fontId="21" fillId="8" borderId="298" applyNumberFormat="0" applyFont="0" applyAlignmen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Alignment="0" applyProtection="0"/>
    <xf numFmtId="0" fontId="21" fillId="9" borderId="298" applyNumberFormat="0" applyAlignment="0" applyProtection="0"/>
    <xf numFmtId="0" fontId="21" fillId="9" borderId="298" applyNumberFormat="0" applyAlignment="0" applyProtection="0"/>
    <xf numFmtId="0" fontId="38" fillId="19" borderId="298" applyNumberFormat="0" applyAlignment="0" applyProtection="0"/>
    <xf numFmtId="0" fontId="21" fillId="8" borderId="298" applyNumberFormat="0" applyFont="0" applyAlignmen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21" fillId="9" borderId="298" applyNumberFormat="0" applyProtection="0">
      <alignment vertical="center"/>
    </xf>
    <xf numFmtId="0" fontId="162" fillId="0" borderId="148" applyNumberFormat="0" applyFill="0" applyAlignment="0" applyProtection="0">
      <alignment vertical="center"/>
    </xf>
    <xf numFmtId="0" fontId="62" fillId="0" borderId="11" applyNumberFormat="0" applyFill="0" applyAlignment="0" applyProtection="0"/>
    <xf numFmtId="0" fontId="164" fillId="97" borderId="0" applyNumberFormat="0" applyBorder="0" applyAlignment="0" applyProtection="0">
      <alignment vertical="center"/>
    </xf>
    <xf numFmtId="0" fontId="63" fillId="16" borderId="0" applyNumberFormat="0" applyBorder="0" applyAlignment="0" applyProtection="0"/>
    <xf numFmtId="0" fontId="64" fillId="24" borderId="299" applyNumberFormat="0" applyProtection="0">
      <alignment vertical="center"/>
    </xf>
    <xf numFmtId="0" fontId="64" fillId="24" borderId="299" applyNumberFormat="0" applyProtection="0">
      <alignment vertical="center"/>
    </xf>
    <xf numFmtId="0" fontId="64" fillId="24" borderId="299" applyNumberFormat="0" applyProtection="0">
      <alignment vertical="center"/>
    </xf>
    <xf numFmtId="0" fontId="64" fillId="24" borderId="299" applyNumberFormat="0" applyProtection="0">
      <alignment vertical="center"/>
    </xf>
    <xf numFmtId="0" fontId="166" fillId="2" borderId="149" applyNumberFormat="0" applyAlignment="0" applyProtection="0">
      <alignment vertical="center"/>
    </xf>
    <xf numFmtId="0" fontId="64" fillId="24" borderId="299" applyNumberFormat="0" applyProtection="0">
      <alignment vertical="center"/>
    </xf>
    <xf numFmtId="0" fontId="64" fillId="15" borderId="299" applyNumberFormat="0" applyAlignment="0" applyProtection="0"/>
    <xf numFmtId="0" fontId="64" fillId="23" borderId="299" applyNumberFormat="0" applyAlignment="0" applyProtection="0">
      <alignment vertical="center"/>
    </xf>
    <xf numFmtId="0" fontId="64" fillId="2" borderId="299" applyNumberFormat="0" applyAlignment="0" applyProtection="0">
      <alignment vertical="center"/>
    </xf>
    <xf numFmtId="0" fontId="64" fillId="24" borderId="299" applyNumberFormat="0" applyProtection="0">
      <alignment vertical="center"/>
    </xf>
    <xf numFmtId="0" fontId="64" fillId="24" borderId="299" applyNumberFormat="0" applyProtection="0">
      <alignment vertical="center"/>
    </xf>
    <xf numFmtId="0" fontId="64" fillId="24" borderId="299" applyNumberFormat="0" applyAlignment="0" applyProtection="0"/>
    <xf numFmtId="0" fontId="64" fillId="2" borderId="299" applyNumberFormat="0" applyAlignment="0" applyProtection="0">
      <alignment vertical="center"/>
    </xf>
    <xf numFmtId="0" fontId="64" fillId="24" borderId="299" applyNumberFormat="0" applyAlignment="0" applyProtection="0"/>
    <xf numFmtId="0" fontId="64" fillId="3" borderId="299" applyNumberFormat="0" applyAlignment="0" applyProtection="0"/>
    <xf numFmtId="0" fontId="64" fillId="24" borderId="299" applyNumberFormat="0" applyProtection="0">
      <alignment vertical="center"/>
    </xf>
    <xf numFmtId="0" fontId="64" fillId="23" borderId="299" applyNumberFormat="0" applyAlignment="0" applyProtection="0">
      <alignment vertical="center"/>
    </xf>
    <xf numFmtId="0" fontId="64" fillId="24" borderId="299" applyNumberFormat="0" applyProtection="0">
      <alignment vertical="center"/>
    </xf>
    <xf numFmtId="0" fontId="64" fillId="3" borderId="299" applyNumberFormat="0" applyAlignment="0" applyProtection="0"/>
    <xf numFmtId="0" fontId="77" fillId="15" borderId="299" applyNumberFormat="0" applyAlignment="0" applyProtection="0"/>
    <xf numFmtId="0" fontId="64" fillId="24" borderId="299" applyNumberFormat="0" applyProtection="0">
      <alignment vertical="center"/>
    </xf>
    <xf numFmtId="0" fontId="64" fillId="24" borderId="299" applyNumberFormat="0" applyProtection="0">
      <alignment vertical="center"/>
    </xf>
    <xf numFmtId="0" fontId="168" fillId="0" borderId="0" applyNumberFormat="0" applyFill="0" applyBorder="0" applyAlignment="0" applyProtection="0">
      <alignment vertical="center"/>
    </xf>
    <xf numFmtId="0" fontId="65" fillId="0" borderId="0" applyNumberFormat="0" applyFill="0" applyBorder="0" applyAlignment="0" applyProtection="0"/>
    <xf numFmtId="38" fontId="21" fillId="0" borderId="16">
      <alignment horizontal="center" vertical="top"/>
    </xf>
    <xf numFmtId="38" fontId="21" fillId="0" borderId="16">
      <alignment horizontal="center" vertical="top"/>
    </xf>
    <xf numFmtId="38" fontId="21" fillId="0" borderId="16">
      <alignment horizontal="center" vertical="top"/>
    </xf>
    <xf numFmtId="38" fontId="21" fillId="0" borderId="16">
      <alignment horizontal="center" vertical="top"/>
    </xf>
    <xf numFmtId="0" fontId="92" fillId="0" borderId="5" applyNumberFormat="0" applyFill="0" applyAlignment="0" applyProtection="0">
      <alignment vertical="center"/>
    </xf>
    <xf numFmtId="0" fontId="92" fillId="0" borderId="5" applyNumberFormat="0" applyFill="0" applyAlignment="0" applyProtection="0"/>
    <xf numFmtId="0" fontId="93" fillId="0" borderId="151" applyNumberFormat="0" applyFill="0" applyAlignment="0" applyProtection="0">
      <alignment vertical="center"/>
    </xf>
    <xf numFmtId="0" fontId="93" fillId="0" borderId="7" applyNumberFormat="0" applyFill="0" applyAlignment="0" applyProtection="0"/>
    <xf numFmtId="0" fontId="94" fillId="0" borderId="8" applyNumberFormat="0" applyFill="0" applyAlignment="0" applyProtection="0">
      <alignment vertical="center"/>
    </xf>
    <xf numFmtId="0" fontId="94" fillId="0" borderId="8" applyNumberFormat="0" applyFill="0" applyAlignment="0" applyProtection="0"/>
    <xf numFmtId="0" fontId="94" fillId="0" borderId="0" applyNumberFormat="0" applyFill="0" applyBorder="0" applyAlignment="0" applyProtection="0">
      <alignment vertical="center"/>
    </xf>
    <xf numFmtId="0" fontId="94" fillId="0" borderId="0" applyNumberFormat="0" applyFill="0" applyBorder="0" applyAlignment="0" applyProtection="0"/>
    <xf numFmtId="0" fontId="69" fillId="0" borderId="300" applyNumberFormat="0" applyFill="0" applyProtection="0">
      <alignment vertical="center"/>
    </xf>
    <xf numFmtId="0" fontId="69" fillId="0" borderId="300" applyNumberFormat="0" applyFill="0" applyProtection="0">
      <alignment vertical="center"/>
    </xf>
    <xf numFmtId="0" fontId="69" fillId="0" borderId="300" applyNumberFormat="0" applyFill="0" applyProtection="0">
      <alignment vertical="center"/>
    </xf>
    <xf numFmtId="0" fontId="69" fillId="0" borderId="300" applyNumberFormat="0" applyFill="0" applyProtection="0">
      <alignment vertical="center"/>
    </xf>
    <xf numFmtId="0" fontId="177" fillId="0" borderId="302" applyNumberFormat="0" applyFill="0" applyAlignment="0" applyProtection="0">
      <alignment vertical="center"/>
    </xf>
    <xf numFmtId="0" fontId="177" fillId="0" borderId="302" applyNumberFormat="0" applyFill="0" applyAlignment="0" applyProtection="0">
      <alignment vertical="center"/>
    </xf>
    <xf numFmtId="0" fontId="69" fillId="0" borderId="300" applyNumberFormat="0" applyFill="0" applyProtection="0">
      <alignment vertical="center"/>
    </xf>
    <xf numFmtId="0" fontId="69" fillId="0" borderId="302" applyNumberFormat="0" applyFill="0" applyAlignment="0" applyProtection="0"/>
    <xf numFmtId="0" fontId="69" fillId="0" borderId="300" applyNumberFormat="0" applyFill="0" applyAlignment="0" applyProtection="0">
      <alignment vertical="center"/>
    </xf>
    <xf numFmtId="0" fontId="177" fillId="0" borderId="302" applyNumberFormat="0" applyFill="0" applyAlignment="0" applyProtection="0">
      <alignment vertical="center"/>
    </xf>
    <xf numFmtId="0" fontId="178" fillId="0" borderId="302" applyNumberFormat="0" applyFill="0" applyAlignment="0" applyProtection="0">
      <alignment vertical="center"/>
    </xf>
    <xf numFmtId="0" fontId="69" fillId="0" borderId="302" applyNumberFormat="0" applyFill="0" applyAlignment="0" applyProtection="0">
      <alignment vertical="center"/>
    </xf>
    <xf numFmtId="0" fontId="69" fillId="0" borderId="300" applyNumberFormat="0" applyFill="0" applyProtection="0">
      <alignment vertical="center"/>
    </xf>
    <xf numFmtId="0" fontId="177" fillId="0" borderId="302" applyNumberFormat="0" applyFill="0" applyAlignment="0" applyProtection="0">
      <alignment vertical="center"/>
    </xf>
    <xf numFmtId="0" fontId="178" fillId="0" borderId="302" applyNumberFormat="0" applyFill="0" applyAlignment="0" applyProtection="0">
      <alignment vertical="center"/>
    </xf>
    <xf numFmtId="0" fontId="69" fillId="0" borderId="300" applyNumberFormat="0" applyFill="0" applyProtection="0">
      <alignment vertical="center"/>
    </xf>
    <xf numFmtId="0" fontId="69" fillId="0" borderId="300" applyNumberFormat="0" applyFill="0" applyAlignment="0" applyProtection="0"/>
    <xf numFmtId="0" fontId="69" fillId="0" borderId="302" applyNumberFormat="0" applyFill="0" applyAlignment="0" applyProtection="0">
      <alignment vertical="center"/>
    </xf>
    <xf numFmtId="0" fontId="69" fillId="0" borderId="300" applyNumberFormat="0" applyFill="0" applyAlignment="0" applyProtection="0"/>
    <xf numFmtId="0" fontId="69" fillId="0" borderId="302" applyNumberFormat="0" applyFill="0" applyAlignment="0" applyProtection="0"/>
    <xf numFmtId="0" fontId="69" fillId="0" borderId="300" applyNumberFormat="0" applyFill="0" applyProtection="0">
      <alignment vertical="center"/>
    </xf>
    <xf numFmtId="0" fontId="69" fillId="0" borderId="300" applyNumberFormat="0" applyFill="0" applyAlignment="0" applyProtection="0">
      <alignment vertical="center"/>
    </xf>
    <xf numFmtId="0" fontId="69" fillId="0" borderId="300" applyNumberFormat="0" applyFill="0" applyProtection="0">
      <alignment vertical="center"/>
    </xf>
    <xf numFmtId="0" fontId="69" fillId="0" borderId="302" applyNumberFormat="0" applyFill="0" applyAlignment="0" applyProtection="0"/>
    <xf numFmtId="0" fontId="89" fillId="0" borderId="302" applyNumberFormat="0" applyFill="0" applyAlignment="0" applyProtection="0"/>
    <xf numFmtId="0" fontId="69" fillId="0" borderId="300" applyNumberFormat="0" applyFill="0" applyProtection="0">
      <alignment vertical="center"/>
    </xf>
    <xf numFmtId="0" fontId="69" fillId="0" borderId="300" applyNumberFormat="0" applyFill="0" applyProtection="0">
      <alignment vertical="center"/>
    </xf>
    <xf numFmtId="0" fontId="70" fillId="24" borderId="301" applyNumberFormat="0" applyProtection="0">
      <alignment vertical="center"/>
    </xf>
    <xf numFmtId="0" fontId="70" fillId="24" borderId="301" applyNumberFormat="0" applyProtection="0">
      <alignment vertical="center"/>
    </xf>
    <xf numFmtId="0" fontId="70" fillId="24" borderId="301" applyNumberFormat="0" applyProtection="0">
      <alignment vertical="center"/>
    </xf>
    <xf numFmtId="0" fontId="70" fillId="24" borderId="301" applyNumberFormat="0" applyProtection="0">
      <alignment vertical="center"/>
    </xf>
    <xf numFmtId="0" fontId="179" fillId="2" borderId="154" applyNumberFormat="0" applyAlignment="0" applyProtection="0">
      <alignment vertical="center"/>
    </xf>
    <xf numFmtId="0" fontId="70" fillId="24" borderId="301" applyNumberFormat="0" applyProtection="0">
      <alignment vertical="center"/>
    </xf>
    <xf numFmtId="0" fontId="70" fillId="15" borderId="301" applyNumberFormat="0" applyAlignment="0" applyProtection="0"/>
    <xf numFmtId="0" fontId="70" fillId="23" borderId="301" applyNumberFormat="0" applyAlignment="0" applyProtection="0">
      <alignment vertical="center"/>
    </xf>
    <xf numFmtId="0" fontId="70" fillId="2" borderId="301" applyNumberFormat="0" applyAlignment="0" applyProtection="0">
      <alignment vertical="center"/>
    </xf>
    <xf numFmtId="0" fontId="70" fillId="24" borderId="301" applyNumberFormat="0" applyProtection="0">
      <alignment vertical="center"/>
    </xf>
    <xf numFmtId="0" fontId="70" fillId="24" borderId="301" applyNumberFormat="0" applyProtection="0">
      <alignment vertical="center"/>
    </xf>
    <xf numFmtId="0" fontId="70" fillId="24" borderId="301" applyNumberFormat="0" applyAlignment="0" applyProtection="0"/>
    <xf numFmtId="0" fontId="70" fillId="2" borderId="301" applyNumberFormat="0" applyAlignment="0" applyProtection="0">
      <alignment vertical="center"/>
    </xf>
    <xf numFmtId="0" fontId="70" fillId="24" borderId="301" applyNumberFormat="0" applyAlignment="0" applyProtection="0"/>
    <xf numFmtId="0" fontId="70" fillId="3" borderId="301" applyNumberFormat="0" applyAlignment="0" applyProtection="0"/>
    <xf numFmtId="0" fontId="70" fillId="24" borderId="301" applyNumberFormat="0" applyProtection="0">
      <alignment vertical="center"/>
    </xf>
    <xf numFmtId="0" fontId="70" fillId="23" borderId="301" applyNumberFormat="0" applyAlignment="0" applyProtection="0">
      <alignment vertical="center"/>
    </xf>
    <xf numFmtId="0" fontId="70" fillId="24" borderId="301" applyNumberFormat="0" applyProtection="0">
      <alignment vertical="center"/>
    </xf>
    <xf numFmtId="0" fontId="70" fillId="3" borderId="301" applyNumberFormat="0" applyAlignment="0" applyProtection="0"/>
    <xf numFmtId="0" fontId="87" fillId="15" borderId="301" applyNumberFormat="0" applyAlignment="0" applyProtection="0"/>
    <xf numFmtId="0" fontId="70" fillId="24" borderId="301" applyNumberFormat="0" applyProtection="0">
      <alignment vertical="center"/>
    </xf>
    <xf numFmtId="0" fontId="70" fillId="24" borderId="301" applyNumberFormat="0" applyProtection="0">
      <alignment vertical="center"/>
    </xf>
    <xf numFmtId="0" fontId="181" fillId="0" borderId="0" applyNumberFormat="0" applyFill="0" applyBorder="0" applyAlignment="0" applyProtection="0">
      <alignment vertical="center"/>
    </xf>
    <xf numFmtId="0" fontId="71" fillId="0" borderId="0" applyNumberFormat="0" applyFill="0" applyBorder="0" applyAlignment="0" applyProtection="0"/>
    <xf numFmtId="169" fontId="21" fillId="0" borderId="0" applyFill="0" applyBorder="0" applyProtection="0">
      <alignment vertical="center"/>
    </xf>
    <xf numFmtId="164" fontId="21" fillId="0" borderId="0" applyFont="0" applyFill="0" applyBorder="0" applyAlignment="0" applyProtection="0"/>
    <xf numFmtId="169" fontId="21" fillId="0" borderId="0" applyFill="0" applyBorder="0" applyProtection="0">
      <alignment vertical="center"/>
    </xf>
    <xf numFmtId="169" fontId="21" fillId="0" borderId="0" applyFill="0" applyBorder="0" applyProtection="0">
      <alignment vertical="center"/>
    </xf>
    <xf numFmtId="164" fontId="21" fillId="0" borderId="0" applyFont="0" applyFill="0" applyBorder="0" applyAlignment="0" applyProtection="0"/>
    <xf numFmtId="169" fontId="21" fillId="0" borderId="0" applyFill="0" applyBorder="0" applyProtection="0">
      <alignment vertical="center"/>
    </xf>
    <xf numFmtId="0" fontId="72" fillId="6" borderId="299" applyNumberFormat="0" applyProtection="0">
      <alignment vertical="center"/>
    </xf>
    <xf numFmtId="0" fontId="72" fillId="6" borderId="299" applyNumberFormat="0" applyProtection="0">
      <alignment vertical="center"/>
    </xf>
    <xf numFmtId="0" fontId="72" fillId="6" borderId="299" applyNumberFormat="0" applyProtection="0">
      <alignment vertical="center"/>
    </xf>
    <xf numFmtId="0" fontId="72" fillId="6" borderId="299" applyNumberFormat="0" applyProtection="0">
      <alignment vertical="center"/>
    </xf>
    <xf numFmtId="0" fontId="183" fillId="99" borderId="149" applyNumberFormat="0" applyAlignment="0" applyProtection="0">
      <alignment vertical="center"/>
    </xf>
    <xf numFmtId="0" fontId="72" fillId="6" borderId="299" applyNumberFormat="0" applyProtection="0">
      <alignment vertical="center"/>
    </xf>
    <xf numFmtId="0" fontId="72" fillId="22" borderId="299" applyNumberFormat="0" applyAlignment="0" applyProtection="0"/>
    <xf numFmtId="0" fontId="72" fillId="5" borderId="299" applyNumberFormat="0" applyAlignment="0" applyProtection="0">
      <alignment vertical="center"/>
    </xf>
    <xf numFmtId="0" fontId="72" fillId="5" borderId="299" applyNumberFormat="0" applyAlignment="0" applyProtection="0">
      <alignment vertical="center"/>
    </xf>
    <xf numFmtId="0" fontId="72" fillId="6" borderId="299" applyNumberFormat="0" applyProtection="0">
      <alignment vertical="center"/>
    </xf>
    <xf numFmtId="0" fontId="72" fillId="6" borderId="299" applyNumberFormat="0" applyProtection="0">
      <alignment vertical="center"/>
    </xf>
    <xf numFmtId="0" fontId="72" fillId="5" borderId="299" applyNumberFormat="0" applyAlignment="0" applyProtection="0">
      <alignment vertical="center"/>
    </xf>
    <xf numFmtId="0" fontId="72" fillId="6" borderId="299" applyNumberFormat="0" applyAlignment="0" applyProtection="0"/>
    <xf numFmtId="0" fontId="72" fillId="6" borderId="299" applyNumberFormat="0" applyAlignment="0" applyProtection="0"/>
    <xf numFmtId="0" fontId="72" fillId="6" borderId="299" applyNumberFormat="0" applyProtection="0">
      <alignment vertical="center"/>
    </xf>
    <xf numFmtId="0" fontId="72" fillId="5" borderId="299" applyNumberFormat="0" applyAlignment="0" applyProtection="0">
      <alignment vertical="center"/>
    </xf>
    <xf numFmtId="0" fontId="84" fillId="22" borderId="299" applyNumberFormat="0" applyAlignment="0" applyProtection="0"/>
    <xf numFmtId="0" fontId="72" fillId="6" borderId="299" applyNumberFormat="0" applyProtection="0">
      <alignment vertical="center"/>
    </xf>
    <xf numFmtId="0" fontId="72" fillId="6" borderId="299" applyNumberFormat="0" applyAlignment="0" applyProtection="0"/>
    <xf numFmtId="0" fontId="72" fillId="6" borderId="299" applyNumberFormat="0" applyProtection="0">
      <alignment vertical="center"/>
    </xf>
    <xf numFmtId="0" fontId="72" fillId="6" borderId="299" applyNumberFormat="0" applyProtection="0">
      <alignment vertical="center"/>
    </xf>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152" fillId="0" borderId="0">
      <alignment vertical="center"/>
    </xf>
    <xf numFmtId="0" fontId="152" fillId="0" borderId="0">
      <alignment vertical="center"/>
    </xf>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xf numFmtId="0" fontId="21" fillId="0" borderId="0"/>
    <xf numFmtId="0" fontId="152" fillId="0" borderId="0">
      <alignment vertical="center"/>
    </xf>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xf numFmtId="0" fontId="21" fillId="0" borderId="0">
      <alignment vertical="center"/>
    </xf>
    <xf numFmtId="0" fontId="21" fillId="0" borderId="0">
      <alignment vertical="center"/>
    </xf>
    <xf numFmtId="0" fontId="21" fillId="0" borderId="0"/>
    <xf numFmtId="0" fontId="21" fillId="0" borderId="0"/>
    <xf numFmtId="0" fontId="21" fillId="0" borderId="0"/>
    <xf numFmtId="0" fontId="21" fillId="0" borderId="0"/>
    <xf numFmtId="0" fontId="21" fillId="0" borderId="0"/>
    <xf numFmtId="0" fontId="186" fillId="100" borderId="0" applyNumberFormat="0" applyBorder="0" applyAlignment="0" applyProtection="0">
      <alignment vertical="center"/>
    </xf>
    <xf numFmtId="0" fontId="73" fillId="18" borderId="0" applyNumberFormat="0" applyBorder="0" applyAlignment="0" applyProtection="0"/>
    <xf numFmtId="0" fontId="73" fillId="18" borderId="0" applyNumberFormat="0" applyBorder="0" applyProtection="0">
      <alignment vertical="center"/>
    </xf>
    <xf numFmtId="0" fontId="13" fillId="0" borderId="0">
      <alignment vertical="center"/>
    </xf>
    <xf numFmtId="0" fontId="215" fillId="0" borderId="0" applyNumberFormat="0" applyFill="0" applyBorder="0" applyAlignment="0" applyProtection="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60" fillId="52" borderId="297" applyNumberFormat="0" applyAlignment="0" applyProtection="0">
      <alignment vertical="center"/>
    </xf>
    <xf numFmtId="0" fontId="21" fillId="8" borderId="298" applyNumberFormat="0" applyFont="0" applyAlignment="0" applyProtection="0">
      <alignment vertical="center"/>
    </xf>
    <xf numFmtId="0" fontId="64" fillId="23" borderId="299" applyNumberFormat="0" applyAlignment="0" applyProtection="0">
      <alignment vertical="center"/>
    </xf>
    <xf numFmtId="0" fontId="69" fillId="0" borderId="300" applyNumberFormat="0" applyFill="0" applyAlignment="0" applyProtection="0">
      <alignment vertical="center"/>
    </xf>
    <xf numFmtId="0" fontId="70" fillId="23" borderId="301" applyNumberFormat="0" applyAlignment="0" applyProtection="0">
      <alignment vertical="center"/>
    </xf>
    <xf numFmtId="0" fontId="72" fillId="5" borderId="299" applyNumberFormat="0" applyAlignment="0" applyProtection="0">
      <alignment vertical="center"/>
    </xf>
    <xf numFmtId="0" fontId="12" fillId="0" borderId="0">
      <alignment vertical="center"/>
    </xf>
    <xf numFmtId="0" fontId="12" fillId="0" borderId="0">
      <alignment vertical="center"/>
    </xf>
    <xf numFmtId="175" fontId="21" fillId="0" borderId="0" applyBorder="0" applyProtection="0">
      <alignment vertical="center"/>
    </xf>
    <xf numFmtId="0" fontId="57" fillId="0" borderId="0" applyNumberFormat="0" applyBorder="0" applyProtection="0"/>
    <xf numFmtId="0" fontId="57" fillId="0" borderId="0">
      <alignment vertical="center"/>
    </xf>
    <xf numFmtId="0" fontId="215" fillId="0" borderId="0" applyNumberFormat="0" applyFill="0" applyBorder="0" applyAlignment="0" applyProtection="0">
      <alignment vertical="center"/>
    </xf>
    <xf numFmtId="0" fontId="11"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279" fillId="0" borderId="0"/>
    <xf numFmtId="0" fontId="38" fillId="0" borderId="0"/>
    <xf numFmtId="0" fontId="153" fillId="0" borderId="0">
      <alignment vertical="center"/>
    </xf>
  </cellStyleXfs>
  <cellXfs count="2294">
    <xf numFmtId="0" fontId="0" fillId="0" borderId="0" xfId="0"/>
    <xf numFmtId="0" fontId="23" fillId="0" borderId="0" xfId="0" applyFont="1"/>
    <xf numFmtId="0" fontId="23" fillId="0" borderId="0" xfId="0" applyFont="1" applyAlignment="1">
      <alignment wrapText="1"/>
    </xf>
    <xf numFmtId="0" fontId="23" fillId="0" borderId="0" xfId="2663" applyFont="1" applyFill="1" applyAlignment="1">
      <alignment vertical="center"/>
    </xf>
    <xf numFmtId="0" fontId="28" fillId="0" borderId="0" xfId="2663" applyFont="1" applyFill="1" applyAlignment="1">
      <alignment horizontal="center" vertical="center"/>
    </xf>
    <xf numFmtId="0" fontId="29" fillId="0" borderId="0" xfId="2663" applyFont="1" applyFill="1" applyAlignment="1">
      <alignment horizontal="left" vertical="center"/>
    </xf>
    <xf numFmtId="0" fontId="23" fillId="0" borderId="0" xfId="2663" applyFont="1" applyFill="1" applyAlignment="1">
      <alignment horizontal="center" vertical="center"/>
    </xf>
    <xf numFmtId="0" fontId="23" fillId="0" borderId="0" xfId="2663" applyFont="1" applyFill="1" applyAlignment="1">
      <alignment horizontal="left" vertical="center"/>
    </xf>
    <xf numFmtId="0" fontId="32" fillId="0" borderId="0" xfId="0" applyFont="1"/>
    <xf numFmtId="0" fontId="33" fillId="0" borderId="0" xfId="0" applyFont="1"/>
    <xf numFmtId="0" fontId="27" fillId="0" borderId="0" xfId="0" applyFont="1"/>
    <xf numFmtId="0" fontId="23" fillId="0" borderId="22" xfId="0" applyFont="1" applyBorder="1" applyAlignment="1">
      <alignment horizontal="center"/>
    </xf>
    <xf numFmtId="0" fontId="23" fillId="0" borderId="23" xfId="0" applyFont="1" applyBorder="1" applyAlignment="1">
      <alignment horizontal="center" wrapText="1"/>
    </xf>
    <xf numFmtId="0" fontId="23" fillId="0" borderId="24" xfId="0" applyFont="1" applyBorder="1" applyAlignment="1">
      <alignment horizontal="center" wrapText="1"/>
    </xf>
    <xf numFmtId="0" fontId="23" fillId="0" borderId="19" xfId="0" applyFont="1" applyBorder="1"/>
    <xf numFmtId="0" fontId="23" fillId="0" borderId="20" xfId="0" applyFont="1" applyBorder="1"/>
    <xf numFmtId="0" fontId="27" fillId="0" borderId="22" xfId="0" applyFont="1" applyBorder="1"/>
    <xf numFmtId="0" fontId="27" fillId="0" borderId="26" xfId="0" applyFont="1" applyBorder="1" applyAlignment="1">
      <alignment horizontal="center"/>
    </xf>
    <xf numFmtId="0" fontId="27" fillId="0" borderId="27" xfId="0" applyFont="1" applyBorder="1" applyAlignment="1">
      <alignment horizontal="center"/>
    </xf>
    <xf numFmtId="0" fontId="27" fillId="0" borderId="24" xfId="0" applyFont="1" applyBorder="1" applyAlignment="1">
      <alignment horizontal="center"/>
    </xf>
    <xf numFmtId="0" fontId="27" fillId="0" borderId="25" xfId="0" applyFont="1" applyBorder="1"/>
    <xf numFmtId="0" fontId="27" fillId="0" borderId="0" xfId="0" applyFont="1" applyFill="1" applyBorder="1" applyAlignment="1"/>
    <xf numFmtId="0" fontId="23" fillId="0" borderId="0" xfId="0" applyFont="1" applyFill="1" applyAlignment="1"/>
    <xf numFmtId="0" fontId="23" fillId="0" borderId="0" xfId="0" applyFont="1" applyFill="1"/>
    <xf numFmtId="0" fontId="23" fillId="0" borderId="0" xfId="0" applyFont="1" applyFill="1" applyAlignment="1">
      <alignment wrapText="1"/>
    </xf>
    <xf numFmtId="0" fontId="33" fillId="0" borderId="0" xfId="0" applyFont="1" applyFill="1"/>
    <xf numFmtId="0" fontId="23" fillId="54" borderId="25" xfId="0" applyFont="1" applyFill="1" applyBorder="1"/>
    <xf numFmtId="0" fontId="23" fillId="54" borderId="41" xfId="0" applyFont="1" applyFill="1" applyBorder="1" applyAlignment="1">
      <alignment wrapText="1"/>
    </xf>
    <xf numFmtId="0" fontId="23" fillId="54" borderId="30" xfId="0" applyFont="1" applyFill="1" applyBorder="1" applyAlignment="1">
      <alignment horizontal="center"/>
    </xf>
    <xf numFmtId="0" fontId="23" fillId="54" borderId="19" xfId="0" applyFont="1" applyFill="1" applyBorder="1"/>
    <xf numFmtId="0" fontId="23" fillId="54" borderId="10" xfId="0" applyFont="1" applyFill="1" applyBorder="1" applyAlignment="1">
      <alignment wrapText="1"/>
    </xf>
    <xf numFmtId="0" fontId="23" fillId="54" borderId="33" xfId="0" applyFont="1" applyFill="1" applyBorder="1" applyAlignment="1">
      <alignment horizontal="center"/>
    </xf>
    <xf numFmtId="0" fontId="23" fillId="0" borderId="19" xfId="0" applyFont="1" applyFill="1" applyBorder="1"/>
    <xf numFmtId="0" fontId="23" fillId="0" borderId="20" xfId="0" applyFont="1" applyFill="1" applyBorder="1"/>
    <xf numFmtId="0" fontId="23" fillId="0" borderId="25" xfId="0" applyFont="1" applyFill="1" applyBorder="1"/>
    <xf numFmtId="0" fontId="23" fillId="0" borderId="0" xfId="0" applyFont="1" applyFill="1" applyBorder="1"/>
    <xf numFmtId="0" fontId="24" fillId="0" borderId="0" xfId="0" applyFont="1" applyFill="1" applyBorder="1"/>
    <xf numFmtId="0" fontId="31" fillId="0" borderId="0" xfId="0" applyFont="1" applyFill="1" applyBorder="1" applyAlignment="1">
      <alignment horizontal="center"/>
    </xf>
    <xf numFmtId="0" fontId="23" fillId="0" borderId="0" xfId="0" applyFont="1" applyFill="1" applyBorder="1" applyAlignment="1">
      <alignment wrapText="1"/>
    </xf>
    <xf numFmtId="0" fontId="23" fillId="0" borderId="0" xfId="0" applyFont="1" applyFill="1" applyBorder="1" applyAlignment="1">
      <alignment horizontal="center"/>
    </xf>
    <xf numFmtId="0" fontId="23" fillId="54" borderId="25" xfId="0" applyFont="1" applyFill="1" applyBorder="1" applyAlignment="1"/>
    <xf numFmtId="0" fontId="23" fillId="54" borderId="30" xfId="0" applyFont="1" applyFill="1" applyBorder="1" applyAlignment="1">
      <alignment wrapText="1"/>
    </xf>
    <xf numFmtId="0" fontId="23" fillId="54" borderId="33" xfId="0" applyFont="1" applyFill="1" applyBorder="1" applyAlignment="1">
      <alignment wrapText="1"/>
    </xf>
    <xf numFmtId="0" fontId="37" fillId="0" borderId="0" xfId="0" applyFont="1" applyFill="1"/>
    <xf numFmtId="0" fontId="27" fillId="62" borderId="41" xfId="0" applyFont="1" applyFill="1" applyBorder="1"/>
    <xf numFmtId="0" fontId="27" fillId="62" borderId="30" xfId="0" applyFont="1" applyFill="1" applyBorder="1"/>
    <xf numFmtId="0" fontId="27" fillId="62" borderId="10" xfId="0" applyFont="1" applyFill="1" applyBorder="1"/>
    <xf numFmtId="0" fontId="27" fillId="62" borderId="10" xfId="0" applyFont="1" applyFill="1" applyBorder="1" applyAlignment="1"/>
    <xf numFmtId="0" fontId="23" fillId="62" borderId="10" xfId="0" applyFont="1" applyFill="1" applyBorder="1" applyAlignment="1">
      <alignment wrapText="1"/>
    </xf>
    <xf numFmtId="0" fontId="23" fillId="62" borderId="40" xfId="0" applyFont="1" applyFill="1" applyBorder="1" applyAlignment="1">
      <alignment wrapText="1"/>
    </xf>
    <xf numFmtId="0" fontId="23" fillId="62" borderId="33" xfId="0" applyFont="1" applyFill="1" applyBorder="1" applyAlignment="1">
      <alignment wrapText="1"/>
    </xf>
    <xf numFmtId="0" fontId="23" fillId="62" borderId="21" xfId="0" applyFont="1" applyFill="1" applyBorder="1" applyAlignment="1">
      <alignment wrapText="1"/>
    </xf>
    <xf numFmtId="0" fontId="39" fillId="0" borderId="0" xfId="2663" applyFont="1" applyFill="1" applyAlignment="1">
      <alignment horizontal="left" vertical="center"/>
    </xf>
    <xf numFmtId="0" fontId="27" fillId="0" borderId="0" xfId="2663" applyFont="1" applyFill="1" applyAlignment="1">
      <alignment vertical="center"/>
    </xf>
    <xf numFmtId="0" fontId="40" fillId="0" borderId="0" xfId="2663" applyFont="1" applyFill="1" applyAlignment="1">
      <alignment horizontal="left" vertical="center"/>
    </xf>
    <xf numFmtId="0" fontId="27" fillId="0" borderId="0" xfId="2663" applyFont="1" applyFill="1" applyAlignment="1">
      <alignment horizontal="center" vertical="center"/>
    </xf>
    <xf numFmtId="0" fontId="27" fillId="0" borderId="0" xfId="2663" applyFont="1" applyFill="1" applyAlignment="1">
      <alignment horizontal="left" vertical="center"/>
    </xf>
    <xf numFmtId="14" fontId="43" fillId="0" borderId="43" xfId="2661" applyNumberFormat="1" applyFont="1" applyBorder="1" applyAlignment="1">
      <alignment horizontal="center" vertical="center"/>
    </xf>
    <xf numFmtId="0" fontId="43" fillId="0" borderId="44" xfId="2661" applyFont="1" applyBorder="1" applyAlignment="1">
      <alignment horizontal="center" vertical="center"/>
    </xf>
    <xf numFmtId="0" fontId="43" fillId="0" borderId="44" xfId="2661" applyFont="1" applyBorder="1" applyAlignment="1">
      <alignment horizontal="center" vertical="center" wrapText="1"/>
    </xf>
    <xf numFmtId="0" fontId="23" fillId="0" borderId="36" xfId="0" applyFont="1" applyFill="1" applyBorder="1" applyAlignment="1">
      <alignment horizontal="center" wrapText="1"/>
    </xf>
    <xf numFmtId="0" fontId="23" fillId="0" borderId="37" xfId="0" applyFont="1" applyFill="1" applyBorder="1" applyAlignment="1">
      <alignment horizontal="center"/>
    </xf>
    <xf numFmtId="0" fontId="23" fillId="54" borderId="29" xfId="0" applyFont="1" applyFill="1" applyBorder="1" applyAlignment="1">
      <alignment wrapText="1"/>
    </xf>
    <xf numFmtId="0" fontId="23" fillId="54" borderId="32" xfId="0" applyFont="1" applyFill="1" applyBorder="1" applyAlignment="1">
      <alignment wrapText="1"/>
    </xf>
    <xf numFmtId="0" fontId="23" fillId="0" borderId="10" xfId="0" applyFont="1" applyFill="1" applyBorder="1" applyAlignment="1">
      <alignment wrapText="1"/>
    </xf>
    <xf numFmtId="0" fontId="23" fillId="0" borderId="33" xfId="0" applyFont="1" applyFill="1" applyBorder="1" applyAlignment="1">
      <alignment horizontal="center"/>
    </xf>
    <xf numFmtId="0" fontId="23" fillId="0" borderId="10" xfId="0" applyFont="1" applyFill="1" applyBorder="1" applyAlignment="1">
      <alignment horizontal="center" wrapText="1"/>
    </xf>
    <xf numFmtId="0" fontId="23" fillId="0" borderId="40" xfId="0" applyFont="1" applyFill="1" applyBorder="1" applyAlignment="1">
      <alignment wrapText="1"/>
    </xf>
    <xf numFmtId="0" fontId="23" fillId="0" borderId="40" xfId="0" applyFont="1" applyFill="1" applyBorder="1" applyAlignment="1">
      <alignment horizontal="center" wrapText="1"/>
    </xf>
    <xf numFmtId="0" fontId="23" fillId="0" borderId="21" xfId="0" applyFont="1" applyFill="1" applyBorder="1" applyAlignment="1">
      <alignment horizontal="center"/>
    </xf>
    <xf numFmtId="0" fontId="29" fillId="0" borderId="0" xfId="0" applyFont="1"/>
    <xf numFmtId="0" fontId="48" fillId="0" borderId="0" xfId="0" applyFont="1"/>
    <xf numFmtId="0" fontId="48" fillId="0" borderId="0" xfId="0" applyFont="1" applyBorder="1" applyAlignment="1">
      <alignment horizontal="center"/>
    </xf>
    <xf numFmtId="0" fontId="23" fillId="0" borderId="47" xfId="0" applyFont="1" applyFill="1" applyBorder="1"/>
    <xf numFmtId="0" fontId="23" fillId="0" borderId="4" xfId="0" applyFont="1" applyFill="1" applyBorder="1"/>
    <xf numFmtId="0" fontId="23" fillId="0" borderId="48" xfId="0" applyFont="1" applyFill="1" applyBorder="1"/>
    <xf numFmtId="0" fontId="48" fillId="0" borderId="10" xfId="0" applyFont="1" applyBorder="1"/>
    <xf numFmtId="0" fontId="48" fillId="0" borderId="10" xfId="0" applyFont="1" applyBorder="1" applyAlignment="1">
      <alignment shrinkToFit="1"/>
    </xf>
    <xf numFmtId="0" fontId="48" fillId="0" borderId="49" xfId="0" applyFont="1" applyBorder="1"/>
    <xf numFmtId="0" fontId="48" fillId="0" borderId="41" xfId="0" applyFont="1" applyBorder="1"/>
    <xf numFmtId="0" fontId="48" fillId="0" borderId="50" xfId="0" applyFont="1" applyBorder="1"/>
    <xf numFmtId="0" fontId="48" fillId="0" borderId="19" xfId="0" applyFont="1" applyBorder="1"/>
    <xf numFmtId="0" fontId="48" fillId="0" borderId="20" xfId="0" applyFont="1" applyBorder="1"/>
    <xf numFmtId="0" fontId="48" fillId="0" borderId="40" xfId="0" applyFont="1" applyBorder="1"/>
    <xf numFmtId="0" fontId="48" fillId="0" borderId="25" xfId="0" applyFont="1" applyBorder="1"/>
    <xf numFmtId="0" fontId="29" fillId="0" borderId="22" xfId="0" applyFont="1" applyBorder="1" applyAlignment="1">
      <alignment horizontal="center"/>
    </xf>
    <xf numFmtId="0" fontId="48" fillId="0" borderId="31" xfId="0" applyFont="1" applyBorder="1"/>
    <xf numFmtId="0" fontId="48" fillId="0" borderId="51" xfId="0" applyFont="1" applyBorder="1"/>
    <xf numFmtId="0" fontId="48" fillId="0" borderId="52" xfId="0" applyFont="1" applyBorder="1" applyAlignment="1">
      <alignment horizontal="center"/>
    </xf>
    <xf numFmtId="0" fontId="30" fillId="0" borderId="0" xfId="0" applyFont="1" applyFill="1"/>
    <xf numFmtId="0" fontId="27" fillId="0" borderId="0" xfId="0" applyFont="1" applyBorder="1"/>
    <xf numFmtId="0" fontId="27" fillId="0" borderId="0" xfId="0" applyFont="1" applyBorder="1" applyAlignment="1">
      <alignment horizontal="center"/>
    </xf>
    <xf numFmtId="0" fontId="48" fillId="0" borderId="46" xfId="0" applyFont="1" applyBorder="1"/>
    <xf numFmtId="0" fontId="48" fillId="0" borderId="57" xfId="0" applyFont="1" applyBorder="1"/>
    <xf numFmtId="0" fontId="33" fillId="0" borderId="24" xfId="0" applyFont="1" applyBorder="1" applyAlignment="1">
      <alignment horizontal="center"/>
    </xf>
    <xf numFmtId="0" fontId="32" fillId="0" borderId="0" xfId="0" applyFont="1" applyFill="1"/>
    <xf numFmtId="0" fontId="35" fillId="0" borderId="0" xfId="2663" applyFont="1" applyFill="1" applyAlignment="1">
      <alignment horizontal="left" vertical="center"/>
    </xf>
    <xf numFmtId="0" fontId="35" fillId="0" borderId="0" xfId="0" applyFont="1"/>
    <xf numFmtId="0" fontId="50" fillId="0" borderId="0" xfId="0" applyFont="1"/>
    <xf numFmtId="0" fontId="48" fillId="0" borderId="10" xfId="0" applyFont="1" applyBorder="1" applyAlignment="1">
      <alignment wrapText="1" shrinkToFit="1"/>
    </xf>
    <xf numFmtId="0" fontId="29" fillId="63" borderId="33" xfId="0" applyFont="1" applyFill="1" applyBorder="1" applyAlignment="1">
      <alignment horizontal="center"/>
    </xf>
    <xf numFmtId="0" fontId="48" fillId="0" borderId="58" xfId="0" applyFont="1" applyBorder="1" applyAlignment="1">
      <alignment vertical="top"/>
    </xf>
    <xf numFmtId="0" fontId="48" fillId="0" borderId="0" xfId="0" applyFont="1" applyAlignment="1">
      <alignment wrapText="1"/>
    </xf>
    <xf numFmtId="0" fontId="118" fillId="0" borderId="25" xfId="0" applyFont="1" applyBorder="1" applyAlignment="1">
      <alignment vertical="top"/>
    </xf>
    <xf numFmtId="0" fontId="118" fillId="0" borderId="0" xfId="0" applyFont="1" applyAlignment="1">
      <alignment wrapText="1"/>
    </xf>
    <xf numFmtId="0" fontId="120" fillId="0" borderId="0" xfId="0" applyFont="1" applyFill="1"/>
    <xf numFmtId="0" fontId="118" fillId="0" borderId="0" xfId="0" applyFont="1"/>
    <xf numFmtId="0" fontId="121" fillId="0" borderId="0" xfId="0" applyFont="1" applyAlignment="1">
      <alignment wrapText="1"/>
    </xf>
    <xf numFmtId="0" fontId="122" fillId="0" borderId="0" xfId="0" applyFont="1" applyAlignment="1">
      <alignment wrapText="1"/>
    </xf>
    <xf numFmtId="0" fontId="122" fillId="0" borderId="0" xfId="0" applyFont="1"/>
    <xf numFmtId="0" fontId="29" fillId="63" borderId="30" xfId="0" applyFont="1" applyFill="1" applyBorder="1" applyAlignment="1">
      <alignment horizontal="center"/>
    </xf>
    <xf numFmtId="0" fontId="48" fillId="0" borderId="10" xfId="0" applyFont="1" applyBorder="1" applyAlignment="1">
      <alignment wrapText="1"/>
    </xf>
    <xf numFmtId="0" fontId="126" fillId="0" borderId="0" xfId="0" applyFont="1"/>
    <xf numFmtId="0" fontId="128" fillId="0" borderId="0" xfId="0" applyFont="1"/>
    <xf numFmtId="0" fontId="127" fillId="0" borderId="59" xfId="0" applyFont="1" applyFill="1" applyBorder="1"/>
    <xf numFmtId="0" fontId="127" fillId="0" borderId="38" xfId="0" applyFont="1" applyFill="1" applyBorder="1"/>
    <xf numFmtId="0" fontId="127" fillId="0" borderId="39" xfId="0" applyFont="1" applyFill="1" applyBorder="1"/>
    <xf numFmtId="0" fontId="127" fillId="0" borderId="60" xfId="0" applyFont="1" applyBorder="1"/>
    <xf numFmtId="0" fontId="130" fillId="0" borderId="0" xfId="0" applyFont="1"/>
    <xf numFmtId="0" fontId="131" fillId="0" borderId="0" xfId="2663" applyFont="1" applyFill="1" applyAlignment="1">
      <alignment horizontal="left" vertical="center"/>
    </xf>
    <xf numFmtId="0" fontId="129" fillId="0" borderId="0" xfId="0" applyFont="1" applyFill="1" applyAlignment="1"/>
    <xf numFmtId="0" fontId="127" fillId="0" borderId="10" xfId="0" applyFont="1" applyBorder="1" applyAlignment="1">
      <alignment vertical="center"/>
    </xf>
    <xf numFmtId="0" fontId="127" fillId="0" borderId="10" xfId="0" applyFont="1" applyBorder="1" applyAlignment="1">
      <alignment vertical="center" shrinkToFit="1"/>
    </xf>
    <xf numFmtId="0" fontId="132" fillId="0" borderId="0" xfId="0" applyFont="1"/>
    <xf numFmtId="0" fontId="123" fillId="0" borderId="0" xfId="0" applyFont="1" applyFill="1" applyAlignment="1"/>
    <xf numFmtId="0" fontId="29" fillId="0" borderId="10" xfId="0" applyFont="1" applyBorder="1" applyAlignment="1">
      <alignment vertical="center"/>
    </xf>
    <xf numFmtId="0" fontId="29" fillId="0" borderId="10" xfId="0" applyFont="1" applyBorder="1" applyAlignment="1">
      <alignment vertical="center" wrapText="1" shrinkToFit="1"/>
    </xf>
    <xf numFmtId="0" fontId="56" fillId="0" borderId="0" xfId="0" applyFont="1" applyAlignment="1">
      <alignment wrapText="1"/>
    </xf>
    <xf numFmtId="0" fontId="37" fillId="0" borderId="0" xfId="0" applyFont="1" applyFill="1" applyBorder="1"/>
    <xf numFmtId="0" fontId="30" fillId="0" borderId="0" xfId="0" applyFont="1" applyFill="1" applyBorder="1"/>
    <xf numFmtId="0" fontId="23" fillId="0" borderId="0" xfId="0" applyFont="1" applyFill="1" applyBorder="1" applyAlignment="1">
      <alignment horizontal="center" wrapText="1"/>
    </xf>
    <xf numFmtId="0" fontId="27" fillId="0" borderId="0" xfId="0" applyFont="1" applyFill="1" applyBorder="1"/>
    <xf numFmtId="0" fontId="120" fillId="0" borderId="0" xfId="0" applyFont="1" applyFill="1" applyBorder="1"/>
    <xf numFmtId="0" fontId="23" fillId="0" borderId="0" xfId="0" applyFont="1" applyFill="1" applyBorder="1" applyAlignment="1"/>
    <xf numFmtId="0" fontId="136" fillId="0" borderId="0" xfId="0" applyFont="1" applyFill="1"/>
    <xf numFmtId="0" fontId="136" fillId="0" borderId="0" xfId="0" applyFont="1" applyFill="1" applyBorder="1"/>
    <xf numFmtId="0" fontId="135" fillId="0" borderId="0" xfId="0" applyFont="1" applyFill="1" applyBorder="1" applyAlignment="1"/>
    <xf numFmtId="0" fontId="135" fillId="0" borderId="0" xfId="0" applyFont="1" applyFill="1" applyBorder="1"/>
    <xf numFmtId="0" fontId="24" fillId="0" borderId="0" xfId="2242"/>
    <xf numFmtId="0" fontId="24" fillId="0" borderId="0" xfId="2242" quotePrefix="1"/>
    <xf numFmtId="0" fontId="48" fillId="0" borderId="10" xfId="0" applyFont="1" applyBorder="1" applyAlignment="1">
      <alignment vertical="center"/>
    </xf>
    <xf numFmtId="0" fontId="48" fillId="0" borderId="32" xfId="0" applyFont="1" applyBorder="1" applyAlignment="1">
      <alignment vertical="center"/>
    </xf>
    <xf numFmtId="0" fontId="48" fillId="0" borderId="49" xfId="0" applyFont="1" applyBorder="1" applyAlignment="1">
      <alignment vertical="center"/>
    </xf>
    <xf numFmtId="0" fontId="48" fillId="0" borderId="61" xfId="0" applyFont="1" applyBorder="1" applyAlignment="1">
      <alignment vertical="center"/>
    </xf>
    <xf numFmtId="0" fontId="29" fillId="0" borderId="41" xfId="0" applyFont="1" applyBorder="1" applyAlignment="1">
      <alignment wrapText="1" shrinkToFit="1"/>
    </xf>
    <xf numFmtId="0" fontId="23" fillId="0" borderId="0" xfId="0" applyFont="1" applyAlignment="1"/>
    <xf numFmtId="0" fontId="29" fillId="0" borderId="49" xfId="0" applyFont="1" applyBorder="1" applyAlignment="1">
      <alignment vertical="center"/>
    </xf>
    <xf numFmtId="0" fontId="29" fillId="0" borderId="49" xfId="0" applyFont="1" applyBorder="1" applyAlignment="1">
      <alignment wrapText="1" shrinkToFit="1"/>
    </xf>
    <xf numFmtId="0" fontId="48" fillId="64" borderId="10" xfId="0" applyFont="1" applyFill="1" applyBorder="1" applyAlignment="1">
      <alignment horizontal="center" vertical="center"/>
    </xf>
    <xf numFmtId="0" fontId="48" fillId="64" borderId="10" xfId="0" applyFont="1" applyFill="1" applyBorder="1" applyAlignment="1">
      <alignment vertical="center" wrapText="1" shrinkToFit="1"/>
    </xf>
    <xf numFmtId="0" fontId="48" fillId="64" borderId="49" xfId="0" applyFont="1" applyFill="1" applyBorder="1" applyAlignment="1">
      <alignment horizontal="center" vertical="center"/>
    </xf>
    <xf numFmtId="0" fontId="29" fillId="0" borderId="3" xfId="0" applyFont="1" applyBorder="1"/>
    <xf numFmtId="0" fontId="48" fillId="0" borderId="3" xfId="0" applyFont="1" applyBorder="1"/>
    <xf numFmtId="0" fontId="48" fillId="0" borderId="3" xfId="0" applyFont="1" applyBorder="1" applyAlignment="1">
      <alignment horizontal="center"/>
    </xf>
    <xf numFmtId="0" fontId="139" fillId="0" borderId="0" xfId="0" applyFont="1" applyAlignment="1">
      <alignment vertical="center"/>
    </xf>
    <xf numFmtId="0" fontId="140" fillId="0" borderId="0" xfId="0" applyFont="1" applyAlignment="1">
      <alignment vertical="center"/>
    </xf>
    <xf numFmtId="0" fontId="141" fillId="0" borderId="0" xfId="0" applyFont="1" applyAlignment="1">
      <alignment vertical="center"/>
    </xf>
    <xf numFmtId="0" fontId="140" fillId="0" borderId="0" xfId="0" applyFont="1" applyAlignment="1">
      <alignment horizontal="center" vertical="center"/>
    </xf>
    <xf numFmtId="0" fontId="143" fillId="0" borderId="22" xfId="0" applyFont="1" applyBorder="1" applyAlignment="1">
      <alignment horizontal="center" vertical="center"/>
    </xf>
    <xf numFmtId="0" fontId="143" fillId="0" borderId="23" xfId="0" applyFont="1" applyBorder="1" applyAlignment="1">
      <alignment horizontal="center" vertical="center"/>
    </xf>
    <xf numFmtId="0" fontId="140" fillId="0" borderId="25" xfId="0" applyFont="1" applyFill="1" applyBorder="1" applyAlignment="1">
      <alignment vertical="center"/>
    </xf>
    <xf numFmtId="0" fontId="140" fillId="0" borderId="41" xfId="0" applyFont="1" applyFill="1" applyBorder="1" applyAlignment="1">
      <alignment horizontal="center" vertical="center"/>
    </xf>
    <xf numFmtId="0" fontId="140" fillId="0" borderId="41" xfId="0" applyFont="1" applyFill="1" applyBorder="1" applyAlignment="1">
      <alignment vertical="center"/>
    </xf>
    <xf numFmtId="0" fontId="144" fillId="0" borderId="41" xfId="0" applyFont="1" applyBorder="1" applyAlignment="1">
      <alignment vertical="center" wrapText="1"/>
    </xf>
    <xf numFmtId="0" fontId="140" fillId="0" borderId="41" xfId="0" applyFont="1" applyBorder="1" applyAlignment="1">
      <alignment vertical="center"/>
    </xf>
    <xf numFmtId="0" fontId="144" fillId="0" borderId="41" xfId="0" quotePrefix="1" applyFont="1" applyBorder="1" applyAlignment="1">
      <alignment horizontal="center" vertical="center"/>
    </xf>
    <xf numFmtId="0" fontId="140" fillId="0" borderId="0" xfId="0" applyFont="1" applyBorder="1" applyAlignment="1">
      <alignment vertical="center"/>
    </xf>
    <xf numFmtId="0" fontId="140" fillId="0" borderId="0" xfId="0" applyFont="1" applyBorder="1" applyAlignment="1">
      <alignment horizontal="center" vertical="center"/>
    </xf>
    <xf numFmtId="0" fontId="145" fillId="0" borderId="0" xfId="0" applyFont="1" applyAlignment="1">
      <alignment vertical="center"/>
    </xf>
    <xf numFmtId="0" fontId="143" fillId="0" borderId="62" xfId="0" applyFont="1" applyBorder="1" applyAlignment="1">
      <alignment horizontal="center" vertical="center"/>
    </xf>
    <xf numFmtId="0" fontId="143" fillId="0" borderId="64" xfId="0" applyFont="1" applyBorder="1" applyAlignment="1">
      <alignment horizontal="center" vertical="center"/>
    </xf>
    <xf numFmtId="0" fontId="140" fillId="0" borderId="66" xfId="0" applyFont="1" applyBorder="1" applyAlignment="1">
      <alignment vertical="center"/>
    </xf>
    <xf numFmtId="0" fontId="140" fillId="65" borderId="16" xfId="0" applyFont="1" applyFill="1" applyBorder="1" applyAlignment="1">
      <alignment vertical="center"/>
    </xf>
    <xf numFmtId="0" fontId="140" fillId="54" borderId="66" xfId="0" applyFont="1" applyFill="1" applyBorder="1" applyAlignment="1">
      <alignment vertical="center"/>
    </xf>
    <xf numFmtId="0" fontId="140" fillId="54" borderId="67" xfId="0" applyFont="1" applyFill="1" applyBorder="1" applyAlignment="1">
      <alignment vertical="center"/>
    </xf>
    <xf numFmtId="0" fontId="140" fillId="0" borderId="68" xfId="0" applyFont="1" applyBorder="1" applyAlignment="1">
      <alignment vertical="center"/>
    </xf>
    <xf numFmtId="0" fontId="140" fillId="65" borderId="69" xfId="0" applyFont="1" applyFill="1" applyBorder="1" applyAlignment="1">
      <alignment vertical="center"/>
    </xf>
    <xf numFmtId="0" fontId="140" fillId="54" borderId="68" xfId="0" applyFont="1" applyFill="1" applyBorder="1" applyAlignment="1">
      <alignment vertical="center"/>
    </xf>
    <xf numFmtId="0" fontId="140" fillId="54" borderId="70" xfId="0" applyFont="1" applyFill="1" applyBorder="1" applyAlignment="1">
      <alignment vertical="center"/>
    </xf>
    <xf numFmtId="0" fontId="140" fillId="0" borderId="71" xfId="0" applyFont="1" applyBorder="1" applyAlignment="1">
      <alignment vertical="center"/>
    </xf>
    <xf numFmtId="0" fontId="140" fillId="65" borderId="72" xfId="0" applyFont="1" applyFill="1" applyBorder="1" applyAlignment="1">
      <alignment vertical="center"/>
    </xf>
    <xf numFmtId="0" fontId="140" fillId="0" borderId="73" xfId="0" applyFont="1" applyBorder="1" applyAlignment="1">
      <alignment vertical="center"/>
    </xf>
    <xf numFmtId="0" fontId="140" fillId="0" borderId="75" xfId="0" applyFont="1" applyBorder="1" applyAlignment="1">
      <alignment vertical="center"/>
    </xf>
    <xf numFmtId="0" fontId="140" fillId="65" borderId="76" xfId="0" applyFont="1" applyFill="1" applyBorder="1" applyAlignment="1">
      <alignment vertical="center"/>
    </xf>
    <xf numFmtId="0" fontId="140" fillId="0" borderId="77" xfId="0" applyFont="1" applyBorder="1" applyAlignment="1">
      <alignment vertical="center"/>
    </xf>
    <xf numFmtId="0" fontId="140" fillId="66" borderId="68" xfId="0" applyFont="1" applyFill="1" applyBorder="1" applyAlignment="1">
      <alignment vertical="center"/>
    </xf>
    <xf numFmtId="0" fontId="140" fillId="66" borderId="69" xfId="0" applyFont="1" applyFill="1" applyBorder="1" applyAlignment="1">
      <alignment vertical="center"/>
    </xf>
    <xf numFmtId="0" fontId="140" fillId="66" borderId="70" xfId="0" applyFont="1" applyFill="1" applyBorder="1" applyAlignment="1">
      <alignment vertical="center"/>
    </xf>
    <xf numFmtId="0" fontId="140" fillId="66" borderId="71" xfId="0" applyFont="1" applyFill="1" applyBorder="1" applyAlignment="1">
      <alignment vertical="center"/>
    </xf>
    <xf numFmtId="0" fontId="140" fillId="66" borderId="72" xfId="0" applyFont="1" applyFill="1" applyBorder="1" applyAlignment="1">
      <alignment vertical="center"/>
    </xf>
    <xf numFmtId="0" fontId="140" fillId="66" borderId="73" xfId="0" applyFont="1" applyFill="1" applyBorder="1" applyAlignment="1">
      <alignment vertical="center"/>
    </xf>
    <xf numFmtId="0" fontId="140" fillId="0" borderId="78" xfId="0" applyFont="1" applyBorder="1" applyAlignment="1">
      <alignment vertical="center"/>
    </xf>
    <xf numFmtId="0" fontId="140" fillId="65" borderId="79" xfId="0" applyFont="1" applyFill="1" applyBorder="1" applyAlignment="1">
      <alignment vertical="center"/>
    </xf>
    <xf numFmtId="0" fontId="140" fillId="0" borderId="80" xfId="0" applyFont="1" applyBorder="1" applyAlignment="1">
      <alignment vertical="center"/>
    </xf>
    <xf numFmtId="0" fontId="24" fillId="0" borderId="0" xfId="2242" applyBorder="1"/>
    <xf numFmtId="0" fontId="153" fillId="0" borderId="0" xfId="2241" applyBorder="1"/>
    <xf numFmtId="0" fontId="188" fillId="0" borderId="81" xfId="0" applyFont="1" applyFill="1" applyBorder="1" applyAlignment="1">
      <alignment vertical="center"/>
    </xf>
    <xf numFmtId="0" fontId="188" fillId="0" borderId="82" xfId="0" applyFont="1" applyFill="1" applyBorder="1" applyAlignment="1">
      <alignment vertical="center"/>
    </xf>
    <xf numFmtId="0" fontId="188" fillId="0" borderId="82" xfId="0" applyFont="1" applyFill="1" applyBorder="1" applyAlignment="1">
      <alignment vertical="center" wrapText="1"/>
    </xf>
    <xf numFmtId="0" fontId="188" fillId="0" borderId="83" xfId="0" applyFont="1" applyBorder="1" applyAlignment="1">
      <alignment horizontal="center" vertical="center" wrapText="1"/>
    </xf>
    <xf numFmtId="0" fontId="188" fillId="0" borderId="84" xfId="0" applyFont="1" applyBorder="1" applyAlignment="1">
      <alignment horizontal="center" vertical="center" wrapText="1"/>
    </xf>
    <xf numFmtId="0" fontId="188" fillId="0" borderId="85" xfId="0" applyFont="1" applyBorder="1" applyAlignment="1">
      <alignment horizontal="center" vertical="center" wrapText="1"/>
    </xf>
    <xf numFmtId="0" fontId="188" fillId="0" borderId="86" xfId="0" applyFont="1" applyBorder="1" applyAlignment="1">
      <alignment horizontal="center" vertical="center" wrapText="1"/>
    </xf>
    <xf numFmtId="0" fontId="188" fillId="0" borderId="87" xfId="0" applyFont="1" applyBorder="1" applyAlignment="1">
      <alignment horizontal="center" vertical="center" wrapText="1"/>
    </xf>
    <xf numFmtId="0" fontId="188" fillId="102" borderId="87" xfId="0" applyFont="1" applyFill="1" applyBorder="1" applyAlignment="1">
      <alignment horizontal="center" vertical="center" wrapText="1"/>
    </xf>
    <xf numFmtId="0" fontId="188" fillId="103" borderId="87" xfId="0" applyFont="1" applyFill="1" applyBorder="1" applyAlignment="1">
      <alignment horizontal="center" vertical="center" wrapText="1"/>
    </xf>
    <xf numFmtId="0" fontId="188" fillId="0" borderId="88" xfId="0" applyFont="1" applyBorder="1" applyAlignment="1">
      <alignment horizontal="center" vertical="center" wrapText="1"/>
    </xf>
    <xf numFmtId="0" fontId="188" fillId="0" borderId="50" xfId="0" applyFont="1" applyFill="1" applyBorder="1" applyAlignment="1">
      <alignment horizontal="center" vertical="center" shrinkToFit="1"/>
    </xf>
    <xf numFmtId="0" fontId="188" fillId="0" borderId="89" xfId="0" applyFont="1" applyBorder="1" applyAlignment="1">
      <alignment horizontal="center" vertical="center" shrinkToFit="1"/>
    </xf>
    <xf numFmtId="0" fontId="188" fillId="102" borderId="89" xfId="0" applyFont="1" applyFill="1" applyBorder="1" applyAlignment="1">
      <alignment horizontal="center" vertical="center" shrinkToFit="1"/>
    </xf>
    <xf numFmtId="0" fontId="188" fillId="103" borderId="89" xfId="0" applyFont="1" applyFill="1" applyBorder="1" applyAlignment="1">
      <alignment horizontal="center" vertical="center" shrinkToFit="1"/>
    </xf>
    <xf numFmtId="0" fontId="188" fillId="0" borderId="90" xfId="0" applyFont="1" applyBorder="1" applyAlignment="1">
      <alignment horizontal="center" vertical="center" shrinkToFit="1"/>
    </xf>
    <xf numFmtId="0" fontId="188" fillId="0" borderId="19" xfId="0" applyFont="1" applyFill="1" applyBorder="1" applyAlignment="1">
      <alignment horizontal="center" vertical="center" shrinkToFit="1"/>
    </xf>
    <xf numFmtId="0" fontId="188" fillId="0" borderId="10" xfId="0" applyFont="1" applyFill="1" applyBorder="1" applyAlignment="1">
      <alignment horizontal="center" vertical="center" shrinkToFit="1"/>
    </xf>
    <xf numFmtId="0" fontId="188" fillId="0" borderId="10" xfId="0" applyFont="1" applyBorder="1" applyAlignment="1">
      <alignment horizontal="center" vertical="center" shrinkToFit="1"/>
    </xf>
    <xf numFmtId="0" fontId="188" fillId="102" borderId="10" xfId="0" applyFont="1" applyFill="1" applyBorder="1" applyAlignment="1">
      <alignment horizontal="center" vertical="center" shrinkToFit="1"/>
    </xf>
    <xf numFmtId="0" fontId="188" fillId="103" borderId="10" xfId="0" applyFont="1" applyFill="1" applyBorder="1" applyAlignment="1">
      <alignment horizontal="center" vertical="center" shrinkToFit="1"/>
    </xf>
    <xf numFmtId="0" fontId="188" fillId="0" borderId="33" xfId="0" applyFont="1" applyBorder="1" applyAlignment="1">
      <alignment horizontal="center" vertical="center" shrinkToFit="1"/>
    </xf>
    <xf numFmtId="0" fontId="188" fillId="104" borderId="10" xfId="0" applyFont="1" applyFill="1" applyBorder="1" applyAlignment="1">
      <alignment horizontal="center" vertical="center" shrinkToFit="1"/>
    </xf>
    <xf numFmtId="0" fontId="188" fillId="105" borderId="10" xfId="0" applyFont="1" applyFill="1" applyBorder="1" applyAlignment="1">
      <alignment horizontal="center" vertical="center" shrinkToFit="1"/>
    </xf>
    <xf numFmtId="0" fontId="48" fillId="0" borderId="10" xfId="0" applyFont="1" applyFill="1" applyBorder="1" applyAlignment="1">
      <alignment horizontal="center" vertical="center" shrinkToFit="1"/>
    </xf>
    <xf numFmtId="0" fontId="188" fillId="104" borderId="33" xfId="0" applyFont="1" applyFill="1" applyBorder="1" applyAlignment="1">
      <alignment horizontal="center" vertical="center" shrinkToFit="1"/>
    </xf>
    <xf numFmtId="0" fontId="188" fillId="105" borderId="33" xfId="0" applyFont="1" applyFill="1" applyBorder="1" applyAlignment="1">
      <alignment horizontal="center" vertical="center" shrinkToFit="1"/>
    </xf>
    <xf numFmtId="0" fontId="48" fillId="0" borderId="10" xfId="0" applyFont="1" applyBorder="1" applyAlignment="1">
      <alignment horizontal="center" vertical="center" shrinkToFit="1"/>
    </xf>
    <xf numFmtId="0" fontId="188" fillId="0" borderId="19" xfId="0" applyFont="1" applyBorder="1" applyAlignment="1">
      <alignment horizontal="center" vertical="center" shrinkToFit="1"/>
    </xf>
    <xf numFmtId="0" fontId="48" fillId="105" borderId="10" xfId="0" applyFont="1" applyFill="1" applyBorder="1" applyAlignment="1">
      <alignment horizontal="center" vertical="center" shrinkToFit="1"/>
    </xf>
    <xf numFmtId="0" fontId="188" fillId="0" borderId="10" xfId="0" quotePrefix="1" applyFont="1" applyBorder="1" applyAlignment="1">
      <alignment horizontal="center" vertical="center" shrinkToFit="1"/>
    </xf>
    <xf numFmtId="0" fontId="188" fillId="106" borderId="20" xfId="0" applyFont="1" applyFill="1" applyBorder="1" applyAlignment="1">
      <alignment horizontal="center" vertical="center" shrinkToFit="1"/>
    </xf>
    <xf numFmtId="0" fontId="188" fillId="106" borderId="40" xfId="0" applyFont="1" applyFill="1" applyBorder="1" applyAlignment="1">
      <alignment horizontal="center" vertical="center" shrinkToFit="1"/>
    </xf>
    <xf numFmtId="0" fontId="188" fillId="106" borderId="21" xfId="0" applyFont="1" applyFill="1" applyBorder="1" applyAlignment="1">
      <alignment horizontal="center" vertical="center" shrinkToFit="1"/>
    </xf>
    <xf numFmtId="14" fontId="42" fillId="0" borderId="0" xfId="2662" applyNumberFormat="1" applyFont="1" applyAlignment="1">
      <alignment horizontal="center" vertical="center"/>
    </xf>
    <xf numFmtId="0" fontId="41" fillId="0" borderId="0" xfId="2662" applyFont="1" applyAlignment="1">
      <alignment horizontal="center" vertical="center"/>
    </xf>
    <xf numFmtId="0" fontId="41" fillId="0" borderId="0" xfId="2662" applyFont="1" applyAlignment="1">
      <alignment horizontal="center" vertical="center" wrapText="1"/>
    </xf>
    <xf numFmtId="14" fontId="41" fillId="0" borderId="0" xfId="2661" applyNumberFormat="1" applyFont="1" applyAlignment="1">
      <alignment horizontal="center" vertical="center"/>
    </xf>
    <xf numFmtId="0" fontId="43" fillId="0" borderId="0" xfId="2661" applyFont="1" applyAlignment="1">
      <alignment horizontal="center" vertical="center"/>
    </xf>
    <xf numFmtId="0" fontId="43" fillId="0" borderId="0" xfId="2661" applyFont="1" applyAlignment="1">
      <alignment horizontal="center" vertical="center" wrapText="1"/>
    </xf>
    <xf numFmtId="14" fontId="43" fillId="0" borderId="0" xfId="2661" applyNumberFormat="1" applyFont="1" applyAlignment="1">
      <alignment horizontal="center" vertical="center"/>
    </xf>
    <xf numFmtId="14" fontId="43" fillId="28" borderId="97" xfId="2661" applyNumberFormat="1" applyFont="1" applyFill="1" applyBorder="1" applyAlignment="1">
      <alignment horizontal="center" vertical="center"/>
    </xf>
    <xf numFmtId="0" fontId="43" fillId="28" borderId="98" xfId="2661" quotePrefix="1" applyFont="1" applyFill="1" applyBorder="1" applyAlignment="1">
      <alignment horizontal="center" vertical="center"/>
    </xf>
    <xf numFmtId="0" fontId="43" fillId="28" borderId="98" xfId="2661" applyFont="1" applyFill="1" applyBorder="1" applyAlignment="1">
      <alignment horizontal="center" vertical="center" wrapText="1"/>
    </xf>
    <xf numFmtId="0" fontId="43" fillId="28" borderId="99" xfId="2661" applyFont="1" applyFill="1" applyBorder="1" applyAlignment="1">
      <alignment horizontal="center" vertical="center"/>
    </xf>
    <xf numFmtId="0" fontId="43" fillId="28" borderId="100" xfId="2661" applyFont="1" applyFill="1" applyBorder="1" applyAlignment="1">
      <alignment horizontal="center" vertical="center"/>
    </xf>
    <xf numFmtId="0" fontId="43" fillId="28" borderId="101" xfId="2661" applyFont="1" applyFill="1" applyBorder="1" applyAlignment="1">
      <alignment horizontal="center" vertical="center"/>
    </xf>
    <xf numFmtId="14" fontId="43" fillId="28" borderId="102" xfId="2661" applyNumberFormat="1" applyFont="1" applyFill="1" applyBorder="1" applyAlignment="1">
      <alignment horizontal="center" vertical="center"/>
    </xf>
    <xf numFmtId="0" fontId="43" fillId="62" borderId="103" xfId="2661" quotePrefix="1" applyFont="1" applyFill="1" applyBorder="1" applyAlignment="1">
      <alignment horizontal="center" vertical="center"/>
    </xf>
    <xf numFmtId="0" fontId="43" fillId="28" borderId="103" xfId="2661" applyFont="1" applyFill="1" applyBorder="1" applyAlignment="1">
      <alignment horizontal="center" vertical="center" wrapText="1"/>
    </xf>
    <xf numFmtId="0" fontId="43" fillId="62" borderId="104" xfId="2661" applyFont="1" applyFill="1" applyBorder="1" applyAlignment="1">
      <alignment horizontal="center" vertical="center"/>
    </xf>
    <xf numFmtId="0" fontId="43" fillId="62" borderId="105" xfId="2661" applyFont="1" applyFill="1" applyBorder="1" applyAlignment="1">
      <alignment horizontal="center" vertical="center"/>
    </xf>
    <xf numFmtId="0" fontId="43" fillId="62" borderId="106" xfId="2661" applyFont="1" applyFill="1" applyBorder="1" applyAlignment="1">
      <alignment horizontal="center" vertical="center"/>
    </xf>
    <xf numFmtId="14" fontId="43" fillId="62" borderId="107" xfId="2661" applyNumberFormat="1" applyFont="1" applyFill="1" applyBorder="1" applyAlignment="1">
      <alignment horizontal="center" vertical="center"/>
    </xf>
    <xf numFmtId="0" fontId="43" fillId="62" borderId="108" xfId="2661" quotePrefix="1" applyFont="1" applyFill="1" applyBorder="1" applyAlignment="1">
      <alignment horizontal="center" vertical="center"/>
    </xf>
    <xf numFmtId="0" fontId="43" fillId="28" borderId="108" xfId="2661" applyFont="1" applyFill="1" applyBorder="1" applyAlignment="1">
      <alignment horizontal="center" vertical="center" wrapText="1"/>
    </xf>
    <xf numFmtId="14" fontId="43" fillId="0" borderId="109" xfId="2661" applyNumberFormat="1" applyFont="1" applyBorder="1" applyAlignment="1">
      <alignment horizontal="center" vertical="center"/>
    </xf>
    <xf numFmtId="0" fontId="43" fillId="0" borderId="110" xfId="2661" applyFont="1" applyBorder="1" applyAlignment="1">
      <alignment horizontal="center" vertical="center"/>
    </xf>
    <xf numFmtId="0" fontId="43" fillId="0" borderId="110" xfId="2661" applyFont="1" applyBorder="1" applyAlignment="1">
      <alignment horizontal="center" vertical="center" wrapText="1"/>
    </xf>
    <xf numFmtId="0" fontId="43" fillId="0" borderId="0" xfId="2661" applyFont="1" applyBorder="1" applyAlignment="1">
      <alignment horizontal="center" vertical="center"/>
    </xf>
    <xf numFmtId="0" fontId="43" fillId="0" borderId="111" xfId="2661" applyFont="1" applyBorder="1" applyAlignment="1">
      <alignment horizontal="center" vertical="center"/>
    </xf>
    <xf numFmtId="14" fontId="43" fillId="0" borderId="112" xfId="2661" applyNumberFormat="1" applyFont="1" applyBorder="1" applyAlignment="1">
      <alignment horizontal="center" vertical="center"/>
    </xf>
    <xf numFmtId="0" fontId="43" fillId="0" borderId="113" xfId="2661" applyFont="1" applyBorder="1" applyAlignment="1">
      <alignment horizontal="center" vertical="center"/>
    </xf>
    <xf numFmtId="0" fontId="43" fillId="0" borderId="113" xfId="2661" applyFont="1" applyBorder="1" applyAlignment="1">
      <alignment horizontal="center" vertical="center" wrapText="1"/>
    </xf>
    <xf numFmtId="0" fontId="43" fillId="0" borderId="114" xfId="2661" applyFont="1" applyBorder="1" applyAlignment="1">
      <alignment horizontal="center" vertical="center"/>
    </xf>
    <xf numFmtId="0" fontId="43" fillId="0" borderId="115" xfId="2661" applyFont="1" applyBorder="1" applyAlignment="1">
      <alignment horizontal="center" vertical="center"/>
    </xf>
    <xf numFmtId="14" fontId="43" fillId="0" borderId="0" xfId="2661" applyNumberFormat="1" applyFont="1" applyBorder="1" applyAlignment="1">
      <alignment horizontal="center" vertical="center"/>
    </xf>
    <xf numFmtId="0" fontId="43" fillId="0" borderId="0" xfId="2661" applyFont="1" applyBorder="1" applyAlignment="1">
      <alignment horizontal="center" vertical="center" wrapText="1"/>
    </xf>
    <xf numFmtId="14" fontId="43" fillId="0" borderId="97" xfId="2661" applyNumberFormat="1" applyFont="1" applyBorder="1" applyAlignment="1">
      <alignment horizontal="center" vertical="center"/>
    </xf>
    <xf numFmtId="0" fontId="43" fillId="0" borderId="98" xfId="2661" applyFont="1" applyBorder="1" applyAlignment="1">
      <alignment horizontal="center" vertical="center"/>
    </xf>
    <xf numFmtId="0" fontId="43" fillId="0" borderId="98" xfId="2661" applyFont="1" applyBorder="1" applyAlignment="1">
      <alignment horizontal="center" vertical="center" wrapText="1"/>
    </xf>
    <xf numFmtId="14" fontId="43" fillId="0" borderId="102" xfId="2661" applyNumberFormat="1" applyFont="1" applyBorder="1" applyAlignment="1">
      <alignment horizontal="center" vertical="center" wrapText="1"/>
    </xf>
    <xf numFmtId="0" fontId="43" fillId="0" borderId="103" xfId="2661" applyFont="1" applyBorder="1" applyAlignment="1">
      <alignment horizontal="center" vertical="center"/>
    </xf>
    <xf numFmtId="0" fontId="43" fillId="0" borderId="103" xfId="2661" applyFont="1" applyBorder="1" applyAlignment="1">
      <alignment horizontal="center" vertical="center" wrapText="1"/>
    </xf>
    <xf numFmtId="14" fontId="41" fillId="0" borderId="0" xfId="2662" applyNumberFormat="1" applyFont="1" applyAlignment="1">
      <alignment horizontal="center" vertical="center"/>
    </xf>
    <xf numFmtId="14" fontId="43" fillId="0" borderId="102" xfId="2661" applyNumberFormat="1" applyFont="1" applyBorder="1" applyAlignment="1">
      <alignment horizontal="center" vertical="center"/>
    </xf>
    <xf numFmtId="49" fontId="43" fillId="0" borderId="103" xfId="2661" applyNumberFormat="1" applyFont="1" applyBorder="1" applyAlignment="1">
      <alignment horizontal="center" vertical="center" wrapText="1"/>
    </xf>
    <xf numFmtId="0" fontId="43" fillId="0" borderId="103" xfId="2661" applyNumberFormat="1" applyFont="1" applyBorder="1" applyAlignment="1">
      <alignment horizontal="center" vertical="center" wrapText="1"/>
    </xf>
    <xf numFmtId="0" fontId="46" fillId="0" borderId="103" xfId="2661" applyFont="1" applyBorder="1" applyAlignment="1">
      <alignment horizontal="center" vertical="center"/>
    </xf>
    <xf numFmtId="0" fontId="46" fillId="0" borderId="103" xfId="2661" applyFont="1" applyBorder="1" applyAlignment="1">
      <alignment horizontal="center" vertical="center" wrapText="1"/>
    </xf>
    <xf numFmtId="14" fontId="46" fillId="0" borderId="102" xfId="2661" applyNumberFormat="1" applyFont="1" applyBorder="1" applyAlignment="1">
      <alignment horizontal="center" vertical="center" wrapText="1"/>
    </xf>
    <xf numFmtId="14" fontId="46" fillId="0" borderId="116" xfId="2661" applyNumberFormat="1" applyFont="1" applyBorder="1" applyAlignment="1">
      <alignment horizontal="center" vertical="center" wrapText="1"/>
    </xf>
    <xf numFmtId="0" fontId="46" fillId="0" borderId="117" xfId="2661" applyFont="1" applyBorder="1" applyAlignment="1">
      <alignment horizontal="center" vertical="center"/>
    </xf>
    <xf numFmtId="0" fontId="46" fillId="0" borderId="117" xfId="2661" applyFont="1" applyBorder="1" applyAlignment="1">
      <alignment horizontal="center" vertical="center" wrapText="1"/>
    </xf>
    <xf numFmtId="14" fontId="41" fillId="0" borderId="118" xfId="2662" applyNumberFormat="1" applyFont="1" applyBorder="1" applyAlignment="1">
      <alignment horizontal="center" vertical="center"/>
    </xf>
    <xf numFmtId="0" fontId="41" fillId="0" borderId="118" xfId="2662" applyFont="1" applyBorder="1" applyAlignment="1">
      <alignment horizontal="center" vertical="center"/>
    </xf>
    <xf numFmtId="0" fontId="41" fillId="0" borderId="118" xfId="2662" applyFont="1" applyBorder="1" applyAlignment="1">
      <alignment horizontal="center" vertical="center" wrapText="1"/>
    </xf>
    <xf numFmtId="0" fontId="0" fillId="0" borderId="45" xfId="0" applyFont="1" applyFill="1" applyBorder="1" applyAlignment="1">
      <alignment vertical="center"/>
    </xf>
    <xf numFmtId="0" fontId="0" fillId="67" borderId="0" xfId="0" applyFill="1"/>
    <xf numFmtId="0" fontId="0" fillId="0" borderId="50" xfId="0" applyBorder="1"/>
    <xf numFmtId="0" fontId="0" fillId="0" borderId="126" xfId="0" applyBorder="1"/>
    <xf numFmtId="0" fontId="150" fillId="101" borderId="0" xfId="0" applyFont="1" applyFill="1" applyAlignment="1">
      <alignment vertical="top"/>
    </xf>
    <xf numFmtId="0" fontId="195" fillId="107" borderId="155" xfId="0" applyFont="1" applyFill="1" applyBorder="1" applyAlignment="1">
      <alignment horizontal="center" vertical="top"/>
    </xf>
    <xf numFmtId="0" fontId="195" fillId="107" borderId="156" xfId="0" applyFont="1" applyFill="1" applyBorder="1" applyAlignment="1">
      <alignment vertical="top"/>
    </xf>
    <xf numFmtId="0" fontId="195" fillId="107" borderId="157" xfId="0" applyFont="1" applyFill="1" applyBorder="1" applyAlignment="1">
      <alignment horizontal="right" vertical="top"/>
    </xf>
    <xf numFmtId="0" fontId="150" fillId="0" borderId="155" xfId="0" applyFont="1" applyFill="1" applyBorder="1" applyAlignment="1">
      <alignment horizontal="center" vertical="top"/>
    </xf>
    <xf numFmtId="0" fontId="195" fillId="107" borderId="155" xfId="0" applyFont="1" applyFill="1" applyBorder="1" applyAlignment="1">
      <alignment horizontal="center" vertical="center"/>
    </xf>
    <xf numFmtId="0" fontId="195" fillId="107" borderId="155" xfId="0" applyFont="1" applyFill="1" applyBorder="1" applyAlignment="1">
      <alignment vertical="center"/>
    </xf>
    <xf numFmtId="0" fontId="196" fillId="0" borderId="155" xfId="0" applyFont="1" applyBorder="1" applyAlignment="1">
      <alignment vertical="center"/>
    </xf>
    <xf numFmtId="0" fontId="196" fillId="0" borderId="155" xfId="0" applyFont="1" applyBorder="1" applyAlignment="1">
      <alignment horizontal="center" vertical="center"/>
    </xf>
    <xf numFmtId="0" fontId="0" fillId="101" borderId="89" xfId="0" applyFont="1" applyFill="1" applyBorder="1" applyAlignment="1">
      <alignment vertical="top"/>
    </xf>
    <xf numFmtId="0" fontId="0" fillId="0" borderId="47" xfId="0" applyBorder="1"/>
    <xf numFmtId="0" fontId="150" fillId="108" borderId="47" xfId="0" applyFont="1" applyFill="1" applyBorder="1" applyAlignment="1">
      <alignment horizontal="center" vertical="top"/>
    </xf>
    <xf numFmtId="0" fontId="195" fillId="107" borderId="158" xfId="0" applyFont="1" applyFill="1" applyBorder="1" applyAlignment="1">
      <alignment vertical="top"/>
    </xf>
    <xf numFmtId="0" fontId="151" fillId="111" borderId="84" xfId="0" applyFont="1" applyFill="1" applyBorder="1" applyAlignment="1">
      <alignment horizontal="center" vertical="top"/>
    </xf>
    <xf numFmtId="0" fontId="21" fillId="0" borderId="0" xfId="2719" applyFill="1"/>
    <xf numFmtId="0" fontId="21" fillId="0" borderId="0" xfId="2719"/>
    <xf numFmtId="0" fontId="21" fillId="0" borderId="0" xfId="2719" applyFill="1" applyBorder="1"/>
    <xf numFmtId="0" fontId="65" fillId="0" borderId="0" xfId="2719" applyFont="1"/>
    <xf numFmtId="0" fontId="21" fillId="67" borderId="51" xfId="2719" applyFill="1" applyBorder="1"/>
    <xf numFmtId="0" fontId="21" fillId="67" borderId="144" xfId="2719" applyFill="1" applyBorder="1"/>
    <xf numFmtId="0" fontId="21" fillId="67" borderId="121" xfId="2719" applyFill="1" applyBorder="1"/>
    <xf numFmtId="0" fontId="21" fillId="67" borderId="61" xfId="2719" applyFill="1" applyBorder="1"/>
    <xf numFmtId="0" fontId="21" fillId="67" borderId="0" xfId="2719" applyFill="1" applyBorder="1"/>
    <xf numFmtId="0" fontId="21" fillId="67" borderId="159" xfId="2719" applyFill="1" applyBorder="1"/>
    <xf numFmtId="0" fontId="21" fillId="67" borderId="61" xfId="2719" applyFont="1" applyFill="1" applyBorder="1"/>
    <xf numFmtId="0" fontId="21" fillId="67" borderId="29" xfId="2719" applyFont="1" applyFill="1" applyBorder="1"/>
    <xf numFmtId="0" fontId="21" fillId="67" borderId="145" xfId="2719" applyFill="1" applyBorder="1"/>
    <xf numFmtId="0" fontId="21" fillId="67" borderId="28" xfId="2719" applyFill="1" applyBorder="1"/>
    <xf numFmtId="0" fontId="21" fillId="63" borderId="32" xfId="2719" applyFill="1" applyBorder="1"/>
    <xf numFmtId="0" fontId="21" fillId="63" borderId="31" xfId="2719" applyFill="1" applyBorder="1"/>
    <xf numFmtId="0" fontId="21" fillId="67" borderId="31" xfId="2719" applyFill="1" applyBorder="1"/>
    <xf numFmtId="0" fontId="21" fillId="0" borderId="0" xfId="2719" applyFont="1" applyFill="1"/>
    <xf numFmtId="0" fontId="21" fillId="0" borderId="0" xfId="2719" applyFont="1"/>
    <xf numFmtId="0" fontId="21" fillId="67" borderId="32" xfId="2719" applyFont="1" applyFill="1" applyBorder="1"/>
    <xf numFmtId="0" fontId="21" fillId="67" borderId="31" xfId="2719" applyFont="1" applyFill="1" applyBorder="1"/>
    <xf numFmtId="0" fontId="21" fillId="63" borderId="10" xfId="2719" applyFont="1" applyFill="1" applyBorder="1"/>
    <xf numFmtId="0" fontId="21" fillId="0" borderId="10" xfId="2719" applyBorder="1"/>
    <xf numFmtId="0" fontId="200" fillId="0" borderId="0" xfId="2720" applyFont="1"/>
    <xf numFmtId="0" fontId="0" fillId="63" borderId="10" xfId="2720" applyFont="1" applyFill="1" applyBorder="1"/>
    <xf numFmtId="0" fontId="0" fillId="0" borderId="0" xfId="2720" applyFont="1"/>
    <xf numFmtId="0" fontId="21" fillId="67" borderId="10" xfId="2719" applyFill="1" applyBorder="1"/>
    <xf numFmtId="0" fontId="21" fillId="67" borderId="10" xfId="2719" applyFill="1" applyBorder="1" applyAlignment="1">
      <alignment horizontal="center"/>
    </xf>
    <xf numFmtId="0" fontId="21" fillId="0" borderId="0" xfId="2719" applyFont="1" applyBorder="1" applyAlignment="1">
      <alignment wrapText="1"/>
    </xf>
    <xf numFmtId="0" fontId="21" fillId="0" borderId="0" xfId="2719" applyFont="1" applyBorder="1" applyAlignment="1">
      <alignment horizontal="center"/>
    </xf>
    <xf numFmtId="0" fontId="21" fillId="63" borderId="32" xfId="2719" applyFont="1" applyFill="1" applyBorder="1"/>
    <xf numFmtId="0" fontId="21" fillId="63" borderId="31" xfId="2719" applyFont="1" applyFill="1" applyBorder="1"/>
    <xf numFmtId="0" fontId="65" fillId="67" borderId="32" xfId="2719" applyFont="1" applyFill="1" applyBorder="1"/>
    <xf numFmtId="0" fontId="65" fillId="0" borderId="0" xfId="2719" applyFont="1" applyFill="1" applyBorder="1"/>
    <xf numFmtId="0" fontId="202" fillId="0" borderId="0" xfId="2719" applyFont="1"/>
    <xf numFmtId="0" fontId="21" fillId="67" borderId="0" xfId="2719" applyFill="1"/>
    <xf numFmtId="0" fontId="21" fillId="63" borderId="10" xfId="2719" applyFill="1" applyBorder="1"/>
    <xf numFmtId="0" fontId="168" fillId="0" borderId="0" xfId="0" applyFont="1"/>
    <xf numFmtId="0" fontId="208" fillId="0" borderId="0" xfId="0" applyFont="1" applyFill="1"/>
    <xf numFmtId="0" fontId="0" fillId="0" borderId="0" xfId="0" applyFont="1" applyAlignment="1">
      <alignment vertical="center"/>
    </xf>
    <xf numFmtId="0" fontId="0" fillId="0" borderId="0" xfId="0" applyFont="1" applyAlignment="1">
      <alignment vertical="center" wrapText="1"/>
    </xf>
    <xf numFmtId="0" fontId="210" fillId="0" borderId="41" xfId="0" quotePrefix="1" applyFont="1" applyBorder="1" applyAlignment="1">
      <alignment horizontal="center" vertical="center"/>
    </xf>
    <xf numFmtId="0" fontId="140" fillId="0" borderId="207" xfId="0" applyFont="1" applyFill="1" applyBorder="1" applyAlignment="1">
      <alignment vertical="center"/>
    </xf>
    <xf numFmtId="0" fontId="140" fillId="0" borderId="208" xfId="0" applyFont="1" applyFill="1" applyBorder="1" applyAlignment="1">
      <alignment vertical="center"/>
    </xf>
    <xf numFmtId="0" fontId="140" fillId="0" borderId="209" xfId="0" applyFont="1" applyFill="1" applyBorder="1" applyAlignment="1">
      <alignment vertical="center"/>
    </xf>
    <xf numFmtId="0" fontId="210" fillId="0" borderId="68" xfId="0" applyFont="1" applyFill="1" applyBorder="1" applyAlignment="1">
      <alignment horizontal="center" vertical="center"/>
    </xf>
    <xf numFmtId="0" fontId="210" fillId="0" borderId="68" xfId="0" applyFont="1" applyFill="1" applyBorder="1" applyAlignment="1">
      <alignment vertical="center" wrapText="1"/>
    </xf>
    <xf numFmtId="0" fontId="210" fillId="0" borderId="68" xfId="0" applyFont="1" applyBorder="1" applyAlignment="1">
      <alignment vertical="center"/>
    </xf>
    <xf numFmtId="0" fontId="210" fillId="0" borderId="68" xfId="0" quotePrefix="1" applyFont="1" applyBorder="1" applyAlignment="1">
      <alignment horizontal="center" vertical="center"/>
    </xf>
    <xf numFmtId="0" fontId="210" fillId="0" borderId="71" xfId="0" applyFont="1" applyFill="1" applyBorder="1" applyAlignment="1">
      <alignment horizontal="center" vertical="center"/>
    </xf>
    <xf numFmtId="0" fontId="210" fillId="0" borderId="71" xfId="0" applyFont="1" applyFill="1" applyBorder="1" applyAlignment="1">
      <alignment vertical="center" wrapText="1"/>
    </xf>
    <xf numFmtId="0" fontId="210" fillId="0" borderId="71" xfId="0" applyFont="1" applyBorder="1" applyAlignment="1">
      <alignment vertical="center"/>
    </xf>
    <xf numFmtId="0" fontId="43" fillId="122" borderId="103" xfId="2661" applyNumberFormat="1" applyFont="1" applyFill="1" applyBorder="1" applyAlignment="1">
      <alignment horizontal="center" vertical="center" wrapText="1"/>
    </xf>
    <xf numFmtId="0" fontId="43" fillId="122" borderId="103" xfId="2661" applyFont="1" applyFill="1" applyBorder="1" applyAlignment="1">
      <alignment horizontal="center" vertical="center" wrapText="1"/>
    </xf>
    <xf numFmtId="0" fontId="43" fillId="122" borderId="139" xfId="2661" applyFont="1" applyFill="1" applyBorder="1" applyAlignment="1">
      <alignment vertical="center" wrapText="1"/>
    </xf>
    <xf numFmtId="0" fontId="41" fillId="122" borderId="104" xfId="0" applyFont="1" applyFill="1" applyBorder="1" applyAlignment="1">
      <alignment vertical="center"/>
    </xf>
    <xf numFmtId="0" fontId="41" fillId="122" borderId="140" xfId="0" applyFont="1" applyFill="1" applyBorder="1" applyAlignment="1">
      <alignment vertical="center"/>
    </xf>
    <xf numFmtId="0" fontId="43" fillId="122" borderId="103" xfId="2661" applyFont="1" applyFill="1" applyBorder="1" applyAlignment="1">
      <alignment horizontal="center" vertical="center"/>
    </xf>
    <xf numFmtId="0" fontId="43" fillId="122" borderId="139" xfId="2661" applyFont="1" applyFill="1" applyBorder="1" applyAlignment="1">
      <alignment vertical="center"/>
    </xf>
    <xf numFmtId="0" fontId="43" fillId="122" borderId="104" xfId="2661" applyFont="1" applyFill="1" applyBorder="1" applyAlignment="1">
      <alignment vertical="center"/>
    </xf>
    <xf numFmtId="0" fontId="43" fillId="122" borderId="140" xfId="2661" applyFont="1" applyFill="1" applyBorder="1" applyAlignment="1">
      <alignment vertical="center"/>
    </xf>
    <xf numFmtId="14" fontId="214" fillId="122" borderId="102" xfId="2661" applyNumberFormat="1" applyFont="1" applyFill="1" applyBorder="1" applyAlignment="1">
      <alignment horizontal="center" vertical="center"/>
    </xf>
    <xf numFmtId="14" fontId="214" fillId="122" borderId="102" xfId="2661" applyNumberFormat="1" applyFont="1" applyFill="1" applyBorder="1" applyAlignment="1">
      <alignment horizontal="center" vertical="center" wrapText="1"/>
    </xf>
    <xf numFmtId="0" fontId="188" fillId="0" borderId="128" xfId="0" applyFont="1" applyFill="1" applyBorder="1" applyAlignment="1">
      <alignment horizontal="center" vertical="center" shrinkToFit="1"/>
    </xf>
    <xf numFmtId="0" fontId="188" fillId="0" borderId="49" xfId="0" applyFont="1" applyBorder="1" applyAlignment="1">
      <alignment horizontal="center" vertical="center" shrinkToFit="1"/>
    </xf>
    <xf numFmtId="0" fontId="188" fillId="102" borderId="49" xfId="0" applyFont="1" applyFill="1" applyBorder="1" applyAlignment="1">
      <alignment horizontal="center" vertical="center" shrinkToFit="1"/>
    </xf>
    <xf numFmtId="0" fontId="188" fillId="103" borderId="49" xfId="0" applyFont="1" applyFill="1" applyBorder="1" applyAlignment="1">
      <alignment horizontal="center" vertical="center" shrinkToFit="1"/>
    </xf>
    <xf numFmtId="0" fontId="188" fillId="104" borderId="49" xfId="0" applyFont="1" applyFill="1" applyBorder="1" applyAlignment="1">
      <alignment horizontal="center" vertical="center" shrinkToFit="1"/>
    </xf>
    <xf numFmtId="0" fontId="188" fillId="104" borderId="122" xfId="0" applyFont="1" applyFill="1" applyBorder="1" applyAlignment="1">
      <alignment horizontal="center" vertical="center" shrinkToFit="1"/>
    </xf>
    <xf numFmtId="0" fontId="188" fillId="0" borderId="53" xfId="0" applyFont="1" applyFill="1" applyBorder="1" applyAlignment="1">
      <alignment horizontal="center" vertical="center" shrinkToFit="1"/>
    </xf>
    <xf numFmtId="0" fontId="188" fillId="0" borderId="56" xfId="0" applyFont="1" applyFill="1" applyBorder="1" applyAlignment="1">
      <alignment horizontal="center" vertical="center" shrinkToFit="1"/>
    </xf>
    <xf numFmtId="0" fontId="48" fillId="0" borderId="56" xfId="0" applyFont="1" applyBorder="1" applyAlignment="1">
      <alignment horizontal="center" vertical="center" shrinkToFit="1"/>
    </xf>
    <xf numFmtId="0" fontId="48" fillId="104" borderId="56" xfId="0" applyFont="1" applyFill="1" applyBorder="1" applyAlignment="1">
      <alignment horizontal="center" vertical="center" shrinkToFit="1"/>
    </xf>
    <xf numFmtId="0" fontId="188" fillId="0" borderId="56" xfId="0" applyFont="1" applyBorder="1" applyAlignment="1">
      <alignment horizontal="center" vertical="center" shrinkToFit="1"/>
    </xf>
    <xf numFmtId="0" fontId="188" fillId="104" borderId="55" xfId="0" applyFont="1" applyFill="1" applyBorder="1" applyAlignment="1">
      <alignment horizontal="center" vertical="center" shrinkToFit="1"/>
    </xf>
    <xf numFmtId="0" fontId="23" fillId="54" borderId="56" xfId="0" applyFont="1" applyFill="1" applyBorder="1" applyAlignment="1">
      <alignment horizontal="center" wrapText="1"/>
    </xf>
    <xf numFmtId="0" fontId="23" fillId="54" borderId="55" xfId="0" applyFont="1" applyFill="1" applyBorder="1" applyAlignment="1">
      <alignment horizontal="center"/>
    </xf>
    <xf numFmtId="0" fontId="23" fillId="54" borderId="10" xfId="0" applyFont="1" applyFill="1" applyBorder="1" applyAlignment="1">
      <alignment horizontal="center" wrapText="1"/>
    </xf>
    <xf numFmtId="0" fontId="23" fillId="0" borderId="213" xfId="0" applyFont="1" applyFill="1" applyBorder="1" applyAlignment="1">
      <alignment horizontal="center" wrapText="1"/>
    </xf>
    <xf numFmtId="0" fontId="23" fillId="54" borderId="42" xfId="0" applyFont="1" applyFill="1" applyBorder="1" applyAlignment="1">
      <alignment horizontal="center" wrapText="1"/>
    </xf>
    <xf numFmtId="0" fontId="23" fillId="54" borderId="32" xfId="0" applyFont="1" applyFill="1" applyBorder="1" applyAlignment="1">
      <alignment horizontal="center" wrapText="1"/>
    </xf>
    <xf numFmtId="0" fontId="23" fillId="0" borderId="32" xfId="0" applyFont="1" applyFill="1" applyBorder="1" applyAlignment="1">
      <alignment horizontal="center" wrapText="1"/>
    </xf>
    <xf numFmtId="0" fontId="23" fillId="0" borderId="35" xfId="0" applyFont="1" applyFill="1" applyBorder="1" applyAlignment="1">
      <alignment horizontal="center" wrapText="1"/>
    </xf>
    <xf numFmtId="0" fontId="0" fillId="0" borderId="0" xfId="0" applyFont="1" applyAlignment="1">
      <alignment horizontal="center" vertical="center"/>
    </xf>
    <xf numFmtId="0" fontId="0" fillId="0" borderId="130" xfId="0" applyFont="1" applyBorder="1" applyAlignment="1">
      <alignment vertical="center"/>
    </xf>
    <xf numFmtId="0" fontId="0" fillId="0" borderId="0" xfId="0" applyFont="1" applyBorder="1" applyAlignment="1">
      <alignment horizontal="center" vertical="center"/>
    </xf>
    <xf numFmtId="0" fontId="48" fillId="123" borderId="49" xfId="0" applyFont="1" applyFill="1" applyBorder="1" applyAlignment="1">
      <alignment vertical="center"/>
    </xf>
    <xf numFmtId="0" fontId="48" fillId="123" borderId="10" xfId="0" applyFont="1" applyFill="1" applyBorder="1" applyAlignment="1">
      <alignment shrinkToFit="1"/>
    </xf>
    <xf numFmtId="0" fontId="48" fillId="123" borderId="10" xfId="0" applyFont="1" applyFill="1" applyBorder="1" applyAlignment="1">
      <alignment vertical="center"/>
    </xf>
    <xf numFmtId="0" fontId="29" fillId="123" borderId="10" xfId="0" applyFont="1" applyFill="1" applyBorder="1" applyAlignment="1">
      <alignment wrapText="1" shrinkToFit="1"/>
    </xf>
    <xf numFmtId="0" fontId="48" fillId="123" borderId="41" xfId="0" applyFont="1" applyFill="1" applyBorder="1" applyAlignment="1">
      <alignment vertical="center"/>
    </xf>
    <xf numFmtId="0" fontId="29" fillId="123" borderId="41" xfId="0" applyFont="1" applyFill="1" applyBorder="1" applyAlignment="1">
      <alignment wrapText="1" shrinkToFit="1"/>
    </xf>
    <xf numFmtId="0" fontId="150" fillId="101" borderId="89" xfId="0" applyFont="1" applyFill="1" applyBorder="1" applyAlignment="1">
      <alignment horizontal="center" vertical="top"/>
    </xf>
    <xf numFmtId="0" fontId="0" fillId="0" borderId="0" xfId="0" applyFont="1"/>
    <xf numFmtId="0" fontId="48" fillId="121" borderId="49" xfId="0" applyFont="1" applyFill="1" applyBorder="1" applyAlignment="1">
      <alignment vertical="center"/>
    </xf>
    <xf numFmtId="0" fontId="48" fillId="121" borderId="49" xfId="0" applyFont="1" applyFill="1" applyBorder="1" applyAlignment="1">
      <alignment shrinkToFit="1"/>
    </xf>
    <xf numFmtId="0" fontId="206" fillId="109" borderId="184" xfId="2721" applyFont="1" applyFill="1" applyBorder="1" applyAlignment="1">
      <alignment horizontal="center" vertical="center"/>
    </xf>
    <xf numFmtId="0" fontId="198" fillId="109" borderId="182" xfId="2721" applyFont="1" applyFill="1" applyBorder="1" applyAlignment="1">
      <alignment horizontal="center" vertical="center"/>
    </xf>
    <xf numFmtId="0" fontId="19" fillId="0" borderId="0" xfId="2727">
      <alignment vertical="center"/>
    </xf>
    <xf numFmtId="0" fontId="19" fillId="0" borderId="0" xfId="2727" applyAlignment="1">
      <alignment vertical="center"/>
    </xf>
    <xf numFmtId="0" fontId="19" fillId="0" borderId="0" xfId="2727" applyBorder="1">
      <alignment vertical="center"/>
    </xf>
    <xf numFmtId="0" fontId="218" fillId="0" borderId="0" xfId="2727" applyFont="1">
      <alignment vertical="center"/>
    </xf>
    <xf numFmtId="0" fontId="219" fillId="0" borderId="0" xfId="2727" applyFont="1">
      <alignment vertical="center"/>
    </xf>
    <xf numFmtId="0" fontId="219" fillId="0" borderId="214" xfId="2727" applyFont="1" applyBorder="1">
      <alignment vertical="center"/>
    </xf>
    <xf numFmtId="0" fontId="219" fillId="0" borderId="212" xfId="2727" applyFont="1" applyBorder="1">
      <alignment vertical="center"/>
    </xf>
    <xf numFmtId="0" fontId="219" fillId="0" borderId="215" xfId="2727" applyFont="1" applyBorder="1">
      <alignment vertical="center"/>
    </xf>
    <xf numFmtId="0" fontId="223" fillId="63" borderId="21" xfId="0" applyFont="1" applyFill="1" applyBorder="1" applyAlignment="1">
      <alignment horizontal="center"/>
    </xf>
    <xf numFmtId="0" fontId="24" fillId="67" borderId="0" xfId="0" applyFont="1" applyFill="1"/>
    <xf numFmtId="0" fontId="146" fillId="0" borderId="0" xfId="0" applyFont="1"/>
    <xf numFmtId="0" fontId="146" fillId="112" borderId="65" xfId="0" applyFont="1" applyFill="1" applyBorder="1" applyAlignment="1">
      <alignment horizontal="center" vertical="center" wrapText="1"/>
    </xf>
    <xf numFmtId="0" fontId="146" fillId="112" borderId="161" xfId="0" applyFont="1" applyFill="1" applyBorder="1" applyAlignment="1">
      <alignment horizontal="center" vertical="center" wrapText="1"/>
    </xf>
    <xf numFmtId="0" fontId="146" fillId="112" borderId="206" xfId="0" applyFont="1" applyFill="1" applyBorder="1" applyAlignment="1">
      <alignment horizontal="center" vertical="center" wrapText="1"/>
    </xf>
    <xf numFmtId="0" fontId="146" fillId="112" borderId="206" xfId="0" applyFont="1" applyFill="1" applyBorder="1" applyAlignment="1">
      <alignment vertical="center" wrapText="1"/>
    </xf>
    <xf numFmtId="0" fontId="146" fillId="0" borderId="93" xfId="0" applyFont="1" applyBorder="1" applyAlignment="1">
      <alignment horizontal="center" vertical="center" wrapText="1"/>
    </xf>
    <xf numFmtId="0" fontId="146" fillId="0" borderId="206" xfId="0" applyFont="1" applyBorder="1" applyAlignment="1">
      <alignment horizontal="justify" vertical="center" wrapText="1"/>
    </xf>
    <xf numFmtId="0" fontId="146" fillId="0" borderId="130" xfId="0" applyFont="1" applyBorder="1" applyAlignment="1">
      <alignment horizontal="justify" vertical="center" wrapText="1"/>
    </xf>
    <xf numFmtId="0" fontId="146" fillId="0" borderId="206" xfId="0" applyFont="1" applyBorder="1" applyAlignment="1">
      <alignment horizontal="center" vertical="center" wrapText="1"/>
    </xf>
    <xf numFmtId="0" fontId="146" fillId="0" borderId="93" xfId="0" applyFont="1" applyBorder="1" applyAlignment="1">
      <alignment vertical="center" wrapText="1"/>
    </xf>
    <xf numFmtId="0" fontId="146" fillId="106" borderId="206" xfId="0" applyFont="1" applyFill="1" applyBorder="1" applyAlignment="1">
      <alignment horizontal="center" vertical="center" wrapText="1"/>
    </xf>
    <xf numFmtId="0" fontId="146" fillId="106" borderId="93" xfId="0" applyFont="1" applyFill="1" applyBorder="1" applyAlignment="1">
      <alignment horizontal="justify" vertical="center" wrapText="1"/>
    </xf>
    <xf numFmtId="0" fontId="146" fillId="0" borderId="93" xfId="0" applyFont="1" applyBorder="1" applyAlignment="1">
      <alignment horizontal="justify" vertical="center" wrapText="1"/>
    </xf>
    <xf numFmtId="0" fontId="228" fillId="0" borderId="206" xfId="0" applyFont="1" applyBorder="1" applyAlignment="1">
      <alignment horizontal="center" vertical="center" wrapText="1"/>
    </xf>
    <xf numFmtId="0" fontId="146" fillId="0" borderId="206" xfId="0" applyFont="1" applyBorder="1" applyAlignment="1">
      <alignment horizontal="left" vertical="center" wrapText="1"/>
    </xf>
    <xf numFmtId="0" fontId="146" fillId="0" borderId="206" xfId="0" applyFont="1" applyBorder="1" applyAlignment="1">
      <alignment vertical="center" wrapText="1"/>
    </xf>
    <xf numFmtId="0" fontId="146" fillId="0" borderId="206" xfId="0" applyFont="1" applyBorder="1" applyAlignment="1">
      <alignment vertical="center"/>
    </xf>
    <xf numFmtId="0" fontId="146" fillId="0" borderId="0" xfId="0" applyFont="1" applyBorder="1" applyAlignment="1">
      <alignment horizontal="justify" vertical="center" wrapText="1"/>
    </xf>
    <xf numFmtId="0" fontId="146" fillId="0" borderId="0" xfId="0" applyFont="1" applyBorder="1" applyAlignment="1">
      <alignment horizontal="center" vertical="center" wrapText="1"/>
    </xf>
    <xf numFmtId="0" fontId="146" fillId="0" borderId="0" xfId="0" applyFont="1" applyAlignment="1"/>
    <xf numFmtId="0" fontId="229" fillId="0" borderId="130" xfId="0" applyFont="1" applyBorder="1" applyAlignment="1">
      <alignment horizontal="justify" vertical="center" wrapText="1"/>
    </xf>
    <xf numFmtId="0" fontId="146" fillId="120" borderId="93" xfId="0" applyFont="1" applyFill="1" applyBorder="1" applyAlignment="1">
      <alignment vertical="center" wrapText="1"/>
    </xf>
    <xf numFmtId="0" fontId="146" fillId="120" borderId="130" xfId="0" applyFont="1" applyFill="1" applyBorder="1" applyAlignment="1">
      <alignment vertical="center" wrapText="1"/>
    </xf>
    <xf numFmtId="0" fontId="146" fillId="120" borderId="93" xfId="0" applyFont="1" applyFill="1" applyBorder="1" applyAlignment="1">
      <alignment horizontal="justify" vertical="center" wrapText="1"/>
    </xf>
    <xf numFmtId="0" fontId="228" fillId="0" borderId="206" xfId="0" applyFont="1" applyBorder="1" applyAlignment="1">
      <alignment vertical="center" wrapText="1"/>
    </xf>
    <xf numFmtId="0" fontId="21" fillId="0" borderId="0" xfId="0" applyFont="1"/>
    <xf numFmtId="0" fontId="21" fillId="67" borderId="10" xfId="2719" applyFont="1" applyFill="1" applyBorder="1"/>
    <xf numFmtId="14" fontId="43" fillId="0" borderId="116" xfId="2661" applyNumberFormat="1" applyFont="1" applyBorder="1" applyAlignment="1">
      <alignment horizontal="center" vertical="center" wrapText="1"/>
    </xf>
    <xf numFmtId="0" fontId="43" fillId="0" borderId="117" xfId="2661" applyFont="1" applyBorder="1" applyAlignment="1">
      <alignment horizontal="center" vertical="center"/>
    </xf>
    <xf numFmtId="0" fontId="43" fillId="0" borderId="117" xfId="2661" applyFont="1" applyBorder="1" applyAlignment="1">
      <alignment horizontal="center" vertical="center" wrapText="1"/>
    </xf>
    <xf numFmtId="14" fontId="43" fillId="0" borderId="107" xfId="2661" applyNumberFormat="1" applyFont="1" applyBorder="1" applyAlignment="1">
      <alignment horizontal="center" vertical="center" wrapText="1"/>
    </xf>
    <xf numFmtId="0" fontId="43" fillId="0" borderId="108" xfId="2661" applyFont="1" applyBorder="1" applyAlignment="1">
      <alignment horizontal="center" vertical="center"/>
    </xf>
    <xf numFmtId="0" fontId="43" fillId="0" borderId="108" xfId="2661" applyFont="1" applyBorder="1" applyAlignment="1">
      <alignment horizontal="center" vertical="center" wrapText="1"/>
    </xf>
    <xf numFmtId="14" fontId="230" fillId="0" borderId="0" xfId="2661" applyNumberFormat="1" applyFont="1" applyAlignment="1">
      <alignment horizontal="center" vertical="center"/>
    </xf>
    <xf numFmtId="0" fontId="230" fillId="0" borderId="0" xfId="0" applyFont="1" applyAlignment="1">
      <alignment vertical="center"/>
    </xf>
    <xf numFmtId="0" fontId="230" fillId="0" borderId="0" xfId="0" applyFont="1"/>
    <xf numFmtId="0" fontId="230" fillId="0" borderId="0" xfId="2727" applyFont="1">
      <alignment vertical="center"/>
    </xf>
    <xf numFmtId="0" fontId="230" fillId="0" borderId="0" xfId="2719" applyFont="1"/>
    <xf numFmtId="0" fontId="188" fillId="106" borderId="237" xfId="0" applyFont="1" applyFill="1" applyBorder="1" applyAlignment="1">
      <alignment horizontal="center" vertical="center" shrinkToFit="1"/>
    </xf>
    <xf numFmtId="0" fontId="188" fillId="0" borderId="83" xfId="0" applyFont="1" applyFill="1" applyBorder="1" applyAlignment="1">
      <alignment vertical="center"/>
    </xf>
    <xf numFmtId="0" fontId="188" fillId="129" borderId="83" xfId="0" applyFont="1" applyFill="1" applyBorder="1" applyAlignment="1">
      <alignment vertical="center" wrapText="1"/>
    </xf>
    <xf numFmtId="0" fontId="188" fillId="129" borderId="85" xfId="0" applyFont="1" applyFill="1" applyBorder="1" applyAlignment="1">
      <alignment vertical="center" wrapText="1"/>
    </xf>
    <xf numFmtId="0" fontId="188" fillId="129" borderId="87" xfId="0" applyFont="1" applyFill="1" applyBorder="1" applyAlignment="1">
      <alignment horizontal="center" vertical="center" wrapText="1"/>
    </xf>
    <xf numFmtId="0" fontId="188" fillId="129" borderId="89" xfId="0" applyFont="1" applyFill="1" applyBorder="1" applyAlignment="1">
      <alignment horizontal="center" vertical="center" shrinkToFit="1"/>
    </xf>
    <xf numFmtId="0" fontId="188" fillId="129" borderId="10" xfId="0" applyFont="1" applyFill="1" applyBorder="1" applyAlignment="1">
      <alignment horizontal="center" vertical="center" shrinkToFit="1"/>
    </xf>
    <xf numFmtId="0" fontId="188" fillId="129" borderId="49" xfId="0" applyFont="1" applyFill="1" applyBorder="1" applyAlignment="1">
      <alignment horizontal="center" vertical="center" shrinkToFit="1"/>
    </xf>
    <xf numFmtId="0" fontId="188" fillId="129" borderId="56" xfId="0" applyFont="1" applyFill="1" applyBorder="1" applyAlignment="1">
      <alignment horizontal="center" vertical="center" shrinkToFit="1"/>
    </xf>
    <xf numFmtId="0" fontId="48" fillId="129" borderId="10" xfId="0" applyFont="1" applyFill="1" applyBorder="1" applyAlignment="1">
      <alignment horizontal="center" vertical="center" shrinkToFit="1"/>
    </xf>
    <xf numFmtId="0" fontId="0" fillId="0" borderId="0" xfId="0" applyFont="1" applyFill="1" applyAlignment="1">
      <alignment vertical="center"/>
    </xf>
    <xf numFmtId="0" fontId="48" fillId="0" borderId="10" xfId="0" applyFont="1" applyFill="1" applyBorder="1"/>
    <xf numFmtId="0" fontId="48" fillId="0" borderId="10" xfId="0" applyFont="1" applyFill="1" applyBorder="1" applyAlignment="1">
      <alignment wrapText="1" shrinkToFit="1"/>
    </xf>
    <xf numFmtId="0" fontId="140" fillId="0" borderId="236" xfId="0" applyFont="1" applyBorder="1" applyAlignment="1">
      <alignment vertical="center"/>
    </xf>
    <xf numFmtId="0" fontId="210" fillId="0" borderId="241" xfId="0" applyFont="1" applyFill="1" applyBorder="1" applyAlignment="1">
      <alignment horizontal="center" vertical="center"/>
    </xf>
    <xf numFmtId="0" fontId="210" fillId="0" borderId="241" xfId="0" applyFont="1" applyFill="1" applyBorder="1" applyAlignment="1">
      <alignment vertical="center" wrapText="1"/>
    </xf>
    <xf numFmtId="0" fontId="210" fillId="0" borderId="241" xfId="0" applyFont="1" applyBorder="1" applyAlignment="1">
      <alignment vertical="center"/>
    </xf>
    <xf numFmtId="0" fontId="210" fillId="0" borderId="241" xfId="0" quotePrefix="1" applyFont="1" applyBorder="1" applyAlignment="1">
      <alignment horizontal="center" vertical="center"/>
    </xf>
    <xf numFmtId="0" fontId="140" fillId="0" borderId="239" xfId="0" applyFont="1" applyFill="1" applyBorder="1" applyAlignment="1">
      <alignment vertical="center"/>
    </xf>
    <xf numFmtId="0" fontId="27" fillId="62" borderId="234" xfId="0" applyFont="1" applyFill="1" applyBorder="1" applyAlignment="1"/>
    <xf numFmtId="0" fontId="27" fillId="62" borderId="234" xfId="0" applyFont="1" applyFill="1" applyBorder="1"/>
    <xf numFmtId="0" fontId="27" fillId="62" borderId="242" xfId="0" applyFont="1" applyFill="1" applyBorder="1"/>
    <xf numFmtId="0" fontId="178" fillId="0" borderId="0" xfId="2732" applyFont="1">
      <alignment vertical="center"/>
    </xf>
    <xf numFmtId="0" fontId="16" fillId="0" borderId="0" xfId="2732">
      <alignment vertical="center"/>
    </xf>
    <xf numFmtId="0" fontId="153" fillId="0" borderId="0" xfId="2732" applyFont="1">
      <alignment vertical="center"/>
    </xf>
    <xf numFmtId="0" fontId="233" fillId="0" borderId="0" xfId="0" applyFont="1" applyFill="1" applyBorder="1" applyAlignment="1">
      <alignment horizontal="center" vertical="center"/>
    </xf>
    <xf numFmtId="0" fontId="233" fillId="0" borderId="0" xfId="0" applyFont="1" applyBorder="1" applyAlignment="1">
      <alignment horizontal="center" vertical="center"/>
    </xf>
    <xf numFmtId="0" fontId="23" fillId="0" borderId="25" xfId="0" applyFont="1" applyBorder="1" applyAlignment="1"/>
    <xf numFmtId="0" fontId="23" fillId="62" borderId="30" xfId="0" applyFont="1" applyFill="1" applyBorder="1" applyAlignment="1">
      <alignment wrapText="1"/>
    </xf>
    <xf numFmtId="0" fontId="23" fillId="0" borderId="239" xfId="0" applyFont="1" applyBorder="1"/>
    <xf numFmtId="0" fontId="23" fillId="62" borderId="236" xfId="0" applyFont="1" applyFill="1" applyBorder="1" applyAlignment="1">
      <alignment wrapText="1"/>
    </xf>
    <xf numFmtId="0" fontId="23" fillId="62" borderId="243" xfId="0" applyFont="1" applyFill="1" applyBorder="1" applyAlignment="1">
      <alignment wrapText="1"/>
    </xf>
    <xf numFmtId="0" fontId="23" fillId="0" borderId="239" xfId="0" applyFont="1" applyBorder="1" applyAlignment="1"/>
    <xf numFmtId="14" fontId="43" fillId="0" borderId="244" xfId="2661" applyNumberFormat="1" applyFont="1" applyBorder="1" applyAlignment="1">
      <alignment horizontal="center" vertical="center" wrapText="1"/>
    </xf>
    <xf numFmtId="0" fontId="210" fillId="0" borderId="71" xfId="0" applyFont="1" applyFill="1" applyBorder="1" applyAlignment="1">
      <alignment vertical="center"/>
    </xf>
    <xf numFmtId="0" fontId="210" fillId="0" borderId="71" xfId="0" quotePrefix="1" applyFont="1" applyBorder="1" applyAlignment="1">
      <alignment horizontal="center" vertical="center"/>
    </xf>
    <xf numFmtId="0" fontId="210" fillId="0" borderId="236" xfId="0" applyFont="1" applyBorder="1" applyAlignment="1">
      <alignment vertical="center"/>
    </xf>
    <xf numFmtId="0" fontId="210" fillId="0" borderId="68" xfId="0" applyFont="1" applyFill="1" applyBorder="1" applyAlignment="1">
      <alignment vertical="center"/>
    </xf>
    <xf numFmtId="0" fontId="140" fillId="0" borderId="236" xfId="0" applyFont="1" applyBorder="1" applyAlignment="1">
      <alignment horizontal="center" vertical="center"/>
    </xf>
    <xf numFmtId="0" fontId="219" fillId="0" borderId="216" xfId="2727" applyFont="1" applyFill="1" applyBorder="1">
      <alignment vertical="center"/>
    </xf>
    <xf numFmtId="0" fontId="219" fillId="0" borderId="217" xfId="2727" applyFont="1" applyFill="1" applyBorder="1">
      <alignment vertical="center"/>
    </xf>
    <xf numFmtId="0" fontId="220" fillId="0" borderId="218" xfId="2727" applyFont="1" applyFill="1" applyBorder="1">
      <alignment vertical="center"/>
    </xf>
    <xf numFmtId="0" fontId="219" fillId="0" borderId="186" xfId="2727" applyFont="1" applyFill="1" applyBorder="1">
      <alignment vertical="center"/>
    </xf>
    <xf numFmtId="0" fontId="219" fillId="0" borderId="185" xfId="2727" applyFont="1" applyFill="1" applyBorder="1">
      <alignment vertical="center"/>
    </xf>
    <xf numFmtId="0" fontId="220" fillId="0" borderId="70" xfId="2727" applyFont="1" applyFill="1" applyBorder="1">
      <alignment vertical="center"/>
    </xf>
    <xf numFmtId="0" fontId="219" fillId="0" borderId="219" xfId="2727" applyFont="1" applyFill="1" applyBorder="1">
      <alignment vertical="center"/>
    </xf>
    <xf numFmtId="0" fontId="219" fillId="0" borderId="220" xfId="2727" applyFont="1" applyFill="1" applyBorder="1">
      <alignment vertical="center"/>
    </xf>
    <xf numFmtId="0" fontId="220" fillId="0" borderId="73" xfId="2727" applyFont="1" applyFill="1" applyBorder="1">
      <alignment vertical="center"/>
    </xf>
    <xf numFmtId="0" fontId="219" fillId="0" borderId="221" xfId="2727" applyFont="1" applyFill="1" applyBorder="1">
      <alignment vertical="center"/>
    </xf>
    <xf numFmtId="0" fontId="219" fillId="0" borderId="222" xfId="2727" applyFont="1" applyFill="1" applyBorder="1">
      <alignment vertical="center"/>
    </xf>
    <xf numFmtId="0" fontId="219" fillId="0" borderId="74" xfId="2727" applyFont="1" applyFill="1" applyBorder="1">
      <alignment vertical="center"/>
    </xf>
    <xf numFmtId="0" fontId="219" fillId="0" borderId="70" xfId="2727" applyFont="1" applyFill="1" applyBorder="1">
      <alignment vertical="center"/>
    </xf>
    <xf numFmtId="0" fontId="219" fillId="0" borderId="73" xfId="2727" applyFont="1" applyFill="1" applyBorder="1">
      <alignment vertical="center"/>
    </xf>
    <xf numFmtId="0" fontId="221" fillId="0" borderId="74" xfId="2727" applyFont="1" applyFill="1" applyBorder="1">
      <alignment vertical="center"/>
    </xf>
    <xf numFmtId="0" fontId="221" fillId="0" borderId="70" xfId="2727" applyFont="1" applyFill="1" applyBorder="1">
      <alignment vertical="center"/>
    </xf>
    <xf numFmtId="0" fontId="219" fillId="0" borderId="195" xfId="2727" applyFont="1" applyFill="1" applyBorder="1">
      <alignment vertical="center"/>
    </xf>
    <xf numFmtId="0" fontId="219" fillId="0" borderId="194" xfId="2727" applyFont="1" applyFill="1" applyBorder="1">
      <alignment vertical="center"/>
    </xf>
    <xf numFmtId="0" fontId="221" fillId="0" borderId="80" xfId="2727" applyFont="1" applyFill="1" applyBorder="1">
      <alignment vertical="center"/>
    </xf>
    <xf numFmtId="0" fontId="219" fillId="0" borderId="245" xfId="2727" applyFont="1" applyFill="1" applyBorder="1">
      <alignment vertical="center"/>
    </xf>
    <xf numFmtId="0" fontId="219" fillId="0" borderId="246" xfId="2727" applyFont="1" applyFill="1" applyBorder="1">
      <alignment vertical="center"/>
    </xf>
    <xf numFmtId="0" fontId="220" fillId="0" borderId="77" xfId="2727" applyFont="1" applyFill="1" applyBorder="1">
      <alignment vertical="center"/>
    </xf>
    <xf numFmtId="0" fontId="219" fillId="0" borderId="177" xfId="2727" applyFont="1" applyFill="1" applyBorder="1">
      <alignment vertical="center"/>
    </xf>
    <xf numFmtId="0" fontId="219" fillId="0" borderId="176" xfId="2727" applyFont="1" applyFill="1" applyBorder="1">
      <alignment vertical="center"/>
    </xf>
    <xf numFmtId="0" fontId="221" fillId="0" borderId="67" xfId="2727" applyFont="1" applyFill="1" applyBorder="1">
      <alignment vertical="center"/>
    </xf>
    <xf numFmtId="0" fontId="212" fillId="0" borderId="0" xfId="2733" applyFont="1">
      <alignment vertical="center"/>
    </xf>
    <xf numFmtId="0" fontId="212" fillId="0" borderId="0" xfId="2733" applyFont="1" applyAlignment="1">
      <alignment vertical="center"/>
    </xf>
    <xf numFmtId="0" fontId="212" fillId="0" borderId="0" xfId="2733" applyFont="1" applyAlignment="1">
      <alignment horizontal="center" vertical="center"/>
    </xf>
    <xf numFmtId="0" fontId="196" fillId="0" borderId="0" xfId="2733" applyFont="1">
      <alignment vertical="center"/>
    </xf>
    <xf numFmtId="0" fontId="196" fillId="0" borderId="50" xfId="2733" applyFont="1" applyBorder="1" applyAlignment="1">
      <alignment vertical="center"/>
    </xf>
    <xf numFmtId="0" fontId="196" fillId="0" borderId="0" xfId="2733" applyFont="1" applyAlignment="1">
      <alignment horizontal="center" vertical="center"/>
    </xf>
    <xf numFmtId="0" fontId="196" fillId="0" borderId="20" xfId="2733" applyFont="1" applyBorder="1" applyAlignment="1">
      <alignment vertical="center"/>
    </xf>
    <xf numFmtId="0" fontId="211" fillId="0" borderId="35" xfId="2733" applyFont="1" applyBorder="1" applyAlignment="1">
      <alignment horizontal="left" vertical="center"/>
    </xf>
    <xf numFmtId="0" fontId="196" fillId="0" borderId="48" xfId="2733" applyFont="1" applyBorder="1" applyAlignment="1">
      <alignment horizontal="left" vertical="center"/>
    </xf>
    <xf numFmtId="0" fontId="196" fillId="0" borderId="96" xfId="2733" applyFont="1" applyBorder="1" applyAlignment="1">
      <alignment horizontal="left" vertical="center"/>
    </xf>
    <xf numFmtId="0" fontId="213" fillId="101" borderId="214" xfId="2733" applyFont="1" applyFill="1" applyBorder="1" applyAlignment="1">
      <alignment vertical="center"/>
    </xf>
    <xf numFmtId="0" fontId="213" fillId="101" borderId="91" xfId="2733" applyFont="1" applyFill="1" applyBorder="1" applyAlignment="1">
      <alignment vertical="center"/>
    </xf>
    <xf numFmtId="0" fontId="213" fillId="101" borderId="91" xfId="2733" applyFont="1" applyFill="1" applyBorder="1" applyAlignment="1">
      <alignment horizontal="center" vertical="center"/>
    </xf>
    <xf numFmtId="0" fontId="213" fillId="101" borderId="81" xfId="2733" applyFont="1" applyFill="1" applyBorder="1" applyAlignment="1">
      <alignment vertical="center"/>
    </xf>
    <xf numFmtId="0" fontId="213" fillId="101" borderId="93" xfId="2733" applyFont="1" applyFill="1" applyBorder="1" applyAlignment="1">
      <alignment vertical="center"/>
    </xf>
    <xf numFmtId="0" fontId="213" fillId="101" borderId="93" xfId="2733" applyFont="1" applyFill="1" applyBorder="1" applyAlignment="1">
      <alignment horizontal="center" vertical="center"/>
    </xf>
    <xf numFmtId="0" fontId="213" fillId="101" borderId="34" xfId="2733" applyFont="1" applyFill="1" applyBorder="1" applyAlignment="1">
      <alignment horizontal="center" vertical="top" textRotation="90" wrapText="1"/>
    </xf>
    <xf numFmtId="0" fontId="213" fillId="101" borderId="40" xfId="2733" applyFont="1" applyFill="1" applyBorder="1" applyAlignment="1">
      <alignment horizontal="center" vertical="top" textRotation="90" wrapText="1"/>
    </xf>
    <xf numFmtId="0" fontId="213" fillId="101" borderId="35" xfId="2733" applyFont="1" applyFill="1" applyBorder="1" applyAlignment="1">
      <alignment horizontal="center" vertical="center" wrapText="1"/>
    </xf>
    <xf numFmtId="0" fontId="213" fillId="0" borderId="20" xfId="2733" applyFont="1" applyFill="1" applyBorder="1" applyAlignment="1">
      <alignment horizontal="center" vertical="center" wrapText="1"/>
    </xf>
    <xf numFmtId="0" fontId="213" fillId="0" borderId="40" xfId="2733" applyFont="1" applyFill="1" applyBorder="1" applyAlignment="1">
      <alignment horizontal="center" vertical="center" wrapText="1"/>
    </xf>
    <xf numFmtId="0" fontId="213" fillId="0" borderId="35" xfId="2733" applyFont="1" applyFill="1" applyBorder="1" applyAlignment="1">
      <alignment horizontal="center" vertical="center" wrapText="1"/>
    </xf>
    <xf numFmtId="0" fontId="213" fillId="101" borderId="20" xfId="2733" applyFont="1" applyFill="1" applyBorder="1" applyAlignment="1">
      <alignment horizontal="center" vertical="center"/>
    </xf>
    <xf numFmtId="0" fontId="213" fillId="101" borderId="40" xfId="2733" applyFont="1" applyFill="1" applyBorder="1" applyAlignment="1">
      <alignment horizontal="center" vertical="center" wrapText="1"/>
    </xf>
    <xf numFmtId="0" fontId="213" fillId="0" borderId="35" xfId="2733" applyFont="1" applyFill="1" applyBorder="1" applyAlignment="1">
      <alignment horizontal="center" vertical="center"/>
    </xf>
    <xf numFmtId="0" fontId="213" fillId="101" borderId="40" xfId="2733" applyFont="1" applyFill="1" applyBorder="1" applyAlignment="1">
      <alignment horizontal="center" vertical="center"/>
    </xf>
    <xf numFmtId="0" fontId="213" fillId="106" borderId="35" xfId="2733" applyFont="1" applyFill="1" applyBorder="1" applyAlignment="1">
      <alignment horizontal="center" vertical="center"/>
    </xf>
    <xf numFmtId="0" fontId="213" fillId="101" borderId="252" xfId="2733" applyFont="1" applyFill="1" applyBorder="1" applyAlignment="1">
      <alignment horizontal="center" vertical="center"/>
    </xf>
    <xf numFmtId="0" fontId="213" fillId="106" borderId="253" xfId="2733" applyFont="1" applyFill="1" applyBorder="1" applyAlignment="1">
      <alignment horizontal="center" vertical="center"/>
    </xf>
    <xf numFmtId="0" fontId="213" fillId="101" borderId="34" xfId="2733" applyFont="1" applyFill="1" applyBorder="1" applyAlignment="1">
      <alignment horizontal="center" vertical="center"/>
    </xf>
    <xf numFmtId="0" fontId="213" fillId="101" borderId="35" xfId="2733" applyFont="1" applyFill="1" applyBorder="1" applyAlignment="1">
      <alignment horizontal="center" vertical="center"/>
    </xf>
    <xf numFmtId="0" fontId="213" fillId="101" borderId="21" xfId="2733" applyFont="1" applyFill="1" applyBorder="1" applyAlignment="1">
      <alignment horizontal="center" vertical="center"/>
    </xf>
    <xf numFmtId="0" fontId="212" fillId="0" borderId="162" xfId="2733" applyFont="1" applyBorder="1">
      <alignment vertical="center"/>
    </xf>
    <xf numFmtId="174" fontId="212" fillId="0" borderId="45" xfId="2733" applyNumberFormat="1" applyFont="1" applyBorder="1">
      <alignment vertical="center"/>
    </xf>
    <xf numFmtId="0" fontId="212" fillId="0" borderId="45" xfId="2733" applyFont="1" applyBorder="1" applyAlignment="1">
      <alignment vertical="center"/>
    </xf>
    <xf numFmtId="0" fontId="212" fillId="0" borderId="45" xfId="2733" applyFont="1" applyBorder="1" applyAlignment="1">
      <alignment horizontal="center" vertical="center"/>
    </xf>
    <xf numFmtId="0" fontId="212" fillId="0" borderId="28" xfId="2733" applyFont="1" applyBorder="1" applyAlignment="1">
      <alignment horizontal="center" vertical="center"/>
    </xf>
    <xf numFmtId="0" fontId="212" fillId="0" borderId="41" xfId="2733" applyFont="1" applyBorder="1" applyAlignment="1">
      <alignment horizontal="center" vertical="center"/>
    </xf>
    <xf numFmtId="0" fontId="212" fillId="0" borderId="29" xfId="2733" applyFont="1" applyBorder="1" applyAlignment="1">
      <alignment horizontal="center" vertical="center"/>
    </xf>
    <xf numFmtId="0" fontId="212" fillId="0" borderId="25" xfId="2733" applyFont="1" applyBorder="1" applyAlignment="1">
      <alignment horizontal="center" vertical="center"/>
    </xf>
    <xf numFmtId="0" fontId="212" fillId="0" borderId="254" xfId="2733" applyFont="1" applyBorder="1" applyAlignment="1">
      <alignment horizontal="center" vertical="center"/>
    </xf>
    <xf numFmtId="0" fontId="212" fillId="0" borderId="255" xfId="2733" applyFont="1" applyBorder="1" applyAlignment="1">
      <alignment horizontal="center" vertical="center"/>
    </xf>
    <xf numFmtId="0" fontId="212" fillId="0" borderId="30" xfId="2733" applyFont="1" applyBorder="1" applyAlignment="1">
      <alignment horizontal="center" vertical="center"/>
    </xf>
    <xf numFmtId="0" fontId="212" fillId="0" borderId="38" xfId="2733" applyFont="1" applyBorder="1">
      <alignment vertical="center"/>
    </xf>
    <xf numFmtId="174" fontId="212" fillId="0" borderId="46" xfId="2733" applyNumberFormat="1" applyFont="1" applyBorder="1">
      <alignment vertical="center"/>
    </xf>
    <xf numFmtId="0" fontId="212" fillId="0" borderId="46" xfId="2733" applyFont="1" applyBorder="1" applyAlignment="1">
      <alignment vertical="center"/>
    </xf>
    <xf numFmtId="0" fontId="212" fillId="0" borderId="46" xfId="2733" applyFont="1" applyBorder="1" applyAlignment="1">
      <alignment horizontal="center" vertical="center"/>
    </xf>
    <xf numFmtId="0" fontId="212" fillId="0" borderId="31" xfId="2733" applyFont="1" applyBorder="1" applyAlignment="1">
      <alignment horizontal="center" vertical="center"/>
    </xf>
    <xf numFmtId="0" fontId="212" fillId="0" borderId="10" xfId="2733" applyFont="1" applyBorder="1" applyAlignment="1">
      <alignment horizontal="center" vertical="center"/>
    </xf>
    <xf numFmtId="0" fontId="212" fillId="0" borderId="32" xfId="2733" applyFont="1" applyBorder="1" applyAlignment="1">
      <alignment horizontal="center" vertical="center"/>
    </xf>
    <xf numFmtId="0" fontId="212" fillId="0" borderId="19" xfId="2733" applyFont="1" applyBorder="1" applyAlignment="1">
      <alignment horizontal="center" vertical="center"/>
    </xf>
    <xf numFmtId="0" fontId="212" fillId="0" borderId="256" xfId="2733" applyFont="1" applyBorder="1" applyAlignment="1">
      <alignment horizontal="center" vertical="center"/>
    </xf>
    <xf numFmtId="0" fontId="212" fillId="0" borderId="257" xfId="2733" applyFont="1" applyBorder="1" applyAlignment="1">
      <alignment horizontal="center" vertical="center"/>
    </xf>
    <xf numFmtId="0" fontId="212" fillId="0" borderId="33" xfId="2733" applyFont="1" applyBorder="1" applyAlignment="1">
      <alignment horizontal="center" vertical="center"/>
    </xf>
    <xf numFmtId="0" fontId="212" fillId="101" borderId="31" xfId="2733" applyFont="1" applyFill="1" applyBorder="1" applyAlignment="1">
      <alignment horizontal="center" vertical="center"/>
    </xf>
    <xf numFmtId="174" fontId="226" fillId="0" borderId="46" xfId="2733" applyNumberFormat="1" applyFont="1" applyBorder="1">
      <alignment vertical="center"/>
    </xf>
    <xf numFmtId="0" fontId="226" fillId="0" borderId="19" xfId="2733" applyFont="1" applyBorder="1" applyAlignment="1">
      <alignment horizontal="center" vertical="center"/>
    </xf>
    <xf numFmtId="0" fontId="226" fillId="0" borderId="10" xfId="2733" applyFont="1" applyBorder="1" applyAlignment="1">
      <alignment horizontal="center" vertical="center"/>
    </xf>
    <xf numFmtId="0" fontId="212" fillId="0" borderId="211" xfId="2733" applyFont="1" applyBorder="1">
      <alignment vertical="center"/>
    </xf>
    <xf numFmtId="174" fontId="212" fillId="0" borderId="120" xfId="2733" applyNumberFormat="1" applyFont="1" applyBorder="1">
      <alignment vertical="center"/>
    </xf>
    <xf numFmtId="0" fontId="212" fillId="0" borderId="120" xfId="2733" applyFont="1" applyBorder="1" applyAlignment="1">
      <alignment vertical="center"/>
    </xf>
    <xf numFmtId="0" fontId="212" fillId="0" borderId="120" xfId="2733" applyFont="1" applyBorder="1" applyAlignment="1">
      <alignment horizontal="center" vertical="center"/>
    </xf>
    <xf numFmtId="0" fontId="212" fillId="0" borderId="121" xfId="2733" applyFont="1" applyBorder="1" applyAlignment="1">
      <alignment horizontal="center" vertical="center"/>
    </xf>
    <xf numFmtId="0" fontId="212" fillId="0" borderId="49" xfId="2733" applyFont="1" applyBorder="1" applyAlignment="1">
      <alignment horizontal="center" vertical="center"/>
    </xf>
    <xf numFmtId="0" fontId="212" fillId="0" borderId="51" xfId="2733" applyFont="1" applyBorder="1" applyAlignment="1">
      <alignment horizontal="center" vertical="center"/>
    </xf>
    <xf numFmtId="0" fontId="212" fillId="0" borderId="128" xfId="2733" applyFont="1" applyBorder="1" applyAlignment="1">
      <alignment horizontal="center" vertical="center"/>
    </xf>
    <xf numFmtId="0" fontId="212" fillId="0" borderId="258" xfId="2733" applyFont="1" applyBorder="1" applyAlignment="1">
      <alignment horizontal="center" vertical="center"/>
    </xf>
    <xf numFmtId="0" fontId="212" fillId="0" borderId="259" xfId="2733" applyFont="1" applyBorder="1" applyAlignment="1">
      <alignment horizontal="center" vertical="center"/>
    </xf>
    <xf numFmtId="0" fontId="212" fillId="0" borderId="122" xfId="2733" applyFont="1" applyBorder="1" applyAlignment="1">
      <alignment horizontal="center" vertical="center"/>
    </xf>
    <xf numFmtId="0" fontId="212" fillId="0" borderId="160" xfId="2733" applyFont="1" applyBorder="1">
      <alignment vertical="center"/>
    </xf>
    <xf numFmtId="174" fontId="212" fillId="0" borderId="92" xfId="2733" applyNumberFormat="1" applyFont="1" applyBorder="1">
      <alignment vertical="center"/>
    </xf>
    <xf numFmtId="0" fontId="226" fillId="0" borderId="38" xfId="2733" applyFont="1" applyBorder="1">
      <alignment vertical="center"/>
    </xf>
    <xf numFmtId="0" fontId="212" fillId="0" borderId="159" xfId="2733" applyFont="1" applyBorder="1" applyAlignment="1">
      <alignment horizontal="center" vertical="center"/>
    </xf>
    <xf numFmtId="0" fontId="212" fillId="0" borderId="135" xfId="2733" applyFont="1" applyBorder="1" applyAlignment="1">
      <alignment horizontal="center" vertical="center"/>
    </xf>
    <xf numFmtId="0" fontId="212" fillId="0" borderId="61" xfId="2733" applyFont="1" applyBorder="1" applyAlignment="1">
      <alignment horizontal="center" vertical="center"/>
    </xf>
    <xf numFmtId="0" fontId="212" fillId="0" borderId="58" xfId="2733" applyFont="1" applyBorder="1" applyAlignment="1">
      <alignment horizontal="center" vertical="center"/>
    </xf>
    <xf numFmtId="0" fontId="212" fillId="0" borderId="260" xfId="2733" applyFont="1" applyBorder="1" applyAlignment="1">
      <alignment horizontal="center" vertical="center"/>
    </xf>
    <xf numFmtId="0" fontId="212" fillId="0" borderId="92" xfId="2733" applyFont="1" applyBorder="1" applyAlignment="1">
      <alignment vertical="center"/>
    </xf>
    <xf numFmtId="0" fontId="212" fillId="0" borderId="92" xfId="2733" applyFont="1" applyBorder="1" applyAlignment="1">
      <alignment horizontal="center" vertical="center"/>
    </xf>
    <xf numFmtId="0" fontId="212" fillId="0" borderId="59" xfId="2733" applyFont="1" applyBorder="1">
      <alignment vertical="center"/>
    </xf>
    <xf numFmtId="174" fontId="212" fillId="0" borderId="95" xfId="2733" applyNumberFormat="1" applyFont="1" applyBorder="1">
      <alignment vertical="center"/>
    </xf>
    <xf numFmtId="0" fontId="212" fillId="0" borderId="95" xfId="2733" applyFont="1" applyBorder="1" applyAlignment="1">
      <alignment vertical="center"/>
    </xf>
    <xf numFmtId="0" fontId="212" fillId="0" borderId="95" xfId="2733" applyFont="1" applyBorder="1" applyAlignment="1">
      <alignment horizontal="center" vertical="center"/>
    </xf>
    <xf numFmtId="0" fontId="212" fillId="0" borderId="210" xfId="2733" applyFont="1" applyBorder="1" applyAlignment="1">
      <alignment horizontal="center" vertical="center"/>
    </xf>
    <xf numFmtId="0" fontId="212" fillId="0" borderId="89" xfId="2733" applyFont="1" applyBorder="1" applyAlignment="1">
      <alignment horizontal="center" vertical="center"/>
    </xf>
    <xf numFmtId="0" fontId="212" fillId="0" borderId="126" xfId="2733" applyFont="1" applyBorder="1" applyAlignment="1">
      <alignment horizontal="center" vertical="center"/>
    </xf>
    <xf numFmtId="0" fontId="212" fillId="0" borderId="50" xfId="2733" applyFont="1" applyBorder="1" applyAlignment="1">
      <alignment horizontal="center" vertical="center"/>
    </xf>
    <xf numFmtId="0" fontId="212" fillId="0" borderId="261" xfId="2733" applyFont="1" applyBorder="1" applyAlignment="1">
      <alignment horizontal="center" vertical="center"/>
    </xf>
    <xf numFmtId="0" fontId="212" fillId="0" borderId="262" xfId="2733" applyFont="1" applyBorder="1" applyAlignment="1">
      <alignment horizontal="center" vertical="center"/>
    </xf>
    <xf numFmtId="0" fontId="212" fillId="0" borderId="90" xfId="2733" applyFont="1" applyBorder="1" applyAlignment="1">
      <alignment horizontal="center" vertical="center"/>
    </xf>
    <xf numFmtId="0" fontId="212" fillId="0" borderId="39" xfId="2733" applyFont="1" applyBorder="1">
      <alignment vertical="center"/>
    </xf>
    <xf numFmtId="174" fontId="212" fillId="0" borderId="57" xfId="2733" applyNumberFormat="1" applyFont="1" applyBorder="1">
      <alignment vertical="center"/>
    </xf>
    <xf numFmtId="0" fontId="212" fillId="0" borderId="57" xfId="2733" applyFont="1" applyBorder="1" applyAlignment="1">
      <alignment vertical="center"/>
    </xf>
    <xf numFmtId="0" fontId="212" fillId="0" borderId="57" xfId="2733" applyFont="1" applyBorder="1" applyAlignment="1">
      <alignment horizontal="center" vertical="center"/>
    </xf>
    <xf numFmtId="0" fontId="212" fillId="0" borderId="34" xfId="2733" applyFont="1" applyBorder="1" applyAlignment="1">
      <alignment horizontal="center" vertical="center"/>
    </xf>
    <xf numFmtId="0" fontId="212" fillId="0" borderId="40" xfId="2733" applyFont="1" applyBorder="1" applyAlignment="1">
      <alignment horizontal="center" vertical="center"/>
    </xf>
    <xf numFmtId="0" fontId="212" fillId="0" borderId="35" xfId="2733" applyFont="1" applyBorder="1" applyAlignment="1">
      <alignment horizontal="center" vertical="center"/>
    </xf>
    <xf numFmtId="0" fontId="212" fillId="0" borderId="20" xfId="2733" applyFont="1" applyBorder="1" applyAlignment="1">
      <alignment horizontal="center" vertical="center"/>
    </xf>
    <xf numFmtId="0" fontId="212" fillId="0" borderId="252" xfId="2733" applyFont="1" applyBorder="1" applyAlignment="1">
      <alignment horizontal="center" vertical="center"/>
    </xf>
    <xf numFmtId="0" fontId="212" fillId="0" borderId="253" xfId="2733" applyFont="1" applyBorder="1" applyAlignment="1">
      <alignment horizontal="center" vertical="center"/>
    </xf>
    <xf numFmtId="0" fontId="212" fillId="0" borderId="21" xfId="2733" applyFont="1" applyBorder="1" applyAlignment="1">
      <alignment horizontal="center" vertical="center"/>
    </xf>
    <xf numFmtId="0" fontId="212" fillId="0" borderId="263" xfId="2733" applyFont="1" applyBorder="1" applyAlignment="1">
      <alignment horizontal="center" vertical="center"/>
    </xf>
    <xf numFmtId="0" fontId="212" fillId="0" borderId="264" xfId="2733" applyFont="1" applyBorder="1" applyAlignment="1">
      <alignment horizontal="center" vertical="center"/>
    </xf>
    <xf numFmtId="0" fontId="212" fillId="0" borderId="265" xfId="2733" applyFont="1" applyBorder="1" applyAlignment="1">
      <alignment horizontal="center" vertical="center"/>
    </xf>
    <xf numFmtId="0" fontId="212" fillId="0" borderId="266" xfId="2733" applyFont="1" applyBorder="1" applyAlignment="1">
      <alignment horizontal="center" vertical="center"/>
    </xf>
    <xf numFmtId="0" fontId="212" fillId="0" borderId="267" xfId="2733" applyFont="1" applyBorder="1" applyAlignment="1">
      <alignment horizontal="center" vertical="center"/>
    </xf>
    <xf numFmtId="0" fontId="212" fillId="0" borderId="212" xfId="2733" applyFont="1" applyBorder="1">
      <alignment vertical="center"/>
    </xf>
    <xf numFmtId="0" fontId="212" fillId="0" borderId="212" xfId="2733" applyFont="1" applyBorder="1" applyAlignment="1">
      <alignment vertical="center"/>
    </xf>
    <xf numFmtId="0" fontId="212" fillId="0" borderId="212" xfId="2733" applyFont="1" applyBorder="1" applyAlignment="1">
      <alignment horizontal="center" vertical="center"/>
    </xf>
    <xf numFmtId="0" fontId="212" fillId="0" borderId="0" xfId="2733" applyFont="1" applyBorder="1" applyAlignment="1">
      <alignment horizontal="center" vertical="center"/>
    </xf>
    <xf numFmtId="0" fontId="168" fillId="67" borderId="32" xfId="2719" applyFont="1" applyFill="1" applyBorder="1"/>
    <xf numFmtId="0" fontId="0" fillId="63" borderId="10" xfId="2719" applyFont="1" applyFill="1" applyBorder="1"/>
    <xf numFmtId="0" fontId="222" fillId="0" borderId="61" xfId="0" applyFont="1" applyFill="1" applyBorder="1" applyAlignment="1">
      <alignment horizontal="center" vertical="center" shrinkToFit="1"/>
    </xf>
    <xf numFmtId="0" fontId="0" fillId="0" borderId="0" xfId="0" applyFill="1"/>
    <xf numFmtId="0" fontId="188" fillId="0" borderId="3" xfId="0" applyFont="1" applyFill="1" applyBorder="1" applyAlignment="1">
      <alignment vertical="center"/>
    </xf>
    <xf numFmtId="14" fontId="43" fillId="0" borderId="272" xfId="2661" applyNumberFormat="1" applyFont="1" applyBorder="1" applyAlignment="1">
      <alignment horizontal="center" vertical="center" wrapText="1"/>
    </xf>
    <xf numFmtId="0" fontId="43" fillId="0" borderId="232" xfId="2661" applyFont="1" applyBorder="1" applyAlignment="1">
      <alignment horizontal="center" vertical="center"/>
    </xf>
    <xf numFmtId="0" fontId="43" fillId="0" borderId="232" xfId="2661" applyFont="1" applyBorder="1" applyAlignment="1">
      <alignment horizontal="center" vertical="center" wrapText="1"/>
    </xf>
    <xf numFmtId="0" fontId="219" fillId="0" borderId="67" xfId="2727" applyFont="1" applyFill="1" applyBorder="1">
      <alignment vertical="center"/>
    </xf>
    <xf numFmtId="14" fontId="46" fillId="0" borderId="272" xfId="2661" applyNumberFormat="1" applyFont="1" applyBorder="1" applyAlignment="1">
      <alignment horizontal="center" vertical="center" wrapText="1"/>
    </xf>
    <xf numFmtId="0" fontId="0" fillId="0" borderId="277" xfId="0" applyBorder="1"/>
    <xf numFmtId="0" fontId="0" fillId="0" borderId="271" xfId="0" applyBorder="1"/>
    <xf numFmtId="14" fontId="236" fillId="0" borderId="272" xfId="2661" applyNumberFormat="1" applyFont="1" applyBorder="1" applyAlignment="1">
      <alignment horizontal="center" vertical="center" wrapText="1"/>
    </xf>
    <xf numFmtId="0" fontId="234" fillId="0" borderId="232" xfId="2661" applyFont="1" applyBorder="1" applyAlignment="1">
      <alignment horizontal="center" vertical="center"/>
    </xf>
    <xf numFmtId="0" fontId="234" fillId="0" borderId="232" xfId="2661" applyFont="1" applyBorder="1" applyAlignment="1">
      <alignment horizontal="center" vertical="center" wrapText="1"/>
    </xf>
    <xf numFmtId="14" fontId="43" fillId="0" borderId="109" xfId="2661" applyNumberFormat="1" applyFont="1" applyBorder="1" applyAlignment="1">
      <alignment horizontal="center" vertical="center" wrapText="1"/>
    </xf>
    <xf numFmtId="14" fontId="46" fillId="0" borderId="107" xfId="2661" applyNumberFormat="1" applyFont="1" applyBorder="1" applyAlignment="1">
      <alignment horizontal="center" vertical="center" wrapText="1"/>
    </xf>
    <xf numFmtId="0" fontId="46" fillId="0" borderId="108" xfId="2661" applyFont="1" applyBorder="1" applyAlignment="1">
      <alignment horizontal="center" vertical="center"/>
    </xf>
    <xf numFmtId="0" fontId="46" fillId="0" borderId="108" xfId="2661" applyFont="1" applyBorder="1" applyAlignment="1">
      <alignment horizontal="center" vertical="center" wrapText="1"/>
    </xf>
    <xf numFmtId="0" fontId="206" fillId="0" borderId="286" xfId="2723" applyFont="1" applyFill="1" applyBorder="1" applyAlignment="1">
      <alignment horizontal="center" textRotation="90"/>
    </xf>
    <xf numFmtId="0" fontId="206" fillId="0" borderId="287" xfId="2723" applyFont="1" applyFill="1" applyBorder="1" applyAlignment="1">
      <alignment horizontal="center" textRotation="90"/>
    </xf>
    <xf numFmtId="0" fontId="23" fillId="62" borderId="243" xfId="0" applyFont="1" applyFill="1" applyBorder="1" applyAlignment="1">
      <alignment horizontal="center"/>
    </xf>
    <xf numFmtId="14" fontId="46" fillId="0" borderId="109" xfId="2661" applyNumberFormat="1" applyFont="1" applyBorder="1" applyAlignment="1">
      <alignment horizontal="center" vertical="center" wrapText="1"/>
    </xf>
    <xf numFmtId="0" fontId="234" fillId="0" borderId="110" xfId="2661" applyFont="1" applyBorder="1" applyAlignment="1">
      <alignment horizontal="center" vertical="center"/>
    </xf>
    <xf numFmtId="0" fontId="234" fillId="0" borderId="110" xfId="2661" applyFont="1" applyBorder="1" applyAlignment="1">
      <alignment horizontal="center" vertical="center" wrapText="1"/>
    </xf>
    <xf numFmtId="0" fontId="27" fillId="62" borderId="236" xfId="0" applyFont="1" applyFill="1" applyBorder="1" applyAlignment="1"/>
    <xf numFmtId="0" fontId="210" fillId="0" borderId="236" xfId="0" applyFont="1" applyFill="1" applyBorder="1" applyAlignment="1">
      <alignment vertical="center"/>
    </xf>
    <xf numFmtId="0" fontId="210" fillId="0" borderId="236" xfId="0" applyFont="1" applyFill="1" applyBorder="1" applyAlignment="1">
      <alignment vertical="center" wrapText="1"/>
    </xf>
    <xf numFmtId="0" fontId="42" fillId="0" borderId="305" xfId="0" applyFont="1" applyBorder="1" applyAlignment="1">
      <alignment vertical="center"/>
    </xf>
    <xf numFmtId="14" fontId="46" fillId="0" borderId="303" xfId="2661" applyNumberFormat="1" applyFont="1" applyBorder="1" applyAlignment="1">
      <alignment horizontal="center" vertical="center" wrapText="1"/>
    </xf>
    <xf numFmtId="0" fontId="42" fillId="0" borderId="0" xfId="0" applyFont="1" applyBorder="1" applyAlignment="1">
      <alignment vertical="center"/>
    </xf>
    <xf numFmtId="0" fontId="46" fillId="0" borderId="0" xfId="2661" applyFont="1" applyBorder="1" applyAlignment="1">
      <alignment vertical="center" wrapText="1"/>
    </xf>
    <xf numFmtId="0" fontId="46" fillId="0" borderId="304" xfId="2661" applyFont="1" applyBorder="1" applyAlignment="1">
      <alignment horizontal="center" vertical="center" wrapText="1"/>
    </xf>
    <xf numFmtId="0" fontId="46" fillId="0" borderId="304" xfId="2661" applyFont="1" applyBorder="1" applyAlignment="1">
      <alignment horizontal="center" vertical="center"/>
    </xf>
    <xf numFmtId="0" fontId="215" fillId="62" borderId="41" xfId="2726" applyFill="1" applyBorder="1" applyAlignment="1">
      <alignment wrapText="1"/>
    </xf>
    <xf numFmtId="14" fontId="46" fillId="0" borderId="244" xfId="2661" applyNumberFormat="1" applyFont="1" applyBorder="1" applyAlignment="1">
      <alignment horizontal="center" vertical="center" wrapText="1"/>
    </xf>
    <xf numFmtId="0" fontId="234" fillId="0" borderId="231" xfId="2661" applyFont="1" applyBorder="1" applyAlignment="1">
      <alignment horizontal="center" vertical="center"/>
    </xf>
    <xf numFmtId="0" fontId="234" fillId="0" borderId="231" xfId="2661" applyFont="1" applyBorder="1" applyAlignment="1">
      <alignment horizontal="center" vertical="center" wrapText="1"/>
    </xf>
    <xf numFmtId="0" fontId="43" fillId="0" borderId="231" xfId="2661" applyFont="1" applyBorder="1" applyAlignment="1">
      <alignment horizontal="center" vertical="center"/>
    </xf>
    <xf numFmtId="0" fontId="43" fillId="0" borderId="231" xfId="2661" applyFont="1" applyBorder="1" applyAlignment="1">
      <alignment horizontal="center" vertical="center" wrapText="1"/>
    </xf>
    <xf numFmtId="0" fontId="253" fillId="0" borderId="0" xfId="3488" applyFont="1">
      <alignment vertical="center"/>
    </xf>
    <xf numFmtId="0" fontId="12" fillId="0" borderId="0" xfId="3488">
      <alignment vertical="center"/>
    </xf>
    <xf numFmtId="0" fontId="178" fillId="0" borderId="0" xfId="3488" applyFont="1">
      <alignment vertical="center"/>
    </xf>
    <xf numFmtId="0" fontId="12" fillId="0" borderId="0" xfId="3489">
      <alignment vertical="center"/>
    </xf>
    <xf numFmtId="0" fontId="254" fillId="0" borderId="0" xfId="3489" applyFont="1">
      <alignment vertical="center"/>
    </xf>
    <xf numFmtId="0" fontId="12" fillId="0" borderId="0" xfId="3489" quotePrefix="1">
      <alignment vertical="center"/>
    </xf>
    <xf numFmtId="0" fontId="12" fillId="101" borderId="0" xfId="3489" applyFill="1">
      <alignment vertical="center"/>
    </xf>
    <xf numFmtId="0" fontId="12" fillId="101" borderId="0" xfId="3489" applyFill="1" applyBorder="1">
      <alignment vertical="center"/>
    </xf>
    <xf numFmtId="0" fontId="12" fillId="101" borderId="0" xfId="3489" applyFill="1" applyBorder="1" applyAlignment="1">
      <alignment horizontal="right" vertical="center"/>
    </xf>
    <xf numFmtId="0" fontId="12" fillId="101" borderId="145" xfId="3489" applyFill="1" applyBorder="1">
      <alignment vertical="center"/>
    </xf>
    <xf numFmtId="0" fontId="12" fillId="101" borderId="28" xfId="3489" applyFill="1" applyBorder="1">
      <alignment vertical="center"/>
    </xf>
    <xf numFmtId="0" fontId="12" fillId="101" borderId="270" xfId="3489" applyFill="1" applyBorder="1">
      <alignment vertical="center"/>
    </xf>
    <xf numFmtId="0" fontId="12" fillId="101" borderId="269" xfId="3489" applyFill="1" applyBorder="1">
      <alignment vertical="center"/>
    </xf>
    <xf numFmtId="0" fontId="12" fillId="101" borderId="268" xfId="3489" applyFill="1" applyBorder="1">
      <alignment vertical="center"/>
    </xf>
    <xf numFmtId="0" fontId="12" fillId="101" borderId="29" xfId="3489" applyFill="1" applyBorder="1">
      <alignment vertical="center"/>
    </xf>
    <xf numFmtId="0" fontId="12" fillId="0" borderId="0" xfId="3488" quotePrefix="1">
      <alignment vertical="center"/>
    </xf>
    <xf numFmtId="0" fontId="12" fillId="101" borderId="134" xfId="3488" applyFill="1" applyBorder="1">
      <alignment vertical="center"/>
    </xf>
    <xf numFmtId="0" fontId="12" fillId="101" borderId="212" xfId="3488" applyFill="1" applyBorder="1">
      <alignment vertical="center"/>
    </xf>
    <xf numFmtId="0" fontId="12" fillId="101" borderId="215" xfId="3488" applyFill="1" applyBorder="1">
      <alignment vertical="center"/>
    </xf>
    <xf numFmtId="0" fontId="12" fillId="101" borderId="160" xfId="3488" applyFill="1" applyBorder="1">
      <alignment vertical="center"/>
    </xf>
    <xf numFmtId="0" fontId="12" fillId="101" borderId="0" xfId="3488" applyFill="1" applyBorder="1">
      <alignment vertical="center"/>
    </xf>
    <xf numFmtId="0" fontId="12" fillId="101" borderId="0" xfId="3488" applyFill="1" applyBorder="1" applyAlignment="1">
      <alignment horizontal="right" vertical="center"/>
    </xf>
    <xf numFmtId="0" fontId="12" fillId="101" borderId="234" xfId="3488" applyFill="1" applyBorder="1">
      <alignment vertical="center"/>
    </xf>
    <xf numFmtId="0" fontId="12" fillId="101" borderId="29" xfId="3488" applyFill="1" applyBorder="1">
      <alignment vertical="center"/>
    </xf>
    <xf numFmtId="0" fontId="12" fillId="101" borderId="145" xfId="3488" applyFill="1" applyBorder="1">
      <alignment vertical="center"/>
    </xf>
    <xf numFmtId="0" fontId="12" fillId="101" borderId="161" xfId="3488" applyFill="1" applyBorder="1">
      <alignment vertical="center"/>
    </xf>
    <xf numFmtId="0" fontId="12" fillId="101" borderId="269" xfId="3488" applyFill="1" applyBorder="1">
      <alignment vertical="center"/>
    </xf>
    <xf numFmtId="0" fontId="12" fillId="101" borderId="268" xfId="3488" applyFill="1" applyBorder="1">
      <alignment vertical="center"/>
    </xf>
    <xf numFmtId="0" fontId="12" fillId="101" borderId="28" xfId="3488" applyFill="1" applyBorder="1">
      <alignment vertical="center"/>
    </xf>
    <xf numFmtId="0" fontId="12" fillId="101" borderId="270" xfId="3488" applyFill="1" applyBorder="1">
      <alignment vertical="center"/>
    </xf>
    <xf numFmtId="0" fontId="12" fillId="101" borderId="81" xfId="3488" applyFill="1" applyBorder="1">
      <alignment vertical="center"/>
    </xf>
    <xf numFmtId="0" fontId="12" fillId="101" borderId="82" xfId="3488" applyFill="1" applyBorder="1">
      <alignment vertical="center"/>
    </xf>
    <xf numFmtId="0" fontId="12" fillId="101" borderId="206" xfId="3488" applyFill="1" applyBorder="1">
      <alignment vertical="center"/>
    </xf>
    <xf numFmtId="0" fontId="255" fillId="0" borderId="0" xfId="3488" applyFont="1">
      <alignment vertical="center"/>
    </xf>
    <xf numFmtId="0" fontId="12" fillId="101" borderId="160" xfId="3488" applyFill="1" applyBorder="1" applyAlignment="1">
      <alignment vertical="center"/>
    </xf>
    <xf numFmtId="0" fontId="12" fillId="0" borderId="306" xfId="3488" applyBorder="1">
      <alignment vertical="center"/>
    </xf>
    <xf numFmtId="0" fontId="12" fillId="101" borderId="307" xfId="3488" applyFill="1" applyBorder="1">
      <alignment vertical="center"/>
    </xf>
    <xf numFmtId="0" fontId="12" fillId="101" borderId="308" xfId="3488" applyFill="1" applyBorder="1">
      <alignment vertical="center"/>
    </xf>
    <xf numFmtId="0" fontId="12" fillId="101" borderId="306" xfId="3488" applyFill="1" applyBorder="1">
      <alignment vertical="center"/>
    </xf>
    <xf numFmtId="0" fontId="12" fillId="101" borderId="309" xfId="3488" applyFill="1" applyBorder="1">
      <alignment vertical="center"/>
    </xf>
    <xf numFmtId="0" fontId="12" fillId="101" borderId="65" xfId="3488" applyFill="1" applyBorder="1">
      <alignment vertical="center"/>
    </xf>
    <xf numFmtId="0" fontId="216" fillId="0" borderId="0" xfId="3488" applyFont="1">
      <alignment vertical="center"/>
    </xf>
    <xf numFmtId="0" fontId="256" fillId="0" borderId="0" xfId="3488" applyFont="1">
      <alignment vertical="center"/>
    </xf>
    <xf numFmtId="0" fontId="169" fillId="0" borderId="0" xfId="3488" applyFont="1">
      <alignment vertical="center"/>
    </xf>
    <xf numFmtId="0" fontId="169" fillId="101" borderId="134" xfId="3488" applyFont="1" applyFill="1" applyBorder="1">
      <alignment vertical="center"/>
    </xf>
    <xf numFmtId="0" fontId="169" fillId="101" borderId="212" xfId="3488" applyFont="1" applyFill="1" applyBorder="1">
      <alignment vertical="center"/>
    </xf>
    <xf numFmtId="0" fontId="169" fillId="0" borderId="160" xfId="3488" applyFont="1" applyBorder="1">
      <alignment vertical="center"/>
    </xf>
    <xf numFmtId="0" fontId="169" fillId="101" borderId="0" xfId="3488" quotePrefix="1" applyFont="1" applyFill="1" applyBorder="1">
      <alignment vertical="center"/>
    </xf>
    <xf numFmtId="0" fontId="169" fillId="101" borderId="0" xfId="3488" applyFont="1" applyFill="1" applyBorder="1">
      <alignment vertical="center"/>
    </xf>
    <xf numFmtId="0" fontId="169" fillId="101" borderId="160" xfId="3488" applyFont="1" applyFill="1" applyBorder="1">
      <alignment vertical="center"/>
    </xf>
    <xf numFmtId="0" fontId="169" fillId="101" borderId="81" xfId="3488" applyFont="1" applyFill="1" applyBorder="1">
      <alignment vertical="center"/>
    </xf>
    <xf numFmtId="0" fontId="169" fillId="101" borderId="82" xfId="3488" applyFont="1" applyFill="1" applyBorder="1">
      <alignment vertical="center"/>
    </xf>
    <xf numFmtId="0" fontId="188" fillId="129" borderId="83" xfId="0" applyFont="1" applyFill="1" applyBorder="1" applyAlignment="1">
      <alignment vertical="center"/>
    </xf>
    <xf numFmtId="0" fontId="188" fillId="129" borderId="3" xfId="0" applyFont="1" applyFill="1" applyBorder="1" applyAlignment="1">
      <alignment vertical="center"/>
    </xf>
    <xf numFmtId="0" fontId="223" fillId="129" borderId="236" xfId="0" applyFont="1" applyFill="1" applyBorder="1" applyAlignment="1">
      <alignment horizontal="center" vertical="center" shrinkToFit="1"/>
    </xf>
    <xf numFmtId="0" fontId="29" fillId="129" borderId="10" xfId="0" applyFont="1" applyFill="1" applyBorder="1" applyAlignment="1">
      <alignment horizontal="center" vertical="center" shrinkToFit="1"/>
    </xf>
    <xf numFmtId="0" fontId="223" fillId="129" borderId="10" xfId="0" applyFont="1" applyFill="1" applyBorder="1" applyAlignment="1">
      <alignment horizontal="center" vertical="center" shrinkToFit="1"/>
    </xf>
    <xf numFmtId="0" fontId="223" fillId="129" borderId="225" xfId="0" applyFont="1" applyFill="1" applyBorder="1" applyAlignment="1">
      <alignment horizontal="center" vertical="center" shrinkToFit="1"/>
    </xf>
    <xf numFmtId="0" fontId="188" fillId="103" borderId="236" xfId="0" applyFont="1" applyFill="1" applyBorder="1" applyAlignment="1">
      <alignment horizontal="center" vertical="center" shrinkToFit="1"/>
    </xf>
    <xf numFmtId="0" fontId="188" fillId="102" borderId="225" xfId="0" applyFont="1" applyFill="1" applyBorder="1" applyAlignment="1">
      <alignment horizontal="center" vertical="center" shrinkToFit="1"/>
    </xf>
    <xf numFmtId="0" fontId="188" fillId="103" borderId="225" xfId="0" applyFont="1" applyFill="1" applyBorder="1" applyAlignment="1">
      <alignment horizontal="center" vertical="center" shrinkToFit="1"/>
    </xf>
    <xf numFmtId="0" fontId="188" fillId="102" borderId="236" xfId="0" applyFont="1" applyFill="1" applyBorder="1" applyAlignment="1">
      <alignment horizontal="center" vertical="center" shrinkToFit="1"/>
    </xf>
    <xf numFmtId="0" fontId="188" fillId="0" borderId="0" xfId="0" applyFont="1" applyBorder="1" applyAlignment="1">
      <alignment horizontal="center" vertical="center" wrapText="1"/>
    </xf>
    <xf numFmtId="0" fontId="140" fillId="0" borderId="41" xfId="0" quotePrefix="1" applyFont="1" applyBorder="1" applyAlignment="1">
      <alignment horizontal="center" vertical="center"/>
    </xf>
    <xf numFmtId="0" fontId="0" fillId="0" borderId="0" xfId="0" applyAlignment="1"/>
    <xf numFmtId="0" fontId="27" fillId="0" borderId="119" xfId="0" applyFont="1" applyBorder="1" applyAlignment="1">
      <alignment horizontal="center"/>
    </xf>
    <xf numFmtId="0" fontId="192" fillId="0" borderId="0" xfId="0" applyFont="1" applyAlignment="1"/>
    <xf numFmtId="0" fontId="23" fillId="62" borderId="41" xfId="0" applyFont="1" applyFill="1" applyBorder="1" applyAlignment="1">
      <alignment vertical="center" wrapText="1"/>
    </xf>
    <xf numFmtId="0" fontId="119" fillId="0" borderId="0" xfId="0" applyFont="1" applyAlignment="1">
      <alignment wrapText="1"/>
    </xf>
    <xf numFmtId="0" fontId="23" fillId="0" borderId="236" xfId="0" applyFont="1" applyFill="1" applyBorder="1" applyAlignment="1">
      <alignment wrapText="1"/>
    </xf>
    <xf numFmtId="0" fontId="23" fillId="0" borderId="233" xfId="0" applyFont="1" applyFill="1" applyBorder="1" applyAlignment="1">
      <alignment wrapText="1"/>
    </xf>
    <xf numFmtId="0" fontId="23" fillId="0" borderId="236" xfId="0" applyFont="1" applyFill="1" applyBorder="1" applyAlignment="1">
      <alignment horizontal="center" wrapText="1"/>
    </xf>
    <xf numFmtId="0" fontId="23" fillId="0" borderId="233" xfId="0" applyFont="1" applyFill="1" applyBorder="1" applyAlignment="1">
      <alignment horizontal="center" wrapText="1"/>
    </xf>
    <xf numFmtId="0" fontId="23" fillId="0" borderId="243" xfId="0" applyFont="1" applyFill="1" applyBorder="1" applyAlignment="1">
      <alignment horizontal="center"/>
    </xf>
    <xf numFmtId="0" fontId="23" fillId="130" borderId="236" xfId="0" applyFont="1" applyFill="1" applyBorder="1" applyAlignment="1">
      <alignment horizontal="center" wrapText="1"/>
    </xf>
    <xf numFmtId="0" fontId="23" fillId="130" borderId="243" xfId="0" applyFont="1" applyFill="1" applyBorder="1" applyAlignment="1">
      <alignment horizontal="center"/>
    </xf>
    <xf numFmtId="14" fontId="43" fillId="0" borderId="236" xfId="2662" applyNumberFormat="1" applyFont="1" applyBorder="1" applyAlignment="1">
      <alignment horizontal="center" vertical="center"/>
    </xf>
    <xf numFmtId="14" fontId="43" fillId="112" borderId="0" xfId="2662" applyNumberFormat="1" applyFont="1" applyFill="1" applyAlignment="1">
      <alignment horizontal="center" vertical="center"/>
    </xf>
    <xf numFmtId="14" fontId="43" fillId="102" borderId="0" xfId="2662" applyNumberFormat="1" applyFont="1" applyFill="1" applyAlignment="1">
      <alignment horizontal="center" vertical="center"/>
    </xf>
    <xf numFmtId="14" fontId="43" fillId="109" borderId="236" xfId="2662" applyNumberFormat="1" applyFont="1" applyFill="1" applyBorder="1" applyAlignment="1">
      <alignment horizontal="center" vertical="center"/>
    </xf>
    <xf numFmtId="0" fontId="43" fillId="0" borderId="0" xfId="2662" applyFont="1" applyAlignment="1">
      <alignment vertical="center"/>
    </xf>
    <xf numFmtId="0" fontId="21" fillId="67" borderId="0" xfId="2719" applyFont="1" applyFill="1" applyBorder="1"/>
    <xf numFmtId="0" fontId="21" fillId="0" borderId="0" xfId="2719" applyFont="1" applyBorder="1"/>
    <xf numFmtId="0" fontId="43" fillId="0" borderId="310" xfId="2661" applyFont="1" applyBorder="1" applyAlignment="1">
      <alignment vertical="center"/>
    </xf>
    <xf numFmtId="0" fontId="43" fillId="0" borderId="311" xfId="2661" applyFont="1" applyBorder="1" applyAlignment="1">
      <alignment vertical="center"/>
    </xf>
    <xf numFmtId="14" fontId="43" fillId="0" borderId="244" xfId="2661" applyNumberFormat="1" applyFont="1" applyBorder="1" applyAlignment="1">
      <alignment horizontal="center" vertical="center"/>
    </xf>
    <xf numFmtId="0" fontId="43" fillId="0" borderId="275" xfId="2661" applyFont="1" applyBorder="1" applyAlignment="1">
      <alignment vertical="center"/>
    </xf>
    <xf numFmtId="0" fontId="24" fillId="0" borderId="160" xfId="2722" applyFont="1" applyFill="1" applyBorder="1" applyAlignment="1">
      <alignment horizontal="center" vertical="center"/>
    </xf>
    <xf numFmtId="0" fontId="198" fillId="0" borderId="0" xfId="2722" applyFont="1" applyFill="1" applyBorder="1" applyAlignment="1">
      <alignment horizontal="center" vertical="center"/>
    </xf>
    <xf numFmtId="0" fontId="24" fillId="0" borderId="285" xfId="2721" applyFont="1" applyBorder="1" applyAlignment="1">
      <alignment horizontal="center" vertical="center" textRotation="90" wrapText="1"/>
    </xf>
    <xf numFmtId="0" fontId="24" fillId="0" borderId="288" xfId="2721" applyFont="1" applyBorder="1" applyAlignment="1">
      <alignment horizontal="center" textRotation="90" wrapText="1"/>
    </xf>
    <xf numFmtId="0" fontId="24" fillId="0" borderId="286" xfId="2721" applyFont="1" applyBorder="1" applyAlignment="1">
      <alignment horizontal="center" textRotation="90" wrapText="1"/>
    </xf>
    <xf numFmtId="0" fontId="24" fillId="0" borderId="289" xfId="2721" applyFont="1" applyBorder="1" applyAlignment="1">
      <alignment horizontal="center" textRotation="90" wrapText="1"/>
    </xf>
    <xf numFmtId="0" fontId="24" fillId="0" borderId="287" xfId="2721" applyFont="1" applyFill="1" applyBorder="1" applyAlignment="1">
      <alignment horizontal="center" textRotation="90" wrapText="1"/>
    </xf>
    <xf numFmtId="0" fontId="24" fillId="0" borderId="289" xfId="2721" applyFont="1" applyFill="1" applyBorder="1" applyAlignment="1">
      <alignment horizontal="center" textRotation="90" wrapText="1"/>
    </xf>
    <xf numFmtId="0" fontId="24" fillId="0" borderId="289" xfId="2723" applyFont="1" applyFill="1" applyBorder="1" applyAlignment="1">
      <alignment horizontal="center" textRotation="90" wrapText="1"/>
    </xf>
    <xf numFmtId="0" fontId="24" fillId="54" borderId="285" xfId="2723" applyFont="1" applyFill="1" applyBorder="1" applyAlignment="1">
      <alignment horizontal="center" textRotation="90" wrapText="1"/>
    </xf>
    <xf numFmtId="0" fontId="24" fillId="54" borderId="288" xfId="2723" applyFont="1" applyFill="1" applyBorder="1" applyAlignment="1">
      <alignment horizontal="center" textRotation="90" wrapText="1"/>
    </xf>
    <xf numFmtId="0" fontId="24" fillId="54" borderId="286" xfId="2723" applyFont="1" applyFill="1" applyBorder="1" applyAlignment="1">
      <alignment horizontal="center" textRotation="90" wrapText="1"/>
    </xf>
    <xf numFmtId="0" fontId="24" fillId="0" borderId="288" xfId="2723" applyFont="1" applyFill="1" applyBorder="1" applyAlignment="1">
      <alignment horizontal="center" textRotation="90"/>
    </xf>
    <xf numFmtId="0" fontId="24" fillId="114" borderId="288" xfId="2723" applyFont="1" applyFill="1" applyBorder="1" applyAlignment="1">
      <alignment horizontal="center" textRotation="90" wrapText="1"/>
    </xf>
    <xf numFmtId="0" fontId="24" fillId="0" borderId="286" xfId="2723" applyFont="1" applyFill="1" applyBorder="1" applyAlignment="1">
      <alignment horizontal="center" textRotation="90"/>
    </xf>
    <xf numFmtId="0" fontId="24" fillId="0" borderId="286" xfId="2723" applyFont="1" applyFill="1" applyBorder="1" applyAlignment="1">
      <alignment horizontal="center" textRotation="90" wrapText="1"/>
    </xf>
    <xf numFmtId="0" fontId="24" fillId="113" borderId="290" xfId="2723" applyFont="1" applyFill="1" applyBorder="1" applyAlignment="1">
      <alignment horizontal="center" textRotation="90"/>
    </xf>
    <xf numFmtId="0" fontId="24" fillId="113" borderId="286" xfId="2723" applyFont="1" applyFill="1" applyBorder="1" applyAlignment="1">
      <alignment horizontal="center" textRotation="90"/>
    </xf>
    <xf numFmtId="0" fontId="24" fillId="113" borderId="288" xfId="2723" applyFont="1" applyFill="1" applyBorder="1" applyAlignment="1">
      <alignment horizontal="center" textRotation="90" wrapText="1"/>
    </xf>
    <xf numFmtId="0" fontId="24" fillId="114" borderId="286" xfId="2723" applyFont="1" applyFill="1" applyBorder="1" applyAlignment="1">
      <alignment horizontal="center" textRotation="90" wrapText="1"/>
    </xf>
    <xf numFmtId="0" fontId="24" fillId="114" borderId="286" xfId="2723" applyFont="1" applyFill="1" applyBorder="1" applyAlignment="1">
      <alignment horizontal="center" textRotation="90"/>
    </xf>
    <xf numFmtId="0" fontId="24" fillId="114" borderId="289" xfId="2723" applyFont="1" applyFill="1" applyBorder="1" applyAlignment="1">
      <alignment horizontal="center" textRotation="90" wrapText="1"/>
    </xf>
    <xf numFmtId="0" fontId="24" fillId="113" borderId="289" xfId="2723" applyFont="1" applyFill="1" applyBorder="1" applyAlignment="1">
      <alignment horizontal="center" textRotation="90" wrapText="1"/>
    </xf>
    <xf numFmtId="0" fontId="198" fillId="0" borderId="289" xfId="2721" applyFont="1" applyFill="1" applyBorder="1" applyAlignment="1">
      <alignment textRotation="90" wrapText="1"/>
    </xf>
    <xf numFmtId="0" fontId="24" fillId="114" borderId="292" xfId="2723" applyFont="1" applyFill="1" applyBorder="1" applyAlignment="1">
      <alignment horizontal="center" textRotation="90" wrapText="1"/>
    </xf>
    <xf numFmtId="0" fontId="24" fillId="114" borderId="286" xfId="2721" applyFont="1" applyFill="1" applyBorder="1" applyAlignment="1">
      <alignment horizontal="center" textRotation="90" wrapText="1"/>
    </xf>
    <xf numFmtId="0" fontId="24" fillId="106" borderId="286" xfId="2721" applyFont="1" applyFill="1" applyBorder="1" applyAlignment="1">
      <alignment horizontal="center" textRotation="90" wrapText="1"/>
    </xf>
    <xf numFmtId="0" fontId="24" fillId="54" borderId="286" xfId="2721" applyFont="1" applyFill="1" applyBorder="1" applyAlignment="1">
      <alignment horizontal="center" textRotation="90" wrapText="1"/>
    </xf>
    <xf numFmtId="0" fontId="24" fillId="114" borderId="289" xfId="2721" applyFont="1" applyFill="1" applyBorder="1" applyAlignment="1">
      <alignment horizontal="center" textRotation="90" wrapText="1"/>
    </xf>
    <xf numFmtId="0" fontId="24" fillId="0" borderId="286" xfId="2721" applyFont="1" applyFill="1" applyBorder="1" applyAlignment="1">
      <alignment horizontal="center" textRotation="90" wrapText="1"/>
    </xf>
    <xf numFmtId="0" fontId="198" fillId="113" borderId="286" xfId="2721" applyFont="1" applyFill="1" applyBorder="1" applyAlignment="1">
      <alignment textRotation="90" wrapText="1"/>
    </xf>
    <xf numFmtId="0" fontId="24" fillId="54" borderId="288" xfId="2721" applyFont="1" applyFill="1" applyBorder="1" applyAlignment="1">
      <alignment horizontal="center" textRotation="90" wrapText="1"/>
    </xf>
    <xf numFmtId="0" fontId="24" fillId="54" borderId="291" xfId="2721" applyFont="1" applyFill="1" applyBorder="1" applyAlignment="1">
      <alignment horizontal="center" textRotation="90" wrapText="1"/>
    </xf>
    <xf numFmtId="0" fontId="24" fillId="114" borderId="285" xfId="2721" applyFont="1" applyFill="1" applyBorder="1" applyAlignment="1">
      <alignment horizontal="center" vertical="center" textRotation="90" wrapText="1"/>
    </xf>
    <xf numFmtId="0" fontId="24" fillId="114" borderId="286" xfId="2721" applyFont="1" applyFill="1" applyBorder="1" applyAlignment="1">
      <alignment horizontal="center" vertical="center" textRotation="90" wrapText="1"/>
    </xf>
    <xf numFmtId="0" fontId="24" fillId="114" borderId="286" xfId="2721" applyFont="1" applyFill="1" applyBorder="1" applyAlignment="1">
      <alignment horizontal="center" vertical="center" textRotation="90"/>
    </xf>
    <xf numFmtId="0" fontId="24" fillId="113" borderId="286" xfId="2721" applyFont="1" applyFill="1" applyBorder="1" applyAlignment="1">
      <alignment horizontal="center" vertical="center" textRotation="90" wrapText="1"/>
    </xf>
    <xf numFmtId="0" fontId="24" fillId="115" borderId="286" xfId="2721" applyFont="1" applyFill="1" applyBorder="1" applyAlignment="1">
      <alignment horizontal="center" vertical="center" textRotation="90"/>
    </xf>
    <xf numFmtId="0" fontId="24" fillId="0" borderId="286" xfId="2721" applyFont="1" applyFill="1" applyBorder="1" applyAlignment="1">
      <alignment horizontal="center" vertical="center" textRotation="90" wrapText="1"/>
    </xf>
    <xf numFmtId="0" fontId="24" fillId="114" borderId="287" xfId="2721" applyFont="1" applyFill="1" applyBorder="1" applyAlignment="1">
      <alignment horizontal="center" vertical="center" textRotation="90" wrapText="1"/>
    </xf>
    <xf numFmtId="0" fontId="24" fillId="0" borderId="293" xfId="2721" applyFont="1" applyBorder="1" applyAlignment="1">
      <alignment horizontal="center" vertical="center" textRotation="90"/>
    </xf>
    <xf numFmtId="0" fontId="109" fillId="0" borderId="95" xfId="2721" applyFont="1" applyBorder="1" applyAlignment="1">
      <alignment horizontal="left" wrapText="1"/>
    </xf>
    <xf numFmtId="0" fontId="24" fillId="0" borderId="165" xfId="2723" applyFont="1" applyFill="1" applyBorder="1" applyAlignment="1">
      <alignment horizontal="center" textRotation="90"/>
    </xf>
    <xf numFmtId="0" fontId="24" fillId="54" borderId="166" xfId="2723" applyFont="1" applyFill="1" applyBorder="1" applyAlignment="1">
      <alignment horizontal="center" textRotation="90"/>
    </xf>
    <xf numFmtId="0" fontId="24" fillId="0" borderId="166" xfId="2723" applyFont="1" applyFill="1" applyBorder="1" applyAlignment="1">
      <alignment horizontal="center" textRotation="90"/>
    </xf>
    <xf numFmtId="0" fontId="24" fillId="0" borderId="167" xfId="2723" applyFont="1" applyFill="1" applyBorder="1" applyAlignment="1">
      <alignment horizontal="center" textRotation="90"/>
    </xf>
    <xf numFmtId="0" fontId="24" fillId="113" borderId="167" xfId="2723" applyFont="1" applyFill="1" applyBorder="1" applyAlignment="1">
      <alignment horizontal="center" textRotation="90"/>
    </xf>
    <xf numFmtId="0" fontId="24" fillId="113" borderId="166" xfId="2723" applyFont="1" applyFill="1" applyBorder="1" applyAlignment="1">
      <alignment horizontal="center" textRotation="90"/>
    </xf>
    <xf numFmtId="0" fontId="24" fillId="114" borderId="166" xfId="2723" applyFont="1" applyFill="1" applyBorder="1" applyAlignment="1">
      <alignment horizontal="center" textRotation="90"/>
    </xf>
    <xf numFmtId="0" fontId="24" fillId="114" borderId="165" xfId="2723" applyFont="1" applyFill="1" applyBorder="1" applyAlignment="1">
      <alignment horizontal="center" textRotation="90"/>
    </xf>
    <xf numFmtId="0" fontId="24" fillId="113" borderId="165" xfId="2723" applyFont="1" applyFill="1" applyBorder="1" applyAlignment="1">
      <alignment horizontal="center" textRotation="90" wrapText="1"/>
    </xf>
    <xf numFmtId="0" fontId="24" fillId="114" borderId="162" xfId="2723" applyFont="1" applyFill="1" applyBorder="1" applyAlignment="1">
      <alignment horizontal="center" textRotation="90"/>
    </xf>
    <xf numFmtId="0" fontId="24" fillId="63" borderId="171" xfId="2721" applyFont="1" applyFill="1" applyBorder="1" applyAlignment="1">
      <alignment vertical="center" wrapText="1"/>
    </xf>
    <xf numFmtId="0" fontId="24" fillId="0" borderId="179" xfId="2721" applyFont="1" applyBorder="1" applyAlignment="1">
      <alignment vertical="center" wrapText="1"/>
    </xf>
    <xf numFmtId="0" fontId="24" fillId="63" borderId="179" xfId="2721" applyFont="1" applyFill="1" applyBorder="1" applyAlignment="1">
      <alignment vertical="center" wrapText="1"/>
    </xf>
    <xf numFmtId="0" fontId="24" fillId="0" borderId="188" xfId="2721" applyFont="1" applyBorder="1" applyAlignment="1">
      <alignment vertical="center" wrapText="1"/>
    </xf>
    <xf numFmtId="0" fontId="24" fillId="63" borderId="197" xfId="2721" applyFont="1" applyFill="1" applyBorder="1" applyAlignment="1">
      <alignment vertical="center" wrapText="1"/>
    </xf>
    <xf numFmtId="0" fontId="198" fillId="109" borderId="181" xfId="2721" applyFont="1" applyFill="1" applyBorder="1" applyAlignment="1">
      <alignment horizontal="center" vertical="center"/>
    </xf>
    <xf numFmtId="0" fontId="198" fillId="131" borderId="179" xfId="2721" applyFont="1" applyFill="1" applyBorder="1" applyAlignment="1">
      <alignment vertical="center" wrapText="1"/>
    </xf>
    <xf numFmtId="0" fontId="24" fillId="0" borderId="179" xfId="2721" applyFont="1" applyFill="1" applyBorder="1" applyAlignment="1">
      <alignment vertical="center" wrapText="1"/>
    </xf>
    <xf numFmtId="0" fontId="225" fillId="67" borderId="41" xfId="3262" applyFont="1" applyFill="1" applyBorder="1" applyAlignment="1">
      <alignment vertical="center"/>
    </xf>
    <xf numFmtId="0" fontId="262" fillId="67" borderId="234" xfId="3262" applyFont="1" applyFill="1" applyBorder="1" applyAlignment="1">
      <alignment vertical="center" wrapText="1"/>
    </xf>
    <xf numFmtId="0" fontId="262" fillId="67" borderId="41" xfId="3262" applyFont="1" applyFill="1" applyBorder="1" applyAlignment="1">
      <alignment vertical="center" wrapText="1"/>
    </xf>
    <xf numFmtId="0" fontId="23" fillId="0" borderId="239" xfId="0" applyFont="1" applyFill="1" applyBorder="1"/>
    <xf numFmtId="0" fontId="27" fillId="62" borderId="236" xfId="0" applyFont="1" applyFill="1" applyBorder="1"/>
    <xf numFmtId="0" fontId="34" fillId="62" borderId="236" xfId="0" applyFont="1" applyFill="1" applyBorder="1"/>
    <xf numFmtId="0" fontId="23" fillId="54" borderId="239" xfId="0" applyFont="1" applyFill="1" applyBorder="1"/>
    <xf numFmtId="0" fontId="23" fillId="54" borderId="236" xfId="0" applyFont="1" applyFill="1" applyBorder="1" applyAlignment="1">
      <alignment wrapText="1"/>
    </xf>
    <xf numFmtId="0" fontId="23" fillId="54" borderId="236" xfId="0" quotePrefix="1" applyFont="1" applyFill="1" applyBorder="1" applyAlignment="1">
      <alignment wrapText="1"/>
    </xf>
    <xf numFmtId="0" fontId="23" fillId="54" borderId="243" xfId="0" applyFont="1" applyFill="1" applyBorder="1" applyAlignment="1">
      <alignment horizontal="center"/>
    </xf>
    <xf numFmtId="0" fontId="194" fillId="62" borderId="234" xfId="0" applyFont="1" applyFill="1" applyBorder="1" applyAlignment="1">
      <alignment wrapText="1"/>
    </xf>
    <xf numFmtId="0" fontId="23" fillId="62" borderId="234" xfId="0" applyFont="1" applyFill="1" applyBorder="1" applyAlignment="1">
      <alignment wrapText="1"/>
    </xf>
    <xf numFmtId="0" fontId="204" fillId="62" borderId="236" xfId="0" applyFont="1" applyFill="1" applyBorder="1"/>
    <xf numFmtId="0" fontId="203" fillId="62" borderId="236" xfId="0" applyFont="1" applyFill="1" applyBorder="1" applyAlignment="1"/>
    <xf numFmtId="0" fontId="146" fillId="101" borderId="0" xfId="3262" applyFont="1" applyFill="1" applyAlignment="1"/>
    <xf numFmtId="0" fontId="21" fillId="101" borderId="0" xfId="3262" applyFont="1" applyFill="1" applyAlignment="1"/>
    <xf numFmtId="0" fontId="146" fillId="62" borderId="236" xfId="3262" applyFont="1" applyFill="1" applyBorder="1" applyAlignment="1"/>
    <xf numFmtId="0" fontId="21" fillId="0" borderId="236" xfId="3423" applyBorder="1" applyAlignment="1">
      <alignment vertical="center"/>
    </xf>
    <xf numFmtId="0" fontId="21" fillId="101" borderId="238" xfId="0" applyFont="1" applyFill="1" applyBorder="1" applyAlignment="1"/>
    <xf numFmtId="0" fontId="0" fillId="67" borderId="236" xfId="0" applyFill="1" applyBorder="1" applyAlignment="1"/>
    <xf numFmtId="0" fontId="27" fillId="0" borderId="239" xfId="0" applyFont="1" applyBorder="1"/>
    <xf numFmtId="0" fontId="27" fillId="0" borderId="238" xfId="0" applyFont="1" applyBorder="1" applyAlignment="1"/>
    <xf numFmtId="0" fontId="27" fillId="0" borderId="243" xfId="0" applyFont="1" applyBorder="1" applyAlignment="1"/>
    <xf numFmtId="0" fontId="27" fillId="0" borderId="277" xfId="0" applyFont="1" applyBorder="1"/>
    <xf numFmtId="0" fontId="27" fillId="0" borderId="313" xfId="0" applyFont="1" applyBorder="1" applyAlignment="1"/>
    <xf numFmtId="0" fontId="27" fillId="0" borderId="279" xfId="0" applyFont="1" applyBorder="1" applyAlignment="1"/>
    <xf numFmtId="0" fontId="27" fillId="0" borderId="282" xfId="0" applyFont="1" applyBorder="1" applyAlignment="1"/>
    <xf numFmtId="0" fontId="27" fillId="0" borderId="314" xfId="0" applyFont="1" applyBorder="1"/>
    <xf numFmtId="0" fontId="27" fillId="0" borderId="283" xfId="0" applyFont="1" applyBorder="1" applyAlignment="1"/>
    <xf numFmtId="0" fontId="27" fillId="0" borderId="315" xfId="0" applyFont="1" applyBorder="1" applyAlignment="1">
      <alignment horizontal="center"/>
    </xf>
    <xf numFmtId="0" fontId="27" fillId="0" borderId="226" xfId="0" applyFont="1" applyBorder="1" applyAlignment="1"/>
    <xf numFmtId="0" fontId="27" fillId="0" borderId="279" xfId="0" applyFont="1" applyBorder="1" applyAlignment="1">
      <alignment horizontal="center"/>
    </xf>
    <xf numFmtId="0" fontId="27" fillId="0" borderId="223" xfId="0" applyFont="1" applyBorder="1" applyAlignment="1">
      <alignment horizontal="center" wrapText="1"/>
    </xf>
    <xf numFmtId="0" fontId="27" fillId="0" borderId="316" xfId="0" applyFont="1" applyBorder="1" applyAlignment="1">
      <alignment horizontal="center"/>
    </xf>
    <xf numFmtId="0" fontId="27" fillId="0" borderId="317" xfId="0" applyFont="1" applyBorder="1" applyAlignment="1">
      <alignment horizontal="center"/>
    </xf>
    <xf numFmtId="0" fontId="27" fillId="0" borderId="318" xfId="0" applyFont="1" applyBorder="1"/>
    <xf numFmtId="0" fontId="0" fillId="112" borderId="234" xfId="3262" applyFont="1" applyFill="1" applyBorder="1" applyAlignment="1">
      <alignment horizontal="left" vertical="center"/>
    </xf>
    <xf numFmtId="0" fontId="0" fillId="112" borderId="61" xfId="3262" applyFont="1" applyFill="1" applyBorder="1" applyAlignment="1">
      <alignment horizontal="left" vertical="center"/>
    </xf>
    <xf numFmtId="0" fontId="27" fillId="62" borderId="315" xfId="0" applyFont="1" applyFill="1" applyBorder="1" applyAlignment="1">
      <alignment horizontal="center"/>
    </xf>
    <xf numFmtId="0" fontId="27" fillId="62" borderId="315" xfId="0" applyFont="1" applyFill="1" applyBorder="1" applyAlignment="1"/>
    <xf numFmtId="0" fontId="27" fillId="0" borderId="284" xfId="0" applyFont="1" applyBorder="1"/>
    <xf numFmtId="0" fontId="0" fillId="112" borderId="270" xfId="3262" applyFont="1" applyFill="1" applyBorder="1" applyAlignment="1">
      <alignment horizontal="left" vertical="center"/>
    </xf>
    <xf numFmtId="0" fontId="27" fillId="62" borderId="233" xfId="0" applyFont="1" applyFill="1" applyBorder="1" applyAlignment="1">
      <alignment horizontal="center"/>
    </xf>
    <xf numFmtId="0" fontId="27" fillId="62" borderId="233" xfId="0" applyFont="1" applyFill="1" applyBorder="1" applyAlignment="1"/>
    <xf numFmtId="0" fontId="27" fillId="62" borderId="243" xfId="0" applyFont="1" applyFill="1" applyBorder="1"/>
    <xf numFmtId="0" fontId="27" fillId="62" borderId="270" xfId="0" applyFont="1" applyFill="1" applyBorder="1" applyAlignment="1">
      <alignment horizontal="center"/>
    </xf>
    <xf numFmtId="0" fontId="27" fillId="62" borderId="270" xfId="0" applyFont="1" applyFill="1" applyBorder="1" applyAlignment="1"/>
    <xf numFmtId="0" fontId="27" fillId="0" borderId="319" xfId="0" applyFont="1" applyBorder="1"/>
    <xf numFmtId="0" fontId="27" fillId="62" borderId="237" xfId="0" applyFont="1" applyFill="1" applyBorder="1" applyAlignment="1">
      <alignment horizontal="center"/>
    </xf>
    <xf numFmtId="0" fontId="27" fillId="62" borderId="279" xfId="0" applyFont="1" applyFill="1" applyBorder="1" applyAlignment="1">
      <alignment horizontal="center"/>
    </xf>
    <xf numFmtId="0" fontId="27" fillId="62" borderId="279" xfId="0" applyFont="1" applyFill="1" applyBorder="1" applyAlignment="1"/>
    <xf numFmtId="0" fontId="27" fillId="62" borderId="237" xfId="0" applyFont="1" applyFill="1" applyBorder="1"/>
    <xf numFmtId="0" fontId="27" fillId="62" borderId="282" xfId="0" applyFont="1" applyFill="1" applyBorder="1"/>
    <xf numFmtId="0" fontId="27" fillId="0" borderId="225" xfId="0" applyFont="1" applyBorder="1" applyAlignment="1">
      <alignment horizontal="center"/>
    </xf>
    <xf numFmtId="0" fontId="27" fillId="0" borderId="315" xfId="0" applyFont="1" applyBorder="1" applyAlignment="1"/>
    <xf numFmtId="0" fontId="27" fillId="0" borderId="226" xfId="0" applyFont="1" applyBorder="1" applyAlignment="1">
      <alignment horizontal="center"/>
    </xf>
    <xf numFmtId="0" fontId="27" fillId="0" borderId="237" xfId="0" applyFont="1" applyBorder="1" applyAlignment="1">
      <alignment horizontal="center"/>
    </xf>
    <xf numFmtId="0" fontId="27" fillId="0" borderId="282" xfId="0" applyFont="1" applyBorder="1" applyAlignment="1">
      <alignment horizontal="center"/>
    </xf>
    <xf numFmtId="0" fontId="198" fillId="0" borderId="0" xfId="2242" applyFont="1"/>
    <xf numFmtId="0" fontId="23" fillId="62" borderId="33" xfId="0" applyFont="1" applyFill="1" applyBorder="1" applyAlignment="1">
      <alignment vertical="center" wrapText="1"/>
    </xf>
    <xf numFmtId="0" fontId="21" fillId="0" borderId="91" xfId="3346" applyBorder="1" applyAlignment="1">
      <alignment vertical="center"/>
    </xf>
    <xf numFmtId="0" fontId="21" fillId="0" borderId="92" xfId="3346" applyBorder="1" applyAlignment="1">
      <alignment vertical="center"/>
    </xf>
    <xf numFmtId="0" fontId="21" fillId="0" borderId="93" xfId="3346" applyBorder="1" applyAlignment="1">
      <alignment vertical="center"/>
    </xf>
    <xf numFmtId="0" fontId="21" fillId="0" borderId="84" xfId="3346" applyBorder="1" applyAlignment="1">
      <alignment vertical="center"/>
    </xf>
    <xf numFmtId="0" fontId="21" fillId="0" borderId="94" xfId="3346" applyBorder="1" applyAlignment="1">
      <alignment vertical="center"/>
    </xf>
    <xf numFmtId="0" fontId="153" fillId="0" borderId="95" xfId="3346" applyFont="1" applyFill="1" applyBorder="1" applyAlignment="1">
      <alignment vertical="center"/>
    </xf>
    <xf numFmtId="0" fontId="0" fillId="0" borderId="28" xfId="0" applyFont="1" applyFill="1" applyBorder="1" applyAlignment="1">
      <alignment vertical="center"/>
    </xf>
    <xf numFmtId="0" fontId="189" fillId="0" borderId="30" xfId="3346" applyFont="1" applyBorder="1" applyAlignment="1">
      <alignment vertical="center"/>
    </xf>
    <xf numFmtId="0" fontId="0" fillId="0" borderId="45" xfId="0" applyFont="1" applyBorder="1" applyAlignment="1">
      <alignment vertical="center"/>
    </xf>
    <xf numFmtId="0" fontId="153" fillId="0" borderId="320" xfId="3346" applyFont="1" applyFill="1" applyBorder="1" applyAlignment="1">
      <alignment vertical="center"/>
    </xf>
    <xf numFmtId="0" fontId="0" fillId="0" borderId="320" xfId="0" applyFont="1" applyFill="1" applyBorder="1" applyAlignment="1">
      <alignment vertical="center"/>
    </xf>
    <xf numFmtId="0" fontId="0" fillId="0" borderId="238" xfId="0" applyFont="1" applyFill="1" applyBorder="1" applyAlignment="1">
      <alignment vertical="center"/>
    </xf>
    <xf numFmtId="0" fontId="189" fillId="0" borderId="243" xfId="3346" applyFont="1" applyBorder="1" applyAlignment="1">
      <alignment vertical="center"/>
    </xf>
    <xf numFmtId="0" fontId="0" fillId="0" borderId="320" xfId="0" applyFont="1" applyBorder="1" applyAlignment="1">
      <alignment vertical="center"/>
    </xf>
    <xf numFmtId="0" fontId="0" fillId="0" borderId="236" xfId="0" applyFont="1" applyFill="1" applyBorder="1" applyAlignment="1">
      <alignment vertical="center"/>
    </xf>
    <xf numFmtId="0" fontId="189" fillId="0" borderId="243" xfId="3346" applyFont="1" applyBorder="1" applyAlignment="1">
      <alignment vertical="center" wrapText="1"/>
    </xf>
    <xf numFmtId="0" fontId="0" fillId="0" borderId="281" xfId="0" applyFont="1" applyBorder="1" applyAlignment="1">
      <alignment vertical="center"/>
    </xf>
    <xf numFmtId="0" fontId="193" fillId="0" borderId="236" xfId="0" applyFont="1" applyFill="1" applyBorder="1" applyAlignment="1">
      <alignment vertical="center"/>
    </xf>
    <xf numFmtId="0" fontId="190" fillId="0" borderId="243" xfId="3346" applyFont="1" applyBorder="1" applyAlignment="1">
      <alignment vertical="center"/>
    </xf>
    <xf numFmtId="0" fontId="193" fillId="0" borderId="281" xfId="0" applyFont="1" applyBorder="1" applyAlignment="1">
      <alignment vertical="center"/>
    </xf>
    <xf numFmtId="0" fontId="191" fillId="0" borderId="243" xfId="3346" applyFont="1" applyBorder="1" applyAlignment="1">
      <alignment vertical="center"/>
    </xf>
    <xf numFmtId="0" fontId="224" fillId="0" borderId="243" xfId="3346" applyFont="1" applyBorder="1" applyAlignment="1">
      <alignment vertical="center"/>
    </xf>
    <xf numFmtId="0" fontId="0" fillId="0" borderId="294" xfId="0" applyFont="1" applyFill="1" applyBorder="1" applyAlignment="1">
      <alignment vertical="center"/>
    </xf>
    <xf numFmtId="0" fontId="265" fillId="0" borderId="268" xfId="0" applyFont="1" applyFill="1" applyBorder="1" applyAlignment="1">
      <alignment vertical="center"/>
    </xf>
    <xf numFmtId="0" fontId="224" fillId="0" borderId="242" xfId="3346" applyFont="1" applyBorder="1" applyAlignment="1">
      <alignment vertical="center"/>
    </xf>
    <xf numFmtId="0" fontId="265" fillId="0" borderId="276" xfId="0" applyFont="1" applyBorder="1" applyAlignment="1">
      <alignment vertical="center"/>
    </xf>
    <xf numFmtId="0" fontId="153" fillId="0" borderId="294" xfId="3346" applyFont="1" applyFill="1" applyBorder="1" applyAlignment="1">
      <alignment vertical="center"/>
    </xf>
    <xf numFmtId="0" fontId="153" fillId="0" borderId="268" xfId="3346" applyFont="1" applyFill="1" applyBorder="1" applyAlignment="1">
      <alignment vertical="center"/>
    </xf>
    <xf numFmtId="0" fontId="189" fillId="0" borderId="242" xfId="3346" applyFont="1" applyBorder="1" applyAlignment="1">
      <alignment vertical="center"/>
    </xf>
    <xf numFmtId="0" fontId="153" fillId="0" borderId="276" xfId="3346" applyFont="1" applyBorder="1" applyAlignment="1">
      <alignment vertical="center"/>
    </xf>
    <xf numFmtId="0" fontId="153" fillId="0" borderId="321" xfId="3346" applyFont="1" applyBorder="1" applyAlignment="1">
      <alignment vertical="center"/>
    </xf>
    <xf numFmtId="0" fontId="153" fillId="0" borderId="237" xfId="3346" applyFont="1" applyBorder="1" applyAlignment="1">
      <alignment vertical="center"/>
    </xf>
    <xf numFmtId="0" fontId="153" fillId="0" borderId="282" xfId="3346" applyFont="1" applyBorder="1" applyAlignment="1">
      <alignment vertical="center"/>
    </xf>
    <xf numFmtId="0" fontId="153" fillId="0" borderId="280" xfId="3346" applyFont="1" applyBorder="1" applyAlignment="1">
      <alignment vertical="center"/>
    </xf>
    <xf numFmtId="0" fontId="0" fillId="0" borderId="125" xfId="3346" applyFont="1" applyBorder="1" applyAlignment="1">
      <alignment vertical="center"/>
    </xf>
    <xf numFmtId="0" fontId="151" fillId="111" borderId="223" xfId="0" applyFont="1" applyFill="1" applyBorder="1" applyAlignment="1">
      <alignment horizontal="center" vertical="top"/>
    </xf>
    <xf numFmtId="0" fontId="0" fillId="0" borderId="239" xfId="0" applyBorder="1"/>
    <xf numFmtId="0" fontId="0" fillId="0" borderId="233" xfId="0" applyBorder="1"/>
    <xf numFmtId="0" fontId="150" fillId="101" borderId="236" xfId="0" applyFont="1" applyFill="1" applyBorder="1" applyAlignment="1">
      <alignment horizontal="center" vertical="top"/>
    </xf>
    <xf numFmtId="0" fontId="150" fillId="101" borderId="237" xfId="0" applyFont="1" applyFill="1" applyBorder="1" applyAlignment="1">
      <alignment horizontal="center" vertical="top"/>
    </xf>
    <xf numFmtId="0" fontId="150" fillId="108" borderId="126" xfId="0" applyFont="1" applyFill="1" applyBorder="1" applyAlignment="1">
      <alignment horizontal="center" vertical="top"/>
    </xf>
    <xf numFmtId="0" fontId="0" fillId="101" borderId="236" xfId="0" applyFont="1" applyFill="1" applyBorder="1" applyAlignment="1">
      <alignment vertical="top"/>
    </xf>
    <xf numFmtId="0" fontId="150" fillId="110" borderId="233" xfId="0" applyFont="1" applyFill="1" applyBorder="1" applyAlignment="1">
      <alignment horizontal="center" vertical="top"/>
    </xf>
    <xf numFmtId="0" fontId="150" fillId="110" borderId="271" xfId="0" applyFont="1" applyFill="1" applyBorder="1" applyAlignment="1">
      <alignment horizontal="center" vertical="top"/>
    </xf>
    <xf numFmtId="0" fontId="150" fillId="109" borderId="233" xfId="0" applyFont="1" applyFill="1" applyBorder="1" applyAlignment="1">
      <alignment horizontal="center" vertical="top"/>
    </xf>
    <xf numFmtId="0" fontId="150" fillId="109" borderId="271" xfId="0" applyFont="1" applyFill="1" applyBorder="1" applyAlignment="1">
      <alignment horizontal="center" vertical="top"/>
    </xf>
    <xf numFmtId="0" fontId="150" fillId="101" borderId="233" xfId="0" applyFont="1" applyFill="1" applyBorder="1" applyAlignment="1">
      <alignment horizontal="center" vertical="top"/>
    </xf>
    <xf numFmtId="0" fontId="150" fillId="101" borderId="271" xfId="0" applyFont="1" applyFill="1" applyBorder="1" applyAlignment="1">
      <alignment horizontal="center" vertical="top"/>
    </xf>
    <xf numFmtId="0" fontId="150" fillId="101" borderId="278" xfId="0" applyFont="1" applyFill="1" applyBorder="1" applyAlignment="1">
      <alignment horizontal="center" vertical="top"/>
    </xf>
    <xf numFmtId="0" fontId="0" fillId="0" borderId="212" xfId="0" applyBorder="1"/>
    <xf numFmtId="0" fontId="152" fillId="118" borderId="236" xfId="0" applyFont="1" applyFill="1" applyBorder="1" applyAlignment="1">
      <alignment vertical="center"/>
    </xf>
    <xf numFmtId="0" fontId="152" fillId="118" borderId="236" xfId="0" applyFont="1" applyFill="1" applyBorder="1" applyAlignment="1">
      <alignment horizontal="center" vertical="center"/>
    </xf>
    <xf numFmtId="0" fontId="152" fillId="118" borderId="236" xfId="0" applyFont="1" applyFill="1" applyBorder="1" applyAlignment="1">
      <alignment vertical="center" wrapText="1"/>
    </xf>
    <xf numFmtId="0" fontId="0" fillId="0" borderId="236" xfId="0" applyFont="1" applyBorder="1" applyAlignment="1">
      <alignment horizontal="center" vertical="center"/>
    </xf>
    <xf numFmtId="0" fontId="0" fillId="0" borderId="236" xfId="0" applyFont="1" applyBorder="1" applyAlignment="1">
      <alignment horizontal="center" vertical="center" wrapText="1"/>
    </xf>
    <xf numFmtId="0" fontId="0" fillId="0" borderId="236" xfId="0" applyFont="1" applyBorder="1" applyAlignment="1">
      <alignment vertical="center"/>
    </xf>
    <xf numFmtId="0" fontId="152" fillId="0" borderId="236" xfId="0" applyFont="1" applyBorder="1" applyAlignment="1">
      <alignment horizontal="center" vertical="center"/>
    </xf>
    <xf numFmtId="0" fontId="209" fillId="0" borderId="236" xfId="3114" applyFont="1" applyBorder="1" applyAlignment="1">
      <alignment vertical="center" wrapText="1"/>
    </xf>
    <xf numFmtId="0" fontId="209" fillId="0" borderId="236" xfId="3114" applyFont="1" applyBorder="1" applyAlignment="1">
      <alignment vertical="center"/>
    </xf>
    <xf numFmtId="0" fontId="209" fillId="0" borderId="236" xfId="0" applyFont="1" applyBorder="1" applyAlignment="1">
      <alignment horizontal="right" vertical="center"/>
    </xf>
    <xf numFmtId="0" fontId="0" fillId="116" borderId="236" xfId="0" applyFont="1" applyFill="1" applyBorder="1" applyAlignment="1">
      <alignment vertical="center"/>
    </xf>
    <xf numFmtId="0" fontId="0" fillId="116" borderId="236" xfId="0" applyFont="1" applyFill="1" applyBorder="1" applyAlignment="1">
      <alignment horizontal="center" vertical="center"/>
    </xf>
    <xf numFmtId="0" fontId="0" fillId="119" borderId="236" xfId="0" applyFont="1" applyFill="1" applyBorder="1" applyAlignment="1">
      <alignment vertical="center"/>
    </xf>
    <xf numFmtId="0" fontId="0" fillId="0" borderId="236" xfId="0" applyFont="1" applyBorder="1" applyAlignment="1">
      <alignment vertical="center" wrapText="1"/>
    </xf>
    <xf numFmtId="0" fontId="0" fillId="0" borderId="236" xfId="0" applyFont="1" applyBorder="1" applyAlignment="1">
      <alignment horizontal="right" vertical="center" wrapText="1"/>
    </xf>
    <xf numFmtId="0" fontId="0" fillId="0" borderId="236" xfId="0" applyBorder="1" applyAlignment="1">
      <alignment vertical="center"/>
    </xf>
    <xf numFmtId="2" fontId="0" fillId="0" borderId="236" xfId="0" applyNumberFormat="1" applyFont="1" applyBorder="1" applyAlignment="1">
      <alignment vertical="center"/>
    </xf>
    <xf numFmtId="0" fontId="0" fillId="121" borderId="236" xfId="0" applyFont="1" applyFill="1" applyBorder="1" applyAlignment="1">
      <alignment vertical="center"/>
    </xf>
    <xf numFmtId="0" fontId="140" fillId="0" borderId="236" xfId="0" applyFont="1" applyFill="1" applyBorder="1" applyAlignment="1">
      <alignment horizontal="center" vertical="center"/>
    </xf>
    <xf numFmtId="0" fontId="140" fillId="0" borderId="236" xfId="0" applyFont="1" applyFill="1" applyBorder="1" applyAlignment="1">
      <alignment vertical="center"/>
    </xf>
    <xf numFmtId="0" fontId="140" fillId="0" borderId="236" xfId="0" quotePrefix="1" applyFont="1" applyBorder="1" applyAlignment="1">
      <alignment horizontal="center" vertical="center"/>
    </xf>
    <xf numFmtId="0" fontId="266" fillId="0" borderId="236" xfId="3143" applyFont="1" applyFill="1" applyBorder="1" applyAlignment="1">
      <alignment vertical="center"/>
    </xf>
    <xf numFmtId="0" fontId="140" fillId="0" borderId="236" xfId="0" applyFont="1" applyFill="1" applyBorder="1" applyAlignment="1">
      <alignment vertical="center" wrapText="1"/>
    </xf>
    <xf numFmtId="0" fontId="140" fillId="0" borderId="236" xfId="0" applyFont="1" applyBorder="1" applyAlignment="1">
      <alignment vertical="center" wrapText="1"/>
    </xf>
    <xf numFmtId="0" fontId="210" fillId="0" borderId="236" xfId="0" applyFont="1" applyFill="1" applyBorder="1" applyAlignment="1">
      <alignment horizontal="center" vertical="center"/>
    </xf>
    <xf numFmtId="0" fontId="210" fillId="0" borderId="236" xfId="3143" applyFont="1" applyFill="1" applyBorder="1" applyAlignment="1">
      <alignment vertical="center"/>
    </xf>
    <xf numFmtId="0" fontId="266" fillId="0" borderId="236" xfId="3144" applyFont="1" applyFill="1" applyBorder="1" applyAlignment="1">
      <alignment vertical="center"/>
    </xf>
    <xf numFmtId="0" fontId="140" fillId="0" borderId="241" xfId="0" applyFont="1" applyFill="1" applyBorder="1" applyAlignment="1">
      <alignment horizontal="center" vertical="center"/>
    </xf>
    <xf numFmtId="0" fontId="266" fillId="0" borderId="241" xfId="3144" applyFont="1" applyFill="1" applyBorder="1" applyAlignment="1">
      <alignment vertical="center" wrapText="1"/>
    </xf>
    <xf numFmtId="0" fontId="140" fillId="0" borderId="241" xfId="0" applyFont="1" applyFill="1" applyBorder="1" applyAlignment="1">
      <alignment vertical="center" wrapText="1"/>
    </xf>
    <xf numFmtId="0" fontId="140" fillId="0" borderId="241" xfId="0" applyFont="1" applyBorder="1" applyAlignment="1">
      <alignment vertical="center"/>
    </xf>
    <xf numFmtId="0" fontId="140" fillId="0" borderId="241" xfId="0" quotePrefix="1" applyFont="1" applyBorder="1" applyAlignment="1">
      <alignment horizontal="center" vertical="center"/>
    </xf>
    <xf numFmtId="0" fontId="140" fillId="0" borderId="68" xfId="0" applyFont="1" applyFill="1" applyBorder="1" applyAlignment="1">
      <alignment horizontal="center" vertical="center"/>
    </xf>
    <xf numFmtId="0" fontId="266" fillId="0" borderId="68" xfId="3144" applyFont="1" applyFill="1" applyBorder="1" applyAlignment="1">
      <alignment vertical="center" wrapText="1"/>
    </xf>
    <xf numFmtId="0" fontId="140" fillId="0" borderId="68" xfId="0" applyFont="1" applyFill="1" applyBorder="1" applyAlignment="1">
      <alignment vertical="center" wrapText="1"/>
    </xf>
    <xf numFmtId="0" fontId="140" fillId="0" borderId="68" xfId="0" quotePrefix="1" applyFont="1" applyBorder="1" applyAlignment="1">
      <alignment horizontal="center" vertical="center"/>
    </xf>
    <xf numFmtId="0" fontId="140" fillId="0" borderId="71" xfId="0" applyFont="1" applyFill="1" applyBorder="1" applyAlignment="1">
      <alignment horizontal="center" vertical="center"/>
    </xf>
    <xf numFmtId="0" fontId="266" fillId="0" borderId="71" xfId="3144" applyFont="1" applyFill="1" applyBorder="1" applyAlignment="1">
      <alignment vertical="center" wrapText="1"/>
    </xf>
    <xf numFmtId="0" fontId="140" fillId="0" borderId="71" xfId="0" applyFont="1" applyFill="1" applyBorder="1" applyAlignment="1">
      <alignment vertical="center" wrapText="1"/>
    </xf>
    <xf numFmtId="0" fontId="140" fillId="0" borderId="71" xfId="0" quotePrefix="1" applyFont="1" applyBorder="1" applyAlignment="1">
      <alignment horizontal="center" vertical="center"/>
    </xf>
    <xf numFmtId="0" fontId="210" fillId="0" borderId="236" xfId="3144" applyFont="1" applyFill="1" applyBorder="1" applyAlignment="1">
      <alignment vertical="center"/>
    </xf>
    <xf numFmtId="0" fontId="140" fillId="0" borderId="277" xfId="0" applyFont="1" applyFill="1" applyBorder="1" applyAlignment="1">
      <alignment vertical="center"/>
    </xf>
    <xf numFmtId="0" fontId="140" fillId="0" borderId="237" xfId="0" applyFont="1" applyFill="1" applyBorder="1" applyAlignment="1">
      <alignment horizontal="center" vertical="center"/>
    </xf>
    <xf numFmtId="0" fontId="140" fillId="0" borderId="237" xfId="0" applyFont="1" applyFill="1" applyBorder="1" applyAlignment="1">
      <alignment vertical="center"/>
    </xf>
    <xf numFmtId="0" fontId="140" fillId="0" borderId="237" xfId="0" applyFont="1" applyBorder="1" applyAlignment="1">
      <alignment vertical="center"/>
    </xf>
    <xf numFmtId="0" fontId="140" fillId="0" borderId="237" xfId="0" applyFont="1" applyBorder="1" applyAlignment="1">
      <alignment horizontal="center" vertical="center"/>
    </xf>
    <xf numFmtId="0" fontId="143" fillId="0" borderId="223" xfId="0" applyFont="1" applyBorder="1" applyAlignment="1">
      <alignment horizontal="center" vertical="center"/>
    </xf>
    <xf numFmtId="0" fontId="143" fillId="0" borderId="215" xfId="0" applyFont="1" applyBorder="1" applyAlignment="1">
      <alignment horizontal="center" vertical="center"/>
    </xf>
    <xf numFmtId="0" fontId="140" fillId="65" borderId="322" xfId="0" applyFont="1" applyFill="1" applyBorder="1" applyAlignment="1">
      <alignment vertical="center"/>
    </xf>
    <xf numFmtId="0" fontId="140" fillId="54" borderId="241" xfId="0" applyFont="1" applyFill="1" applyBorder="1" applyAlignment="1">
      <alignment vertical="center"/>
    </xf>
    <xf numFmtId="0" fontId="140" fillId="54" borderId="323" xfId="0" applyFont="1" applyFill="1" applyBorder="1" applyAlignment="1">
      <alignment vertical="center"/>
    </xf>
    <xf numFmtId="0" fontId="140" fillId="66" borderId="241" xfId="0" applyFont="1" applyFill="1" applyBorder="1" applyAlignment="1">
      <alignment vertical="center"/>
    </xf>
    <xf numFmtId="0" fontId="140" fillId="66" borderId="322" xfId="0" applyFont="1" applyFill="1" applyBorder="1" applyAlignment="1">
      <alignment vertical="center"/>
    </xf>
    <xf numFmtId="0" fontId="140" fillId="66" borderId="323" xfId="0" applyFont="1" applyFill="1" applyBorder="1" applyAlignment="1">
      <alignment vertical="center"/>
    </xf>
    <xf numFmtId="0" fontId="152" fillId="0" borderId="0" xfId="0" applyFont="1"/>
    <xf numFmtId="0" fontId="152" fillId="0" borderId="125" xfId="3346" applyFont="1" applyBorder="1" applyAlignment="1">
      <alignment vertical="center"/>
    </xf>
    <xf numFmtId="0" fontId="268" fillId="111" borderId="223" xfId="0" applyFont="1" applyFill="1" applyBorder="1" applyAlignment="1">
      <alignment horizontal="center" vertical="top"/>
    </xf>
    <xf numFmtId="0" fontId="152" fillId="0" borderId="50" xfId="0" applyFont="1" applyBorder="1"/>
    <xf numFmtId="0" fontId="152" fillId="0" borderId="126" xfId="0" applyFont="1" applyBorder="1"/>
    <xf numFmtId="0" fontId="152" fillId="0" borderId="239" xfId="0" applyFont="1" applyBorder="1"/>
    <xf numFmtId="0" fontId="152" fillId="0" borderId="233" xfId="0" applyFont="1" applyBorder="1"/>
    <xf numFmtId="0" fontId="196" fillId="101" borderId="236" xfId="0" applyFont="1" applyFill="1" applyBorder="1" applyAlignment="1">
      <alignment horizontal="center" vertical="top"/>
    </xf>
    <xf numFmtId="0" fontId="152" fillId="0" borderId="277" xfId="0" applyFont="1" applyBorder="1"/>
    <xf numFmtId="0" fontId="152" fillId="0" borderId="279" xfId="0" applyFont="1" applyBorder="1"/>
    <xf numFmtId="0" fontId="196" fillId="0" borderId="236" xfId="0" applyFont="1" applyFill="1" applyBorder="1" applyAlignment="1">
      <alignment horizontal="center" vertical="top"/>
    </xf>
    <xf numFmtId="0" fontId="268" fillId="111" borderId="84" xfId="0" applyFont="1" applyFill="1" applyBorder="1" applyAlignment="1">
      <alignment horizontal="center" vertical="top"/>
    </xf>
    <xf numFmtId="0" fontId="268" fillId="111" borderId="94" xfId="0" applyFont="1" applyFill="1" applyBorder="1" applyAlignment="1">
      <alignment horizontal="center" vertical="top"/>
    </xf>
    <xf numFmtId="0" fontId="177" fillId="109" borderId="50" xfId="0" applyFont="1" applyFill="1" applyBorder="1"/>
    <xf numFmtId="0" fontId="268" fillId="109" borderId="41" xfId="0" applyFont="1" applyFill="1" applyBorder="1" applyAlignment="1">
      <alignment horizontal="center" vertical="top"/>
    </xf>
    <xf numFmtId="0" fontId="268" fillId="109" borderId="30" xfId="0" applyFont="1" applyFill="1" applyBorder="1" applyAlignment="1">
      <alignment horizontal="center" vertical="top"/>
    </xf>
    <xf numFmtId="0" fontId="177" fillId="109" borderId="239" xfId="0" applyFont="1" applyFill="1" applyBorder="1"/>
    <xf numFmtId="0" fontId="268" fillId="109" borderId="236" xfId="0" applyFont="1" applyFill="1" applyBorder="1" applyAlignment="1">
      <alignment horizontal="center" vertical="top"/>
    </xf>
    <xf numFmtId="0" fontId="268" fillId="109" borderId="243" xfId="0" applyFont="1" applyFill="1" applyBorder="1" applyAlignment="1">
      <alignment horizontal="center" vertical="top"/>
    </xf>
    <xf numFmtId="0" fontId="152" fillId="0" borderId="240" xfId="0" applyFont="1" applyBorder="1"/>
    <xf numFmtId="0" fontId="152" fillId="0" borderId="270" xfId="0" applyFont="1" applyBorder="1"/>
    <xf numFmtId="0" fontId="177" fillId="109" borderId="240" xfId="0" applyFont="1" applyFill="1" applyBorder="1"/>
    <xf numFmtId="0" fontId="268" fillId="109" borderId="234" xfId="0" applyFont="1" applyFill="1" applyBorder="1" applyAlignment="1">
      <alignment horizontal="center" vertical="top"/>
    </xf>
    <xf numFmtId="0" fontId="268" fillId="109" borderId="242" xfId="0" applyFont="1" applyFill="1" applyBorder="1" applyAlignment="1">
      <alignment horizontal="center" vertical="top"/>
    </xf>
    <xf numFmtId="0" fontId="152" fillId="0" borderId="212" xfId="0" applyFont="1" applyBorder="1"/>
    <xf numFmtId="0" fontId="270" fillId="0" borderId="0" xfId="0" applyFont="1" applyFill="1"/>
    <xf numFmtId="0" fontId="194" fillId="62" borderId="236" xfId="0" applyFont="1" applyFill="1" applyBorder="1" applyAlignment="1">
      <alignment wrapText="1"/>
    </xf>
    <xf numFmtId="0" fontId="0" fillId="0" borderId="236" xfId="0" applyFont="1" applyBorder="1" applyAlignment="1">
      <alignment horizontal="center" vertical="center"/>
    </xf>
    <xf numFmtId="0" fontId="0" fillId="0" borderId="236" xfId="0" applyFont="1" applyFill="1" applyBorder="1" applyAlignment="1">
      <alignment vertical="center" wrapText="1"/>
    </xf>
    <xf numFmtId="0" fontId="0" fillId="0" borderId="236" xfId="0" applyFont="1" applyFill="1" applyBorder="1" applyAlignment="1">
      <alignment horizontal="right" vertical="center" wrapText="1"/>
    </xf>
    <xf numFmtId="0" fontId="0" fillId="0" borderId="236" xfId="0" applyFill="1" applyBorder="1" applyAlignment="1">
      <alignment vertical="center"/>
    </xf>
    <xf numFmtId="2" fontId="0" fillId="0" borderId="236" xfId="0" applyNumberFormat="1" applyFont="1" applyFill="1" applyBorder="1" applyAlignment="1">
      <alignment vertical="center"/>
    </xf>
    <xf numFmtId="0" fontId="0" fillId="0" borderId="236" xfId="0" applyFont="1" applyFill="1" applyBorder="1" applyAlignment="1">
      <alignment horizontal="center" vertical="center"/>
    </xf>
    <xf numFmtId="0" fontId="0" fillId="0" borderId="0" xfId="0" applyBorder="1"/>
    <xf numFmtId="0" fontId="23" fillId="62" borderId="234" xfId="0" applyFont="1" applyFill="1" applyBorder="1" applyAlignment="1">
      <alignment wrapText="1"/>
    </xf>
    <xf numFmtId="14" fontId="43" fillId="0" borderId="272" xfId="2661" applyNumberFormat="1" applyFont="1" applyBorder="1" applyAlignment="1">
      <alignment horizontal="center" vertical="center"/>
    </xf>
    <xf numFmtId="0" fontId="43" fillId="0" borderId="103" xfId="2661" applyFont="1" applyFill="1" applyBorder="1" applyAlignment="1">
      <alignment horizontal="center" vertical="center"/>
    </xf>
    <xf numFmtId="14" fontId="43" fillId="0" borderId="324" xfId="2661" applyNumberFormat="1" applyFont="1" applyBorder="1" applyAlignment="1">
      <alignment horizontal="center" vertical="center"/>
    </xf>
    <xf numFmtId="0" fontId="11" fillId="0" borderId="0" xfId="3494">
      <alignment vertical="center"/>
    </xf>
    <xf numFmtId="0" fontId="11" fillId="0" borderId="59" xfId="3494" applyBorder="1">
      <alignment vertical="center"/>
    </xf>
    <xf numFmtId="0" fontId="11" fillId="0" borderId="325" xfId="3494" applyBorder="1">
      <alignment vertical="center"/>
    </xf>
    <xf numFmtId="0" fontId="11" fillId="0" borderId="326" xfId="3494" applyBorder="1">
      <alignment vertical="center"/>
    </xf>
    <xf numFmtId="0" fontId="11" fillId="0" borderId="327" xfId="3494" applyBorder="1">
      <alignment vertical="center"/>
    </xf>
    <xf numFmtId="0" fontId="11" fillId="0" borderId="328" xfId="3494" applyBorder="1">
      <alignment vertical="center"/>
    </xf>
    <xf numFmtId="0" fontId="11" fillId="0" borderId="329" xfId="3494" applyBorder="1">
      <alignment vertical="center"/>
    </xf>
    <xf numFmtId="0" fontId="11" fillId="121" borderId="329" xfId="3494" applyFill="1" applyBorder="1">
      <alignment vertical="center"/>
    </xf>
    <xf numFmtId="0" fontId="11" fillId="0" borderId="330" xfId="3494" applyBorder="1">
      <alignment vertical="center"/>
    </xf>
    <xf numFmtId="0" fontId="11" fillId="0" borderId="331" xfId="3494" applyBorder="1">
      <alignment vertical="center"/>
    </xf>
    <xf numFmtId="0" fontId="11" fillId="0" borderId="332" xfId="3494" applyBorder="1">
      <alignment vertical="center"/>
    </xf>
    <xf numFmtId="0" fontId="194" fillId="0" borderId="10" xfId="0" applyFont="1" applyFill="1" applyBorder="1" applyAlignment="1">
      <alignment wrapText="1"/>
    </xf>
    <xf numFmtId="0" fontId="194" fillId="0" borderId="32" xfId="0" applyFont="1" applyFill="1" applyBorder="1" applyAlignment="1">
      <alignment wrapText="1"/>
    </xf>
    <xf numFmtId="0" fontId="194" fillId="0" borderId="10" xfId="0" applyFont="1" applyFill="1" applyBorder="1" applyAlignment="1">
      <alignment horizontal="center" wrapText="1"/>
    </xf>
    <xf numFmtId="0" fontId="194" fillId="0" borderId="32" xfId="0" applyFont="1" applyFill="1" applyBorder="1" applyAlignment="1">
      <alignment horizontal="center" wrapText="1"/>
    </xf>
    <xf numFmtId="0" fontId="194" fillId="0" borderId="33" xfId="0" applyFont="1" applyFill="1" applyBorder="1" applyAlignment="1">
      <alignment horizontal="center"/>
    </xf>
    <xf numFmtId="0" fontId="9" fillId="0" borderId="0" xfId="3497">
      <alignment vertical="center"/>
    </xf>
    <xf numFmtId="0" fontId="271" fillId="0" borderId="0" xfId="3497" applyFont="1">
      <alignment vertical="center"/>
    </xf>
    <xf numFmtId="0" fontId="271" fillId="0" borderId="89" xfId="3497" applyFont="1" applyBorder="1">
      <alignment vertical="center"/>
    </xf>
    <xf numFmtId="0" fontId="271" fillId="0" borderId="333" xfId="3497" applyFont="1" applyBorder="1" applyAlignment="1">
      <alignment horizontal="center" vertical="center"/>
    </xf>
    <xf numFmtId="0" fontId="9" fillId="0" borderId="89" xfId="3498" applyBorder="1">
      <alignment vertical="center"/>
    </xf>
    <xf numFmtId="0" fontId="9" fillId="0" borderId="135" xfId="3497" applyBorder="1">
      <alignment vertical="center"/>
    </xf>
    <xf numFmtId="0" fontId="9" fillId="117" borderId="334" xfId="3497" applyFill="1" applyBorder="1">
      <alignment vertical="center"/>
    </xf>
    <xf numFmtId="0" fontId="9" fillId="102" borderId="334" xfId="3497" applyFill="1" applyBorder="1">
      <alignment vertical="center"/>
    </xf>
    <xf numFmtId="0" fontId="204" fillId="62" borderId="236" xfId="0" applyFont="1" applyFill="1" applyBorder="1" applyAlignment="1"/>
    <xf numFmtId="0" fontId="276" fillId="62" borderId="236" xfId="0" applyFont="1" applyFill="1" applyBorder="1"/>
    <xf numFmtId="0" fontId="276" fillId="62" borderId="236" xfId="0" applyFont="1" applyFill="1" applyBorder="1" applyAlignment="1"/>
    <xf numFmtId="0" fontId="43" fillId="0" borderId="110" xfId="2661" applyFont="1" applyFill="1" applyBorder="1" applyAlignment="1">
      <alignment horizontal="center" vertical="center"/>
    </xf>
    <xf numFmtId="0" fontId="43" fillId="0" borderId="110" xfId="2661" applyFont="1" applyFill="1" applyBorder="1" applyAlignment="1">
      <alignment horizontal="center" vertical="center" wrapText="1"/>
    </xf>
    <xf numFmtId="0" fontId="211" fillId="101" borderId="236" xfId="0" applyFont="1" applyFill="1" applyBorder="1" applyAlignment="1">
      <alignment horizontal="center" vertical="top"/>
    </xf>
    <xf numFmtId="0" fontId="0" fillId="0" borderId="341" xfId="0" applyBorder="1"/>
    <xf numFmtId="0" fontId="0" fillId="0" borderId="341" xfId="0" quotePrefix="1" applyBorder="1"/>
    <xf numFmtId="0" fontId="0" fillId="123" borderId="341" xfId="0" applyFill="1" applyBorder="1"/>
    <xf numFmtId="0" fontId="0" fillId="123" borderId="341" xfId="0" quotePrefix="1" applyFill="1" applyBorder="1"/>
    <xf numFmtId="0" fontId="0" fillId="0" borderId="342" xfId="0" applyBorder="1"/>
    <xf numFmtId="0" fontId="0" fillId="0" borderId="341" xfId="0" applyFill="1" applyBorder="1"/>
    <xf numFmtId="0" fontId="277" fillId="0" borderId="0" xfId="3116" applyFont="1" applyFill="1">
      <alignment vertical="center"/>
    </xf>
    <xf numFmtId="0" fontId="178" fillId="0" borderId="0" xfId="3500" applyFont="1">
      <alignment vertical="center"/>
    </xf>
    <xf numFmtId="0" fontId="7" fillId="0" borderId="0" xfId="3500">
      <alignment vertical="center"/>
    </xf>
    <xf numFmtId="0" fontId="0" fillId="0" borderId="341" xfId="3498" applyFont="1" applyBorder="1">
      <alignment vertical="center"/>
    </xf>
    <xf numFmtId="0" fontId="0" fillId="0" borderId="342" xfId="3498" applyFont="1" applyBorder="1">
      <alignment vertical="center"/>
    </xf>
    <xf numFmtId="0" fontId="7" fillId="0" borderId="341" xfId="3498" applyFont="1" applyBorder="1">
      <alignment vertical="center"/>
    </xf>
    <xf numFmtId="0" fontId="7" fillId="0" borderId="342" xfId="3498" applyFont="1" applyBorder="1">
      <alignment vertical="center"/>
    </xf>
    <xf numFmtId="0" fontId="7" fillId="0" borderId="341" xfId="3498" applyFont="1" applyFill="1" applyBorder="1">
      <alignment vertical="center"/>
    </xf>
    <xf numFmtId="0" fontId="7" fillId="0" borderId="90" xfId="3498" applyFont="1" applyBorder="1">
      <alignment vertical="center"/>
    </xf>
    <xf numFmtId="0" fontId="271" fillId="0" borderId="341" xfId="3497" applyFont="1" applyBorder="1">
      <alignment vertical="center"/>
    </xf>
    <xf numFmtId="0" fontId="272" fillId="117" borderId="344" xfId="3497" applyFont="1" applyFill="1" applyBorder="1">
      <alignment vertical="center"/>
    </xf>
    <xf numFmtId="0" fontId="273" fillId="117" borderId="341" xfId="3497" applyFont="1" applyFill="1" applyBorder="1">
      <alignment vertical="center"/>
    </xf>
    <xf numFmtId="0" fontId="273" fillId="102" borderId="341" xfId="3497" applyFont="1" applyFill="1" applyBorder="1">
      <alignment vertical="center"/>
    </xf>
    <xf numFmtId="0" fontId="0" fillId="0" borderId="344" xfId="0" applyBorder="1"/>
    <xf numFmtId="0" fontId="0" fillId="0" borderId="349" xfId="0" applyBorder="1"/>
    <xf numFmtId="0" fontId="0" fillId="0" borderId="348" xfId="0" applyBorder="1"/>
    <xf numFmtId="0" fontId="0" fillId="0" borderId="29" xfId="0" applyBorder="1"/>
    <xf numFmtId="0" fontId="0" fillId="0" borderId="351" xfId="0" applyBorder="1"/>
    <xf numFmtId="0" fontId="0" fillId="0" borderId="350" xfId="0" applyBorder="1"/>
    <xf numFmtId="0" fontId="48" fillId="0" borderId="0" xfId="0" applyFont="1" applyFill="1" applyBorder="1" applyAlignment="1">
      <alignment horizontal="center" vertical="center" shrinkToFit="1"/>
    </xf>
    <xf numFmtId="0" fontId="188" fillId="0" borderId="0" xfId="0" applyFont="1" applyFill="1" applyBorder="1" applyAlignment="1">
      <alignment horizontal="center" vertical="center" shrinkToFit="1"/>
    </xf>
    <xf numFmtId="0" fontId="188" fillId="0" borderId="0" xfId="0" applyFont="1" applyFill="1" applyBorder="1" applyAlignment="1">
      <alignment horizontal="center" vertical="center" wrapText="1"/>
    </xf>
    <xf numFmtId="0" fontId="188" fillId="0" borderId="0" xfId="0" quotePrefix="1" applyFont="1" applyFill="1" applyBorder="1" applyAlignment="1">
      <alignment horizontal="center" vertical="center" shrinkToFit="1"/>
    </xf>
    <xf numFmtId="0" fontId="0" fillId="0" borderId="0" xfId="0" applyFill="1" applyBorder="1"/>
    <xf numFmtId="0" fontId="48" fillId="0" borderId="212" xfId="0" quotePrefix="1" applyFont="1" applyFill="1" applyBorder="1" applyAlignment="1">
      <alignment horizontal="center" vertical="center" shrinkToFit="1"/>
    </xf>
    <xf numFmtId="0" fontId="0" fillId="0" borderId="212" xfId="0" applyFill="1" applyBorder="1"/>
    <xf numFmtId="0" fontId="48" fillId="0" borderId="212" xfId="0" applyFont="1" applyFill="1" applyBorder="1" applyAlignment="1">
      <alignment horizontal="center" vertical="center" shrinkToFit="1"/>
    </xf>
    <xf numFmtId="0" fontId="222" fillId="0" borderId="19" xfId="0" applyFont="1" applyFill="1" applyBorder="1" applyAlignment="1">
      <alignment horizontal="center" vertical="center" shrinkToFit="1"/>
    </xf>
    <xf numFmtId="0" fontId="222" fillId="0" borderId="10" xfId="0" applyFont="1" applyBorder="1" applyAlignment="1">
      <alignment horizontal="center" vertical="center" shrinkToFit="1"/>
    </xf>
    <xf numFmtId="0" fontId="5" fillId="0" borderId="0" xfId="3502">
      <alignment vertical="center"/>
    </xf>
    <xf numFmtId="0" fontId="203" fillId="62" borderId="315" xfId="0" applyFont="1" applyFill="1" applyBorder="1" applyAlignment="1">
      <alignment horizontal="center"/>
    </xf>
    <xf numFmtId="0" fontId="203" fillId="62" borderId="233" xfId="0" applyFont="1" applyFill="1" applyBorder="1" applyAlignment="1">
      <alignment horizontal="center"/>
    </xf>
    <xf numFmtId="0" fontId="203" fillId="62" borderId="270" xfId="0" applyFont="1" applyFill="1" applyBorder="1" applyAlignment="1">
      <alignment horizontal="center"/>
    </xf>
    <xf numFmtId="0" fontId="203" fillId="0" borderId="233" xfId="0" applyFont="1" applyBorder="1" applyAlignment="1"/>
    <xf numFmtId="14" fontId="214" fillId="0" borderId="324" xfId="2661" applyNumberFormat="1" applyFont="1" applyFill="1" applyBorder="1" applyAlignment="1">
      <alignment horizontal="center" vertical="center"/>
    </xf>
    <xf numFmtId="14" fontId="43" fillId="0" borderId="353" xfId="2661" applyNumberFormat="1" applyFont="1" applyBorder="1" applyAlignment="1">
      <alignment horizontal="center" vertical="center"/>
    </xf>
    <xf numFmtId="0" fontId="4" fillId="0" borderId="0" xfId="3488" applyFont="1">
      <alignment vertical="center"/>
    </xf>
    <xf numFmtId="0" fontId="152" fillId="0" borderId="0" xfId="0" applyFont="1" applyAlignment="1">
      <alignment vertical="center"/>
    </xf>
    <xf numFmtId="0" fontId="34" fillId="127" borderId="354" xfId="0" applyFont="1" applyFill="1" applyBorder="1" applyAlignment="1">
      <alignment vertical="center" wrapText="1"/>
    </xf>
    <xf numFmtId="0" fontId="278" fillId="127" borderId="354" xfId="0" applyFont="1" applyFill="1" applyBorder="1" applyAlignment="1">
      <alignment vertical="center" wrapText="1"/>
    </xf>
    <xf numFmtId="0" fontId="34" fillId="37" borderId="359" xfId="0" applyFont="1" applyFill="1" applyBorder="1" applyAlignment="1">
      <alignment vertical="center"/>
    </xf>
    <xf numFmtId="0" fontId="34" fillId="37" borderId="361" xfId="0" applyFont="1" applyFill="1" applyBorder="1" applyAlignment="1">
      <alignment vertical="center"/>
    </xf>
    <xf numFmtId="0" fontId="278" fillId="37" borderId="361" xfId="0" applyFont="1" applyFill="1" applyBorder="1" applyAlignment="1">
      <alignment vertical="center"/>
    </xf>
    <xf numFmtId="0" fontId="34" fillId="37" borderId="361" xfId="0" applyFont="1" applyFill="1" applyBorder="1" applyAlignment="1">
      <alignment horizontal="center" vertical="center" wrapText="1"/>
    </xf>
    <xf numFmtId="0" fontId="34" fillId="37" borderId="363" xfId="0" applyFont="1" applyFill="1" applyBorder="1" applyAlignment="1">
      <alignment vertical="center"/>
    </xf>
    <xf numFmtId="0" fontId="278" fillId="37" borderId="363" xfId="0" applyFont="1" applyFill="1" applyBorder="1" applyAlignment="1">
      <alignment vertical="center" wrapText="1"/>
    </xf>
    <xf numFmtId="0" fontId="34" fillId="37" borderId="363" xfId="0" applyFont="1" applyFill="1" applyBorder="1" applyAlignment="1">
      <alignment vertical="center" wrapText="1"/>
    </xf>
    <xf numFmtId="0" fontId="34" fillId="37" borderId="364" xfId="3504" applyFont="1" applyFill="1" applyBorder="1" applyAlignment="1">
      <alignment vertical="center"/>
    </xf>
    <xf numFmtId="0" fontId="34" fillId="0" borderId="363" xfId="0" applyFont="1" applyFill="1" applyBorder="1" applyAlignment="1">
      <alignment vertical="center"/>
    </xf>
    <xf numFmtId="0" fontId="204" fillId="0" borderId="363" xfId="0" applyFont="1" applyFill="1" applyBorder="1" applyAlignment="1">
      <alignment vertical="center"/>
    </xf>
    <xf numFmtId="0" fontId="204" fillId="106" borderId="363" xfId="0" applyFont="1" applyFill="1" applyBorder="1" applyAlignment="1">
      <alignment vertical="center"/>
    </xf>
    <xf numFmtId="0" fontId="168" fillId="0" borderId="363" xfId="2729" applyNumberFormat="1" applyFont="1" applyFill="1" applyBorder="1" applyAlignment="1" applyProtection="1">
      <alignment vertical="center"/>
    </xf>
    <xf numFmtId="0" fontId="168" fillId="0" borderId="365" xfId="2729" applyNumberFormat="1" applyFont="1" applyFill="1" applyBorder="1" applyAlignment="1" applyProtection="1">
      <alignment vertical="center"/>
    </xf>
    <xf numFmtId="0" fontId="0" fillId="0" borderId="362" xfId="0" applyFont="1" applyBorder="1" applyAlignment="1">
      <alignment vertical="center"/>
    </xf>
    <xf numFmtId="0" fontId="34" fillId="106" borderId="363" xfId="0" applyFont="1" applyFill="1" applyBorder="1" applyAlignment="1">
      <alignment vertical="center"/>
    </xf>
    <xf numFmtId="0" fontId="278" fillId="106" borderId="363" xfId="0" applyFont="1" applyFill="1" applyBorder="1" applyAlignment="1">
      <alignment vertical="center"/>
    </xf>
    <xf numFmtId="0" fontId="0" fillId="0" borderId="363" xfId="2729" applyNumberFormat="1" applyFont="1" applyFill="1" applyBorder="1" applyAlignment="1" applyProtection="1">
      <alignment vertical="center"/>
    </xf>
    <xf numFmtId="0" fontId="34" fillId="124" borderId="363" xfId="0" applyFont="1" applyFill="1" applyBorder="1" applyAlignment="1">
      <alignment vertical="center"/>
    </xf>
    <xf numFmtId="0" fontId="278" fillId="124" borderId="363" xfId="0" applyFont="1" applyFill="1" applyBorder="1" applyAlignment="1">
      <alignment vertical="center"/>
    </xf>
    <xf numFmtId="0" fontId="0" fillId="124" borderId="363" xfId="2729" applyNumberFormat="1" applyFont="1" applyFill="1" applyBorder="1" applyAlignment="1" applyProtection="1">
      <alignment vertical="center"/>
    </xf>
    <xf numFmtId="0" fontId="0" fillId="124" borderId="365" xfId="2729" applyNumberFormat="1" applyFont="1" applyFill="1" applyBorder="1" applyAlignment="1" applyProtection="1">
      <alignment vertical="center"/>
    </xf>
    <xf numFmtId="0" fontId="278" fillId="0" borderId="363" xfId="0" applyFont="1" applyFill="1" applyBorder="1" applyAlignment="1">
      <alignment vertical="center"/>
    </xf>
    <xf numFmtId="0" fontId="0" fillId="0" borderId="365" xfId="2729" applyNumberFormat="1" applyFont="1" applyFill="1" applyBorder="1" applyAlignment="1" applyProtection="1">
      <alignment vertical="center"/>
    </xf>
    <xf numFmtId="0" fontId="0" fillId="0" borderId="362" xfId="0" applyFont="1" applyFill="1" applyBorder="1" applyAlignment="1">
      <alignment vertical="center"/>
    </xf>
    <xf numFmtId="0" fontId="34" fillId="108" borderId="363" xfId="0" applyFont="1" applyFill="1" applyBorder="1" applyAlignment="1">
      <alignment vertical="center"/>
    </xf>
    <xf numFmtId="0" fontId="278" fillId="108" borderId="363" xfId="0" applyFont="1" applyFill="1" applyBorder="1" applyAlignment="1">
      <alignment vertical="center"/>
    </xf>
    <xf numFmtId="0" fontId="0" fillId="108" borderId="363" xfId="2729" applyNumberFormat="1" applyFont="1" applyFill="1" applyBorder="1" applyAlignment="1" applyProtection="1">
      <alignment vertical="center"/>
    </xf>
    <xf numFmtId="0" fontId="0" fillId="108" borderId="365" xfId="2729" applyNumberFormat="1" applyFont="1" applyFill="1" applyBorder="1" applyAlignment="1" applyProtection="1">
      <alignment vertical="center"/>
    </xf>
    <xf numFmtId="0" fontId="34" fillId="127" borderId="363" xfId="0" applyFont="1" applyFill="1" applyBorder="1" applyAlignment="1">
      <alignment vertical="center"/>
    </xf>
    <xf numFmtId="0" fontId="278" fillId="127" borderId="363" xfId="0" applyFont="1" applyFill="1" applyBorder="1" applyAlignment="1">
      <alignment vertical="center"/>
    </xf>
    <xf numFmtId="0" fontId="0" fillId="127" borderId="363" xfId="2729" applyNumberFormat="1" applyFont="1" applyFill="1" applyBorder="1" applyAlignment="1" applyProtection="1">
      <alignment vertical="center"/>
    </xf>
    <xf numFmtId="0" fontId="0" fillId="127" borderId="365" xfId="2729" applyNumberFormat="1" applyFont="1" applyFill="1" applyBorder="1" applyAlignment="1" applyProtection="1">
      <alignment vertical="center"/>
    </xf>
    <xf numFmtId="0" fontId="34" fillId="37" borderId="365" xfId="0" applyFont="1" applyFill="1" applyBorder="1" applyAlignment="1">
      <alignment vertical="center"/>
    </xf>
    <xf numFmtId="0" fontId="34" fillId="37" borderId="367" xfId="0" applyFont="1" applyFill="1" applyBorder="1" applyAlignment="1">
      <alignment vertical="center"/>
    </xf>
    <xf numFmtId="0" fontId="278" fillId="37" borderId="367" xfId="0" applyFont="1" applyFill="1" applyBorder="1" applyAlignment="1">
      <alignment vertical="center"/>
    </xf>
    <xf numFmtId="0" fontId="204" fillId="37" borderId="363" xfId="0" applyFont="1" applyFill="1" applyBorder="1" applyAlignment="1">
      <alignment vertical="center" wrapText="1"/>
    </xf>
    <xf numFmtId="0" fontId="204" fillId="124" borderId="363" xfId="0" applyFont="1" applyFill="1" applyBorder="1" applyAlignment="1">
      <alignment vertical="center"/>
    </xf>
    <xf numFmtId="0" fontId="0" fillId="0" borderId="363" xfId="0" applyFont="1" applyBorder="1" applyAlignment="1">
      <alignment vertical="center"/>
    </xf>
    <xf numFmtId="0" fontId="34" fillId="110" borderId="363" xfId="0" applyFont="1" applyFill="1" applyBorder="1" applyAlignment="1">
      <alignment vertical="center"/>
    </xf>
    <xf numFmtId="0" fontId="278" fillId="110" borderId="363" xfId="0" applyFont="1" applyFill="1" applyBorder="1" applyAlignment="1">
      <alignment vertical="center"/>
    </xf>
    <xf numFmtId="0" fontId="204" fillId="110" borderId="363" xfId="0" applyFont="1" applyFill="1" applyBorder="1" applyAlignment="1">
      <alignment vertical="center"/>
    </xf>
    <xf numFmtId="0" fontId="0" fillId="110" borderId="363" xfId="2729" applyNumberFormat="1" applyFont="1" applyFill="1" applyBorder="1" applyAlignment="1" applyProtection="1">
      <alignment vertical="center"/>
    </xf>
    <xf numFmtId="0" fontId="204" fillId="0" borderId="363" xfId="0" quotePrefix="1" applyFont="1" applyFill="1" applyBorder="1" applyAlignment="1">
      <alignment vertical="center"/>
    </xf>
    <xf numFmtId="0" fontId="168" fillId="0" borderId="363" xfId="0" applyFont="1" applyBorder="1" applyAlignment="1">
      <alignment vertical="center"/>
    </xf>
    <xf numFmtId="0" fontId="168" fillId="0" borderId="0" xfId="0" applyFont="1" applyAlignment="1">
      <alignment vertical="center"/>
    </xf>
    <xf numFmtId="0" fontId="168" fillId="0" borderId="362" xfId="0" applyFont="1" applyBorder="1" applyAlignment="1">
      <alignment vertical="center"/>
    </xf>
    <xf numFmtId="0" fontId="0" fillId="0" borderId="363" xfId="0" applyFont="1" applyFill="1" applyBorder="1" applyAlignment="1">
      <alignment vertical="center"/>
    </xf>
    <xf numFmtId="0" fontId="0" fillId="134" borderId="363" xfId="2729" applyNumberFormat="1" applyFont="1" applyFill="1" applyBorder="1" applyAlignment="1" applyProtection="1">
      <alignment vertical="center"/>
    </xf>
    <xf numFmtId="0" fontId="204" fillId="127" borderId="363" xfId="0" applyFont="1" applyFill="1" applyBorder="1" applyAlignment="1">
      <alignment vertical="center"/>
    </xf>
    <xf numFmtId="0" fontId="168" fillId="127" borderId="363" xfId="2729" applyNumberFormat="1" applyFont="1" applyFill="1" applyBorder="1" applyAlignment="1" applyProtection="1">
      <alignment vertical="center"/>
    </xf>
    <xf numFmtId="0" fontId="204" fillId="101" borderId="363" xfId="0" applyFont="1" applyFill="1" applyBorder="1" applyAlignment="1">
      <alignment vertical="center"/>
    </xf>
    <xf numFmtId="0" fontId="34" fillId="101" borderId="363" xfId="0" applyFont="1" applyFill="1" applyBorder="1" applyAlignment="1">
      <alignment vertical="center"/>
    </xf>
    <xf numFmtId="0" fontId="278" fillId="101" borderId="363" xfId="0" applyFont="1" applyFill="1" applyBorder="1" applyAlignment="1">
      <alignment vertical="center"/>
    </xf>
    <xf numFmtId="0" fontId="0" fillId="101" borderId="363" xfId="2729" applyNumberFormat="1" applyFont="1" applyFill="1" applyBorder="1" applyAlignment="1" applyProtection="1">
      <alignment vertical="center"/>
    </xf>
    <xf numFmtId="0" fontId="204" fillId="0" borderId="363" xfId="0" quotePrefix="1" applyFont="1" applyFill="1" applyBorder="1" applyAlignment="1">
      <alignment horizontal="center" vertical="center"/>
    </xf>
    <xf numFmtId="0" fontId="204" fillId="0" borderId="363" xfId="0" quotePrefix="1" applyFont="1" applyFill="1" applyBorder="1" applyAlignment="1">
      <alignment horizontal="right" vertical="center"/>
    </xf>
    <xf numFmtId="0" fontId="34" fillId="124" borderId="364" xfId="0" applyFont="1" applyFill="1" applyBorder="1" applyAlignment="1">
      <alignment vertical="center" wrapText="1"/>
    </xf>
    <xf numFmtId="0" fontId="204" fillId="124" borderId="364" xfId="0" applyFont="1" applyFill="1" applyBorder="1" applyAlignment="1">
      <alignment vertical="center" wrapText="1"/>
    </xf>
    <xf numFmtId="0" fontId="278" fillId="124" borderId="364" xfId="0" applyFont="1" applyFill="1" applyBorder="1" applyAlignment="1">
      <alignment vertical="center" wrapText="1"/>
    </xf>
    <xf numFmtId="0" fontId="0" fillId="0" borderId="352" xfId="0" applyFont="1" applyBorder="1" applyAlignment="1">
      <alignment vertical="center"/>
    </xf>
    <xf numFmtId="0" fontId="34" fillId="128" borderId="364" xfId="0" applyFont="1" applyFill="1" applyBorder="1" applyAlignment="1">
      <alignment vertical="center" wrapText="1"/>
    </xf>
    <xf numFmtId="0" fontId="204" fillId="128" borderId="364" xfId="0" applyFont="1" applyFill="1" applyBorder="1" applyAlignment="1">
      <alignment vertical="center" wrapText="1"/>
    </xf>
    <xf numFmtId="0" fontId="278" fillId="128" borderId="364" xfId="0" applyFont="1" applyFill="1" applyBorder="1" applyAlignment="1">
      <alignment vertical="center" wrapText="1"/>
    </xf>
    <xf numFmtId="0" fontId="34" fillId="128" borderId="363" xfId="0" applyFont="1" applyFill="1" applyBorder="1" applyAlignment="1">
      <alignment vertical="center"/>
    </xf>
    <xf numFmtId="0" fontId="34" fillId="124" borderId="363" xfId="0" applyFont="1" applyFill="1" applyBorder="1" applyAlignment="1">
      <alignment vertical="center" wrapText="1"/>
    </xf>
    <xf numFmtId="0" fontId="204" fillId="124" borderId="363" xfId="0" applyFont="1" applyFill="1" applyBorder="1" applyAlignment="1">
      <alignment vertical="center" wrapText="1"/>
    </xf>
    <xf numFmtId="0" fontId="278" fillId="124" borderId="363" xfId="0" applyFont="1" applyFill="1" applyBorder="1" applyAlignment="1">
      <alignment vertical="center" wrapText="1"/>
    </xf>
    <xf numFmtId="0" fontId="34" fillId="127" borderId="363" xfId="0" applyFont="1" applyFill="1" applyBorder="1" applyAlignment="1">
      <alignment vertical="center" wrapText="1"/>
    </xf>
    <xf numFmtId="0" fontId="204" fillId="127" borderId="363" xfId="0" applyFont="1" applyFill="1" applyBorder="1" applyAlignment="1">
      <alignment vertical="center" wrapText="1"/>
    </xf>
    <xf numFmtId="0" fontId="278" fillId="127" borderId="363" xfId="0" applyFont="1" applyFill="1" applyBorder="1" applyAlignment="1">
      <alignment vertical="center" wrapText="1"/>
    </xf>
    <xf numFmtId="0" fontId="204" fillId="127" borderId="354" xfId="0" applyFont="1" applyFill="1" applyBorder="1" applyAlignment="1">
      <alignment vertical="center" wrapText="1"/>
    </xf>
    <xf numFmtId="0" fontId="34" fillId="128" borderId="363" xfId="0" applyFont="1" applyFill="1" applyBorder="1" applyAlignment="1">
      <alignment vertical="center" wrapText="1"/>
    </xf>
    <xf numFmtId="0" fontId="204" fillId="128" borderId="363" xfId="0" applyFont="1" applyFill="1" applyBorder="1" applyAlignment="1">
      <alignment vertical="center" wrapText="1"/>
    </xf>
    <xf numFmtId="0" fontId="278" fillId="128" borderId="363" xfId="0" applyFont="1" applyFill="1" applyBorder="1" applyAlignment="1">
      <alignment vertical="center" wrapText="1"/>
    </xf>
    <xf numFmtId="0" fontId="278" fillId="128" borderId="363" xfId="0" applyFont="1" applyFill="1" applyBorder="1" applyAlignment="1">
      <alignment vertical="center"/>
    </xf>
    <xf numFmtId="0" fontId="34" fillId="126" borderId="363" xfId="0" applyFont="1" applyFill="1" applyBorder="1" applyAlignment="1">
      <alignment vertical="center" wrapText="1"/>
    </xf>
    <xf numFmtId="0" fontId="278" fillId="126" borderId="363" xfId="0" applyFont="1" applyFill="1" applyBorder="1" applyAlignment="1">
      <alignment vertical="center" wrapText="1"/>
    </xf>
    <xf numFmtId="0" fontId="34" fillId="126" borderId="363" xfId="0" applyFont="1" applyFill="1" applyBorder="1" applyAlignment="1">
      <alignment horizontal="center" vertical="center"/>
    </xf>
    <xf numFmtId="0" fontId="34" fillId="126" borderId="363" xfId="0" applyFont="1" applyFill="1" applyBorder="1" applyAlignment="1">
      <alignment vertical="center"/>
    </xf>
    <xf numFmtId="0" fontId="34" fillId="125" borderId="363" xfId="0" applyFont="1" applyFill="1" applyBorder="1" applyAlignment="1">
      <alignment vertical="center" wrapText="1"/>
    </xf>
    <xf numFmtId="0" fontId="278" fillId="125" borderId="363" xfId="0" applyFont="1" applyFill="1" applyBorder="1" applyAlignment="1">
      <alignment vertical="center" wrapText="1"/>
    </xf>
    <xf numFmtId="0" fontId="34" fillId="125" borderId="363" xfId="0" applyFont="1" applyFill="1" applyBorder="1" applyAlignment="1">
      <alignment horizontal="center" vertical="center"/>
    </xf>
    <xf numFmtId="0" fontId="34" fillId="125" borderId="363" xfId="0" applyFont="1" applyFill="1" applyBorder="1" applyAlignment="1">
      <alignment vertical="center"/>
    </xf>
    <xf numFmtId="0" fontId="34" fillId="37" borderId="363" xfId="0" applyFont="1" applyFill="1" applyBorder="1" applyAlignment="1">
      <alignment vertical="center"/>
    </xf>
    <xf numFmtId="0" fontId="27" fillId="0" borderId="369" xfId="0" applyFont="1" applyBorder="1" applyAlignment="1"/>
    <xf numFmtId="0" fontId="203" fillId="0" borderId="370" xfId="0" applyFont="1" applyBorder="1" applyAlignment="1"/>
    <xf numFmtId="0" fontId="27" fillId="0" borderId="30" xfId="0" applyFont="1" applyBorder="1" applyAlignment="1"/>
    <xf numFmtId="0" fontId="34" fillId="124" borderId="363" xfId="0" quotePrefix="1" applyFont="1" applyFill="1" applyBorder="1" applyAlignment="1">
      <alignment vertical="center"/>
    </xf>
    <xf numFmtId="0" fontId="188" fillId="129" borderId="50" xfId="0" applyFont="1" applyFill="1" applyBorder="1" applyAlignment="1">
      <alignment horizontal="center" vertical="center" shrinkToFit="1"/>
    </xf>
    <xf numFmtId="0" fontId="188" fillId="129" borderId="90" xfId="0" applyFont="1" applyFill="1" applyBorder="1" applyAlignment="1">
      <alignment horizontal="center" vertical="center" shrinkToFit="1"/>
    </xf>
    <xf numFmtId="0" fontId="188" fillId="129" borderId="19" xfId="0" applyFont="1" applyFill="1" applyBorder="1" applyAlignment="1">
      <alignment horizontal="center" vertical="center" shrinkToFit="1"/>
    </xf>
    <xf numFmtId="0" fontId="188" fillId="129" borderId="33" xfId="0" applyFont="1" applyFill="1" applyBorder="1" applyAlignment="1">
      <alignment horizontal="center" vertical="center" shrinkToFit="1"/>
    </xf>
    <xf numFmtId="0" fontId="188" fillId="129" borderId="128" xfId="0" applyFont="1" applyFill="1" applyBorder="1" applyAlignment="1">
      <alignment horizontal="center" vertical="center" shrinkToFit="1"/>
    </xf>
    <xf numFmtId="0" fontId="188" fillId="129" borderId="122" xfId="0" applyFont="1" applyFill="1" applyBorder="1" applyAlignment="1">
      <alignment horizontal="center" vertical="center" shrinkToFit="1"/>
    </xf>
    <xf numFmtId="0" fontId="188" fillId="129" borderId="53" xfId="0" applyFont="1" applyFill="1" applyBorder="1" applyAlignment="1">
      <alignment horizontal="center" vertical="center" shrinkToFit="1"/>
    </xf>
    <xf numFmtId="0" fontId="188" fillId="129" borderId="55" xfId="0" applyFont="1" applyFill="1" applyBorder="1" applyAlignment="1">
      <alignment horizontal="center" vertical="center" shrinkToFit="1"/>
    </xf>
    <xf numFmtId="0" fontId="188" fillId="129" borderId="20" xfId="0" applyFont="1" applyFill="1" applyBorder="1" applyAlignment="1">
      <alignment horizontal="center" vertical="center" shrinkToFit="1"/>
    </xf>
    <xf numFmtId="0" fontId="188" fillId="129" borderId="40" xfId="0" applyFont="1" applyFill="1" applyBorder="1" applyAlignment="1">
      <alignment horizontal="center" vertical="center" shrinkToFit="1"/>
    </xf>
    <xf numFmtId="0" fontId="188" fillId="129" borderId="21" xfId="0" applyFont="1" applyFill="1" applyBorder="1" applyAlignment="1">
      <alignment horizontal="center" vertical="center" shrinkToFit="1"/>
    </xf>
    <xf numFmtId="0" fontId="48" fillId="0" borderId="0" xfId="0" quotePrefix="1" applyFont="1" applyFill="1" applyBorder="1" applyAlignment="1">
      <alignment horizontal="center" vertical="center" shrinkToFit="1"/>
    </xf>
    <xf numFmtId="0" fontId="188" fillId="0" borderId="0" xfId="0" applyFont="1" applyBorder="1" applyAlignment="1">
      <alignment horizontal="center" vertical="center" shrinkToFit="1"/>
    </xf>
    <xf numFmtId="0" fontId="188" fillId="129" borderId="85" xfId="0" applyFont="1" applyFill="1" applyBorder="1" applyAlignment="1">
      <alignment vertical="center"/>
    </xf>
    <xf numFmtId="0" fontId="188" fillId="0" borderId="0" xfId="0" applyFont="1" applyFill="1" applyBorder="1" applyAlignment="1">
      <alignment vertical="center"/>
    </xf>
    <xf numFmtId="0" fontId="0" fillId="0" borderId="82" xfId="0" applyBorder="1"/>
    <xf numFmtId="0" fontId="188" fillId="121" borderId="334" xfId="0" applyFont="1" applyFill="1" applyBorder="1" applyAlignment="1">
      <alignment horizontal="center" vertical="center" shrinkToFit="1"/>
    </xf>
    <xf numFmtId="0" fontId="188" fillId="121" borderId="347" xfId="0" applyFont="1" applyFill="1" applyBorder="1" applyAlignment="1">
      <alignment horizontal="center" vertical="center" shrinkToFit="1"/>
    </xf>
    <xf numFmtId="0" fontId="188" fillId="121" borderId="125" xfId="0" applyFont="1" applyFill="1" applyBorder="1" applyAlignment="1">
      <alignment horizontal="center" vertical="center" wrapText="1"/>
    </xf>
    <xf numFmtId="0" fontId="188" fillId="121" borderId="84" xfId="0" applyFont="1" applyFill="1" applyBorder="1" applyAlignment="1">
      <alignment horizontal="center" vertical="center" wrapText="1"/>
    </xf>
    <xf numFmtId="0" fontId="0" fillId="121" borderId="0" xfId="0" applyFill="1"/>
    <xf numFmtId="0" fontId="29" fillId="121" borderId="339" xfId="0" applyFont="1" applyFill="1" applyBorder="1" applyAlignment="1">
      <alignment horizontal="center" vertical="center" shrinkToFit="1"/>
    </xf>
    <xf numFmtId="0" fontId="188" fillId="121" borderId="49" xfId="0" applyFont="1" applyFill="1" applyBorder="1" applyAlignment="1">
      <alignment horizontal="center" vertical="center" shrinkToFit="1"/>
    </xf>
    <xf numFmtId="0" fontId="29" fillId="121" borderId="371" xfId="0" applyFont="1" applyFill="1" applyBorder="1" applyAlignment="1">
      <alignment horizontal="center" vertical="center" shrinkToFit="1"/>
    </xf>
    <xf numFmtId="0" fontId="188" fillId="121" borderId="10" xfId="0" applyFont="1" applyFill="1" applyBorder="1" applyAlignment="1">
      <alignment horizontal="center" vertical="center" shrinkToFit="1"/>
    </xf>
    <xf numFmtId="0" fontId="223" fillId="121" borderId="371" xfId="0" applyFont="1" applyFill="1" applyBorder="1" applyAlignment="1">
      <alignment horizontal="center" vertical="center" shrinkToFit="1"/>
    </xf>
    <xf numFmtId="0" fontId="223" fillId="121" borderId="277" xfId="0" applyFont="1" applyFill="1" applyBorder="1" applyAlignment="1">
      <alignment horizontal="center" vertical="center" shrinkToFit="1"/>
    </xf>
    <xf numFmtId="0" fontId="3" fillId="0" borderId="0" xfId="3489" applyFont="1">
      <alignment vertical="center"/>
    </xf>
    <xf numFmtId="0" fontId="194" fillId="62" borderId="33" xfId="0" applyFont="1" applyFill="1" applyBorder="1" applyAlignment="1">
      <alignment wrapText="1"/>
    </xf>
    <xf numFmtId="0" fontId="270" fillId="62" borderId="10" xfId="0" applyFont="1" applyFill="1" applyBorder="1" applyAlignment="1">
      <alignment wrapText="1"/>
    </xf>
    <xf numFmtId="0" fontId="277" fillId="0" borderId="348" xfId="3116" applyFont="1" applyFill="1" applyBorder="1">
      <alignment vertical="center"/>
    </xf>
    <xf numFmtId="0" fontId="232" fillId="0" borderId="0" xfId="3116" applyFont="1" applyFill="1" applyAlignment="1">
      <alignment vertical="center"/>
    </xf>
    <xf numFmtId="0" fontId="281" fillId="0" borderId="348" xfId="3116" applyFont="1" applyFill="1" applyBorder="1" applyAlignment="1">
      <alignment horizontal="left" vertical="center"/>
    </xf>
    <xf numFmtId="0" fontId="281" fillId="0" borderId="0" xfId="3116" applyFont="1" applyFill="1" applyAlignment="1">
      <alignment horizontal="left" vertical="center"/>
    </xf>
    <xf numFmtId="0" fontId="282" fillId="0" borderId="0" xfId="3116" applyFont="1" applyFill="1">
      <alignment vertical="center"/>
    </xf>
    <xf numFmtId="0" fontId="277" fillId="123" borderId="0" xfId="3116" applyFont="1" applyFill="1">
      <alignment vertical="center"/>
    </xf>
    <xf numFmtId="0" fontId="281" fillId="0" borderId="348" xfId="3116" applyFont="1" applyFill="1" applyBorder="1">
      <alignment vertical="center"/>
    </xf>
    <xf numFmtId="0" fontId="277" fillId="0" borderId="0" xfId="3116" applyFont="1" applyFill="1" applyAlignment="1">
      <alignment horizontal="center" vertical="center"/>
    </xf>
    <xf numFmtId="0" fontId="283" fillId="0" borderId="348" xfId="3116" applyFont="1" applyFill="1" applyBorder="1">
      <alignment vertical="center"/>
    </xf>
    <xf numFmtId="0" fontId="277" fillId="135" borderId="0" xfId="3116" applyFont="1" applyFill="1">
      <alignment vertical="center"/>
    </xf>
    <xf numFmtId="0" fontId="232" fillId="0" borderId="0" xfId="3116" applyFont="1" applyFill="1" applyBorder="1" applyAlignment="1">
      <alignment vertical="center"/>
    </xf>
    <xf numFmtId="0" fontId="277" fillId="102" borderId="0" xfId="3116" applyFont="1" applyFill="1">
      <alignment vertical="center"/>
    </xf>
    <xf numFmtId="0" fontId="277" fillId="0" borderId="0" xfId="3116" applyFont="1" applyFill="1" applyBorder="1" applyAlignment="1">
      <alignment horizontal="center" vertical="center"/>
    </xf>
    <xf numFmtId="0" fontId="277" fillId="0" borderId="0" xfId="3116" applyFont="1" applyFill="1" applyAlignment="1">
      <alignment vertical="center"/>
    </xf>
    <xf numFmtId="0" fontId="277" fillId="0" borderId="0" xfId="3116" applyFont="1" applyFill="1" applyAlignment="1">
      <alignment horizontal="left" vertical="center" wrapText="1"/>
    </xf>
    <xf numFmtId="0" fontId="232" fillId="101" borderId="351" xfId="3116" applyFont="1" applyFill="1" applyBorder="1" applyAlignment="1">
      <alignment vertical="center" wrapText="1"/>
    </xf>
    <xf numFmtId="0" fontId="232" fillId="123" borderId="372" xfId="3116" applyFont="1" applyFill="1" applyBorder="1" applyAlignment="1">
      <alignment vertical="center" wrapText="1"/>
    </xf>
    <xf numFmtId="0" fontId="232" fillId="101" borderId="372" xfId="3116" applyFont="1" applyFill="1" applyBorder="1" applyAlignment="1">
      <alignment vertical="center" wrapText="1"/>
    </xf>
    <xf numFmtId="0" fontId="277" fillId="0" borderId="374" xfId="3116" applyFont="1" applyFill="1" applyBorder="1">
      <alignment vertical="center"/>
    </xf>
    <xf numFmtId="0" fontId="232" fillId="0" borderId="372" xfId="3116" applyFont="1" applyFill="1" applyBorder="1" applyAlignment="1">
      <alignment vertical="center" wrapText="1"/>
    </xf>
    <xf numFmtId="0" fontId="275" fillId="0" borderId="348" xfId="3116" applyFont="1" applyFill="1" applyBorder="1">
      <alignment vertical="center"/>
    </xf>
    <xf numFmtId="0" fontId="232" fillId="0" borderId="375" xfId="3116" applyFont="1" applyFill="1" applyBorder="1" applyAlignment="1">
      <alignment vertical="center" wrapText="1"/>
    </xf>
    <xf numFmtId="0" fontId="277" fillId="0" borderId="376" xfId="3116" applyFont="1" applyFill="1" applyBorder="1">
      <alignment vertical="center"/>
    </xf>
    <xf numFmtId="0" fontId="232" fillId="0" borderId="375" xfId="3116" applyFont="1" applyFill="1" applyBorder="1" applyAlignment="1">
      <alignment horizontal="center" vertical="center" wrapText="1"/>
    </xf>
    <xf numFmtId="0" fontId="232" fillId="101" borderId="375" xfId="3116" applyFont="1" applyFill="1" applyBorder="1" applyAlignment="1">
      <alignment vertical="center" wrapText="1"/>
    </xf>
    <xf numFmtId="0" fontId="277" fillId="0" borderId="377" xfId="3116" applyFont="1" applyFill="1" applyBorder="1" applyAlignment="1">
      <alignment horizontal="center" vertical="center"/>
    </xf>
    <xf numFmtId="0" fontId="277" fillId="0" borderId="375" xfId="3116" applyFont="1" applyFill="1" applyBorder="1" applyAlignment="1">
      <alignment vertical="center"/>
    </xf>
    <xf numFmtId="0" fontId="277" fillId="123" borderId="375" xfId="3116" applyFont="1" applyFill="1" applyBorder="1" applyAlignment="1">
      <alignment vertical="center"/>
    </xf>
    <xf numFmtId="0" fontId="232" fillId="123" borderId="375" xfId="3116" applyFont="1" applyFill="1" applyBorder="1" applyAlignment="1">
      <alignment vertical="center" wrapText="1"/>
    </xf>
    <xf numFmtId="0" fontId="232" fillId="123" borderId="375" xfId="3116" applyFont="1" applyFill="1" applyBorder="1" applyAlignment="1">
      <alignment horizontal="center" vertical="center" wrapText="1"/>
    </xf>
    <xf numFmtId="0" fontId="277" fillId="123" borderId="376" xfId="3116" applyFont="1" applyFill="1" applyBorder="1">
      <alignment vertical="center"/>
    </xf>
    <xf numFmtId="0" fontId="277" fillId="123" borderId="375" xfId="3116" applyFont="1" applyFill="1" applyBorder="1" applyAlignment="1">
      <alignment horizontal="left" vertical="center" wrapText="1"/>
    </xf>
    <xf numFmtId="0" fontId="277" fillId="123" borderId="375" xfId="3116" applyFont="1" applyFill="1" applyBorder="1" applyAlignment="1">
      <alignment horizontal="left" vertical="center"/>
    </xf>
    <xf numFmtId="0" fontId="232" fillId="123" borderId="378" xfId="3116" applyFont="1" applyFill="1" applyBorder="1" applyAlignment="1">
      <alignment vertical="center" wrapText="1"/>
    </xf>
    <xf numFmtId="0" fontId="232" fillId="101" borderId="378" xfId="3116" applyFont="1" applyFill="1" applyBorder="1" applyAlignment="1">
      <alignment vertical="center" wrapText="1"/>
    </xf>
    <xf numFmtId="14" fontId="275" fillId="0" borderId="348" xfId="3116" applyNumberFormat="1" applyFont="1" applyFill="1" applyBorder="1">
      <alignment vertical="center"/>
    </xf>
    <xf numFmtId="0" fontId="277" fillId="0" borderId="375" xfId="3116" applyFont="1" applyFill="1" applyBorder="1" applyAlignment="1">
      <alignment horizontal="left" vertical="center" wrapText="1"/>
    </xf>
    <xf numFmtId="0" fontId="232" fillId="0" borderId="378" xfId="3116" applyFont="1" applyFill="1" applyBorder="1" applyAlignment="1">
      <alignment vertical="center" wrapText="1"/>
    </xf>
    <xf numFmtId="0" fontId="232" fillId="123" borderId="372" xfId="3116" applyFont="1" applyFill="1" applyBorder="1" applyAlignment="1">
      <alignment horizontal="center" vertical="center" wrapText="1"/>
    </xf>
    <xf numFmtId="0" fontId="277" fillId="101" borderId="375" xfId="3116" applyFont="1" applyFill="1" applyBorder="1" applyAlignment="1">
      <alignment vertical="center" wrapText="1"/>
    </xf>
    <xf numFmtId="0" fontId="232" fillId="0" borderId="378" xfId="3116" applyFont="1" applyFill="1" applyBorder="1" applyAlignment="1">
      <alignment horizontal="center" vertical="center" wrapText="1"/>
    </xf>
    <xf numFmtId="0" fontId="232" fillId="0" borderId="372" xfId="3116" applyFont="1" applyFill="1" applyBorder="1" applyAlignment="1">
      <alignment horizontal="center" vertical="center" wrapText="1"/>
    </xf>
    <xf numFmtId="0" fontId="277" fillId="133" borderId="0" xfId="3116" applyFont="1" applyFill="1">
      <alignment vertical="center"/>
    </xf>
    <xf numFmtId="0" fontId="277" fillId="133" borderId="348" xfId="3116" applyFont="1" applyFill="1" applyBorder="1">
      <alignment vertical="center"/>
    </xf>
    <xf numFmtId="0" fontId="232" fillId="133" borderId="372" xfId="3116" applyFont="1" applyFill="1" applyBorder="1" applyAlignment="1">
      <alignment vertical="center" wrapText="1"/>
    </xf>
    <xf numFmtId="0" fontId="232" fillId="133" borderId="372" xfId="3116" applyFont="1" applyFill="1" applyBorder="1" applyAlignment="1">
      <alignment horizontal="center" vertical="center" wrapText="1"/>
    </xf>
    <xf numFmtId="0" fontId="277" fillId="129" borderId="0" xfId="3116" applyFont="1" applyFill="1">
      <alignment vertical="center"/>
    </xf>
    <xf numFmtId="0" fontId="277" fillId="106" borderId="0" xfId="3116" applyFont="1" applyFill="1">
      <alignment vertical="center"/>
    </xf>
    <xf numFmtId="0" fontId="275" fillId="0" borderId="0" xfId="3116" applyFont="1" applyFill="1">
      <alignment vertical="center"/>
    </xf>
    <xf numFmtId="0" fontId="275" fillId="123" borderId="0" xfId="3116" applyFont="1" applyFill="1">
      <alignment vertical="center"/>
    </xf>
    <xf numFmtId="0" fontId="232" fillId="101" borderId="372" xfId="3116" applyFont="1" applyFill="1" applyBorder="1" applyAlignment="1">
      <alignment vertical="center"/>
    </xf>
    <xf numFmtId="0" fontId="277" fillId="101" borderId="377" xfId="3116" applyFont="1" applyFill="1" applyBorder="1" applyAlignment="1">
      <alignment horizontal="center" vertical="center"/>
    </xf>
    <xf numFmtId="0" fontId="277" fillId="101" borderId="375" xfId="3116" applyFont="1" applyFill="1" applyBorder="1" applyAlignment="1">
      <alignment vertical="center"/>
    </xf>
    <xf numFmtId="0" fontId="232" fillId="123" borderId="375" xfId="3116" applyFont="1" applyFill="1" applyBorder="1" applyAlignment="1">
      <alignment vertical="center"/>
    </xf>
    <xf numFmtId="0" fontId="232" fillId="123" borderId="378" xfId="3116" applyFont="1" applyFill="1" applyBorder="1" applyAlignment="1">
      <alignment horizontal="center" vertical="center" wrapText="1"/>
    </xf>
    <xf numFmtId="0" fontId="277" fillId="101" borderId="351" xfId="3116" applyFont="1" applyFill="1" applyBorder="1" applyAlignment="1">
      <alignment vertical="center"/>
    </xf>
    <xf numFmtId="0" fontId="277" fillId="0" borderId="351" xfId="3116" applyFont="1" applyFill="1" applyBorder="1" applyAlignment="1">
      <alignment vertical="center"/>
    </xf>
    <xf numFmtId="0" fontId="277" fillId="0" borderId="159" xfId="3116" applyFont="1" applyFill="1" applyBorder="1">
      <alignment vertical="center"/>
    </xf>
    <xf numFmtId="0" fontId="277" fillId="101" borderId="86" xfId="3116" applyFont="1" applyFill="1" applyBorder="1" applyAlignment="1">
      <alignment horizontal="center" vertical="center"/>
    </xf>
    <xf numFmtId="0" fontId="277" fillId="101" borderId="87" xfId="3116" applyFont="1" applyFill="1" applyBorder="1" applyAlignment="1">
      <alignment vertical="center"/>
    </xf>
    <xf numFmtId="0" fontId="277" fillId="0" borderId="87" xfId="3116" applyFont="1" applyFill="1" applyBorder="1" applyAlignment="1">
      <alignment vertical="center"/>
    </xf>
    <xf numFmtId="0" fontId="232" fillId="0" borderId="87" xfId="3116" applyFont="1" applyFill="1" applyBorder="1" applyAlignment="1">
      <alignment horizontal="center" vertical="center" wrapText="1"/>
    </xf>
    <xf numFmtId="0" fontId="277" fillId="0" borderId="379" xfId="3116" applyFont="1" applyFill="1" applyBorder="1">
      <alignment vertical="center"/>
    </xf>
    <xf numFmtId="0" fontId="232" fillId="0" borderId="87" xfId="3116" applyFont="1" applyFill="1" applyBorder="1" applyAlignment="1">
      <alignment vertical="center" wrapText="1"/>
    </xf>
    <xf numFmtId="0" fontId="232" fillId="101" borderId="87" xfId="3116" applyFont="1" applyFill="1" applyBorder="1" applyAlignment="1">
      <alignment vertical="center" wrapText="1"/>
    </xf>
    <xf numFmtId="0" fontId="275" fillId="0" borderId="0" xfId="3116" applyFont="1" applyFill="1" applyAlignment="1">
      <alignment vertical="center"/>
    </xf>
    <xf numFmtId="0" fontId="21" fillId="0" borderId="0" xfId="3116" applyAlignment="1"/>
    <xf numFmtId="0" fontId="285" fillId="67" borderId="0" xfId="3262" applyFont="1" applyFill="1" applyAlignment="1">
      <alignment vertical="center"/>
    </xf>
    <xf numFmtId="0" fontId="286" fillId="67" borderId="0" xfId="3262" applyFont="1" applyFill="1" applyAlignment="1">
      <alignment vertical="center"/>
    </xf>
    <xf numFmtId="0" fontId="226" fillId="67" borderId="0" xfId="3262" applyFont="1" applyFill="1" applyAlignment="1">
      <alignment vertical="center"/>
    </xf>
    <xf numFmtId="0" fontId="23" fillId="0" borderId="352" xfId="0" applyFont="1" applyFill="1" applyBorder="1" applyAlignment="1">
      <alignment wrapText="1"/>
    </xf>
    <xf numFmtId="0" fontId="23" fillId="0" borderId="382" xfId="0" applyFont="1" applyFill="1" applyBorder="1"/>
    <xf numFmtId="0" fontId="168" fillId="0" borderId="236" xfId="3114" applyFont="1" applyBorder="1" applyAlignment="1">
      <alignment vertical="center" wrapText="1"/>
    </xf>
    <xf numFmtId="0" fontId="168" fillId="0" borderId="236" xfId="0" applyFont="1" applyBorder="1" applyAlignment="1">
      <alignment vertical="center" wrapText="1"/>
    </xf>
    <xf numFmtId="0" fontId="168" fillId="0" borderId="352" xfId="0" applyFont="1" applyBorder="1" applyAlignment="1">
      <alignment vertical="center" wrapText="1"/>
    </xf>
    <xf numFmtId="0" fontId="168" fillId="0" borderId="352" xfId="0" applyFont="1" applyBorder="1" applyAlignment="1">
      <alignment vertical="center"/>
    </xf>
    <xf numFmtId="0" fontId="168" fillId="0" borderId="352" xfId="0" applyFont="1" applyBorder="1" applyAlignment="1">
      <alignment horizontal="right" vertical="center" wrapText="1"/>
    </xf>
    <xf numFmtId="0" fontId="168" fillId="0" borderId="236" xfId="0" applyFont="1" applyBorder="1" applyAlignment="1">
      <alignment vertical="center"/>
    </xf>
    <xf numFmtId="0" fontId="168" fillId="0" borderId="236" xfId="0" applyFont="1" applyBorder="1" applyAlignment="1">
      <alignment horizontal="right" vertical="center" wrapText="1"/>
    </xf>
    <xf numFmtId="0" fontId="152" fillId="0" borderId="236" xfId="0" applyFont="1" applyFill="1" applyBorder="1" applyAlignment="1">
      <alignment horizontal="center" vertical="center"/>
    </xf>
    <xf numFmtId="0" fontId="0" fillId="121" borderId="352" xfId="0" applyFont="1" applyFill="1" applyBorder="1" applyAlignment="1">
      <alignment vertical="center"/>
    </xf>
    <xf numFmtId="0" fontId="0" fillId="121" borderId="352" xfId="0" applyFont="1" applyFill="1" applyBorder="1" applyAlignment="1">
      <alignment horizontal="center" vertical="center"/>
    </xf>
    <xf numFmtId="0" fontId="0" fillId="121" borderId="236" xfId="0" applyFill="1" applyBorder="1" applyAlignment="1">
      <alignment vertical="center"/>
    </xf>
    <xf numFmtId="2" fontId="0" fillId="121" borderId="236" xfId="0" applyNumberFormat="1" applyFont="1" applyFill="1" applyBorder="1" applyAlignment="1">
      <alignment vertical="center"/>
    </xf>
    <xf numFmtId="0" fontId="168" fillId="121" borderId="236" xfId="0" applyFont="1" applyFill="1" applyBorder="1" applyAlignment="1">
      <alignment horizontal="center" vertical="center"/>
    </xf>
    <xf numFmtId="0" fontId="0" fillId="121" borderId="236" xfId="0" applyFont="1" applyFill="1" applyBorder="1" applyAlignment="1">
      <alignment horizontal="center" vertical="center"/>
    </xf>
    <xf numFmtId="0" fontId="3" fillId="0" borderId="0" xfId="3502" applyFont="1">
      <alignment vertical="center"/>
    </xf>
    <xf numFmtId="0" fontId="5" fillId="0" borderId="0" xfId="3502" applyFill="1">
      <alignment vertical="center"/>
    </xf>
    <xf numFmtId="0" fontId="3" fillId="0" borderId="0" xfId="3502" applyFont="1" applyFill="1">
      <alignment vertical="center"/>
    </xf>
    <xf numFmtId="0" fontId="0" fillId="0" borderId="341" xfId="0" quotePrefix="1" applyFill="1" applyBorder="1"/>
    <xf numFmtId="0" fontId="24" fillId="0" borderId="286" xfId="2721" applyFont="1" applyBorder="1" applyAlignment="1">
      <alignment horizontal="center" vertical="center" textRotation="90"/>
    </xf>
    <xf numFmtId="0" fontId="24" fillId="0" borderId="287" xfId="2721" applyFont="1" applyBorder="1" applyAlignment="1">
      <alignment horizontal="center" vertical="center" textRotation="90"/>
    </xf>
    <xf numFmtId="0" fontId="24" fillId="0" borderId="0" xfId="2722" applyFont="1" applyFill="1" applyBorder="1" applyAlignment="1">
      <alignment horizontal="center" vertical="center"/>
    </xf>
    <xf numFmtId="0" fontId="215" fillId="0" borderId="0" xfId="2726"/>
    <xf numFmtId="0" fontId="0" fillId="0" borderId="0" xfId="0" applyAlignment="1"/>
    <xf numFmtId="0" fontId="21" fillId="0" borderId="0" xfId="3116">
      <alignment vertical="center"/>
    </xf>
    <xf numFmtId="0" fontId="0" fillId="0" borderId="214" xfId="3116" applyFont="1" applyBorder="1" applyAlignment="1">
      <alignment horizontal="center" vertical="center"/>
    </xf>
    <xf numFmtId="0" fontId="0" fillId="0" borderId="212" xfId="3116" applyFont="1" applyBorder="1" applyAlignment="1">
      <alignment horizontal="center" vertical="center"/>
    </xf>
    <xf numFmtId="0" fontId="0" fillId="0" borderId="215" xfId="3116" applyFont="1" applyBorder="1" applyAlignment="1">
      <alignment horizontal="center" vertical="center"/>
    </xf>
    <xf numFmtId="0" fontId="0" fillId="0" borderId="161" xfId="3116" applyFont="1" applyFill="1" applyBorder="1" applyAlignment="1">
      <alignment horizontal="center" vertical="center"/>
    </xf>
    <xf numFmtId="0" fontId="0" fillId="0" borderId="0" xfId="3116" applyFont="1" applyBorder="1" applyAlignment="1">
      <alignment horizontal="center" vertical="center"/>
    </xf>
    <xf numFmtId="0" fontId="24" fillId="0" borderId="381" xfId="3116" applyFont="1" applyBorder="1" applyAlignment="1">
      <alignment horizontal="center" vertical="center"/>
    </xf>
    <xf numFmtId="0" fontId="24" fillId="0" borderId="385" xfId="2722" applyFont="1" applyFill="1" applyBorder="1" applyAlignment="1">
      <alignment horizontal="center" vertical="center"/>
    </xf>
    <xf numFmtId="0" fontId="0" fillId="0" borderId="381" xfId="3116" applyFont="1" applyBorder="1" applyAlignment="1">
      <alignment horizontal="center" vertical="center"/>
    </xf>
    <xf numFmtId="0" fontId="24" fillId="0" borderId="162" xfId="3116" applyFont="1" applyBorder="1" applyAlignment="1">
      <alignment horizontal="center" vertical="center"/>
    </xf>
    <xf numFmtId="0" fontId="24" fillId="0" borderId="385" xfId="3116" applyFont="1" applyBorder="1" applyAlignment="1">
      <alignment horizontal="center" vertical="center"/>
    </xf>
    <xf numFmtId="0" fontId="0" fillId="0" borderId="0" xfId="3116" applyFont="1" applyFill="1" applyBorder="1" applyAlignment="1">
      <alignment horizontal="center" vertical="center"/>
    </xf>
    <xf numFmtId="0" fontId="0" fillId="0" borderId="386" xfId="3116" applyFont="1" applyBorder="1" applyAlignment="1">
      <alignment horizontal="center" vertical="center"/>
    </xf>
    <xf numFmtId="0" fontId="0" fillId="0" borderId="385" xfId="3116" applyFont="1" applyBorder="1" applyAlignment="1">
      <alignment horizontal="center" vertical="center"/>
    </xf>
    <xf numFmtId="0" fontId="0" fillId="0" borderId="160" xfId="3116" applyFont="1" applyBorder="1" applyAlignment="1">
      <alignment horizontal="center" vertical="center"/>
    </xf>
    <xf numFmtId="0" fontId="0" fillId="0" borderId="161" xfId="3116" applyFont="1" applyBorder="1" applyAlignment="1">
      <alignment horizontal="center" vertical="center"/>
    </xf>
    <xf numFmtId="0" fontId="21" fillId="0" borderId="160" xfId="3116" applyBorder="1" applyAlignment="1">
      <alignment horizontal="center" vertical="center"/>
    </xf>
    <xf numFmtId="0" fontId="21" fillId="0" borderId="0" xfId="3116" applyBorder="1" applyAlignment="1">
      <alignment horizontal="center" vertical="center"/>
    </xf>
    <xf numFmtId="0" fontId="21" fillId="0" borderId="159" xfId="3116" applyBorder="1" applyAlignment="1">
      <alignment horizontal="center" vertical="center"/>
    </xf>
    <xf numFmtId="0" fontId="21" fillId="0" borderId="161" xfId="3116" applyBorder="1" applyAlignment="1">
      <alignment horizontal="center" vertical="center"/>
    </xf>
    <xf numFmtId="0" fontId="24" fillId="0" borderId="285" xfId="3116" applyFont="1" applyBorder="1" applyAlignment="1">
      <alignment horizontal="center" vertical="center" textRotation="90"/>
    </xf>
    <xf numFmtId="0" fontId="24" fillId="0" borderId="290" xfId="3116" applyFont="1" applyFill="1" applyBorder="1" applyAlignment="1">
      <alignment horizontal="center" textRotation="90"/>
    </xf>
    <xf numFmtId="0" fontId="24" fillId="113" borderId="287" xfId="2723" applyFont="1" applyFill="1" applyBorder="1" applyAlignment="1">
      <alignment horizontal="center" textRotation="90"/>
    </xf>
    <xf numFmtId="0" fontId="198" fillId="106" borderId="286" xfId="3116" applyFont="1" applyFill="1" applyBorder="1" applyAlignment="1">
      <alignment textRotation="90"/>
    </xf>
    <xf numFmtId="0" fontId="24" fillId="114" borderId="286" xfId="3116" applyFont="1" applyFill="1" applyBorder="1" applyAlignment="1">
      <alignment horizontal="center" textRotation="90"/>
    </xf>
    <xf numFmtId="0" fontId="198" fillId="114" borderId="287" xfId="3116" applyFont="1" applyFill="1" applyBorder="1" applyAlignment="1">
      <alignment horizontal="center" textRotation="90"/>
    </xf>
    <xf numFmtId="0" fontId="198" fillId="0" borderId="391" xfId="3116" applyFont="1" applyFill="1" applyBorder="1" applyAlignment="1">
      <alignment horizontal="center" textRotation="90"/>
    </xf>
    <xf numFmtId="0" fontId="198" fillId="0" borderId="392" xfId="3116" applyFont="1" applyFill="1" applyBorder="1" applyAlignment="1">
      <alignment horizontal="center" textRotation="90"/>
    </xf>
    <xf numFmtId="0" fontId="291" fillId="113" borderId="286" xfId="3116" applyFont="1" applyFill="1" applyBorder="1" applyAlignment="1">
      <alignment horizontal="center" vertical="center" textRotation="90"/>
    </xf>
    <xf numFmtId="0" fontId="24" fillId="0" borderId="0" xfId="3116" applyFont="1" applyAlignment="1">
      <alignment vertical="center" textRotation="90"/>
    </xf>
    <xf numFmtId="0" fontId="24" fillId="0" borderId="0" xfId="3116" applyFont="1">
      <alignment vertical="center"/>
    </xf>
    <xf numFmtId="0" fontId="24" fillId="0" borderId="163" xfId="3116" applyFont="1" applyBorder="1" applyAlignment="1">
      <alignment horizontal="left"/>
    </xf>
    <xf numFmtId="0" fontId="24" fillId="0" borderId="164" xfId="3116" applyFont="1" applyFill="1" applyBorder="1" applyAlignment="1">
      <alignment horizontal="center" textRotation="90" wrapText="1"/>
    </xf>
    <xf numFmtId="0" fontId="24" fillId="0" borderId="127" xfId="3116" applyFont="1" applyBorder="1" applyAlignment="1">
      <alignment horizontal="center" textRotation="90"/>
    </xf>
    <xf numFmtId="0" fontId="207" fillId="0" borderId="227" xfId="3116" applyFont="1" applyBorder="1" applyAlignment="1">
      <alignment horizontal="left" textRotation="90"/>
    </xf>
    <xf numFmtId="0" fontId="198" fillId="0" borderId="228" xfId="3116" applyFont="1" applyBorder="1" applyAlignment="1">
      <alignment horizontal="left" textRotation="90"/>
    </xf>
    <xf numFmtId="0" fontId="24" fillId="109" borderId="228" xfId="3116" applyFont="1" applyFill="1" applyBorder="1" applyAlignment="1">
      <alignment horizontal="left" textRotation="90"/>
    </xf>
    <xf numFmtId="0" fontId="24" fillId="109" borderId="229" xfId="3116" applyFont="1" applyFill="1" applyBorder="1" applyAlignment="1">
      <alignment horizontal="left" textRotation="90"/>
    </xf>
    <xf numFmtId="0" fontId="24" fillId="109" borderId="227" xfId="3116" applyFont="1" applyFill="1" applyBorder="1" applyAlignment="1">
      <alignment horizontal="left" textRotation="90"/>
    </xf>
    <xf numFmtId="0" fontId="24" fillId="109" borderId="228" xfId="3116" applyFont="1" applyFill="1" applyBorder="1" applyAlignment="1">
      <alignment horizontal="center" textRotation="90"/>
    </xf>
    <xf numFmtId="0" fontId="198" fillId="109" borderId="229" xfId="3116" applyFont="1" applyFill="1" applyBorder="1" applyAlignment="1">
      <alignment horizontal="center" textRotation="90"/>
    </xf>
    <xf numFmtId="0" fontId="24" fillId="0" borderId="230" xfId="3116" applyFont="1" applyFill="1" applyBorder="1" applyAlignment="1">
      <alignment horizontal="center" textRotation="90"/>
    </xf>
    <xf numFmtId="0" fontId="24" fillId="54" borderId="168" xfId="2723" applyFont="1" applyFill="1" applyBorder="1" applyAlignment="1">
      <alignment horizontal="center" textRotation="90"/>
    </xf>
    <xf numFmtId="0" fontId="24" fillId="54" borderId="386" xfId="2723" applyFont="1" applyFill="1" applyBorder="1" applyAlignment="1">
      <alignment horizontal="center" textRotation="90"/>
    </xf>
    <xf numFmtId="0" fontId="24" fillId="0" borderId="386" xfId="2723" applyFont="1" applyFill="1" applyBorder="1" applyAlignment="1">
      <alignment horizontal="center" textRotation="90"/>
    </xf>
    <xf numFmtId="0" fontId="24" fillId="114" borderId="386" xfId="2723" applyFont="1" applyFill="1" applyBorder="1" applyAlignment="1">
      <alignment horizontal="center" textRotation="90"/>
    </xf>
    <xf numFmtId="0" fontId="24" fillId="113" borderId="381" xfId="2723" applyFont="1" applyFill="1" applyBorder="1" applyAlignment="1">
      <alignment horizontal="center" textRotation="90"/>
    </xf>
    <xf numFmtId="0" fontId="198" fillId="106" borderId="166" xfId="3116" applyFont="1" applyFill="1" applyBorder="1" applyAlignment="1">
      <alignment horizontal="center" textRotation="90"/>
    </xf>
    <xf numFmtId="0" fontId="198" fillId="0" borderId="165" xfId="2723" applyFont="1" applyFill="1" applyBorder="1" applyAlignment="1">
      <alignment horizontal="center" textRotation="90" wrapText="1"/>
    </xf>
    <xf numFmtId="0" fontId="24" fillId="114" borderId="166" xfId="3116" applyFont="1" applyFill="1" applyBorder="1" applyAlignment="1">
      <alignment horizontal="center" textRotation="90"/>
    </xf>
    <xf numFmtId="0" fontId="198" fillId="114" borderId="167" xfId="3116" applyFont="1" applyFill="1" applyBorder="1" applyAlignment="1">
      <alignment horizontal="center" textRotation="90"/>
    </xf>
    <xf numFmtId="0" fontId="198" fillId="109" borderId="227" xfId="3116" applyFont="1" applyFill="1" applyBorder="1" applyAlignment="1">
      <alignment horizontal="center" textRotation="90"/>
    </xf>
    <xf numFmtId="0" fontId="198" fillId="109" borderId="228" xfId="3116" applyFont="1" applyFill="1" applyBorder="1" applyAlignment="1">
      <alignment horizontal="center" textRotation="90"/>
    </xf>
    <xf numFmtId="0" fontId="198" fillId="0" borderId="228" xfId="3116" applyFont="1" applyFill="1" applyBorder="1" applyAlignment="1">
      <alignment horizontal="center" textRotation="90"/>
    </xf>
    <xf numFmtId="0" fontId="31" fillId="109" borderId="228" xfId="3116" applyFont="1" applyFill="1" applyBorder="1" applyAlignment="1">
      <alignment horizontal="center" textRotation="90"/>
    </xf>
    <xf numFmtId="0" fontId="198" fillId="0" borderId="229" xfId="3116" applyFont="1" applyFill="1" applyBorder="1" applyAlignment="1">
      <alignment horizontal="center" textRotation="90"/>
    </xf>
    <xf numFmtId="0" fontId="24" fillId="0" borderId="381" xfId="3116" applyFont="1" applyFill="1" applyBorder="1" applyAlignment="1">
      <alignment horizontal="center" textRotation="90"/>
    </xf>
    <xf numFmtId="0" fontId="24" fillId="106" borderId="166" xfId="3116" applyFont="1" applyFill="1" applyBorder="1" applyAlignment="1">
      <alignment horizontal="center" textRotation="90"/>
    </xf>
    <xf numFmtId="0" fontId="24" fillId="54" borderId="166" xfId="3116" applyFont="1" applyFill="1" applyBorder="1" applyAlignment="1">
      <alignment horizontal="center" textRotation="90"/>
    </xf>
    <xf numFmtId="0" fontId="24" fillId="114" borderId="165" xfId="3116" applyFont="1" applyFill="1" applyBorder="1" applyAlignment="1">
      <alignment horizontal="center" textRotation="90"/>
    </xf>
    <xf numFmtId="0" fontId="24" fillId="0" borderId="166" xfId="3116" applyFont="1" applyFill="1" applyBorder="1" applyAlignment="1">
      <alignment horizontal="center" textRotation="90"/>
    </xf>
    <xf numFmtId="0" fontId="198" fillId="113" borderId="166" xfId="3116" applyFont="1" applyFill="1" applyBorder="1" applyAlignment="1">
      <alignment horizontal="center" textRotation="90"/>
    </xf>
    <xf numFmtId="0" fontId="24" fillId="54" borderId="386" xfId="3116" applyFont="1" applyFill="1" applyBorder="1" applyAlignment="1">
      <alignment horizontal="center" textRotation="90"/>
    </xf>
    <xf numFmtId="0" fontId="24" fillId="54" borderId="385" xfId="3116" applyFont="1" applyFill="1" applyBorder="1" applyAlignment="1">
      <alignment horizontal="center" textRotation="90"/>
    </xf>
    <xf numFmtId="0" fontId="24" fillId="114" borderId="168" xfId="3116" applyFont="1" applyFill="1" applyBorder="1" applyAlignment="1">
      <alignment horizontal="center" textRotation="90"/>
    </xf>
    <xf numFmtId="0" fontId="24" fillId="113" borderId="166" xfId="3116" applyFont="1" applyFill="1" applyBorder="1" applyAlignment="1">
      <alignment horizontal="center" textRotation="90"/>
    </xf>
    <xf numFmtId="0" fontId="291" fillId="113" borderId="166" xfId="3116" applyFont="1" applyFill="1" applyBorder="1" applyAlignment="1">
      <alignment horizontal="center" textRotation="90"/>
    </xf>
    <xf numFmtId="0" fontId="24" fillId="114" borderId="167" xfId="3116" applyFont="1" applyFill="1" applyBorder="1" applyAlignment="1">
      <alignment horizontal="center" textRotation="90"/>
    </xf>
    <xf numFmtId="0" fontId="24" fillId="0" borderId="0" xfId="3116" applyFont="1" applyAlignment="1">
      <alignment horizontal="left" textRotation="90"/>
    </xf>
    <xf numFmtId="0" fontId="24" fillId="0" borderId="0" xfId="3116" applyFont="1" applyAlignment="1">
      <alignment horizontal="left"/>
    </xf>
    <xf numFmtId="0" fontId="24" fillId="0" borderId="168" xfId="3116" applyFont="1" applyFill="1" applyBorder="1" applyAlignment="1">
      <alignment horizontal="center" textRotation="90"/>
    </xf>
    <xf numFmtId="0" fontId="24" fillId="0" borderId="169" xfId="3116" applyFont="1" applyFill="1" applyBorder="1" applyAlignment="1">
      <alignment horizontal="center" textRotation="90"/>
    </xf>
    <xf numFmtId="0" fontId="24" fillId="0" borderId="386" xfId="3116" applyFont="1" applyFill="1" applyBorder="1" applyAlignment="1">
      <alignment horizontal="center" textRotation="90"/>
    </xf>
    <xf numFmtId="0" fontId="24" fillId="0" borderId="167" xfId="3116" applyFont="1" applyFill="1" applyBorder="1" applyAlignment="1">
      <alignment horizontal="center" textRotation="90"/>
    </xf>
    <xf numFmtId="0" fontId="24" fillId="63" borderId="172" xfId="3116" applyFont="1" applyFill="1" applyBorder="1">
      <alignment vertical="center"/>
    </xf>
    <xf numFmtId="0" fontId="24" fillId="63" borderId="173" xfId="3116" applyFont="1" applyFill="1" applyBorder="1" applyAlignment="1">
      <alignment horizontal="center" vertical="center"/>
    </xf>
    <xf numFmtId="0" fontId="24" fillId="63" borderId="67" xfId="3116" applyFont="1" applyFill="1" applyBorder="1" applyAlignment="1">
      <alignment horizontal="center" vertical="center"/>
    </xf>
    <xf numFmtId="0" fontId="24" fillId="63" borderId="172" xfId="3116" applyFont="1" applyFill="1" applyBorder="1" applyAlignment="1">
      <alignment horizontal="center" vertical="center"/>
    </xf>
    <xf numFmtId="0" fontId="198" fillId="63" borderId="173" xfId="3116" applyFont="1" applyFill="1" applyBorder="1" applyAlignment="1">
      <alignment horizontal="center" vertical="center"/>
    </xf>
    <xf numFmtId="0" fontId="198" fillId="63" borderId="174" xfId="3116" applyFont="1" applyFill="1" applyBorder="1" applyAlignment="1">
      <alignment horizontal="center" vertical="center"/>
    </xf>
    <xf numFmtId="0" fontId="198" fillId="63" borderId="172" xfId="3116" applyFont="1" applyFill="1" applyBorder="1" applyAlignment="1">
      <alignment horizontal="center" vertical="center"/>
    </xf>
    <xf numFmtId="0" fontId="24" fillId="63" borderId="170" xfId="3116" applyFont="1" applyFill="1" applyBorder="1" applyAlignment="1">
      <alignment horizontal="center" vertical="center"/>
    </xf>
    <xf numFmtId="0" fontId="198" fillId="63" borderId="175" xfId="3116" applyFont="1" applyFill="1" applyBorder="1" applyAlignment="1">
      <alignment horizontal="center" vertical="center"/>
    </xf>
    <xf numFmtId="0" fontId="24" fillId="63" borderId="174" xfId="3116" applyFont="1" applyFill="1" applyBorder="1" applyAlignment="1">
      <alignment horizontal="center" vertical="center"/>
    </xf>
    <xf numFmtId="0" fontId="24" fillId="63" borderId="176" xfId="3116" applyFont="1" applyFill="1" applyBorder="1" applyAlignment="1">
      <alignment horizontal="center" vertical="center"/>
    </xf>
    <xf numFmtId="0" fontId="24" fillId="63" borderId="175" xfId="3116" applyFont="1" applyFill="1" applyBorder="1" applyAlignment="1">
      <alignment horizontal="center" vertical="center"/>
    </xf>
    <xf numFmtId="0" fontId="24" fillId="63" borderId="177" xfId="3116" applyFont="1" applyFill="1" applyBorder="1" applyAlignment="1">
      <alignment horizontal="center" vertical="center"/>
    </xf>
    <xf numFmtId="0" fontId="291" fillId="63" borderId="173" xfId="3116" applyFont="1" applyFill="1" applyBorder="1" applyAlignment="1">
      <alignment horizontal="center" vertical="center"/>
    </xf>
    <xf numFmtId="0" fontId="24" fillId="63" borderId="178" xfId="3116" applyFont="1" applyFill="1" applyBorder="1" applyAlignment="1">
      <alignment horizontal="center" vertical="center"/>
    </xf>
    <xf numFmtId="0" fontId="24" fillId="0" borderId="179" xfId="3116" applyFont="1" applyBorder="1">
      <alignment vertical="center"/>
    </xf>
    <xf numFmtId="0" fontId="24" fillId="0" borderId="180" xfId="3116" applyFont="1" applyBorder="1">
      <alignment vertical="center"/>
    </xf>
    <xf numFmtId="0" fontId="24" fillId="0" borderId="181" xfId="3116" applyFont="1" applyBorder="1" applyAlignment="1">
      <alignment horizontal="center" vertical="center"/>
    </xf>
    <xf numFmtId="0" fontId="198" fillId="0" borderId="181" xfId="3116" applyFont="1" applyBorder="1" applyAlignment="1">
      <alignment horizontal="center" vertical="center"/>
    </xf>
    <xf numFmtId="0" fontId="198" fillId="0" borderId="70" xfId="3116" applyFont="1" applyBorder="1" applyAlignment="1">
      <alignment horizontal="center" vertical="center"/>
    </xf>
    <xf numFmtId="0" fontId="24" fillId="0" borderId="180" xfId="3116" applyFont="1" applyBorder="1" applyAlignment="1">
      <alignment horizontal="center" vertical="center"/>
    </xf>
    <xf numFmtId="0" fontId="24" fillId="0" borderId="181" xfId="3116" applyFont="1" applyFill="1" applyBorder="1" applyAlignment="1">
      <alignment horizontal="center" vertical="center"/>
    </xf>
    <xf numFmtId="0" fontId="24" fillId="0" borderId="182" xfId="3116" applyFont="1" applyFill="1" applyBorder="1" applyAlignment="1">
      <alignment horizontal="center" vertical="center"/>
    </xf>
    <xf numFmtId="0" fontId="24" fillId="0" borderId="180" xfId="3116" applyFont="1" applyFill="1" applyBorder="1" applyAlignment="1">
      <alignment horizontal="center" vertical="center"/>
    </xf>
    <xf numFmtId="0" fontId="198" fillId="0" borderId="182" xfId="3116" applyFont="1" applyBorder="1" applyAlignment="1">
      <alignment horizontal="center" vertical="center"/>
    </xf>
    <xf numFmtId="0" fontId="24" fillId="0" borderId="183" xfId="3116" applyFont="1" applyBorder="1" applyAlignment="1">
      <alignment horizontal="center" vertical="center"/>
    </xf>
    <xf numFmtId="0" fontId="198" fillId="0" borderId="184" xfId="3116" applyFont="1" applyBorder="1" applyAlignment="1">
      <alignment horizontal="center" vertical="center"/>
    </xf>
    <xf numFmtId="0" fontId="198" fillId="0" borderId="180" xfId="3116" applyFont="1" applyFill="1" applyBorder="1" applyAlignment="1">
      <alignment horizontal="center" vertical="center"/>
    </xf>
    <xf numFmtId="0" fontId="24" fillId="0" borderId="183" xfId="3116" applyFont="1" applyFill="1" applyBorder="1" applyAlignment="1">
      <alignment horizontal="center" vertical="center"/>
    </xf>
    <xf numFmtId="0" fontId="198" fillId="0" borderId="181" xfId="3116" applyFont="1" applyFill="1" applyBorder="1" applyAlignment="1">
      <alignment horizontal="center" vertical="center"/>
    </xf>
    <xf numFmtId="0" fontId="24" fillId="0" borderId="185" xfId="3116" applyFont="1" applyFill="1" applyBorder="1" applyAlignment="1">
      <alignment horizontal="center" vertical="center"/>
    </xf>
    <xf numFmtId="0" fontId="24" fillId="0" borderId="184" xfId="3116" applyFont="1" applyFill="1" applyBorder="1" applyAlignment="1">
      <alignment horizontal="center" vertical="center"/>
    </xf>
    <xf numFmtId="0" fontId="198" fillId="0" borderId="182" xfId="3116" applyFont="1" applyFill="1" applyBorder="1" applyAlignment="1">
      <alignment horizontal="center" vertical="center"/>
    </xf>
    <xf numFmtId="0" fontId="24" fillId="0" borderId="186" xfId="3116" applyFont="1" applyFill="1" applyBorder="1" applyAlignment="1">
      <alignment horizontal="center" vertical="center"/>
    </xf>
    <xf numFmtId="0" fontId="24" fillId="0" borderId="70" xfId="3116" applyFont="1" applyFill="1" applyBorder="1" applyAlignment="1">
      <alignment horizontal="center" vertical="center"/>
    </xf>
    <xf numFmtId="0" fontId="291" fillId="0" borderId="181" xfId="3116" applyFont="1" applyFill="1" applyBorder="1" applyAlignment="1">
      <alignment horizontal="center" vertical="center"/>
    </xf>
    <xf numFmtId="0" fontId="24" fillId="0" borderId="187" xfId="3116" applyFont="1" applyFill="1" applyBorder="1" applyAlignment="1">
      <alignment horizontal="center" vertical="center"/>
    </xf>
    <xf numFmtId="0" fontId="24" fillId="63" borderId="179" xfId="3116" applyFont="1" applyFill="1" applyBorder="1">
      <alignment vertical="center"/>
    </xf>
    <xf numFmtId="0" fontId="24" fillId="63" borderId="180" xfId="3116" applyFont="1" applyFill="1" applyBorder="1">
      <alignment vertical="center"/>
    </xf>
    <xf numFmtId="0" fontId="24" fillId="63" borderId="181" xfId="3116" applyFont="1" applyFill="1" applyBorder="1" applyAlignment="1">
      <alignment horizontal="center" vertical="center"/>
    </xf>
    <xf numFmtId="0" fontId="24" fillId="63" borderId="70" xfId="3116" applyFont="1" applyFill="1" applyBorder="1" applyAlignment="1">
      <alignment horizontal="center" vertical="center"/>
    </xf>
    <xf numFmtId="0" fontId="24" fillId="63" borderId="180" xfId="3116" applyFont="1" applyFill="1" applyBorder="1" applyAlignment="1">
      <alignment horizontal="center" vertical="center"/>
    </xf>
    <xf numFmtId="0" fontId="24" fillId="63" borderId="182" xfId="3116" applyFont="1" applyFill="1" applyBorder="1" applyAlignment="1">
      <alignment horizontal="center" vertical="center"/>
    </xf>
    <xf numFmtId="0" fontId="198" fillId="63" borderId="182" xfId="3116" applyFont="1" applyFill="1" applyBorder="1" applyAlignment="1">
      <alignment horizontal="center" vertical="center"/>
    </xf>
    <xf numFmtId="0" fontId="24" fillId="63" borderId="183" xfId="3116" applyFont="1" applyFill="1" applyBorder="1" applyAlignment="1">
      <alignment horizontal="center" vertical="center"/>
    </xf>
    <xf numFmtId="0" fontId="24" fillId="63" borderId="184" xfId="3116" applyFont="1" applyFill="1" applyBorder="1" applyAlignment="1">
      <alignment horizontal="center" vertical="center"/>
    </xf>
    <xf numFmtId="0" fontId="24" fillId="63" borderId="185" xfId="3116" applyFont="1" applyFill="1" applyBorder="1" applyAlignment="1">
      <alignment horizontal="center" vertical="center"/>
    </xf>
    <xf numFmtId="0" fontId="198" fillId="63" borderId="180" xfId="3116" applyFont="1" applyFill="1" applyBorder="1" applyAlignment="1">
      <alignment horizontal="center" vertical="center"/>
    </xf>
    <xf numFmtId="0" fontId="198" fillId="63" borderId="181" xfId="3116" applyFont="1" applyFill="1" applyBorder="1" applyAlignment="1">
      <alignment horizontal="center" vertical="center"/>
    </xf>
    <xf numFmtId="0" fontId="24" fillId="63" borderId="186" xfId="3116" applyFont="1" applyFill="1" applyBorder="1" applyAlignment="1">
      <alignment horizontal="center" vertical="center"/>
    </xf>
    <xf numFmtId="0" fontId="291" fillId="63" borderId="181" xfId="3116" applyFont="1" applyFill="1" applyBorder="1" applyAlignment="1">
      <alignment horizontal="center" vertical="center"/>
    </xf>
    <xf numFmtId="0" fontId="24" fillId="63" borderId="187" xfId="3116" applyFont="1" applyFill="1" applyBorder="1" applyAlignment="1">
      <alignment horizontal="center" vertical="center"/>
    </xf>
    <xf numFmtId="0" fontId="24" fillId="0" borderId="70" xfId="3116" applyFont="1" applyBorder="1" applyAlignment="1">
      <alignment horizontal="center" vertical="center"/>
    </xf>
    <xf numFmtId="0" fontId="24" fillId="0" borderId="184" xfId="3116" applyFont="1" applyBorder="1" applyAlignment="1">
      <alignment horizontal="center" vertical="center"/>
    </xf>
    <xf numFmtId="0" fontId="24" fillId="0" borderId="189" xfId="3116" applyFont="1" applyBorder="1">
      <alignment vertical="center"/>
    </xf>
    <xf numFmtId="0" fontId="24" fillId="0" borderId="190" xfId="3116" applyFont="1" applyBorder="1" applyAlignment="1">
      <alignment horizontal="center" vertical="center"/>
    </xf>
    <xf numFmtId="0" fontId="198" fillId="0" borderId="190" xfId="3116" applyFont="1" applyBorder="1" applyAlignment="1">
      <alignment horizontal="center" vertical="center"/>
    </xf>
    <xf numFmtId="0" fontId="24" fillId="0" borderId="80" xfId="3116" applyFont="1" applyBorder="1" applyAlignment="1">
      <alignment horizontal="center" vertical="center"/>
    </xf>
    <xf numFmtId="0" fontId="24" fillId="0" borderId="189" xfId="3116" applyFont="1" applyBorder="1" applyAlignment="1">
      <alignment horizontal="center" vertical="center"/>
    </xf>
    <xf numFmtId="0" fontId="24" fillId="0" borderId="190" xfId="3116" applyFont="1" applyFill="1" applyBorder="1" applyAlignment="1">
      <alignment horizontal="center" vertical="center"/>
    </xf>
    <xf numFmtId="0" fontId="24" fillId="0" borderId="191" xfId="3116" applyFont="1" applyFill="1" applyBorder="1" applyAlignment="1">
      <alignment horizontal="center" vertical="center"/>
    </xf>
    <xf numFmtId="0" fontId="24" fillId="0" borderId="189" xfId="3116" applyFont="1" applyFill="1" applyBorder="1" applyAlignment="1">
      <alignment horizontal="center" vertical="center"/>
    </xf>
    <xf numFmtId="0" fontId="198" fillId="0" borderId="191" xfId="3116" applyFont="1" applyFill="1" applyBorder="1" applyAlignment="1">
      <alignment horizontal="center" vertical="center"/>
    </xf>
    <xf numFmtId="0" fontId="24" fillId="0" borderId="192" xfId="3116" applyFont="1" applyBorder="1" applyAlignment="1">
      <alignment horizontal="center" vertical="center"/>
    </xf>
    <xf numFmtId="0" fontId="24" fillId="0" borderId="193" xfId="3116" applyFont="1" applyBorder="1" applyAlignment="1">
      <alignment horizontal="center" vertical="center"/>
    </xf>
    <xf numFmtId="0" fontId="24" fillId="0" borderId="192" xfId="3116" applyFont="1" applyFill="1" applyBorder="1" applyAlignment="1">
      <alignment horizontal="center" vertical="center"/>
    </xf>
    <xf numFmtId="0" fontId="24" fillId="0" borderId="194" xfId="3116" applyFont="1" applyFill="1" applyBorder="1" applyAlignment="1">
      <alignment horizontal="center" vertical="center"/>
    </xf>
    <xf numFmtId="0" fontId="24" fillId="0" borderId="193" xfId="3116" applyFont="1" applyFill="1" applyBorder="1" applyAlignment="1">
      <alignment horizontal="center" vertical="center"/>
    </xf>
    <xf numFmtId="0" fontId="198" fillId="0" borderId="189" xfId="3116" applyFont="1" applyFill="1" applyBorder="1" applyAlignment="1">
      <alignment horizontal="center" vertical="center"/>
    </xf>
    <xf numFmtId="0" fontId="198" fillId="0" borderId="190" xfId="3116" applyFont="1" applyFill="1" applyBorder="1" applyAlignment="1">
      <alignment horizontal="center" vertical="center"/>
    </xf>
    <xf numFmtId="0" fontId="24" fillId="0" borderId="195" xfId="3116" applyFont="1" applyFill="1" applyBorder="1" applyAlignment="1">
      <alignment horizontal="center" vertical="center"/>
    </xf>
    <xf numFmtId="0" fontId="24" fillId="0" borderId="80" xfId="3116" applyFont="1" applyFill="1" applyBorder="1" applyAlignment="1">
      <alignment horizontal="center" vertical="center"/>
    </xf>
    <xf numFmtId="0" fontId="291" fillId="0" borderId="190" xfId="3116" applyFont="1" applyFill="1" applyBorder="1" applyAlignment="1">
      <alignment horizontal="center" vertical="center"/>
    </xf>
    <xf numFmtId="0" fontId="24" fillId="0" borderId="160" xfId="3116" applyFont="1" applyBorder="1">
      <alignment vertical="center"/>
    </xf>
    <xf numFmtId="0" fontId="24" fillId="0" borderId="0" xfId="3116" applyFont="1" applyBorder="1">
      <alignment vertical="center"/>
    </xf>
    <xf numFmtId="0" fontId="24" fillId="0" borderId="196" xfId="3116" applyFont="1" applyFill="1" applyBorder="1" applyAlignment="1">
      <alignment horizontal="center" vertical="center"/>
    </xf>
    <xf numFmtId="0" fontId="24" fillId="63" borderId="198" xfId="3116" applyFont="1" applyFill="1" applyBorder="1">
      <alignment vertical="center"/>
    </xf>
    <xf numFmtId="0" fontId="24" fillId="63" borderId="199" xfId="3116" applyFont="1" applyFill="1" applyBorder="1" applyAlignment="1">
      <alignment horizontal="center" vertical="center"/>
    </xf>
    <xf numFmtId="0" fontId="24" fillId="63" borderId="200" xfId="3116" applyFont="1" applyFill="1" applyBorder="1" applyAlignment="1">
      <alignment horizontal="center" vertical="center"/>
    </xf>
    <xf numFmtId="0" fontId="24" fillId="63" borderId="198" xfId="3116" applyFont="1" applyFill="1" applyBorder="1" applyAlignment="1">
      <alignment horizontal="center" vertical="center"/>
    </xf>
    <xf numFmtId="0" fontId="24" fillId="63" borderId="201" xfId="3116" applyFont="1" applyFill="1" applyBorder="1" applyAlignment="1">
      <alignment horizontal="center" vertical="center"/>
    </xf>
    <xf numFmtId="0" fontId="198" fillId="63" borderId="201" xfId="3116" applyFont="1" applyFill="1" applyBorder="1" applyAlignment="1">
      <alignment horizontal="center" vertical="center"/>
    </xf>
    <xf numFmtId="0" fontId="24" fillId="63" borderId="202" xfId="3116" applyFont="1" applyFill="1" applyBorder="1" applyAlignment="1">
      <alignment horizontal="center" vertical="center"/>
    </xf>
    <xf numFmtId="0" fontId="24" fillId="63" borderId="203" xfId="3116" applyFont="1" applyFill="1" applyBorder="1" applyAlignment="1">
      <alignment horizontal="center" vertical="center"/>
    </xf>
    <xf numFmtId="0" fontId="24" fillId="63" borderId="204" xfId="3116" applyFont="1" applyFill="1" applyBorder="1" applyAlignment="1">
      <alignment horizontal="center" vertical="center"/>
    </xf>
    <xf numFmtId="0" fontId="198" fillId="63" borderId="198" xfId="3116" applyFont="1" applyFill="1" applyBorder="1" applyAlignment="1">
      <alignment horizontal="center" vertical="center"/>
    </xf>
    <xf numFmtId="0" fontId="198" fillId="63" borderId="199" xfId="3116" applyFont="1" applyFill="1" applyBorder="1" applyAlignment="1">
      <alignment horizontal="center" vertical="center"/>
    </xf>
    <xf numFmtId="0" fontId="24" fillId="63" borderId="205" xfId="3116" applyFont="1" applyFill="1" applyBorder="1" applyAlignment="1">
      <alignment horizontal="center" vertical="center"/>
    </xf>
    <xf numFmtId="0" fontId="291" fillId="63" borderId="199" xfId="3116" applyFont="1" applyFill="1" applyBorder="1" applyAlignment="1">
      <alignment horizontal="center" vertical="center"/>
    </xf>
    <xf numFmtId="0" fontId="24" fillId="0" borderId="180" xfId="3116" applyFont="1" applyFill="1" applyBorder="1">
      <alignment vertical="center"/>
    </xf>
    <xf numFmtId="0" fontId="198" fillId="0" borderId="191" xfId="3116" applyFont="1" applyBorder="1" applyAlignment="1">
      <alignment horizontal="center" vertical="center"/>
    </xf>
    <xf numFmtId="0" fontId="24" fillId="0" borderId="0" xfId="3116" applyFont="1" applyAlignment="1">
      <alignment horizontal="center" vertical="center"/>
    </xf>
    <xf numFmtId="0" fontId="198" fillId="0" borderId="0" xfId="3116" applyFont="1" applyBorder="1" applyAlignment="1">
      <alignment horizontal="center" vertical="top" textRotation="90"/>
    </xf>
    <xf numFmtId="0" fontId="24" fillId="0" borderId="0" xfId="3116" applyFont="1" applyAlignment="1">
      <alignment horizontal="center" vertical="top"/>
    </xf>
    <xf numFmtId="0" fontId="24" fillId="0" borderId="0" xfId="3116" applyFont="1" applyFill="1" applyAlignment="1">
      <alignment horizontal="center" vertical="top"/>
    </xf>
    <xf numFmtId="0" fontId="24" fillId="0" borderId="0" xfId="3116" applyFont="1" applyBorder="1" applyAlignment="1">
      <alignment horizontal="center" vertical="top" textRotation="90"/>
    </xf>
    <xf numFmtId="0" fontId="198" fillId="0" borderId="0" xfId="3116" applyFont="1" applyAlignment="1">
      <alignment horizontal="left" vertical="center"/>
    </xf>
    <xf numFmtId="0" fontId="198" fillId="0" borderId="0" xfId="3116" applyFont="1" applyAlignment="1">
      <alignment horizontal="center" vertical="center"/>
    </xf>
    <xf numFmtId="0" fontId="24" fillId="0" borderId="0" xfId="3116" applyFont="1" applyAlignment="1">
      <alignment horizontal="center" vertical="top" textRotation="90"/>
    </xf>
    <xf numFmtId="0" fontId="199" fillId="0" borderId="0" xfId="3116" applyFont="1" applyFill="1" applyBorder="1" applyAlignment="1">
      <alignment horizontal="center" vertical="center"/>
    </xf>
    <xf numFmtId="0" fontId="198" fillId="0" borderId="0" xfId="3116" applyFont="1" applyFill="1" applyBorder="1" applyAlignment="1">
      <alignment horizontal="center" vertical="center"/>
    </xf>
    <xf numFmtId="0" fontId="294" fillId="0" borderId="0" xfId="2724" applyFont="1" applyFill="1" applyAlignment="1">
      <alignment horizontal="left"/>
    </xf>
    <xf numFmtId="0" fontId="24" fillId="0" borderId="0" xfId="3116" applyFont="1" applyBorder="1" applyAlignment="1">
      <alignment vertical="top" textRotation="90"/>
    </xf>
    <xf numFmtId="0" fontId="24" fillId="0" borderId="0" xfId="3116" applyFont="1" applyFill="1" applyAlignment="1">
      <alignment horizontal="center" vertical="center"/>
    </xf>
    <xf numFmtId="0" fontId="198" fillId="0" borderId="287" xfId="3116" applyFont="1" applyFill="1" applyBorder="1" applyAlignment="1">
      <alignment horizontal="center" textRotation="90" wrapText="1"/>
    </xf>
    <xf numFmtId="0" fontId="198" fillId="106" borderId="286" xfId="3116" applyFont="1" applyFill="1" applyBorder="1" applyAlignment="1">
      <alignment textRotation="90" wrapText="1"/>
    </xf>
    <xf numFmtId="0" fontId="198" fillId="114" borderId="286" xfId="3116" applyFont="1" applyFill="1" applyBorder="1" applyAlignment="1">
      <alignment horizontal="center" vertical="center" textRotation="90" wrapText="1"/>
    </xf>
    <xf numFmtId="0" fontId="24" fillId="63" borderId="179" xfId="3116" applyFont="1" applyFill="1" applyBorder="1" applyAlignment="1">
      <alignment vertical="center" wrapText="1"/>
    </xf>
    <xf numFmtId="0" fontId="24" fillId="0" borderId="179" xfId="3116" applyFont="1" applyBorder="1" applyAlignment="1">
      <alignment vertical="center" wrapText="1"/>
    </xf>
    <xf numFmtId="0" fontId="24" fillId="109" borderId="184" xfId="2721" applyFont="1" applyFill="1" applyBorder="1" applyAlignment="1">
      <alignment horizontal="center" vertical="center"/>
    </xf>
    <xf numFmtId="0" fontId="24" fillId="109" borderId="181" xfId="2721" applyFont="1" applyFill="1" applyBorder="1" applyAlignment="1">
      <alignment horizontal="center" vertical="center"/>
    </xf>
    <xf numFmtId="0" fontId="27" fillId="112" borderId="236" xfId="0" applyFont="1" applyFill="1" applyBorder="1"/>
    <xf numFmtId="0" fontId="23" fillId="112" borderId="236" xfId="0" applyFont="1" applyFill="1" applyBorder="1" applyAlignment="1">
      <alignment wrapText="1"/>
    </xf>
    <xf numFmtId="0" fontId="36" fillId="112" borderId="243" xfId="0" applyFont="1" applyFill="1" applyBorder="1" applyAlignment="1">
      <alignment horizontal="center"/>
    </xf>
    <xf numFmtId="0" fontId="25" fillId="0" borderId="352" xfId="2560" applyBorder="1" applyAlignment="1">
      <alignment vertical="center"/>
    </xf>
    <xf numFmtId="0" fontId="21" fillId="101" borderId="344" xfId="0" applyFont="1" applyFill="1" applyBorder="1" applyAlignment="1"/>
    <xf numFmtId="0" fontId="296" fillId="0" borderId="352" xfId="2560" applyFont="1" applyBorder="1" applyAlignment="1">
      <alignment vertical="center"/>
    </xf>
    <xf numFmtId="0" fontId="297" fillId="101" borderId="344" xfId="0" applyFont="1" applyFill="1" applyBorder="1" applyAlignment="1"/>
    <xf numFmtId="0" fontId="168" fillId="67" borderId="0" xfId="0" applyFont="1" applyFill="1"/>
    <xf numFmtId="0" fontId="193" fillId="0" borderId="352" xfId="2560" applyFont="1" applyBorder="1" applyAlignment="1">
      <alignment vertical="center"/>
    </xf>
    <xf numFmtId="0" fontId="297" fillId="67" borderId="352" xfId="0" applyFont="1" applyFill="1" applyBorder="1" applyAlignment="1"/>
    <xf numFmtId="0" fontId="0" fillId="67" borderId="352" xfId="0" applyFill="1" applyBorder="1" applyAlignment="1"/>
    <xf numFmtId="0" fontId="0" fillId="0" borderId="236" xfId="3423" applyFont="1" applyBorder="1" applyAlignment="1">
      <alignment vertical="center"/>
    </xf>
    <xf numFmtId="0" fontId="155" fillId="0" borderId="236" xfId="3423" applyFont="1" applyFill="1" applyBorder="1" applyAlignment="1">
      <alignment vertical="center"/>
    </xf>
    <xf numFmtId="0" fontId="154" fillId="0" borderId="238" xfId="0" applyFont="1" applyFill="1" applyBorder="1" applyAlignment="1"/>
    <xf numFmtId="0" fontId="146" fillId="0" borderId="83" xfId="0" applyFont="1" applyBorder="1"/>
    <xf numFmtId="0" fontId="146" fillId="0" borderId="393" xfId="0" applyFont="1" applyBorder="1"/>
    <xf numFmtId="0" fontId="146" fillId="0" borderId="94" xfId="0" applyFont="1" applyBorder="1" applyAlignment="1">
      <alignment horizontal="center"/>
    </xf>
    <xf numFmtId="0" fontId="146" fillId="0" borderId="3" xfId="0" applyFont="1" applyBorder="1"/>
    <xf numFmtId="0" fontId="146" fillId="0" borderId="85" xfId="0" applyFont="1" applyBorder="1"/>
    <xf numFmtId="0" fontId="0" fillId="0" borderId="162" xfId="0" applyBorder="1"/>
    <xf numFmtId="0" fontId="0" fillId="0" borderId="369" xfId="0" applyBorder="1"/>
    <xf numFmtId="0" fontId="0" fillId="0" borderId="30" xfId="0" applyBorder="1" applyAlignment="1">
      <alignment horizontal="center"/>
    </xf>
    <xf numFmtId="0" fontId="0" fillId="0" borderId="381" xfId="0" applyBorder="1"/>
    <xf numFmtId="0" fontId="0" fillId="0" borderId="370" xfId="0" applyBorder="1"/>
    <xf numFmtId="0" fontId="0" fillId="0" borderId="385" xfId="0" applyBorder="1"/>
    <xf numFmtId="0" fontId="0" fillId="0" borderId="81" xfId="0" applyBorder="1"/>
    <xf numFmtId="0" fontId="0" fillId="0" borderId="379" xfId="0" applyBorder="1"/>
    <xf numFmtId="0" fontId="0" fillId="0" borderId="88" xfId="0" applyBorder="1" applyAlignment="1">
      <alignment horizontal="center"/>
    </xf>
    <xf numFmtId="0" fontId="0" fillId="0" borderId="394" xfId="0" applyBorder="1"/>
    <xf numFmtId="0" fontId="0" fillId="0" borderId="206" xfId="0" applyBorder="1"/>
    <xf numFmtId="0" fontId="0" fillId="0" borderId="380" xfId="0" applyBorder="1"/>
    <xf numFmtId="0" fontId="0" fillId="0" borderId="343" xfId="0" applyBorder="1"/>
    <xf numFmtId="0" fontId="0" fillId="0" borderId="345" xfId="0" applyBorder="1"/>
    <xf numFmtId="0" fontId="0" fillId="0" borderId="159" xfId="0" applyBorder="1"/>
    <xf numFmtId="0" fontId="298" fillId="0" borderId="0" xfId="0" applyFont="1"/>
    <xf numFmtId="0" fontId="298" fillId="0" borderId="0" xfId="0" applyFont="1" applyAlignment="1">
      <alignment horizontal="left" vertical="center"/>
    </xf>
    <xf numFmtId="0" fontId="0" fillId="0" borderId="0" xfId="0" applyAlignment="1">
      <alignment horizontal="right"/>
    </xf>
    <xf numFmtId="0" fontId="0" fillId="0" borderId="0" xfId="0" applyAlignment="1">
      <alignment horizontal="left"/>
    </xf>
    <xf numFmtId="0" fontId="146" fillId="135" borderId="0" xfId="0" applyFont="1" applyFill="1"/>
    <xf numFmtId="0" fontId="299" fillId="0" borderId="0" xfId="0" applyFont="1"/>
    <xf numFmtId="0" fontId="300" fillId="0" borderId="0" xfId="0" applyFont="1"/>
    <xf numFmtId="0" fontId="193" fillId="0" borderId="268" xfId="0" applyFont="1" applyFill="1" applyBorder="1" applyAlignment="1">
      <alignment vertical="center"/>
    </xf>
    <xf numFmtId="0" fontId="190" fillId="0" borderId="242" xfId="3346" applyFont="1" applyBorder="1" applyAlignment="1">
      <alignment vertical="center"/>
    </xf>
    <xf numFmtId="0" fontId="193" fillId="0" borderId="276" xfId="0" applyFont="1" applyBorder="1" applyAlignment="1">
      <alignment vertical="center"/>
    </xf>
    <xf numFmtId="0" fontId="189" fillId="0" borderId="242" xfId="3346" applyFont="1" applyFill="1" applyBorder="1" applyAlignment="1">
      <alignment vertical="center"/>
    </xf>
    <xf numFmtId="0" fontId="153" fillId="0" borderId="276" xfId="3346" applyFont="1" applyFill="1" applyBorder="1" applyAlignment="1">
      <alignment vertical="center"/>
    </xf>
    <xf numFmtId="0" fontId="178" fillId="0" borderId="268" xfId="3346" applyFont="1" applyFill="1" applyBorder="1" applyAlignment="1">
      <alignment vertical="center"/>
    </xf>
    <xf numFmtId="0" fontId="269" fillId="0" borderId="242" xfId="3346" applyFont="1" applyFill="1" applyBorder="1" applyAlignment="1">
      <alignment vertical="center"/>
    </xf>
    <xf numFmtId="0" fontId="178" fillId="0" borderId="276" xfId="0" applyFont="1" applyFill="1" applyBorder="1" applyAlignment="1">
      <alignment vertical="center"/>
    </xf>
    <xf numFmtId="0" fontId="153" fillId="0" borderId="276" xfId="0" applyFont="1" applyFill="1" applyBorder="1" applyAlignment="1">
      <alignment vertical="center"/>
    </xf>
    <xf numFmtId="0" fontId="301" fillId="111" borderId="224" xfId="0" applyFont="1" applyFill="1" applyBorder="1" applyAlignment="1">
      <alignment horizontal="center" vertical="top"/>
    </xf>
    <xf numFmtId="0" fontId="302" fillId="101" borderId="90" xfId="0" applyFont="1" applyFill="1" applyBorder="1" applyAlignment="1">
      <alignment horizontal="center" vertical="top"/>
    </xf>
    <xf numFmtId="0" fontId="297" fillId="101" borderId="243" xfId="0" applyFont="1" applyFill="1" applyBorder="1" applyAlignment="1">
      <alignment horizontal="center" vertical="top"/>
    </xf>
    <xf numFmtId="0" fontId="302" fillId="101" borderId="243" xfId="0" applyFont="1" applyFill="1" applyBorder="1" applyAlignment="1">
      <alignment horizontal="center" vertical="top"/>
    </xf>
    <xf numFmtId="0" fontId="302" fillId="0" borderId="243" xfId="0" applyFont="1" applyFill="1" applyBorder="1" applyAlignment="1">
      <alignment horizontal="center" vertical="top"/>
    </xf>
    <xf numFmtId="0" fontId="302" fillId="0" borderId="0" xfId="0" applyFont="1"/>
    <xf numFmtId="0" fontId="303" fillId="0" borderId="0" xfId="0" applyFont="1"/>
    <xf numFmtId="0" fontId="304" fillId="111" borderId="224" xfId="0" applyFont="1" applyFill="1" applyBorder="1" applyAlignment="1">
      <alignment horizontal="center" vertical="top"/>
    </xf>
    <xf numFmtId="0" fontId="303" fillId="101" borderId="90" xfId="0" applyFont="1" applyFill="1" applyBorder="1" applyAlignment="1">
      <alignment horizontal="center" vertical="top"/>
    </xf>
    <xf numFmtId="0" fontId="303" fillId="101" borderId="243" xfId="0" applyFont="1" applyFill="1" applyBorder="1" applyAlignment="1">
      <alignment horizontal="center" vertical="top"/>
    </xf>
    <xf numFmtId="0" fontId="301" fillId="111" borderId="94" xfId="0" applyFont="1" applyFill="1" applyBorder="1" applyAlignment="1">
      <alignment horizontal="center" vertical="top"/>
    </xf>
    <xf numFmtId="0" fontId="302" fillId="108" borderId="127" xfId="0" applyFont="1" applyFill="1" applyBorder="1" applyAlignment="1">
      <alignment horizontal="center" vertical="top"/>
    </xf>
    <xf numFmtId="0" fontId="302" fillId="110" borderId="281" xfId="0" applyFont="1" applyFill="1" applyBorder="1" applyAlignment="1">
      <alignment horizontal="center" vertical="top"/>
    </xf>
    <xf numFmtId="0" fontId="302" fillId="101" borderId="281" xfId="0" applyFont="1" applyFill="1" applyBorder="1" applyAlignment="1">
      <alignment horizontal="center" vertical="top"/>
    </xf>
    <xf numFmtId="0" fontId="302" fillId="101" borderId="280" xfId="0" applyFont="1" applyFill="1" applyBorder="1" applyAlignment="1">
      <alignment horizontal="center" vertical="top"/>
    </xf>
    <xf numFmtId="0" fontId="0" fillId="0" borderId="160" xfId="0" applyBorder="1"/>
    <xf numFmtId="0" fontId="150" fillId="101" borderId="160" xfId="0" applyFont="1" applyFill="1" applyBorder="1" applyAlignment="1">
      <alignment vertical="top"/>
    </xf>
    <xf numFmtId="0" fontId="152" fillId="0" borderId="160" xfId="0" applyFont="1" applyBorder="1"/>
    <xf numFmtId="0" fontId="168" fillId="0" borderId="50" xfId="0" applyFont="1" applyBorder="1"/>
    <xf numFmtId="0" fontId="211" fillId="101" borderId="89" xfId="0" applyFont="1" applyFill="1" applyBorder="1" applyAlignment="1">
      <alignment horizontal="center" vertical="top"/>
    </xf>
    <xf numFmtId="0" fontId="168" fillId="0" borderId="239" xfId="0" applyFont="1" applyBorder="1"/>
    <xf numFmtId="0" fontId="168" fillId="0" borderId="277" xfId="0" applyFont="1" applyBorder="1"/>
    <xf numFmtId="0" fontId="211" fillId="101" borderId="337" xfId="0" applyFont="1" applyFill="1" applyBorder="1" applyAlignment="1">
      <alignment horizontal="center" vertical="top"/>
    </xf>
    <xf numFmtId="0" fontId="152" fillId="0" borderId="278" xfId="0" applyFont="1" applyBorder="1"/>
    <xf numFmtId="0" fontId="152" fillId="101" borderId="237" xfId="0" applyFont="1" applyFill="1" applyBorder="1" applyAlignment="1">
      <alignment vertical="top"/>
    </xf>
    <xf numFmtId="0" fontId="196" fillId="101" borderId="279" xfId="0" applyFont="1" applyFill="1" applyBorder="1" applyAlignment="1">
      <alignment horizontal="center" vertical="top"/>
    </xf>
    <xf numFmtId="0" fontId="177" fillId="0" borderId="125" xfId="3346" applyFont="1" applyBorder="1" applyAlignment="1">
      <alignment vertical="center"/>
    </xf>
    <xf numFmtId="0" fontId="168" fillId="0" borderId="160" xfId="0" applyFont="1" applyBorder="1"/>
    <xf numFmtId="0" fontId="211" fillId="101" borderId="160" xfId="0" applyFont="1" applyFill="1" applyBorder="1" applyAlignment="1">
      <alignment vertical="top"/>
    </xf>
    <xf numFmtId="0" fontId="297" fillId="0" borderId="0" xfId="0" applyFont="1"/>
    <xf numFmtId="0" fontId="303" fillId="0" borderId="125" xfId="3346" applyFont="1" applyBorder="1" applyAlignment="1">
      <alignment vertical="center"/>
    </xf>
    <xf numFmtId="0" fontId="304" fillId="111" borderId="84" xfId="0" applyFont="1" applyFill="1" applyBorder="1" applyAlignment="1">
      <alignment horizontal="center" vertical="top"/>
    </xf>
    <xf numFmtId="0" fontId="304" fillId="111" borderId="94" xfId="0" applyFont="1" applyFill="1" applyBorder="1" applyAlignment="1">
      <alignment horizontal="center" vertical="top"/>
    </xf>
    <xf numFmtId="0" fontId="304" fillId="109" borderId="30" xfId="0" applyFont="1" applyFill="1" applyBorder="1" applyAlignment="1">
      <alignment horizontal="center" vertical="top"/>
    </xf>
    <xf numFmtId="0" fontId="297" fillId="101" borderId="0" xfId="0" applyFont="1" applyFill="1" applyAlignment="1">
      <alignment vertical="top"/>
    </xf>
    <xf numFmtId="0" fontId="303" fillId="0" borderId="125" xfId="0" applyFont="1" applyBorder="1"/>
    <xf numFmtId="0" fontId="303" fillId="0" borderId="395" xfId="0" applyFont="1" applyBorder="1"/>
    <xf numFmtId="0" fontId="304" fillId="109" borderId="125" xfId="0" applyFont="1" applyFill="1" applyBorder="1"/>
    <xf numFmtId="0" fontId="304" fillId="109" borderId="84" xfId="0" applyFont="1" applyFill="1" applyBorder="1" applyAlignment="1">
      <alignment horizontal="center" vertical="top"/>
    </xf>
    <xf numFmtId="0" fontId="24" fillId="69" borderId="349" xfId="3262" applyFont="1" applyFill="1" applyBorder="1" applyAlignment="1">
      <alignment horizontal="center" vertical="center"/>
    </xf>
    <xf numFmtId="0" fontId="24" fillId="69" borderId="380" xfId="3262" applyFont="1" applyFill="1" applyBorder="1" applyAlignment="1">
      <alignment horizontal="center" vertical="center" wrapText="1"/>
    </xf>
    <xf numFmtId="0" fontId="24" fillId="69" borderId="349" xfId="3262" applyFont="1" applyFill="1" applyBorder="1" applyAlignment="1">
      <alignment vertical="center"/>
    </xf>
    <xf numFmtId="0" fontId="24" fillId="67" borderId="0" xfId="3262" applyFont="1" applyFill="1" applyAlignment="1">
      <alignment vertical="center"/>
    </xf>
    <xf numFmtId="0" fontId="24" fillId="69" borderId="372" xfId="3262" applyFont="1" applyFill="1" applyBorder="1" applyAlignment="1">
      <alignment horizontal="center" vertical="center"/>
    </xf>
    <xf numFmtId="0" fontId="24" fillId="69" borderId="352" xfId="3262" applyFont="1" applyFill="1" applyBorder="1" applyAlignment="1">
      <alignment horizontal="center" vertical="center"/>
    </xf>
    <xf numFmtId="0" fontId="24" fillId="69" borderId="372" xfId="3262" applyFont="1" applyFill="1" applyBorder="1" applyAlignment="1">
      <alignment horizontal="center" vertical="center" wrapText="1"/>
    </xf>
    <xf numFmtId="0" fontId="24" fillId="69" borderId="372" xfId="3262" applyFont="1" applyFill="1" applyBorder="1" applyAlignment="1">
      <alignment vertical="center"/>
    </xf>
    <xf numFmtId="0" fontId="198" fillId="67" borderId="349" xfId="3262" applyFont="1" applyFill="1" applyBorder="1" applyAlignment="1">
      <alignment horizontal="center" vertical="center"/>
    </xf>
    <xf numFmtId="0" fontId="24" fillId="67" borderId="349" xfId="3262" applyFont="1" applyFill="1" applyBorder="1" applyAlignment="1">
      <alignment vertical="center"/>
    </xf>
    <xf numFmtId="0" fontId="24" fillId="67" borderId="349" xfId="3262" applyFont="1" applyFill="1" applyBorder="1" applyAlignment="1">
      <alignment horizontal="center" vertical="center"/>
    </xf>
    <xf numFmtId="0" fontId="24" fillId="67" borderId="352" xfId="3262" applyFont="1" applyFill="1" applyBorder="1" applyAlignment="1">
      <alignment horizontal="center" vertical="center"/>
    </xf>
    <xf numFmtId="0" fontId="24" fillId="67" borderId="352" xfId="3262" applyFont="1" applyFill="1" applyBorder="1" applyAlignment="1">
      <alignment vertical="center"/>
    </xf>
    <xf numFmtId="0" fontId="198" fillId="67" borderId="372" xfId="3262" applyFont="1" applyFill="1" applyBorder="1" applyAlignment="1">
      <alignment horizontal="center" vertical="center"/>
    </xf>
    <xf numFmtId="0" fontId="24" fillId="67" borderId="372" xfId="3262" applyFont="1" applyFill="1" applyBorder="1" applyAlignment="1">
      <alignment vertical="center"/>
    </xf>
    <xf numFmtId="0" fontId="24" fillId="67" borderId="372" xfId="3262" applyFont="1" applyFill="1" applyBorder="1" applyAlignment="1">
      <alignment horizontal="center" vertical="center"/>
    </xf>
    <xf numFmtId="0" fontId="24" fillId="67" borderId="351" xfId="3262" applyFont="1" applyFill="1" applyBorder="1" applyAlignment="1">
      <alignment vertical="center"/>
    </xf>
    <xf numFmtId="0" fontId="24" fillId="67" borderId="349" xfId="3262" applyFont="1" applyFill="1" applyBorder="1" applyAlignment="1">
      <alignment vertical="center" wrapText="1"/>
    </xf>
    <xf numFmtId="0" fontId="24" fillId="67" borderId="372" xfId="3262" applyFont="1" applyFill="1" applyBorder="1" applyAlignment="1">
      <alignment vertical="center" wrapText="1"/>
    </xf>
    <xf numFmtId="0" fontId="24" fillId="67" borderId="349" xfId="3262" quotePrefix="1" applyFont="1" applyFill="1" applyBorder="1" applyAlignment="1">
      <alignment horizontal="center" vertical="center"/>
    </xf>
    <xf numFmtId="0" fontId="0" fillId="67" borderId="0" xfId="0" applyFill="1" applyBorder="1"/>
    <xf numFmtId="0" fontId="24" fillId="67" borderId="0" xfId="3262" applyFont="1" applyFill="1" applyBorder="1" applyAlignment="1">
      <alignment vertical="center"/>
    </xf>
    <xf numFmtId="0" fontId="264" fillId="67" borderId="234" xfId="3262" applyFont="1" applyFill="1" applyBorder="1" applyAlignment="1">
      <alignment horizontal="center" vertical="center"/>
    </xf>
    <xf numFmtId="0" fontId="306" fillId="67" borderId="234" xfId="3262" applyFont="1" applyFill="1" applyBorder="1" applyAlignment="1">
      <alignment horizontal="center" vertical="center"/>
    </xf>
    <xf numFmtId="0" fontId="307" fillId="67" borderId="0" xfId="3262" applyFont="1" applyFill="1" applyBorder="1"/>
    <xf numFmtId="0" fontId="198" fillId="67" borderId="372" xfId="3262" applyFont="1" applyFill="1" applyBorder="1" applyAlignment="1">
      <alignment vertical="center"/>
    </xf>
    <xf numFmtId="0" fontId="286" fillId="136" borderId="352" xfId="3262" applyFont="1" applyFill="1" applyBorder="1" applyAlignment="1">
      <alignment horizontal="center" vertical="center"/>
    </xf>
    <xf numFmtId="0" fontId="286" fillId="136" borderId="352" xfId="3262" applyFont="1" applyFill="1" applyBorder="1" applyAlignment="1">
      <alignment horizontal="center" vertical="center" wrapText="1"/>
    </xf>
    <xf numFmtId="0" fontId="226" fillId="136" borderId="352" xfId="3262" applyFont="1" applyFill="1" applyBorder="1" applyAlignment="1">
      <alignment horizontal="center" vertical="center" wrapText="1"/>
    </xf>
    <xf numFmtId="0" fontId="188" fillId="0" borderId="81" xfId="0" applyFont="1" applyFill="1" applyBorder="1" applyAlignment="1">
      <alignment vertical="center" wrapText="1"/>
    </xf>
    <xf numFmtId="0" fontId="309" fillId="62" borderId="236" xfId="0" applyFont="1" applyFill="1" applyBorder="1"/>
    <xf numFmtId="0" fontId="291" fillId="62" borderId="236" xfId="0" applyFont="1" applyFill="1" applyBorder="1" applyAlignment="1">
      <alignment wrapText="1"/>
    </xf>
    <xf numFmtId="0" fontId="23" fillId="62" borderId="234" xfId="0" applyFont="1" applyFill="1" applyBorder="1" applyAlignment="1">
      <alignment wrapText="1"/>
    </xf>
    <xf numFmtId="0" fontId="309" fillId="62" borderId="236" xfId="0" applyFont="1" applyFill="1" applyBorder="1" applyAlignment="1"/>
    <xf numFmtId="0" fontId="291" fillId="62" borderId="234" xfId="0" applyFont="1" applyFill="1" applyBorder="1" applyAlignment="1">
      <alignment wrapText="1"/>
    </xf>
    <xf numFmtId="0" fontId="198" fillId="62" borderId="234" xfId="0" applyFont="1" applyFill="1" applyBorder="1" applyAlignment="1">
      <alignment wrapText="1"/>
    </xf>
    <xf numFmtId="0" fontId="34" fillId="62" borderId="236" xfId="0" applyFont="1" applyFill="1" applyBorder="1" applyAlignment="1"/>
    <xf numFmtId="0" fontId="24" fillId="62" borderId="234" xfId="0" applyFont="1" applyFill="1" applyBorder="1" applyAlignment="1">
      <alignment wrapText="1"/>
    </xf>
    <xf numFmtId="0" fontId="3" fillId="102" borderId="0" xfId="3502" applyFont="1" applyFill="1">
      <alignment vertical="center"/>
    </xf>
    <xf numFmtId="0" fontId="5" fillId="102" borderId="0" xfId="3502" applyFill="1">
      <alignment vertical="center"/>
    </xf>
    <xf numFmtId="0" fontId="216" fillId="0" borderId="0" xfId="3502" applyFont="1">
      <alignment vertical="center"/>
    </xf>
    <xf numFmtId="0" fontId="169" fillId="0" borderId="0" xfId="3502" applyFont="1">
      <alignment vertical="center"/>
    </xf>
    <xf numFmtId="0" fontId="27" fillId="62" borderId="380" xfId="0" applyFont="1" applyFill="1" applyBorder="1" applyAlignment="1"/>
    <xf numFmtId="0" fontId="146" fillId="121" borderId="161" xfId="0" applyFont="1" applyFill="1" applyBorder="1" applyAlignment="1">
      <alignment horizontal="center" vertical="center" wrapText="1"/>
    </xf>
    <xf numFmtId="0" fontId="146" fillId="121" borderId="206" xfId="0" applyFont="1" applyFill="1" applyBorder="1" applyAlignment="1">
      <alignment horizontal="center" vertical="center" wrapText="1"/>
    </xf>
    <xf numFmtId="0" fontId="146" fillId="121" borderId="65" xfId="0" applyFont="1" applyFill="1" applyBorder="1" applyAlignment="1">
      <alignment horizontal="center" vertical="center" wrapText="1"/>
    </xf>
    <xf numFmtId="0" fontId="228" fillId="102" borderId="206" xfId="0" applyFont="1" applyFill="1" applyBorder="1" applyAlignment="1">
      <alignment horizontal="center" vertical="center" wrapText="1"/>
    </xf>
    <xf numFmtId="0" fontId="146" fillId="106" borderId="206" xfId="0" quotePrefix="1" applyFont="1" applyFill="1" applyBorder="1" applyAlignment="1">
      <alignment horizontal="left" vertical="center" wrapText="1"/>
    </xf>
    <xf numFmtId="0" fontId="146" fillId="106" borderId="206" xfId="0" quotePrefix="1" applyFont="1" applyFill="1" applyBorder="1" applyAlignment="1">
      <alignment horizontal="center" vertical="center" wrapText="1"/>
    </xf>
    <xf numFmtId="0" fontId="277" fillId="123" borderId="372" xfId="3116" applyFont="1" applyFill="1" applyBorder="1" applyAlignment="1">
      <alignment horizontal="left" vertical="center"/>
    </xf>
    <xf numFmtId="0" fontId="277" fillId="123" borderId="351" xfId="3116" applyFont="1" applyFill="1" applyBorder="1" applyAlignment="1">
      <alignment horizontal="center" vertical="center" wrapText="1"/>
    </xf>
    <xf numFmtId="0" fontId="277" fillId="0" borderId="0" xfId="3116" applyFont="1" applyFill="1" applyAlignment="1">
      <alignment horizontal="left" vertical="center"/>
    </xf>
    <xf numFmtId="0" fontId="277" fillId="101" borderId="58" xfId="3116" applyFont="1" applyFill="1" applyBorder="1" applyAlignment="1">
      <alignment horizontal="center" vertical="center"/>
    </xf>
    <xf numFmtId="0" fontId="277" fillId="101" borderId="25" xfId="3116" applyFont="1" applyFill="1" applyBorder="1" applyAlignment="1">
      <alignment horizontal="center" vertical="center"/>
    </xf>
    <xf numFmtId="0" fontId="23" fillId="0" borderId="338" xfId="0" applyFont="1" applyFill="1" applyBorder="1" applyAlignment="1">
      <alignment wrapText="1"/>
    </xf>
    <xf numFmtId="0" fontId="194" fillId="0" borderId="352" xfId="0" applyFont="1" applyFill="1" applyBorder="1" applyAlignment="1">
      <alignment wrapText="1"/>
    </xf>
    <xf numFmtId="0" fontId="194" fillId="0" borderId="352" xfId="0" applyFont="1" applyFill="1" applyBorder="1" applyAlignment="1">
      <alignment horizontal="center" wrapText="1"/>
    </xf>
    <xf numFmtId="0" fontId="194" fillId="0" borderId="382" xfId="0" applyFont="1" applyFill="1" applyBorder="1" applyAlignment="1">
      <alignment horizontal="center" wrapText="1"/>
    </xf>
    <xf numFmtId="0" fontId="23" fillId="0" borderId="277" xfId="0" applyFont="1" applyFill="1" applyBorder="1"/>
    <xf numFmtId="0" fontId="23" fillId="112" borderId="368" xfId="0" applyFont="1" applyFill="1" applyBorder="1" applyAlignment="1">
      <alignment wrapText="1"/>
    </xf>
    <xf numFmtId="0" fontId="23" fillId="112" borderId="396" xfId="0" applyFont="1" applyFill="1" applyBorder="1" applyAlignment="1">
      <alignment wrapText="1"/>
    </xf>
    <xf numFmtId="0" fontId="23" fillId="0" borderId="362" xfId="0" applyFont="1" applyFill="1" applyBorder="1" applyAlignment="1">
      <alignment wrapText="1"/>
    </xf>
    <xf numFmtId="0" fontId="23" fillId="0" borderId="334" xfId="0" applyFont="1" applyFill="1" applyBorder="1" applyAlignment="1">
      <alignment wrapText="1"/>
    </xf>
    <xf numFmtId="0" fontId="23" fillId="0" borderId="337" xfId="0" applyFont="1" applyFill="1" applyBorder="1" applyAlignment="1">
      <alignment wrapText="1"/>
    </xf>
    <xf numFmtId="0" fontId="23" fillId="0" borderId="397" xfId="0" applyFont="1" applyFill="1" applyBorder="1"/>
    <xf numFmtId="0" fontId="23" fillId="0" borderId="368" xfId="0" applyFont="1" applyFill="1" applyBorder="1" applyAlignment="1">
      <alignment wrapText="1"/>
    </xf>
    <xf numFmtId="0" fontId="23" fillId="0" borderId="396" xfId="0" applyFont="1" applyFill="1" applyBorder="1" applyAlignment="1">
      <alignment wrapText="1"/>
    </xf>
    <xf numFmtId="0" fontId="23" fillId="112" borderId="362" xfId="0" applyFont="1" applyFill="1" applyBorder="1" applyAlignment="1">
      <alignment wrapText="1"/>
    </xf>
    <xf numFmtId="0" fontId="23" fillId="0" borderId="10" xfId="0" applyFont="1" applyFill="1" applyBorder="1" applyAlignment="1">
      <alignment vertical="center" wrapText="1"/>
    </xf>
    <xf numFmtId="0" fontId="23" fillId="0" borderId="33" xfId="0" applyFont="1" applyFill="1" applyBorder="1" applyAlignment="1">
      <alignment vertical="center" wrapText="1"/>
    </xf>
    <xf numFmtId="0" fontId="23" fillId="112" borderId="334" xfId="0" applyFont="1" applyFill="1" applyBorder="1" applyAlignment="1">
      <alignment wrapText="1"/>
    </xf>
    <xf numFmtId="0" fontId="23" fillId="0" borderId="239" xfId="0" applyFont="1" applyFill="1" applyBorder="1" applyAlignment="1"/>
    <xf numFmtId="0" fontId="23" fillId="0" borderId="397" xfId="0" applyFont="1" applyFill="1" applyBorder="1" applyAlignment="1"/>
    <xf numFmtId="0" fontId="23" fillId="0" borderId="399" xfId="0" applyFont="1" applyFill="1" applyBorder="1"/>
    <xf numFmtId="0" fontId="23" fillId="0" borderId="399" xfId="0" applyFont="1" applyFill="1" applyBorder="1" applyAlignment="1">
      <alignment wrapText="1"/>
    </xf>
    <xf numFmtId="0" fontId="277" fillId="0" borderId="0" xfId="3116" applyFont="1" applyFill="1" applyAlignment="1">
      <alignment vertical="center" shrinkToFit="1"/>
    </xf>
    <xf numFmtId="0" fontId="310" fillId="0" borderId="348" xfId="3116" applyFont="1" applyFill="1" applyBorder="1" applyAlignment="1">
      <alignment horizontal="left" vertical="center"/>
    </xf>
    <xf numFmtId="0" fontId="277" fillId="109" borderId="0" xfId="3116" applyFont="1" applyFill="1" applyAlignment="1">
      <alignment vertical="center" shrinkToFit="1"/>
    </xf>
    <xf numFmtId="0" fontId="277" fillId="0" borderId="362" xfId="3116" applyFont="1" applyFill="1" applyBorder="1" applyAlignment="1">
      <alignment vertical="center" wrapText="1"/>
    </xf>
    <xf numFmtId="0" fontId="277" fillId="0" borderId="362" xfId="3116" applyFont="1" applyFill="1" applyBorder="1">
      <alignment vertical="center"/>
    </xf>
    <xf numFmtId="0" fontId="277" fillId="123" borderId="351" xfId="3116" applyFont="1" applyFill="1" applyBorder="1" applyAlignment="1">
      <alignment vertical="center" wrapText="1"/>
    </xf>
    <xf numFmtId="0" fontId="277" fillId="123" borderId="374" xfId="3116" applyFont="1" applyFill="1" applyBorder="1">
      <alignment vertical="center"/>
    </xf>
    <xf numFmtId="0" fontId="277" fillId="123" borderId="368" xfId="3116" applyFont="1" applyFill="1" applyBorder="1" applyAlignment="1">
      <alignment vertical="center" wrapText="1"/>
    </xf>
    <xf numFmtId="0" fontId="232" fillId="101" borderId="368" xfId="3116" applyFont="1" applyFill="1" applyBorder="1" applyAlignment="1">
      <alignment vertical="center" wrapText="1"/>
    </xf>
    <xf numFmtId="0" fontId="277" fillId="101" borderId="239" xfId="3116" applyFont="1" applyFill="1" applyBorder="1" applyAlignment="1">
      <alignment horizontal="center" vertical="center"/>
    </xf>
    <xf numFmtId="0" fontId="277" fillId="101" borderId="362" xfId="3116" applyFont="1" applyFill="1" applyBorder="1" applyAlignment="1">
      <alignment vertical="center"/>
    </xf>
    <xf numFmtId="0" fontId="277" fillId="123" borderId="368" xfId="3116" applyFont="1" applyFill="1" applyBorder="1" applyAlignment="1">
      <alignment horizontal="left" vertical="center"/>
    </xf>
    <xf numFmtId="0" fontId="277" fillId="123" borderId="362" xfId="3116" applyFont="1" applyFill="1" applyBorder="1" applyAlignment="1">
      <alignment vertical="center" wrapText="1"/>
    </xf>
    <xf numFmtId="0" fontId="277" fillId="123" borderId="362" xfId="3116" applyFont="1" applyFill="1" applyBorder="1" applyAlignment="1">
      <alignment horizontal="center" vertical="center" wrapText="1"/>
    </xf>
    <xf numFmtId="0" fontId="277" fillId="123" borderId="398" xfId="3116" applyFont="1" applyFill="1" applyBorder="1" applyAlignment="1">
      <alignment horizontal="center" vertical="center"/>
    </xf>
    <xf numFmtId="0" fontId="277" fillId="123" borderId="362" xfId="3116" applyFont="1" applyFill="1" applyBorder="1" applyAlignment="1">
      <alignment horizontal="left" vertical="center"/>
    </xf>
    <xf numFmtId="0" fontId="277" fillId="123" borderId="362" xfId="3116" applyFont="1" applyFill="1" applyBorder="1" applyAlignment="1">
      <alignment horizontal="center" vertical="center"/>
    </xf>
    <xf numFmtId="0" fontId="277" fillId="123" borderId="362" xfId="3116" applyFont="1" applyFill="1" applyBorder="1" applyAlignment="1">
      <alignment horizontal="left" vertical="center" shrinkToFit="1"/>
    </xf>
    <xf numFmtId="0" fontId="215" fillId="123" borderId="362" xfId="3493" applyFill="1" applyBorder="1" applyAlignment="1">
      <alignment horizontal="left" vertical="center" shrinkToFit="1"/>
    </xf>
    <xf numFmtId="0" fontId="232" fillId="101" borderId="362" xfId="3116" applyFont="1" applyFill="1" applyBorder="1" applyAlignment="1">
      <alignment vertical="center" wrapText="1"/>
    </xf>
    <xf numFmtId="0" fontId="277" fillId="123" borderId="372" xfId="3116" applyFont="1" applyFill="1" applyBorder="1" applyAlignment="1">
      <alignment vertical="center" wrapText="1"/>
    </xf>
    <xf numFmtId="0" fontId="277" fillId="0" borderId="239" xfId="3116" applyFont="1" applyFill="1" applyBorder="1" applyAlignment="1">
      <alignment horizontal="center" vertical="center"/>
    </xf>
    <xf numFmtId="0" fontId="277" fillId="123" borderId="362" xfId="3116" applyFont="1" applyFill="1" applyBorder="1" applyAlignment="1">
      <alignment vertical="center"/>
    </xf>
    <xf numFmtId="0" fontId="277" fillId="123" borderId="398" xfId="3116" applyFont="1" applyFill="1" applyBorder="1">
      <alignment vertical="center"/>
    </xf>
    <xf numFmtId="0" fontId="277" fillId="123" borderId="362" xfId="3116" applyFont="1" applyFill="1" applyBorder="1" applyAlignment="1">
      <alignment horizontal="left" vertical="center" wrapText="1"/>
    </xf>
    <xf numFmtId="0" fontId="232" fillId="123" borderId="362" xfId="3116" applyFont="1" applyFill="1" applyBorder="1" applyAlignment="1">
      <alignment horizontal="center" vertical="center" wrapText="1"/>
    </xf>
    <xf numFmtId="0" fontId="277" fillId="0" borderId="362" xfId="3116" applyFont="1" applyFill="1" applyBorder="1" applyAlignment="1">
      <alignment vertical="center"/>
    </xf>
    <xf numFmtId="0" fontId="232" fillId="123" borderId="362" xfId="3116" applyFont="1" applyFill="1" applyBorder="1" applyAlignment="1">
      <alignment vertical="center" wrapText="1"/>
    </xf>
    <xf numFmtId="0" fontId="232" fillId="123" borderId="362" xfId="3116" applyFont="1" applyFill="1" applyBorder="1" applyAlignment="1">
      <alignment vertical="center" shrinkToFit="1"/>
    </xf>
    <xf numFmtId="0" fontId="215" fillId="123" borderId="362" xfId="3493" applyFill="1" applyBorder="1" applyAlignment="1">
      <alignment vertical="center" shrinkToFit="1"/>
    </xf>
    <xf numFmtId="0" fontId="277" fillId="0" borderId="398" xfId="3116" applyFont="1" applyFill="1" applyBorder="1" applyAlignment="1">
      <alignment vertical="center"/>
    </xf>
    <xf numFmtId="0" fontId="275" fillId="0" borderId="398" xfId="3116" applyFont="1" applyFill="1" applyBorder="1" applyAlignment="1">
      <alignment vertical="center"/>
    </xf>
    <xf numFmtId="0" fontId="275" fillId="123" borderId="362" xfId="3116" applyFont="1" applyFill="1" applyBorder="1" applyAlignment="1">
      <alignment vertical="center"/>
    </xf>
    <xf numFmtId="0" fontId="277" fillId="0" borderId="0" xfId="3116" applyFont="1" applyFill="1" applyBorder="1">
      <alignment vertical="center"/>
    </xf>
    <xf numFmtId="0" fontId="275" fillId="0" borderId="362" xfId="3116" applyFont="1" applyFill="1" applyBorder="1" applyAlignment="1">
      <alignment vertical="center"/>
    </xf>
    <xf numFmtId="0" fontId="275" fillId="123" borderId="362" xfId="3116" applyFont="1" applyFill="1" applyBorder="1" applyAlignment="1">
      <alignment horizontal="left" vertical="center" wrapText="1"/>
    </xf>
    <xf numFmtId="0" fontId="275" fillId="123" borderId="372" xfId="3116" applyFont="1" applyFill="1" applyBorder="1" applyAlignment="1">
      <alignment vertical="center" wrapText="1"/>
    </xf>
    <xf numFmtId="0" fontId="277" fillId="0" borderId="372" xfId="3116" applyFont="1" applyFill="1" applyBorder="1" applyAlignment="1">
      <alignment vertical="center" wrapText="1"/>
    </xf>
    <xf numFmtId="0" fontId="275" fillId="0" borderId="362" xfId="3116" applyFont="1" applyFill="1" applyBorder="1" applyAlignment="1">
      <alignment horizontal="center" vertical="center" wrapText="1"/>
    </xf>
    <xf numFmtId="0" fontId="277" fillId="0" borderId="398" xfId="3116" applyFont="1" applyFill="1" applyBorder="1">
      <alignment vertical="center"/>
    </xf>
    <xf numFmtId="0" fontId="275" fillId="0" borderId="372" xfId="3116" applyFont="1" applyFill="1" applyBorder="1" applyAlignment="1">
      <alignment vertical="center" wrapText="1"/>
    </xf>
    <xf numFmtId="0" fontId="277" fillId="0" borderId="362" xfId="3116" applyFont="1" applyFill="1" applyBorder="1" applyAlignment="1">
      <alignment horizontal="left" vertical="center"/>
    </xf>
    <xf numFmtId="0" fontId="232" fillId="0" borderId="362" xfId="3116" applyFont="1" applyFill="1" applyBorder="1" applyAlignment="1">
      <alignment vertical="center" wrapText="1"/>
    </xf>
    <xf numFmtId="0" fontId="232" fillId="0" borderId="362" xfId="3116" applyFont="1" applyFill="1" applyBorder="1" applyAlignment="1">
      <alignment horizontal="center" vertical="center" wrapText="1"/>
    </xf>
    <xf numFmtId="0" fontId="232" fillId="0" borderId="362" xfId="3116" applyFont="1" applyFill="1" applyBorder="1" applyAlignment="1">
      <alignment vertical="center" shrinkToFit="1"/>
    </xf>
    <xf numFmtId="0" fontId="215" fillId="0" borderId="362" xfId="3493" applyFill="1" applyBorder="1" applyAlignment="1">
      <alignment vertical="center" shrinkToFit="1"/>
    </xf>
    <xf numFmtId="0" fontId="275" fillId="0" borderId="362" xfId="3116" applyFont="1" applyFill="1" applyBorder="1" applyAlignment="1">
      <alignment horizontal="left" vertical="center" wrapText="1"/>
    </xf>
    <xf numFmtId="0" fontId="277" fillId="109" borderId="0" xfId="3116" applyFont="1" applyFill="1">
      <alignment vertical="center"/>
    </xf>
    <xf numFmtId="0" fontId="277" fillId="123" borderId="372" xfId="3116" applyFont="1" applyFill="1" applyBorder="1" applyAlignment="1">
      <alignment vertical="center"/>
    </xf>
    <xf numFmtId="0" fontId="275" fillId="101" borderId="362" xfId="3116" applyFont="1" applyFill="1" applyBorder="1" applyAlignment="1">
      <alignment vertical="center"/>
    </xf>
    <xf numFmtId="0" fontId="275" fillId="0" borderId="398" xfId="3116" applyFont="1" applyFill="1" applyBorder="1">
      <alignment vertical="center"/>
    </xf>
    <xf numFmtId="0" fontId="275" fillId="0" borderId="362" xfId="3116" applyFont="1" applyFill="1" applyBorder="1" applyAlignment="1">
      <alignment vertical="center" wrapText="1"/>
    </xf>
    <xf numFmtId="0" fontId="277" fillId="123" borderId="375" xfId="3116" applyFont="1" applyFill="1" applyBorder="1" applyAlignment="1">
      <alignment vertical="center" wrapText="1"/>
    </xf>
    <xf numFmtId="0" fontId="277" fillId="123" borderId="375" xfId="3116" applyFont="1" applyFill="1" applyBorder="1" applyAlignment="1">
      <alignment horizontal="center" vertical="center" wrapText="1"/>
    </xf>
    <xf numFmtId="0" fontId="232" fillId="123" borderId="375" xfId="3116" applyFont="1" applyFill="1" applyBorder="1" applyAlignment="1">
      <alignment vertical="center" shrinkToFit="1"/>
    </xf>
    <xf numFmtId="0" fontId="277" fillId="123" borderId="378" xfId="3116" applyFont="1" applyFill="1" applyBorder="1" applyAlignment="1">
      <alignment vertical="center" wrapText="1"/>
    </xf>
    <xf numFmtId="0" fontId="232" fillId="123" borderId="378" xfId="3116" applyFont="1" applyFill="1" applyBorder="1" applyAlignment="1">
      <alignment vertical="center" shrinkToFit="1"/>
    </xf>
    <xf numFmtId="0" fontId="277" fillId="0" borderId="362" xfId="3116" applyFont="1" applyFill="1" applyBorder="1" applyAlignment="1">
      <alignment horizontal="center" vertical="center" wrapText="1"/>
    </xf>
    <xf numFmtId="0" fontId="277" fillId="0" borderId="362" xfId="3116" applyFont="1" applyFill="1" applyBorder="1" applyAlignment="1">
      <alignment horizontal="left" vertical="center" wrapText="1"/>
    </xf>
    <xf numFmtId="22" fontId="275" fillId="0" borderId="362" xfId="3116" applyNumberFormat="1" applyFont="1" applyFill="1" applyBorder="1" applyAlignment="1">
      <alignment horizontal="left" vertical="center" wrapText="1"/>
    </xf>
    <xf numFmtId="22" fontId="275" fillId="0" borderId="372" xfId="3116" applyNumberFormat="1" applyFont="1" applyFill="1" applyBorder="1" applyAlignment="1">
      <alignment vertical="center" wrapText="1"/>
    </xf>
    <xf numFmtId="0" fontId="232" fillId="0" borderId="372" xfId="3116" applyFont="1" applyFill="1" applyBorder="1" applyAlignment="1">
      <alignment vertical="center" shrinkToFit="1"/>
    </xf>
    <xf numFmtId="0" fontId="277" fillId="102" borderId="362" xfId="3116" applyFont="1" applyFill="1" applyBorder="1">
      <alignment vertical="center"/>
    </xf>
    <xf numFmtId="0" fontId="277" fillId="0" borderId="375" xfId="3116" applyFont="1" applyFill="1" applyBorder="1" applyAlignment="1">
      <alignment vertical="center" wrapText="1"/>
    </xf>
    <xf numFmtId="0" fontId="232" fillId="0" borderId="375" xfId="3116" applyFont="1" applyFill="1" applyBorder="1" applyAlignment="1">
      <alignment vertical="center" shrinkToFit="1"/>
    </xf>
    <xf numFmtId="0" fontId="277" fillId="0" borderId="378" xfId="3116" applyFont="1" applyFill="1" applyBorder="1" applyAlignment="1">
      <alignment vertical="center" wrapText="1"/>
    </xf>
    <xf numFmtId="0" fontId="232" fillId="0" borderId="378" xfId="3116" applyFont="1" applyFill="1" applyBorder="1" applyAlignment="1">
      <alignment vertical="center" shrinkToFit="1"/>
    </xf>
    <xf numFmtId="0" fontId="277" fillId="101" borderId="372" xfId="3116" applyFont="1" applyFill="1" applyBorder="1" applyAlignment="1">
      <alignment vertical="center" wrapText="1"/>
    </xf>
    <xf numFmtId="0" fontId="277" fillId="101" borderId="362" xfId="3116" applyFont="1" applyFill="1" applyBorder="1" applyAlignment="1">
      <alignment vertical="center" wrapText="1"/>
    </xf>
    <xf numFmtId="0" fontId="277" fillId="123" borderId="372" xfId="3116" applyFont="1" applyFill="1" applyBorder="1" applyAlignment="1">
      <alignment horizontal="center" vertical="center" wrapText="1"/>
    </xf>
    <xf numFmtId="0" fontId="275" fillId="0" borderId="372" xfId="3116" applyFont="1" applyFill="1" applyBorder="1" applyAlignment="1">
      <alignment horizontal="center" vertical="center"/>
    </xf>
    <xf numFmtId="22" fontId="277" fillId="0" borderId="372" xfId="3116" applyNumberFormat="1" applyFont="1" applyFill="1" applyBorder="1" applyAlignment="1">
      <alignment vertical="center" wrapText="1"/>
    </xf>
    <xf numFmtId="0" fontId="275" fillId="0" borderId="362" xfId="3116" applyFont="1" applyFill="1" applyBorder="1" applyAlignment="1">
      <alignment horizontal="left" vertical="center"/>
    </xf>
    <xf numFmtId="0" fontId="275" fillId="0" borderId="372" xfId="3116" applyFont="1" applyFill="1" applyBorder="1" applyAlignment="1">
      <alignment vertical="center"/>
    </xf>
    <xf numFmtId="0" fontId="277" fillId="133" borderId="362" xfId="3116" applyFont="1" applyFill="1" applyBorder="1">
      <alignment vertical="center"/>
    </xf>
    <xf numFmtId="0" fontId="277" fillId="133" borderId="239" xfId="3116" applyFont="1" applyFill="1" applyBorder="1" applyAlignment="1">
      <alignment horizontal="center" vertical="center"/>
    </xf>
    <xf numFmtId="0" fontId="277" fillId="133" borderId="362" xfId="3116" applyFont="1" applyFill="1" applyBorder="1" applyAlignment="1">
      <alignment vertical="center"/>
    </xf>
    <xf numFmtId="0" fontId="277" fillId="133" borderId="372" xfId="3116" applyFont="1" applyFill="1" applyBorder="1" applyAlignment="1">
      <alignment vertical="center" wrapText="1"/>
    </xf>
    <xf numFmtId="0" fontId="277" fillId="133" borderId="398" xfId="3116" applyFont="1" applyFill="1" applyBorder="1">
      <alignment vertical="center"/>
    </xf>
    <xf numFmtId="0" fontId="232" fillId="133" borderId="372" xfId="3116" applyFont="1" applyFill="1" applyBorder="1" applyAlignment="1">
      <alignment vertical="center" shrinkToFit="1"/>
    </xf>
    <xf numFmtId="0" fontId="277" fillId="0" borderId="372" xfId="3116" applyFont="1" applyFill="1" applyBorder="1" applyAlignment="1">
      <alignment horizontal="center" vertical="center" wrapText="1"/>
    </xf>
    <xf numFmtId="0" fontId="275" fillId="0" borderId="372" xfId="3116" applyFont="1" applyFill="1" applyBorder="1" applyAlignment="1">
      <alignment horizontal="center" vertical="center" wrapText="1"/>
    </xf>
    <xf numFmtId="0" fontId="232" fillId="0" borderId="375" xfId="3116" applyFont="1" applyFill="1" applyBorder="1" applyAlignment="1">
      <alignment horizontal="center" vertical="center" shrinkToFit="1"/>
    </xf>
    <xf numFmtId="0" fontId="232" fillId="123" borderId="372" xfId="3116" applyFont="1" applyFill="1" applyBorder="1" applyAlignment="1">
      <alignment vertical="center" shrinkToFit="1"/>
    </xf>
    <xf numFmtId="0" fontId="215" fillId="123" borderId="372" xfId="3493" applyFill="1" applyBorder="1" applyAlignment="1">
      <alignment vertical="center" shrinkToFit="1"/>
    </xf>
    <xf numFmtId="0" fontId="277" fillId="0" borderId="372" xfId="3116" applyFont="1" applyFill="1" applyBorder="1" applyAlignment="1">
      <alignment vertical="center"/>
    </xf>
    <xf numFmtId="0" fontId="215" fillId="109" borderId="0" xfId="3493" applyFill="1">
      <alignment vertical="center"/>
    </xf>
    <xf numFmtId="0" fontId="277" fillId="135" borderId="362" xfId="3116" applyFont="1" applyFill="1" applyBorder="1">
      <alignment vertical="center"/>
    </xf>
    <xf numFmtId="0" fontId="215" fillId="0" borderId="0" xfId="3493" applyFill="1">
      <alignment vertical="center"/>
    </xf>
    <xf numFmtId="0" fontId="277" fillId="123" borderId="375" xfId="3116" applyFont="1" applyFill="1" applyBorder="1" applyAlignment="1">
      <alignment horizontal="center" vertical="center"/>
    </xf>
    <xf numFmtId="0" fontId="277" fillId="0" borderId="351" xfId="3116" applyFont="1" applyFill="1" applyBorder="1" applyAlignment="1">
      <alignment horizontal="center" vertical="center" wrapText="1"/>
    </xf>
    <xf numFmtId="0" fontId="277" fillId="0" borderId="351" xfId="3116" applyFont="1" applyFill="1" applyBorder="1" applyAlignment="1">
      <alignment horizontal="left" vertical="center"/>
    </xf>
    <xf numFmtId="0" fontId="275" fillId="101" borderId="372" xfId="3116" applyFont="1" applyFill="1" applyBorder="1" applyAlignment="1">
      <alignment vertical="center"/>
    </xf>
    <xf numFmtId="0" fontId="277" fillId="0" borderId="369" xfId="3116" applyFont="1" applyFill="1" applyBorder="1">
      <alignment vertical="center"/>
    </xf>
    <xf numFmtId="0" fontId="277" fillId="0" borderId="372" xfId="3116" applyFont="1" applyFill="1" applyBorder="1" applyAlignment="1">
      <alignment horizontal="left" vertical="center"/>
    </xf>
    <xf numFmtId="0" fontId="215" fillId="0" borderId="372" xfId="3493" applyFill="1" applyBorder="1" applyAlignment="1">
      <alignment vertical="center" shrinkToFit="1"/>
    </xf>
    <xf numFmtId="0" fontId="277" fillId="0" borderId="87" xfId="3116" applyFont="1" applyFill="1" applyBorder="1" applyAlignment="1">
      <alignment horizontal="center" vertical="center" wrapText="1"/>
    </xf>
    <xf numFmtId="0" fontId="277" fillId="0" borderId="87" xfId="3116" applyFont="1" applyFill="1" applyBorder="1" applyAlignment="1">
      <alignment vertical="center" wrapText="1"/>
    </xf>
    <xf numFmtId="0" fontId="277" fillId="0" borderId="87" xfId="3116" applyFont="1" applyFill="1" applyBorder="1" applyAlignment="1">
      <alignment horizontal="left" vertical="center"/>
    </xf>
    <xf numFmtId="0" fontId="232" fillId="0" borderId="400" xfId="3116" applyFont="1" applyFill="1" applyBorder="1" applyAlignment="1">
      <alignment vertical="center" wrapText="1"/>
    </xf>
    <xf numFmtId="0" fontId="232" fillId="0" borderId="87" xfId="3116" applyFont="1" applyFill="1" applyBorder="1" applyAlignment="1">
      <alignment vertical="center" shrinkToFit="1"/>
    </xf>
    <xf numFmtId="0" fontId="168" fillId="101" borderId="344" xfId="0" applyFont="1" applyFill="1" applyBorder="1" applyAlignment="1"/>
    <xf numFmtId="0" fontId="216" fillId="0" borderId="352" xfId="2560" applyFont="1" applyBorder="1" applyAlignment="1">
      <alignment vertical="center"/>
    </xf>
    <xf numFmtId="0" fontId="297" fillId="0" borderId="352" xfId="2560" applyFont="1" applyBorder="1" applyAlignment="1">
      <alignment vertical="center"/>
    </xf>
    <xf numFmtId="0" fontId="0" fillId="0" borderId="352" xfId="2560" applyFont="1" applyBorder="1" applyAlignment="1">
      <alignment vertical="center"/>
    </xf>
    <xf numFmtId="0" fontId="153" fillId="0" borderId="362" xfId="2560" applyFont="1" applyBorder="1" applyAlignment="1">
      <alignment vertical="center"/>
    </xf>
    <xf numFmtId="0" fontId="194" fillId="62" borderId="243" xfId="0" applyFont="1" applyFill="1" applyBorder="1" applyAlignment="1">
      <alignment horizontal="center"/>
    </xf>
    <xf numFmtId="0" fontId="9" fillId="0" borderId="346" xfId="3497" applyBorder="1" applyAlignment="1">
      <alignment vertical="center"/>
    </xf>
    <xf numFmtId="0" fontId="9" fillId="0" borderId="135" xfId="3497" applyBorder="1" applyAlignment="1">
      <alignment vertical="center"/>
    </xf>
    <xf numFmtId="0" fontId="271" fillId="0" borderId="372" xfId="3497" applyFont="1" applyBorder="1">
      <alignment vertical="center"/>
    </xf>
    <xf numFmtId="0" fontId="9" fillId="0" borderId="362" xfId="3497" applyBorder="1" applyAlignment="1">
      <alignment vertical="center"/>
    </xf>
    <xf numFmtId="0" fontId="9" fillId="0" borderId="362" xfId="3497" applyBorder="1">
      <alignment vertical="center"/>
    </xf>
    <xf numFmtId="0" fontId="271" fillId="0" borderId="362" xfId="3497" applyFont="1" applyBorder="1">
      <alignment vertical="center"/>
    </xf>
    <xf numFmtId="0" fontId="272" fillId="117" borderId="369" xfId="3497" applyFont="1" applyFill="1" applyBorder="1">
      <alignment vertical="center"/>
    </xf>
    <xf numFmtId="0" fontId="273" fillId="117" borderId="372" xfId="3497" applyFont="1" applyFill="1" applyBorder="1">
      <alignment vertical="center"/>
    </xf>
    <xf numFmtId="0" fontId="9" fillId="117" borderId="30" xfId="3497" applyFill="1" applyBorder="1">
      <alignment vertical="center"/>
    </xf>
    <xf numFmtId="0" fontId="273" fillId="117" borderId="362" xfId="3497" applyFont="1" applyFill="1" applyBorder="1">
      <alignment vertical="center"/>
    </xf>
    <xf numFmtId="0" fontId="274" fillId="132" borderId="362" xfId="3497" applyFont="1" applyFill="1" applyBorder="1">
      <alignment vertical="center"/>
    </xf>
    <xf numFmtId="0" fontId="273" fillId="102" borderId="362" xfId="3497" applyFont="1" applyFill="1" applyBorder="1">
      <alignment vertical="center"/>
    </xf>
    <xf numFmtId="0" fontId="271" fillId="0" borderId="369" xfId="3497" applyFont="1" applyBorder="1" applyAlignment="1">
      <alignment horizontal="center" vertical="center"/>
    </xf>
    <xf numFmtId="0" fontId="9" fillId="0" borderId="372" xfId="3498" applyBorder="1">
      <alignment vertical="center"/>
    </xf>
    <xf numFmtId="0" fontId="7" fillId="0" borderId="30" xfId="3498" applyFont="1" applyBorder="1">
      <alignment vertical="center"/>
    </xf>
    <xf numFmtId="0" fontId="2" fillId="0" borderId="372" xfId="3498" applyFont="1" applyBorder="1">
      <alignment vertical="center"/>
    </xf>
    <xf numFmtId="0" fontId="9" fillId="0" borderId="372" xfId="3497" applyBorder="1" applyAlignment="1">
      <alignment vertical="center"/>
    </xf>
    <xf numFmtId="0" fontId="9" fillId="0" borderId="372" xfId="3497" applyBorder="1">
      <alignment vertical="center"/>
    </xf>
    <xf numFmtId="0" fontId="272" fillId="134" borderId="344" xfId="3497" applyFont="1" applyFill="1" applyBorder="1">
      <alignment vertical="center"/>
    </xf>
    <xf numFmtId="0" fontId="273" fillId="134" borderId="341" xfId="3497" applyFont="1" applyFill="1" applyBorder="1">
      <alignment vertical="center"/>
    </xf>
    <xf numFmtId="0" fontId="273" fillId="134" borderId="362" xfId="3497" applyFont="1" applyFill="1" applyBorder="1">
      <alignment vertical="center"/>
    </xf>
    <xf numFmtId="0" fontId="9" fillId="134" borderId="334" xfId="3497" applyFill="1" applyBorder="1">
      <alignment vertical="center"/>
    </xf>
    <xf numFmtId="0" fontId="272" fillId="102" borderId="344" xfId="3497" applyFont="1" applyFill="1" applyBorder="1">
      <alignment vertical="center"/>
    </xf>
    <xf numFmtId="0" fontId="2" fillId="0" borderId="341" xfId="3498" applyFont="1" applyFill="1" applyBorder="1">
      <alignment vertical="center"/>
    </xf>
    <xf numFmtId="0" fontId="153" fillId="0" borderId="342" xfId="3498" applyFont="1" applyFill="1" applyBorder="1">
      <alignment vertical="center"/>
    </xf>
    <xf numFmtId="0" fontId="2" fillId="0" borderId="362" xfId="3500" applyFont="1" applyBorder="1">
      <alignment vertical="center"/>
    </xf>
    <xf numFmtId="0" fontId="9" fillId="0" borderId="328" xfId="3497" applyBorder="1">
      <alignment vertical="center"/>
    </xf>
    <xf numFmtId="0" fontId="153" fillId="0" borderId="328" xfId="3497" applyFont="1" applyFill="1" applyBorder="1">
      <alignment vertical="center"/>
    </xf>
    <xf numFmtId="0" fontId="9" fillId="0" borderId="398" xfId="3497" applyBorder="1">
      <alignment vertical="center"/>
    </xf>
    <xf numFmtId="0" fontId="153" fillId="0" borderId="398" xfId="3497" applyFont="1" applyFill="1" applyBorder="1">
      <alignment vertical="center"/>
    </xf>
    <xf numFmtId="0" fontId="9" fillId="0" borderId="126" xfId="3498" applyBorder="1">
      <alignment vertical="center"/>
    </xf>
    <xf numFmtId="0" fontId="9" fillId="0" borderId="333" xfId="3498" applyBorder="1">
      <alignment vertical="center"/>
    </xf>
    <xf numFmtId="0" fontId="0" fillId="0" borderId="338" xfId="0" applyBorder="1"/>
    <xf numFmtId="0" fontId="194" fillId="62" borderId="10" xfId="0" applyFont="1" applyFill="1" applyBorder="1" applyAlignment="1">
      <alignment wrapText="1"/>
    </xf>
    <xf numFmtId="0" fontId="194" fillId="112" borderId="362" xfId="0" applyFont="1" applyFill="1" applyBorder="1" applyAlignment="1">
      <alignment wrapText="1"/>
    </xf>
    <xf numFmtId="0" fontId="194" fillId="0" borderId="337" xfId="0" applyFont="1" applyFill="1" applyBorder="1" applyAlignment="1">
      <alignment wrapText="1"/>
    </xf>
    <xf numFmtId="0" fontId="209" fillId="0" borderId="362" xfId="0" applyFont="1" applyFill="1" applyBorder="1" applyAlignment="1">
      <alignment horizontal="left" vertical="center" wrapText="1"/>
    </xf>
    <xf numFmtId="0" fontId="209" fillId="0" borderId="362" xfId="0" applyFont="1" applyFill="1" applyBorder="1" applyAlignment="1">
      <alignment horizontal="right" vertical="center" wrapText="1"/>
    </xf>
    <xf numFmtId="0" fontId="21" fillId="0" borderId="0" xfId="0" applyFont="1" applyFill="1"/>
    <xf numFmtId="0" fontId="278" fillId="62" borderId="236" xfId="0" applyFont="1" applyFill="1" applyBorder="1"/>
    <xf numFmtId="0" fontId="278" fillId="62" borderId="236" xfId="0" applyFont="1" applyFill="1" applyBorder="1" applyAlignment="1"/>
    <xf numFmtId="0" fontId="48" fillId="121" borderId="49" xfId="0" applyFont="1" applyFill="1" applyBorder="1" applyAlignment="1">
      <alignment vertical="center" shrinkToFit="1"/>
    </xf>
    <xf numFmtId="0" fontId="48" fillId="121" borderId="49" xfId="0" applyFont="1" applyFill="1" applyBorder="1" applyAlignment="1">
      <alignment horizontal="center" shrinkToFit="1"/>
    </xf>
    <xf numFmtId="0" fontId="48" fillId="121" borderId="122" xfId="0" applyFont="1" applyFill="1" applyBorder="1" applyAlignment="1">
      <alignment horizontal="center" shrinkToFit="1"/>
    </xf>
    <xf numFmtId="0" fontId="215" fillId="68" borderId="10" xfId="2726" applyFill="1" applyBorder="1"/>
    <xf numFmtId="0" fontId="48" fillId="0" borderId="128" xfId="0" applyFont="1" applyBorder="1" applyAlignment="1">
      <alignment vertical="top"/>
    </xf>
    <xf numFmtId="0" fontId="48" fillId="0" borderId="58" xfId="0" applyFont="1" applyBorder="1" applyAlignment="1">
      <alignment vertical="top"/>
    </xf>
    <xf numFmtId="0" fontId="48" fillId="0" borderId="25" xfId="0" applyFont="1" applyBorder="1" applyAlignment="1">
      <alignment vertical="top"/>
    </xf>
    <xf numFmtId="0" fontId="48" fillId="63" borderId="10" xfId="0" applyFont="1" applyFill="1" applyBorder="1" applyAlignment="1">
      <alignment vertical="center" shrinkToFit="1"/>
    </xf>
    <xf numFmtId="0" fontId="197" fillId="63" borderId="10" xfId="0" applyFont="1" applyFill="1" applyBorder="1" applyAlignment="1">
      <alignment vertical="center" shrinkToFit="1"/>
    </xf>
    <xf numFmtId="0" fontId="48" fillId="0" borderId="10" xfId="0" applyFont="1" applyBorder="1" applyAlignment="1">
      <alignment horizontal="center" shrinkToFit="1"/>
    </xf>
    <xf numFmtId="0" fontId="48" fillId="0" borderId="33" xfId="0" applyFont="1" applyBorder="1" applyAlignment="1">
      <alignment horizontal="center" shrinkToFit="1"/>
    </xf>
    <xf numFmtId="0" fontId="231" fillId="64" borderId="10" xfId="0" applyFont="1" applyFill="1" applyBorder="1" applyAlignment="1">
      <alignment vertical="center" wrapText="1" shrinkToFit="1"/>
    </xf>
    <xf numFmtId="0" fontId="231" fillId="64" borderId="10" xfId="0" applyFont="1" applyFill="1" applyBorder="1" applyAlignment="1">
      <alignment vertical="center" shrinkToFit="1"/>
    </xf>
    <xf numFmtId="0" fontId="48" fillId="64" borderId="10" xfId="0" applyFont="1" applyFill="1" applyBorder="1" applyAlignment="1">
      <alignment horizontal="center" shrinkToFit="1"/>
    </xf>
    <xf numFmtId="0" fontId="48" fillId="64" borderId="33" xfId="0" applyFont="1" applyFill="1" applyBorder="1" applyAlignment="1">
      <alignment horizontal="center" shrinkToFit="1"/>
    </xf>
    <xf numFmtId="0" fontId="118" fillId="64" borderId="32" xfId="0" applyFont="1" applyFill="1" applyBorder="1" applyAlignment="1">
      <alignment horizontal="center"/>
    </xf>
    <xf numFmtId="0" fontId="125" fillId="64" borderId="124" xfId="0" applyFont="1" applyFill="1" applyBorder="1" applyAlignment="1">
      <alignment horizontal="center"/>
    </xf>
    <xf numFmtId="0" fontId="222" fillId="62" borderId="32" xfId="0" applyFont="1" applyFill="1" applyBorder="1" applyAlignment="1">
      <alignment vertical="center" wrapText="1"/>
    </xf>
    <xf numFmtId="0" fontId="222" fillId="62" borderId="31" xfId="0" applyFont="1" applyFill="1" applyBorder="1" applyAlignment="1">
      <alignment vertical="center" wrapText="1"/>
    </xf>
    <xf numFmtId="0" fontId="0" fillId="0" borderId="58" xfId="0" applyBorder="1" applyAlignment="1">
      <alignment vertical="top"/>
    </xf>
    <xf numFmtId="0" fontId="48" fillId="62" borderId="10" xfId="0" applyFont="1" applyFill="1" applyBorder="1" applyAlignment="1">
      <alignment vertical="center" wrapText="1" shrinkToFit="1"/>
    </xf>
    <xf numFmtId="0" fontId="48" fillId="62" borderId="10" xfId="0" applyFont="1" applyFill="1" applyBorder="1" applyAlignment="1">
      <alignment vertical="center" shrinkToFit="1"/>
    </xf>
    <xf numFmtId="0" fontId="215" fillId="68" borderId="0" xfId="2726" applyFill="1" applyAlignment="1">
      <alignment wrapText="1"/>
    </xf>
    <xf numFmtId="0" fontId="215" fillId="68" borderId="0" xfId="2726" applyFill="1"/>
    <xf numFmtId="0" fontId="48" fillId="0" borderId="49" xfId="0" applyFont="1" applyBorder="1" applyAlignment="1">
      <alignment horizontal="center" shrinkToFit="1"/>
    </xf>
    <xf numFmtId="0" fontId="48" fillId="0" borderId="122" xfId="0" applyFont="1" applyBorder="1" applyAlignment="1">
      <alignment horizontal="center" shrinkToFit="1"/>
    </xf>
    <xf numFmtId="0" fontId="48" fillId="0" borderId="32" xfId="0" applyFont="1" applyBorder="1" applyAlignment="1">
      <alignment horizontal="center"/>
    </xf>
    <xf numFmtId="0" fontId="0" fillId="0" borderId="124" xfId="0" applyBorder="1" applyAlignment="1">
      <alignment horizontal="center"/>
    </xf>
    <xf numFmtId="0" fontId="137" fillId="63" borderId="10" xfId="0" applyFont="1" applyFill="1" applyBorder="1" applyAlignment="1">
      <alignment horizontal="center" vertical="center" shrinkToFit="1"/>
    </xf>
    <xf numFmtId="0" fontId="48" fillId="0" borderId="10" xfId="0" applyFont="1" applyBorder="1" applyAlignment="1">
      <alignment shrinkToFit="1"/>
    </xf>
    <xf numFmtId="0" fontId="48" fillId="0" borderId="33" xfId="0" applyFont="1" applyBorder="1" applyAlignment="1">
      <alignment shrinkToFit="1"/>
    </xf>
    <xf numFmtId="0" fontId="222" fillId="63" borderId="10" xfId="0" applyFont="1" applyFill="1" applyBorder="1" applyAlignment="1">
      <alignment vertical="center" wrapText="1" shrinkToFit="1"/>
    </xf>
    <xf numFmtId="0" fontId="222" fillId="63" borderId="10" xfId="0" applyFont="1" applyFill="1" applyBorder="1" applyAlignment="1">
      <alignment vertical="center" shrinkToFit="1"/>
    </xf>
    <xf numFmtId="0" fontId="48" fillId="0" borderId="32" xfId="0" applyFont="1" applyBorder="1" applyAlignment="1">
      <alignment horizontal="left" vertical="top" shrinkToFit="1"/>
    </xf>
    <xf numFmtId="0" fontId="48" fillId="0" borderId="124" xfId="0" applyFont="1" applyBorder="1" applyAlignment="1">
      <alignment horizontal="left" vertical="top" shrinkToFit="1"/>
    </xf>
    <xf numFmtId="0" fontId="137" fillId="63" borderId="10" xfId="0" quotePrefix="1" applyFont="1" applyFill="1" applyBorder="1" applyAlignment="1">
      <alignment horizontal="center" vertical="center" shrinkToFit="1"/>
    </xf>
    <xf numFmtId="0" fontId="119" fillId="0" borderId="10" xfId="0" applyFont="1" applyBorder="1" applyAlignment="1">
      <alignment shrinkToFit="1"/>
    </xf>
    <xf numFmtId="0" fontId="119" fillId="0" borderId="33" xfId="0" applyFont="1" applyBorder="1" applyAlignment="1">
      <alignment shrinkToFit="1"/>
    </xf>
    <xf numFmtId="0" fontId="0" fillId="0" borderId="86" xfId="0" applyBorder="1" applyAlignment="1">
      <alignment vertical="top"/>
    </xf>
    <xf numFmtId="0" fontId="48" fillId="0" borderId="129" xfId="0" applyFont="1" applyBorder="1" applyAlignment="1">
      <alignment vertical="top"/>
    </xf>
    <xf numFmtId="0" fontId="48" fillId="63" borderId="10" xfId="0" applyFont="1" applyFill="1" applyBorder="1" applyAlignment="1">
      <alignment horizontal="center" vertical="center" shrinkToFit="1"/>
    </xf>
    <xf numFmtId="0" fontId="48" fillId="0" borderId="32" xfId="0" applyFont="1" applyBorder="1" applyAlignment="1">
      <alignment shrinkToFit="1"/>
    </xf>
    <xf numFmtId="0" fontId="48" fillId="0" borderId="124" xfId="0" applyFont="1" applyBorder="1" applyAlignment="1">
      <alignment shrinkToFit="1"/>
    </xf>
    <xf numFmtId="0" fontId="222" fillId="63" borderId="10" xfId="0" applyFont="1" applyFill="1" applyBorder="1" applyAlignment="1">
      <alignment horizontal="center" vertical="center" shrinkToFit="1"/>
    </xf>
    <xf numFmtId="0" fontId="29" fillId="0" borderId="23" xfId="0" applyFont="1" applyBorder="1" applyAlignment="1">
      <alignment horizontal="center"/>
    </xf>
    <xf numFmtId="0" fontId="29" fillId="0" borderId="24" xfId="0" applyFont="1" applyBorder="1" applyAlignment="1">
      <alignment horizontal="center"/>
    </xf>
    <xf numFmtId="0" fontId="137" fillId="63" borderId="32" xfId="0" quotePrefix="1" applyFont="1" applyFill="1" applyBorder="1" applyAlignment="1">
      <alignment horizontal="center" vertical="center" shrinkToFit="1"/>
    </xf>
    <xf numFmtId="0" fontId="137" fillId="63" borderId="31" xfId="0" quotePrefix="1" applyFont="1" applyFill="1" applyBorder="1" applyAlignment="1">
      <alignment horizontal="center" vertical="center" shrinkToFit="1"/>
    </xf>
    <xf numFmtId="0" fontId="48" fillId="112" borderId="10" xfId="0" applyFont="1" applyFill="1" applyBorder="1" applyAlignment="1">
      <alignment vertical="center" wrapText="1" shrinkToFit="1"/>
    </xf>
    <xf numFmtId="0" fontId="48" fillId="112" borderId="10" xfId="0" applyFont="1" applyFill="1" applyBorder="1" applyAlignment="1">
      <alignment vertical="center" shrinkToFit="1"/>
    </xf>
    <xf numFmtId="0" fontId="197" fillId="63" borderId="10" xfId="0" applyFont="1" applyFill="1" applyBorder="1" applyAlignment="1">
      <alignment vertical="center" wrapText="1" shrinkToFit="1"/>
    </xf>
    <xf numFmtId="0" fontId="215" fillId="63" borderId="40" xfId="2726" applyFill="1" applyBorder="1" applyAlignment="1">
      <alignment vertical="center" wrapText="1" shrinkToFit="1"/>
    </xf>
    <xf numFmtId="0" fontId="215" fillId="63" borderId="40" xfId="2726" applyFill="1" applyBorder="1" applyAlignment="1">
      <alignment vertical="center" shrinkToFit="1"/>
    </xf>
    <xf numFmtId="0" fontId="48" fillId="0" borderId="32" xfId="0" applyFont="1" applyFill="1" applyBorder="1" applyAlignment="1">
      <alignment wrapText="1"/>
    </xf>
    <xf numFmtId="0" fontId="0" fillId="0" borderId="31" xfId="0" applyFill="1" applyBorder="1" applyAlignment="1"/>
    <xf numFmtId="0" fontId="197" fillId="63" borderId="32" xfId="0" quotePrefix="1" applyFont="1" applyFill="1" applyBorder="1" applyAlignment="1">
      <alignment horizontal="center" vertical="center" shrinkToFit="1"/>
    </xf>
    <xf numFmtId="0" fontId="197" fillId="63" borderId="31" xfId="0" applyFont="1" applyFill="1" applyBorder="1" applyAlignment="1">
      <alignment horizontal="center" vertical="center" shrinkToFit="1"/>
    </xf>
    <xf numFmtId="0" fontId="48" fillId="0" borderId="4" xfId="0" applyFont="1" applyBorder="1" applyAlignment="1">
      <alignment horizontal="center"/>
    </xf>
    <xf numFmtId="0" fontId="48" fillId="0" borderId="124" xfId="0" applyFont="1" applyBorder="1" applyAlignment="1">
      <alignment horizontal="center"/>
    </xf>
    <xf numFmtId="0" fontId="48" fillId="0" borderId="126" xfId="0" applyFont="1" applyBorder="1" applyAlignment="1">
      <alignment wrapText="1"/>
    </xf>
    <xf numFmtId="0" fontId="48" fillId="0" borderId="47" xfId="0" applyFont="1" applyBorder="1" applyAlignment="1">
      <alignment wrapText="1"/>
    </xf>
    <xf numFmtId="0" fontId="48" fillId="0" borderId="127" xfId="0" applyFont="1" applyBorder="1" applyAlignment="1">
      <alignment wrapText="1"/>
    </xf>
    <xf numFmtId="0" fontId="48" fillId="0" borderId="32" xfId="0" applyFont="1" applyBorder="1" applyAlignment="1">
      <alignment wrapText="1"/>
    </xf>
    <xf numFmtId="0" fontId="48" fillId="0" borderId="4" xfId="0" applyFont="1" applyBorder="1" applyAlignment="1"/>
    <xf numFmtId="0" fontId="48" fillId="0" borderId="124" xfId="0" applyFont="1" applyBorder="1" applyAlignment="1"/>
    <xf numFmtId="0" fontId="48" fillId="0" borderId="35" xfId="0" applyFont="1" applyBorder="1" applyAlignment="1">
      <alignment horizontal="center"/>
    </xf>
    <xf numFmtId="0" fontId="48" fillId="0" borderId="48" xfId="0" applyFont="1" applyBorder="1" applyAlignment="1">
      <alignment horizontal="center"/>
    </xf>
    <xf numFmtId="0" fontId="48" fillId="0" borderId="96" xfId="0" applyFont="1" applyBorder="1" applyAlignment="1">
      <alignment horizontal="center"/>
    </xf>
    <xf numFmtId="0" fontId="48" fillId="0" borderId="35" xfId="0" applyFont="1" applyBorder="1" applyAlignment="1">
      <alignment shrinkToFit="1"/>
    </xf>
    <xf numFmtId="0" fontId="48" fillId="0" borderId="96" xfId="0" applyFont="1" applyBorder="1" applyAlignment="1">
      <alignment shrinkToFit="1"/>
    </xf>
    <xf numFmtId="0" fontId="48" fillId="63" borderId="32" xfId="0" quotePrefix="1" applyFont="1" applyFill="1" applyBorder="1" applyAlignment="1">
      <alignment horizontal="center" vertical="center" shrinkToFit="1"/>
    </xf>
    <xf numFmtId="0" fontId="48" fillId="63" borderId="31" xfId="0" applyFont="1" applyFill="1" applyBorder="1" applyAlignment="1">
      <alignment horizontal="center" vertical="center" shrinkToFit="1"/>
    </xf>
    <xf numFmtId="0" fontId="48" fillId="123" borderId="10" xfId="0" applyFont="1" applyFill="1" applyBorder="1" applyAlignment="1">
      <alignment horizontal="center" shrinkToFit="1"/>
    </xf>
    <xf numFmtId="0" fontId="48" fillId="123" borderId="33" xfId="0" applyFont="1" applyFill="1" applyBorder="1" applyAlignment="1">
      <alignment horizontal="center" shrinkToFit="1"/>
    </xf>
    <xf numFmtId="0" fontId="48" fillId="0" borderId="42" xfId="0" applyFont="1" applyBorder="1" applyAlignment="1">
      <alignment wrapText="1"/>
    </xf>
    <xf numFmtId="0" fontId="0" fillId="0" borderId="54" xfId="0" applyBorder="1" applyAlignment="1"/>
    <xf numFmtId="0" fontId="137" fillId="63" borderId="10" xfId="0" applyFont="1" applyFill="1" applyBorder="1" applyAlignment="1">
      <alignment vertical="center" wrapText="1" shrinkToFit="1"/>
    </xf>
    <xf numFmtId="0" fontId="137" fillId="63" borderId="10" xfId="0" applyFont="1" applyFill="1" applyBorder="1" applyAlignment="1">
      <alignment vertical="center" shrinkToFit="1"/>
    </xf>
    <xf numFmtId="0" fontId="48" fillId="0" borderId="41" xfId="0" applyFont="1" applyBorder="1" applyAlignment="1">
      <alignment horizontal="center" shrinkToFit="1"/>
    </xf>
    <xf numFmtId="0" fontId="48" fillId="0" borderId="30" xfId="0" applyFont="1" applyBorder="1" applyAlignment="1">
      <alignment horizontal="center" shrinkToFit="1"/>
    </xf>
    <xf numFmtId="0" fontId="29" fillId="0" borderId="27" xfId="0" applyFont="1" applyBorder="1" applyAlignment="1">
      <alignment horizontal="center"/>
    </xf>
    <xf numFmtId="0" fontId="29" fillId="0" borderId="26" xfId="0" applyFont="1" applyBorder="1" applyAlignment="1">
      <alignment horizontal="center"/>
    </xf>
    <xf numFmtId="0" fontId="0" fillId="62" borderId="0" xfId="0" applyFill="1" applyAlignment="1">
      <alignment wrapText="1"/>
    </xf>
    <xf numFmtId="0" fontId="0" fillId="62" borderId="0" xfId="0" applyFill="1"/>
    <xf numFmtId="0" fontId="0" fillId="62" borderId="32" xfId="0" applyFill="1" applyBorder="1" applyAlignment="1">
      <alignment wrapText="1"/>
    </xf>
    <xf numFmtId="0" fontId="0" fillId="62" borderId="31" xfId="0" applyFill="1" applyBorder="1"/>
    <xf numFmtId="0" fontId="124" fillId="0" borderId="32" xfId="0" applyFont="1" applyBorder="1" applyAlignment="1">
      <alignment horizontal="center" vertical="center" shrinkToFit="1"/>
    </xf>
    <xf numFmtId="0" fontId="55" fillId="0" borderId="124" xfId="0" applyFont="1" applyBorder="1" applyAlignment="1">
      <alignment horizontal="center" vertical="center" shrinkToFit="1"/>
    </xf>
    <xf numFmtId="14" fontId="197" fillId="63" borderId="10" xfId="0" applyNumberFormat="1" applyFont="1" applyFill="1" applyBorder="1" applyAlignment="1">
      <alignment vertical="center" wrapText="1" shrinkToFit="1"/>
    </xf>
    <xf numFmtId="0" fontId="48" fillId="62" borderId="32" xfId="0" applyFont="1" applyFill="1" applyBorder="1" applyAlignment="1">
      <alignment vertical="center" wrapText="1" shrinkToFit="1"/>
    </xf>
    <xf numFmtId="0" fontId="48" fillId="62" borderId="31" xfId="0" applyFont="1" applyFill="1" applyBorder="1" applyAlignment="1">
      <alignment vertical="center" wrapText="1" shrinkToFit="1"/>
    </xf>
    <xf numFmtId="0" fontId="0" fillId="0" borderId="31" xfId="0" applyBorder="1" applyAlignment="1"/>
    <xf numFmtId="0" fontId="138" fillId="63" borderId="10" xfId="0" applyFont="1" applyFill="1" applyBorder="1" applyAlignment="1">
      <alignment horizontal="center" vertical="center" shrinkToFit="1"/>
    </xf>
    <xf numFmtId="0" fontId="0" fillId="68" borderId="0" xfId="0" applyFont="1" applyFill="1"/>
    <xf numFmtId="0" fontId="48" fillId="0" borderId="51" xfId="0" applyFont="1" applyBorder="1" applyAlignment="1">
      <alignment shrinkToFit="1"/>
    </xf>
    <xf numFmtId="0" fontId="48" fillId="0" borderId="123" xfId="0" applyFont="1" applyBorder="1" applyAlignment="1">
      <alignment shrinkToFit="1"/>
    </xf>
    <xf numFmtId="0" fontId="48" fillId="123" borderId="32" xfId="0" applyFont="1" applyFill="1" applyBorder="1" applyAlignment="1">
      <alignment shrinkToFit="1"/>
    </xf>
    <xf numFmtId="0" fontId="0" fillId="123" borderId="124" xfId="0" applyFill="1" applyBorder="1" applyAlignment="1">
      <alignment shrinkToFit="1"/>
    </xf>
    <xf numFmtId="0" fontId="231" fillId="123" borderId="29" xfId="0" applyFont="1" applyFill="1" applyBorder="1" applyAlignment="1">
      <alignment vertical="center" wrapText="1" shrinkToFit="1"/>
    </xf>
    <xf numFmtId="0" fontId="231" fillId="123" borderId="28" xfId="0" applyFont="1" applyFill="1" applyBorder="1" applyAlignment="1">
      <alignment vertical="center" wrapText="1" shrinkToFit="1"/>
    </xf>
    <xf numFmtId="0" fontId="48" fillId="0" borderId="40" xfId="0" applyFont="1" applyBorder="1" applyAlignment="1">
      <alignment horizontal="center"/>
    </xf>
    <xf numFmtId="0" fontId="48" fillId="0" borderId="21" xfId="0" applyFont="1" applyBorder="1" applyAlignment="1">
      <alignment horizontal="center"/>
    </xf>
    <xf numFmtId="0" fontId="48" fillId="66" borderId="10" xfId="0" applyFont="1" applyFill="1" applyBorder="1" applyAlignment="1">
      <alignment vertical="center" wrapText="1" shrinkToFit="1"/>
    </xf>
    <xf numFmtId="0" fontId="48" fillId="66" borderId="10" xfId="0" applyFont="1" applyFill="1" applyBorder="1" applyAlignment="1">
      <alignment vertical="center" shrinkToFit="1"/>
    </xf>
    <xf numFmtId="0" fontId="289" fillId="67" borderId="10" xfId="0" applyFont="1" applyFill="1" applyBorder="1" applyAlignment="1">
      <alignment vertical="center" shrinkToFit="1"/>
    </xf>
    <xf numFmtId="0" fontId="48" fillId="123" borderId="128" xfId="0" applyFont="1" applyFill="1" applyBorder="1" applyAlignment="1">
      <alignment vertical="top"/>
    </xf>
    <xf numFmtId="0" fontId="48" fillId="123" borderId="58" xfId="0" applyFont="1" applyFill="1" applyBorder="1" applyAlignment="1">
      <alignment vertical="top"/>
    </xf>
    <xf numFmtId="0" fontId="29" fillId="123" borderId="10" xfId="0" applyFont="1" applyFill="1" applyBorder="1" applyAlignment="1">
      <alignment horizontal="center" vertical="center" shrinkToFit="1"/>
    </xf>
    <xf numFmtId="0" fontId="23" fillId="0" borderId="93" xfId="0" applyFont="1" applyBorder="1" applyAlignment="1">
      <alignment horizontal="center"/>
    </xf>
    <xf numFmtId="0" fontId="23" fillId="0" borderId="130" xfId="0" applyFont="1" applyBorder="1" applyAlignment="1">
      <alignment horizontal="center"/>
    </xf>
    <xf numFmtId="0" fontId="48" fillId="62" borderId="29" xfId="0" applyFont="1" applyFill="1" applyBorder="1" applyAlignment="1">
      <alignment vertical="center" wrapText="1" shrinkToFit="1"/>
    </xf>
    <xf numFmtId="0" fontId="48" fillId="62" borderId="28" xfId="0" applyFont="1" applyFill="1" applyBorder="1" applyAlignment="1">
      <alignment vertical="center" wrapText="1" shrinkToFit="1"/>
    </xf>
    <xf numFmtId="0" fontId="231" fillId="123" borderId="10" xfId="0" applyFont="1" applyFill="1" applyBorder="1" applyAlignment="1">
      <alignment vertical="center" wrapText="1" shrinkToFit="1"/>
    </xf>
    <xf numFmtId="0" fontId="231" fillId="123" borderId="10" xfId="0" applyFont="1" applyFill="1" applyBorder="1" applyAlignment="1">
      <alignment vertical="center" shrinkToFit="1"/>
    </xf>
    <xf numFmtId="0" fontId="0" fillId="0" borderId="124" xfId="0" applyBorder="1" applyAlignment="1">
      <alignment shrinkToFit="1"/>
    </xf>
    <xf numFmtId="0" fontId="48" fillId="123" borderId="29" xfId="0" applyFont="1" applyFill="1" applyBorder="1" applyAlignment="1">
      <alignment shrinkToFit="1"/>
    </xf>
    <xf numFmtId="0" fontId="48" fillId="123" borderId="131" xfId="0" applyFont="1" applyFill="1" applyBorder="1" applyAlignment="1">
      <alignment shrinkToFit="1"/>
    </xf>
    <xf numFmtId="0" fontId="23" fillId="0" borderId="93" xfId="0" applyFont="1" applyBorder="1" applyAlignment="1">
      <alignment horizontal="center" wrapText="1"/>
    </xf>
    <xf numFmtId="0" fontId="48" fillId="0" borderId="41" xfId="0" applyFont="1" applyBorder="1" applyAlignment="1">
      <alignment horizontal="center"/>
    </xf>
    <xf numFmtId="0" fontId="48" fillId="0" borderId="30" xfId="0" applyFont="1" applyBorder="1" applyAlignment="1">
      <alignment horizontal="center"/>
    </xf>
    <xf numFmtId="0" fontId="48" fillId="62" borderId="41" xfId="0" applyFont="1" applyFill="1" applyBorder="1" applyAlignment="1">
      <alignment vertical="center" wrapText="1" shrinkToFit="1"/>
    </xf>
    <xf numFmtId="0" fontId="48" fillId="62" borderId="41" xfId="0" applyFont="1" applyFill="1" applyBorder="1" applyAlignment="1">
      <alignment vertical="center" shrinkToFit="1"/>
    </xf>
    <xf numFmtId="0" fontId="188" fillId="0" borderId="130" xfId="0" applyFont="1" applyBorder="1" applyAlignment="1">
      <alignment horizontal="center" vertical="center"/>
    </xf>
    <xf numFmtId="0" fontId="24" fillId="0" borderId="212" xfId="3116" applyFont="1" applyBorder="1" applyAlignment="1">
      <alignment horizontal="center" vertical="top" textRotation="90"/>
    </xf>
    <xf numFmtId="0" fontId="24" fillId="0" borderId="0" xfId="3116" applyFont="1" applyBorder="1" applyAlignment="1">
      <alignment horizontal="center" vertical="top" textRotation="90"/>
    </xf>
    <xf numFmtId="0" fontId="24" fillId="0" borderId="0" xfId="3116" applyFont="1" applyAlignment="1">
      <alignment horizontal="center" vertical="top" textRotation="90"/>
    </xf>
    <xf numFmtId="0" fontId="291" fillId="0" borderId="212" xfId="3116" applyFont="1" applyBorder="1" applyAlignment="1">
      <alignment vertical="top" textRotation="90"/>
    </xf>
    <xf numFmtId="0" fontId="291" fillId="0" borderId="0" xfId="3116" applyFont="1" applyBorder="1" applyAlignment="1">
      <alignment vertical="top" textRotation="90"/>
    </xf>
    <xf numFmtId="0" fontId="198" fillId="0" borderId="212" xfId="3116" applyFont="1" applyBorder="1" applyAlignment="1">
      <alignment horizontal="left" vertical="top" textRotation="90"/>
    </xf>
    <xf numFmtId="0" fontId="198" fillId="0" borderId="0" xfId="3116" applyFont="1" applyBorder="1" applyAlignment="1">
      <alignment horizontal="left" vertical="top" textRotation="90"/>
    </xf>
    <xf numFmtId="0" fontId="198" fillId="0" borderId="212" xfId="3116" applyFont="1" applyBorder="1" applyAlignment="1">
      <alignment horizontal="center" vertical="top" textRotation="90"/>
    </xf>
    <xf numFmtId="0" fontId="198" fillId="0" borderId="0" xfId="3116" applyFont="1" applyBorder="1" applyAlignment="1">
      <alignment horizontal="center" vertical="top" textRotation="90"/>
    </xf>
    <xf numFmtId="0" fontId="205" fillId="0" borderId="212" xfId="3116" applyFont="1" applyBorder="1" applyAlignment="1">
      <alignment horizontal="center" vertical="top" textRotation="90"/>
    </xf>
    <xf numFmtId="0" fontId="205" fillId="0" borderId="0" xfId="3116" applyFont="1" applyAlignment="1">
      <alignment horizontal="center" vertical="top" textRotation="90"/>
    </xf>
    <xf numFmtId="0" fontId="198" fillId="0" borderId="384" xfId="2722" applyFont="1" applyFill="1" applyBorder="1" applyAlignment="1">
      <alignment horizontal="center" vertical="center" wrapText="1"/>
    </xf>
    <xf numFmtId="0" fontId="198" fillId="0" borderId="328" xfId="2722" applyFont="1" applyFill="1" applyBorder="1" applyAlignment="1">
      <alignment horizontal="center" vertical="center"/>
    </xf>
    <xf numFmtId="0" fontId="198" fillId="0" borderId="329" xfId="2722" applyFont="1" applyFill="1" applyBorder="1" applyAlignment="1">
      <alignment horizontal="center" vertical="center"/>
    </xf>
    <xf numFmtId="0" fontId="198" fillId="0" borderId="160" xfId="3116" applyFont="1" applyBorder="1" applyAlignment="1">
      <alignment horizontal="center" vertical="center" wrapText="1"/>
    </xf>
    <xf numFmtId="0" fontId="198" fillId="0" borderId="0" xfId="3116" applyFont="1" applyBorder="1" applyAlignment="1">
      <alignment horizontal="center" vertical="center"/>
    </xf>
    <xf numFmtId="0" fontId="198" fillId="0" borderId="161" xfId="3116" applyFont="1" applyBorder="1" applyAlignment="1">
      <alignment horizontal="center" vertical="center"/>
    </xf>
    <xf numFmtId="0" fontId="0" fillId="0" borderId="160" xfId="3116" applyFont="1" applyBorder="1" applyAlignment="1">
      <alignment horizontal="center" vertical="center"/>
    </xf>
    <xf numFmtId="0" fontId="0" fillId="0" borderId="0" xfId="3116" applyFont="1" applyBorder="1" applyAlignment="1">
      <alignment horizontal="center" vertical="center"/>
    </xf>
    <xf numFmtId="0" fontId="0" fillId="0" borderId="161" xfId="3116" applyFont="1" applyBorder="1" applyAlignment="1">
      <alignment horizontal="center" vertical="center"/>
    </xf>
    <xf numFmtId="0" fontId="0" fillId="0" borderId="384" xfId="2721" applyFont="1" applyBorder="1" applyAlignment="1">
      <alignment horizontal="center" vertical="center" wrapText="1"/>
    </xf>
    <xf numFmtId="0" fontId="0" fillId="0" borderId="328" xfId="2721" applyFont="1" applyBorder="1" applyAlignment="1">
      <alignment horizontal="center" vertical="center"/>
    </xf>
    <xf numFmtId="0" fontId="0" fillId="0" borderId="344" xfId="2721" applyFont="1" applyBorder="1" applyAlignment="1">
      <alignment horizontal="center" vertical="center"/>
    </xf>
    <xf numFmtId="0" fontId="24" fillId="0" borderId="286" xfId="2721" applyFont="1" applyBorder="1" applyAlignment="1">
      <alignment horizontal="center" vertical="center" textRotation="90" wrapText="1"/>
    </xf>
    <xf numFmtId="0" fontId="24" fillId="0" borderId="286" xfId="2721" applyFont="1" applyBorder="1" applyAlignment="1">
      <alignment horizontal="center" vertical="center" textRotation="90"/>
    </xf>
    <xf numFmtId="0" fontId="24" fillId="0" borderId="287" xfId="2721" applyFont="1" applyBorder="1" applyAlignment="1">
      <alignment horizontal="center" vertical="center" textRotation="90"/>
    </xf>
    <xf numFmtId="0" fontId="198" fillId="0" borderId="387" xfId="3116" applyFont="1" applyFill="1" applyBorder="1" applyAlignment="1">
      <alignment horizontal="center" textRotation="90"/>
    </xf>
    <xf numFmtId="0" fontId="198" fillId="0" borderId="388" xfId="3116" applyFont="1" applyFill="1" applyBorder="1" applyAlignment="1">
      <alignment horizontal="center" textRotation="90"/>
    </xf>
    <xf numFmtId="0" fontId="198" fillId="0" borderId="389" xfId="3116" applyFont="1" applyFill="1" applyBorder="1" applyAlignment="1">
      <alignment horizontal="center" textRotation="90"/>
    </xf>
    <xf numFmtId="0" fontId="198" fillId="0" borderId="390" xfId="3116" applyFont="1" applyFill="1" applyBorder="1" applyAlignment="1">
      <alignment horizontal="center" textRotation="90"/>
    </xf>
    <xf numFmtId="0" fontId="34" fillId="0" borderId="223" xfId="2721" applyFont="1" applyFill="1" applyBorder="1" applyAlignment="1">
      <alignment horizontal="center" vertical="center" textRotation="90" wrapText="1"/>
    </xf>
    <xf numFmtId="0" fontId="34" fillId="0" borderId="351" xfId="2721" applyFont="1" applyFill="1" applyBorder="1" applyAlignment="1">
      <alignment horizontal="center" vertical="center" textRotation="90" wrapText="1"/>
    </xf>
    <xf numFmtId="0" fontId="34" fillId="0" borderId="87" xfId="2721" applyFont="1" applyFill="1" applyBorder="1" applyAlignment="1">
      <alignment horizontal="center" vertical="center" textRotation="90" wrapText="1"/>
    </xf>
    <xf numFmtId="0" fontId="24" fillId="0" borderId="223" xfId="2721" applyFont="1" applyBorder="1" applyAlignment="1">
      <alignment horizontal="center" vertical="center" textRotation="90" wrapText="1"/>
    </xf>
    <xf numFmtId="0" fontId="24" fillId="0" borderId="351" xfId="2721" applyFont="1" applyBorder="1" applyAlignment="1">
      <alignment horizontal="center" vertical="center" textRotation="90" wrapText="1"/>
    </xf>
    <xf numFmtId="0" fontId="24" fillId="0" borderId="59" xfId="3116" applyFont="1" applyBorder="1" applyAlignment="1">
      <alignment horizontal="center" vertical="center"/>
    </xf>
    <xf numFmtId="0" fontId="24" fillId="0" borderId="325" xfId="3116" applyFont="1" applyBorder="1" applyAlignment="1">
      <alignment horizontal="center" vertical="center"/>
    </xf>
    <xf numFmtId="0" fontId="24" fillId="0" borderId="127" xfId="3116" applyFont="1" applyBorder="1" applyAlignment="1">
      <alignment horizontal="center" vertical="center"/>
    </xf>
    <xf numFmtId="0" fontId="198" fillId="0" borderId="59" xfId="3116" applyFont="1" applyBorder="1" applyAlignment="1">
      <alignment horizontal="center" vertical="center" wrapText="1"/>
    </xf>
    <xf numFmtId="0" fontId="198" fillId="0" borderId="325" xfId="3116" applyFont="1" applyBorder="1" applyAlignment="1">
      <alignment horizontal="center" vertical="center"/>
    </xf>
    <xf numFmtId="0" fontId="198" fillId="0" borderId="127" xfId="3116" applyFont="1" applyBorder="1" applyAlignment="1">
      <alignment horizontal="center" vertical="center"/>
    </xf>
    <xf numFmtId="0" fontId="0" fillId="0" borderId="59" xfId="2721" applyFont="1" applyBorder="1" applyAlignment="1">
      <alignment horizontal="center" vertical="center" wrapText="1"/>
    </xf>
    <xf numFmtId="0" fontId="0" fillId="0" borderId="325" xfId="2721" applyFont="1" applyBorder="1" applyAlignment="1">
      <alignment horizontal="center" vertical="center"/>
    </xf>
    <xf numFmtId="0" fontId="0" fillId="0" borderId="127" xfId="2721" applyFont="1" applyBorder="1" applyAlignment="1">
      <alignment horizontal="center" vertical="center"/>
    </xf>
    <xf numFmtId="0" fontId="34" fillId="0" borderId="384" xfId="2721" applyFont="1" applyBorder="1" applyAlignment="1">
      <alignment horizontal="center" vertical="center" wrapText="1"/>
    </xf>
    <xf numFmtId="0" fontId="0" fillId="0" borderId="328" xfId="2721" applyFont="1" applyBorder="1" applyAlignment="1">
      <alignment horizontal="center" vertical="center" wrapText="1"/>
    </xf>
    <xf numFmtId="0" fontId="0" fillId="0" borderId="329" xfId="2721" applyFont="1" applyBorder="1" applyAlignment="1">
      <alignment horizontal="center" vertical="center" wrapText="1"/>
    </xf>
    <xf numFmtId="0" fontId="205" fillId="0" borderId="384" xfId="2721" applyFont="1" applyBorder="1" applyAlignment="1">
      <alignment horizontal="center" vertical="center" wrapText="1"/>
    </xf>
    <xf numFmtId="0" fontId="205" fillId="0" borderId="329" xfId="2721" applyFont="1" applyBorder="1" applyAlignment="1">
      <alignment horizontal="center" vertical="center" wrapText="1"/>
    </xf>
    <xf numFmtId="0" fontId="24" fillId="0" borderId="160" xfId="2722" applyFont="1" applyFill="1" applyBorder="1" applyAlignment="1">
      <alignment horizontal="center" vertical="center" wrapText="1"/>
    </xf>
    <xf numFmtId="0" fontId="24" fillId="0" borderId="0" xfId="2722" applyFont="1" applyFill="1" applyBorder="1" applyAlignment="1">
      <alignment horizontal="center" vertical="center"/>
    </xf>
    <xf numFmtId="0" fontId="24" fillId="0" borderId="161" xfId="2722" applyFont="1" applyFill="1" applyBorder="1" applyAlignment="1">
      <alignment horizontal="center" vertical="center"/>
    </xf>
    <xf numFmtId="0" fontId="198" fillId="0" borderId="160" xfId="2722" applyFont="1" applyFill="1" applyBorder="1" applyAlignment="1">
      <alignment horizontal="center" vertical="center" wrapText="1"/>
    </xf>
    <xf numFmtId="0" fontId="198" fillId="0" borderId="0" xfId="2722" applyFont="1" applyFill="1" applyBorder="1" applyAlignment="1">
      <alignment horizontal="center" vertical="center"/>
    </xf>
    <xf numFmtId="0" fontId="21" fillId="0" borderId="328" xfId="3116" applyBorder="1" applyAlignment="1">
      <alignment horizontal="center" vertical="center"/>
    </xf>
    <xf numFmtId="0" fontId="21" fillId="0" borderId="329" xfId="3116" applyBorder="1" applyAlignment="1">
      <alignment horizontal="center" vertical="center"/>
    </xf>
    <xf numFmtId="0" fontId="24" fillId="0" borderId="384" xfId="2721" applyFont="1" applyBorder="1" applyAlignment="1">
      <alignment horizontal="center" vertical="center" wrapText="1"/>
    </xf>
    <xf numFmtId="0" fontId="24" fillId="0" borderId="328" xfId="2721" applyFont="1" applyBorder="1" applyAlignment="1">
      <alignment horizontal="center" vertical="center"/>
    </xf>
    <xf numFmtId="0" fontId="24" fillId="0" borderId="329" xfId="2721" applyFont="1" applyBorder="1" applyAlignment="1">
      <alignment horizontal="center" vertical="center"/>
    </xf>
    <xf numFmtId="0" fontId="198" fillId="0" borderId="162" xfId="2722" applyFont="1" applyFill="1" applyBorder="1" applyAlignment="1">
      <alignment horizontal="center" vertical="center"/>
    </xf>
    <xf numFmtId="0" fontId="198" fillId="0" borderId="381" xfId="2722" applyFont="1" applyFill="1" applyBorder="1" applyAlignment="1">
      <alignment horizontal="center" vertical="center"/>
    </xf>
    <xf numFmtId="0" fontId="198" fillId="0" borderId="385" xfId="2722" applyFont="1" applyFill="1" applyBorder="1" applyAlignment="1">
      <alignment horizontal="center" vertical="center"/>
    </xf>
    <xf numFmtId="0" fontId="0" fillId="0" borderId="223" xfId="2721" applyFont="1" applyFill="1" applyBorder="1" applyAlignment="1">
      <alignment horizontal="center" vertical="center" textRotation="90" wrapText="1"/>
    </xf>
    <xf numFmtId="0" fontId="0" fillId="0" borderId="351" xfId="2721" applyFont="1" applyFill="1" applyBorder="1" applyAlignment="1">
      <alignment horizontal="center" vertical="center" textRotation="90" wrapText="1"/>
    </xf>
    <xf numFmtId="0" fontId="0" fillId="0" borderId="87" xfId="2721" applyFont="1" applyFill="1" applyBorder="1" applyAlignment="1">
      <alignment horizontal="center" vertical="center" textRotation="90" wrapText="1"/>
    </xf>
    <xf numFmtId="0" fontId="0" fillId="0" borderId="214" xfId="3116" applyFont="1" applyBorder="1" applyAlignment="1">
      <alignment vertical="center" wrapText="1"/>
    </xf>
    <xf numFmtId="0" fontId="21" fillId="0" borderId="160" xfId="3116" applyBorder="1" applyAlignment="1">
      <alignment vertical="center"/>
    </xf>
    <xf numFmtId="0" fontId="0" fillId="0" borderId="383" xfId="2721" applyFont="1" applyBorder="1" applyAlignment="1">
      <alignment horizontal="center" vertical="center" wrapText="1"/>
    </xf>
    <xf numFmtId="0" fontId="0" fillId="0" borderId="58" xfId="2721" applyFont="1" applyBorder="1" applyAlignment="1">
      <alignment horizontal="center" vertical="center" wrapText="1"/>
    </xf>
    <xf numFmtId="0" fontId="257" fillId="0" borderId="223" xfId="2721" applyFont="1" applyFill="1" applyBorder="1" applyAlignment="1">
      <alignment horizontal="center" vertical="center" textRotation="90" wrapText="1"/>
    </xf>
    <xf numFmtId="0" fontId="32" fillId="0" borderId="0" xfId="0" applyFont="1" applyAlignment="1">
      <alignment wrapText="1"/>
    </xf>
    <xf numFmtId="0" fontId="0" fillId="0" borderId="0" xfId="0" applyAlignment="1"/>
    <xf numFmtId="0" fontId="41" fillId="0" borderId="0" xfId="0" applyFont="1" applyFill="1" applyAlignment="1">
      <alignment horizontal="center" vertical="center" wrapText="1"/>
    </xf>
    <xf numFmtId="0" fontId="41" fillId="0" borderId="0" xfId="0" applyFont="1" applyAlignment="1">
      <alignment horizontal="center" vertical="center"/>
    </xf>
    <xf numFmtId="0" fontId="195" fillId="107" borderId="156" xfId="0" applyFont="1" applyFill="1" applyBorder="1" applyAlignment="1">
      <alignment horizontal="center" vertical="center"/>
    </xf>
    <xf numFmtId="0" fontId="195" fillId="107" borderId="157" xfId="0" applyFont="1" applyFill="1" applyBorder="1" applyAlignment="1">
      <alignment horizontal="center" vertical="center"/>
    </xf>
    <xf numFmtId="0" fontId="267" fillId="0" borderId="0" xfId="0" applyFont="1" applyAlignment="1"/>
    <xf numFmtId="0" fontId="305" fillId="0" borderId="0" xfId="0" applyFont="1" applyAlignment="1"/>
    <xf numFmtId="0" fontId="192" fillId="0" borderId="0" xfId="0" applyFont="1" applyAlignment="1"/>
    <xf numFmtId="0" fontId="0" fillId="0" borderId="0" xfId="0" applyAlignment="1">
      <alignment wrapText="1"/>
    </xf>
    <xf numFmtId="0" fontId="21" fillId="0" borderId="134" xfId="3346" applyBorder="1" applyAlignment="1">
      <alignment vertical="center"/>
    </xf>
    <xf numFmtId="0" fontId="21" fillId="0" borderId="212" xfId="3346" applyBorder="1" applyAlignment="1">
      <alignment vertical="center"/>
    </xf>
    <xf numFmtId="0" fontId="21" fillId="0" borderId="215" xfId="3346" applyBorder="1" applyAlignment="1">
      <alignment vertical="center"/>
    </xf>
    <xf numFmtId="0" fontId="195" fillId="107" borderId="156" xfId="0" applyFont="1" applyFill="1" applyBorder="1" applyAlignment="1">
      <alignment vertical="top" wrapText="1" shrinkToFit="1"/>
    </xf>
    <xf numFmtId="0" fontId="195" fillId="107" borderId="158" xfId="0" applyFont="1" applyFill="1" applyBorder="1" applyAlignment="1">
      <alignment vertical="top" wrapText="1" shrinkToFit="1"/>
    </xf>
    <xf numFmtId="0" fontId="0" fillId="0" borderId="157" xfId="0" applyBorder="1" applyAlignment="1">
      <alignment vertical="top"/>
    </xf>
    <xf numFmtId="0" fontId="168" fillId="0" borderId="233" xfId="2719" applyFont="1" applyFill="1" applyBorder="1" applyAlignment="1">
      <alignment horizontal="left"/>
    </xf>
    <xf numFmtId="0" fontId="168" fillId="0" borderId="271" xfId="2719" applyFont="1" applyFill="1" applyBorder="1" applyAlignment="1">
      <alignment horizontal="left"/>
    </xf>
    <xf numFmtId="0" fontId="168" fillId="0" borderId="238" xfId="2719" applyFont="1" applyFill="1" applyBorder="1" applyAlignment="1">
      <alignment horizontal="left"/>
    </xf>
    <xf numFmtId="0" fontId="21" fillId="0" borderId="236" xfId="2719" applyFont="1" applyFill="1" applyBorder="1" applyAlignment="1">
      <alignment horizontal="left"/>
    </xf>
    <xf numFmtId="0" fontId="23" fillId="62" borderId="312" xfId="0" applyFont="1" applyFill="1" applyBorder="1" applyAlignment="1">
      <alignment vertical="center" wrapText="1"/>
    </xf>
    <xf numFmtId="0" fontId="23" fillId="62" borderId="135" xfId="0" applyFont="1" applyFill="1" applyBorder="1" applyAlignment="1">
      <alignment vertical="center" wrapText="1"/>
    </xf>
    <xf numFmtId="0" fontId="23" fillId="62" borderId="41" xfId="0" applyFont="1" applyFill="1" applyBorder="1" applyAlignment="1">
      <alignment vertical="center" wrapText="1"/>
    </xf>
    <xf numFmtId="0" fontId="23" fillId="62" borderId="234" xfId="0" applyFont="1" applyFill="1" applyBorder="1" applyAlignment="1">
      <alignment vertical="center" wrapText="1"/>
    </xf>
    <xf numFmtId="0" fontId="24" fillId="67" borderId="380" xfId="3262" applyFont="1" applyFill="1" applyBorder="1" applyAlignment="1">
      <alignment horizontal="center" vertical="center"/>
    </xf>
    <xf numFmtId="0" fontId="24" fillId="67" borderId="343" xfId="3262" applyFont="1" applyFill="1" applyBorder="1" applyAlignment="1">
      <alignment horizontal="center" vertical="center"/>
    </xf>
    <xf numFmtId="0" fontId="24" fillId="67" borderId="345" xfId="3262" applyFont="1" applyFill="1" applyBorder="1" applyAlignment="1">
      <alignment horizontal="center" vertical="center"/>
    </xf>
    <xf numFmtId="0" fontId="24" fillId="67" borderId="370" xfId="3262" applyFont="1" applyFill="1" applyBorder="1" applyAlignment="1">
      <alignment horizontal="center" vertical="center"/>
    </xf>
    <xf numFmtId="0" fontId="24" fillId="67" borderId="381" xfId="3262" applyFont="1" applyFill="1" applyBorder="1" applyAlignment="1">
      <alignment horizontal="center" vertical="center"/>
    </xf>
    <xf numFmtId="0" fontId="24" fillId="67" borderId="369" xfId="3262" applyFont="1" applyFill="1" applyBorder="1" applyAlignment="1">
      <alignment horizontal="center" vertical="center"/>
    </xf>
    <xf numFmtId="0" fontId="286" fillId="136" borderId="380" xfId="3262" applyFont="1" applyFill="1" applyBorder="1" applyAlignment="1">
      <alignment horizontal="center" vertical="center"/>
    </xf>
    <xf numFmtId="0" fontId="286" fillId="136" borderId="343" xfId="3262" applyFont="1" applyFill="1" applyBorder="1" applyAlignment="1">
      <alignment horizontal="center" vertical="center"/>
    </xf>
    <xf numFmtId="0" fontId="286" fillId="136" borderId="345" xfId="3262" applyFont="1" applyFill="1" applyBorder="1" applyAlignment="1">
      <alignment horizontal="center" vertical="center"/>
    </xf>
    <xf numFmtId="0" fontId="24" fillId="136" borderId="342" xfId="3262" applyFont="1" applyFill="1" applyBorder="1" applyAlignment="1">
      <alignment horizontal="center" vertical="center"/>
    </xf>
    <xf numFmtId="0" fontId="24" fillId="136" borderId="328" xfId="3262" applyFont="1" applyFill="1" applyBorder="1" applyAlignment="1">
      <alignment horizontal="center" vertical="center"/>
    </xf>
    <xf numFmtId="0" fontId="24" fillId="136" borderId="344" xfId="3262" applyFont="1" applyFill="1" applyBorder="1" applyAlignment="1">
      <alignment horizontal="center" vertical="center"/>
    </xf>
    <xf numFmtId="0" fontId="24" fillId="69" borderId="342" xfId="3262" applyFont="1" applyFill="1" applyBorder="1" applyAlignment="1">
      <alignment horizontal="center" vertical="center"/>
    </xf>
    <xf numFmtId="0" fontId="24" fillId="69" borderId="328" xfId="3262" applyFont="1" applyFill="1" applyBorder="1" applyAlignment="1">
      <alignment horizontal="center" vertical="center"/>
    </xf>
    <xf numFmtId="0" fontId="24" fillId="69" borderId="344" xfId="3262" applyFont="1" applyFill="1" applyBorder="1" applyAlignment="1">
      <alignment horizontal="center" vertical="center"/>
    </xf>
    <xf numFmtId="0" fontId="24" fillId="67" borderId="349" xfId="3262" applyFont="1" applyFill="1" applyBorder="1" applyAlignment="1">
      <alignment horizontal="center" vertical="center"/>
    </xf>
    <xf numFmtId="0" fontId="24" fillId="67" borderId="351" xfId="3262" applyFont="1" applyFill="1" applyBorder="1" applyAlignment="1">
      <alignment horizontal="center" vertical="center"/>
    </xf>
    <xf numFmtId="0" fontId="27" fillId="0" borderId="89" xfId="0" applyFont="1" applyBorder="1" applyAlignment="1">
      <alignment horizontal="center"/>
    </xf>
    <xf numFmtId="0" fontId="27" fillId="0" borderId="90" xfId="0" applyFont="1" applyBorder="1" applyAlignment="1">
      <alignment horizontal="center"/>
    </xf>
    <xf numFmtId="0" fontId="27" fillId="0" borderId="64" xfId="0" applyFont="1" applyBorder="1" applyAlignment="1">
      <alignment horizontal="center"/>
    </xf>
    <xf numFmtId="0" fontId="27" fillId="0" borderId="132" xfId="0" applyFont="1" applyBorder="1" applyAlignment="1">
      <alignment horizontal="center"/>
    </xf>
    <xf numFmtId="0" fontId="27" fillId="0" borderId="223" xfId="0" applyFont="1" applyBorder="1" applyAlignment="1">
      <alignment horizontal="center" wrapText="1"/>
    </xf>
    <xf numFmtId="0" fontId="27" fillId="0" borderId="119" xfId="0" applyFont="1" applyBorder="1" applyAlignment="1">
      <alignment horizontal="center"/>
    </xf>
    <xf numFmtId="0" fontId="27" fillId="0" borderId="62" xfId="0" applyFont="1" applyBorder="1" applyAlignment="1">
      <alignment horizontal="center"/>
    </xf>
    <xf numFmtId="0" fontId="27" fillId="0" borderId="133" xfId="0" applyFont="1" applyBorder="1" applyAlignment="1">
      <alignment horizontal="center"/>
    </xf>
    <xf numFmtId="0" fontId="32" fillId="0" borderId="0" xfId="0" applyFont="1" applyAlignment="1"/>
    <xf numFmtId="0" fontId="146" fillId="112" borderId="91" xfId="0" applyFont="1" applyFill="1" applyBorder="1" applyAlignment="1">
      <alignment horizontal="center" vertical="center" wrapText="1"/>
    </xf>
    <xf numFmtId="0" fontId="146" fillId="112" borderId="92" xfId="0" applyFont="1" applyFill="1" applyBorder="1" applyAlignment="1">
      <alignment horizontal="center" vertical="center" wrapText="1"/>
    </xf>
    <xf numFmtId="0" fontId="146" fillId="112" borderId="93" xfId="0" applyFont="1" applyFill="1" applyBorder="1" applyAlignment="1">
      <alignment horizontal="center" vertical="center" wrapText="1"/>
    </xf>
    <xf numFmtId="0" fontId="233" fillId="0" borderId="82" xfId="0" applyFont="1" applyFill="1" applyBorder="1" applyAlignment="1">
      <alignment horizontal="center" vertical="center" wrapText="1"/>
    </xf>
    <xf numFmtId="0" fontId="233" fillId="0" borderId="82" xfId="0" applyFont="1" applyBorder="1" applyAlignment="1">
      <alignment horizontal="center" vertical="center"/>
    </xf>
    <xf numFmtId="0" fontId="0" fillId="0" borderId="236" xfId="0" applyFont="1" applyBorder="1" applyAlignment="1">
      <alignment horizontal="center" vertical="center"/>
    </xf>
    <xf numFmtId="0" fontId="0" fillId="0" borderId="233" xfId="0" applyFont="1" applyBorder="1" applyAlignment="1">
      <alignment horizontal="center" vertical="center"/>
    </xf>
    <xf numFmtId="0" fontId="0" fillId="119" borderId="349" xfId="0" applyFont="1" applyFill="1" applyBorder="1" applyAlignment="1">
      <alignment horizontal="center" vertical="center"/>
    </xf>
    <xf numFmtId="0" fontId="0" fillId="119" borderId="351" xfId="0" applyFont="1" applyFill="1" applyBorder="1" applyAlignment="1">
      <alignment horizontal="center" vertical="center"/>
    </xf>
    <xf numFmtId="0" fontId="0" fillId="119" borderId="372" xfId="0" applyFont="1" applyFill="1" applyBorder="1" applyAlignment="1">
      <alignment horizontal="center" vertical="center"/>
    </xf>
    <xf numFmtId="0" fontId="152" fillId="0" borderId="349" xfId="0" applyFont="1" applyBorder="1" applyAlignment="1">
      <alignment horizontal="center" vertical="center"/>
    </xf>
    <xf numFmtId="0" fontId="152" fillId="0" borderId="351" xfId="0" applyFont="1" applyBorder="1" applyAlignment="1">
      <alignment horizontal="center" vertical="center"/>
    </xf>
    <xf numFmtId="0" fontId="152" fillId="0" borderId="372" xfId="0" applyFont="1" applyBorder="1" applyAlignment="1">
      <alignment horizontal="center" vertical="center"/>
    </xf>
    <xf numFmtId="0" fontId="168" fillId="0" borderId="349" xfId="0" applyFont="1" applyBorder="1" applyAlignment="1">
      <alignment horizontal="left" vertical="center" wrapText="1"/>
    </xf>
    <xf numFmtId="0" fontId="168" fillId="0" borderId="351" xfId="0" applyFont="1" applyBorder="1" applyAlignment="1">
      <alignment horizontal="left" vertical="center" wrapText="1"/>
    </xf>
    <xf numFmtId="0" fontId="168" fillId="0" borderId="372" xfId="0" applyFont="1" applyBorder="1" applyAlignment="1">
      <alignment horizontal="left" vertical="center" wrapText="1"/>
    </xf>
    <xf numFmtId="0" fontId="168" fillId="0" borderId="349" xfId="0" applyFont="1" applyBorder="1" applyAlignment="1">
      <alignment horizontal="right" vertical="center"/>
    </xf>
    <xf numFmtId="0" fontId="168" fillId="0" borderId="351" xfId="0" applyFont="1" applyBorder="1" applyAlignment="1">
      <alignment horizontal="right" vertical="center"/>
    </xf>
    <xf numFmtId="0" fontId="168" fillId="0" borderId="372" xfId="0" applyFont="1" applyBorder="1" applyAlignment="1">
      <alignment horizontal="right" vertical="center"/>
    </xf>
    <xf numFmtId="0" fontId="0" fillId="0" borderId="349" xfId="0" applyFont="1" applyBorder="1" applyAlignment="1">
      <alignment horizontal="left" vertical="center" wrapText="1"/>
    </xf>
    <xf numFmtId="0" fontId="0" fillId="0" borderId="372" xfId="0" applyFont="1" applyBorder="1" applyAlignment="1">
      <alignment horizontal="left" vertical="center" wrapText="1"/>
    </xf>
    <xf numFmtId="0" fontId="0" fillId="0" borderId="349" xfId="0" applyFont="1" applyBorder="1" applyAlignment="1">
      <alignment horizontal="right" vertical="center"/>
    </xf>
    <xf numFmtId="0" fontId="0" fillId="0" borderId="372" xfId="0" applyFont="1" applyBorder="1" applyAlignment="1">
      <alignment horizontal="right" vertical="center"/>
    </xf>
    <xf numFmtId="0" fontId="209" fillId="0" borderId="362" xfId="0" applyFont="1" applyFill="1" applyBorder="1" applyAlignment="1">
      <alignment horizontal="left" vertical="center"/>
    </xf>
    <xf numFmtId="0" fontId="209" fillId="0" borderId="362" xfId="0" applyFont="1" applyFill="1" applyBorder="1" applyAlignment="1">
      <alignment horizontal="right" vertical="center"/>
    </xf>
    <xf numFmtId="0" fontId="209" fillId="119" borderId="349" xfId="0" applyFont="1" applyFill="1" applyBorder="1" applyAlignment="1">
      <alignment horizontal="left" vertical="center"/>
    </xf>
    <xf numFmtId="0" fontId="209" fillId="119" borderId="351" xfId="0" applyFont="1" applyFill="1" applyBorder="1" applyAlignment="1">
      <alignment horizontal="left" vertical="center"/>
    </xf>
    <xf numFmtId="0" fontId="209" fillId="0" borderId="362" xfId="0" applyFont="1" applyFill="1" applyBorder="1" applyAlignment="1">
      <alignment horizontal="center" vertical="center"/>
    </xf>
    <xf numFmtId="0" fontId="209" fillId="0" borderId="362" xfId="0" applyFont="1" applyFill="1" applyBorder="1" applyAlignment="1">
      <alignment horizontal="left" vertical="center" wrapText="1"/>
    </xf>
    <xf numFmtId="0" fontId="21" fillId="63" borderId="236" xfId="2719" applyFont="1" applyFill="1" applyBorder="1" applyAlignment="1">
      <alignment horizontal="left"/>
    </xf>
    <xf numFmtId="0" fontId="21" fillId="67" borderId="236" xfId="2719" applyFont="1" applyFill="1" applyBorder="1" applyAlignment="1">
      <alignment horizontal="left"/>
    </xf>
    <xf numFmtId="0" fontId="168" fillId="67" borderId="236" xfId="2719" applyFont="1" applyFill="1" applyBorder="1" applyAlignment="1">
      <alignment horizontal="left"/>
    </xf>
    <xf numFmtId="0" fontId="168" fillId="67" borderId="342" xfId="2719" applyFont="1" applyFill="1" applyBorder="1" applyAlignment="1">
      <alignment horizontal="left"/>
    </xf>
    <xf numFmtId="0" fontId="168" fillId="67" borderId="328" xfId="2719" applyFont="1" applyFill="1" applyBorder="1" applyAlignment="1">
      <alignment horizontal="left"/>
    </xf>
    <xf numFmtId="0" fontId="168" fillId="67" borderId="398" xfId="2719" applyFont="1" applyFill="1" applyBorder="1" applyAlignment="1">
      <alignment horizontal="left"/>
    </xf>
    <xf numFmtId="0" fontId="41" fillId="0" borderId="82" xfId="2663" applyFont="1" applyFill="1" applyBorder="1" applyAlignment="1">
      <alignment horizontal="center" vertical="center" wrapText="1"/>
    </xf>
    <xf numFmtId="0" fontId="41" fillId="0" borderId="82" xfId="0" applyFont="1" applyBorder="1" applyAlignment="1">
      <alignment horizontal="center" vertical="center"/>
    </xf>
    <xf numFmtId="0" fontId="27" fillId="0" borderId="59" xfId="0" applyFont="1" applyBorder="1" applyAlignment="1">
      <alignment horizontal="center"/>
    </xf>
    <xf numFmtId="0" fontId="27" fillId="0" borderId="47" xfId="0" applyFont="1" applyBorder="1" applyAlignment="1">
      <alignment horizontal="center"/>
    </xf>
    <xf numFmtId="0" fontId="27" fillId="0" borderId="127" xfId="0" applyFont="1" applyBorder="1" applyAlignment="1">
      <alignment horizontal="center"/>
    </xf>
    <xf numFmtId="0" fontId="27" fillId="62" borderId="38" xfId="0" applyFont="1" applyFill="1" applyBorder="1" applyAlignment="1">
      <alignment horizontal="center"/>
    </xf>
    <xf numFmtId="0" fontId="27" fillId="62" borderId="4" xfId="0" applyFont="1" applyFill="1" applyBorder="1" applyAlignment="1">
      <alignment horizontal="center"/>
    </xf>
    <xf numFmtId="0" fontId="0" fillId="0" borderId="4" xfId="0" applyBorder="1" applyAlignment="1">
      <alignment horizontal="center"/>
    </xf>
    <xf numFmtId="0" fontId="27" fillId="62" borderId="39" xfId="0" applyFont="1" applyFill="1" applyBorder="1" applyAlignment="1">
      <alignment horizontal="center"/>
    </xf>
    <xf numFmtId="0" fontId="27" fillId="62" borderId="48" xfId="0" applyFont="1" applyFill="1" applyBorder="1" applyAlignment="1">
      <alignment horizontal="center"/>
    </xf>
    <xf numFmtId="0" fontId="0" fillId="0" borderId="48" xfId="0" applyBorder="1" applyAlignment="1">
      <alignment horizontal="center"/>
    </xf>
    <xf numFmtId="0" fontId="0" fillId="0" borderId="96" xfId="0" applyBorder="1" applyAlignment="1">
      <alignment horizontal="center"/>
    </xf>
    <xf numFmtId="0" fontId="32" fillId="0" borderId="0" xfId="2663" applyFont="1" applyFill="1" applyAlignment="1">
      <alignment horizontal="left" vertical="center" wrapText="1"/>
    </xf>
    <xf numFmtId="0" fontId="0" fillId="0" borderId="0" xfId="0" applyAlignment="1">
      <alignment horizontal="left" vertical="center"/>
    </xf>
    <xf numFmtId="0" fontId="41" fillId="0" borderId="82" xfId="0" applyFont="1" applyFill="1" applyBorder="1" applyAlignment="1">
      <alignment horizontal="center" vertical="center" wrapText="1"/>
    </xf>
    <xf numFmtId="0" fontId="128" fillId="0" borderId="82" xfId="0" applyFont="1" applyFill="1" applyBorder="1" applyAlignment="1">
      <alignment horizontal="center" vertical="center"/>
    </xf>
    <xf numFmtId="0" fontId="0" fillId="0" borderId="82" xfId="0" applyBorder="1" applyAlignment="1">
      <alignment horizontal="center" vertical="center"/>
    </xf>
    <xf numFmtId="0" fontId="194" fillId="0" borderId="349" xfId="0" applyFont="1" applyFill="1" applyBorder="1" applyAlignment="1">
      <alignment horizontal="center" wrapText="1"/>
    </xf>
    <xf numFmtId="0" fontId="194" fillId="0" borderId="372" xfId="0" applyFont="1" applyFill="1" applyBorder="1" applyAlignment="1">
      <alignment horizontal="center" wrapText="1"/>
    </xf>
    <xf numFmtId="0" fontId="23" fillId="0" borderId="62" xfId="0" applyFont="1" applyBorder="1" applyAlignment="1">
      <alignment horizontal="center"/>
    </xf>
    <xf numFmtId="0" fontId="23" fillId="0" borderId="133" xfId="0" applyFont="1" applyBorder="1" applyAlignment="1">
      <alignment horizontal="center"/>
    </xf>
    <xf numFmtId="0" fontId="23" fillId="0" borderId="64" xfId="0" applyFont="1" applyBorder="1" applyAlignment="1">
      <alignment horizontal="center" wrapText="1"/>
    </xf>
    <xf numFmtId="0" fontId="23" fillId="0" borderId="132" xfId="0" applyFont="1" applyBorder="1" applyAlignment="1">
      <alignment horizontal="center" wrapText="1"/>
    </xf>
    <xf numFmtId="0" fontId="23" fillId="0" borderId="126" xfId="0" applyFont="1" applyFill="1" applyBorder="1" applyAlignment="1">
      <alignment horizontal="center" wrapText="1"/>
    </xf>
    <xf numFmtId="0" fontId="23" fillId="0" borderId="47" xfId="0" applyFont="1" applyFill="1" applyBorder="1" applyAlignment="1">
      <alignment horizontal="center" wrapText="1"/>
    </xf>
    <xf numFmtId="0" fontId="23" fillId="0" borderId="127" xfId="0" applyFont="1" applyFill="1" applyBorder="1" applyAlignment="1">
      <alignment horizontal="center" wrapText="1"/>
    </xf>
    <xf numFmtId="0" fontId="23" fillId="0" borderId="63" xfId="0" applyFont="1" applyBorder="1" applyAlignment="1">
      <alignment horizontal="center" wrapText="1"/>
    </xf>
    <xf numFmtId="0" fontId="23" fillId="0" borderId="119" xfId="0" applyFont="1" applyBorder="1" applyAlignment="1">
      <alignment horizontal="center" wrapText="1"/>
    </xf>
    <xf numFmtId="0" fontId="277" fillId="101" borderId="89" xfId="3116" applyFont="1" applyFill="1" applyBorder="1" applyAlignment="1">
      <alignment horizontal="center" vertical="center"/>
    </xf>
    <xf numFmtId="0" fontId="277" fillId="101" borderId="352" xfId="3116" applyFont="1" applyFill="1" applyBorder="1" applyAlignment="1">
      <alignment horizontal="center" vertical="center"/>
    </xf>
    <xf numFmtId="0" fontId="277" fillId="101" borderId="337" xfId="3116" applyFont="1" applyFill="1" applyBorder="1" applyAlignment="1">
      <alignment horizontal="center" vertical="center"/>
    </xf>
    <xf numFmtId="0" fontId="277" fillId="0" borderId="373" xfId="3116" applyFont="1" applyFill="1" applyBorder="1" applyAlignment="1">
      <alignment horizontal="center" vertical="center" textRotation="90"/>
    </xf>
    <xf numFmtId="0" fontId="277" fillId="0" borderId="92" xfId="3116" applyFont="1" applyFill="1" applyBorder="1" applyAlignment="1">
      <alignment horizontal="center" vertical="center" textRotation="90"/>
    </xf>
    <xf numFmtId="0" fontId="275" fillId="0" borderId="373" xfId="3116" applyFont="1" applyFill="1" applyBorder="1" applyAlignment="1">
      <alignment horizontal="center" vertical="center" textRotation="90"/>
    </xf>
    <xf numFmtId="0" fontId="275" fillId="0" borderId="92" xfId="3116" applyFont="1" applyFill="1" applyBorder="1" applyAlignment="1">
      <alignment horizontal="center" vertical="center" textRotation="90"/>
    </xf>
    <xf numFmtId="0" fontId="277" fillId="101" borderId="50" xfId="3116" applyFont="1" applyFill="1" applyBorder="1" applyAlignment="1">
      <alignment horizontal="center" vertical="center"/>
    </xf>
    <xf numFmtId="0" fontId="277" fillId="101" borderId="239" xfId="3116" applyFont="1" applyFill="1" applyBorder="1" applyAlignment="1">
      <alignment horizontal="center" vertical="center"/>
    </xf>
    <xf numFmtId="0" fontId="277" fillId="101" borderId="277" xfId="3116" applyFont="1" applyFill="1" applyBorder="1" applyAlignment="1">
      <alignment horizontal="center" vertical="center"/>
    </xf>
    <xf numFmtId="0" fontId="277" fillId="101" borderId="89" xfId="3116" applyFont="1" applyFill="1" applyBorder="1" applyAlignment="1">
      <alignment horizontal="center" vertical="center" wrapText="1"/>
    </xf>
    <xf numFmtId="0" fontId="277" fillId="101" borderId="89" xfId="3116" applyFont="1" applyFill="1" applyBorder="1" applyAlignment="1">
      <alignment horizontal="center" vertical="center" shrinkToFit="1"/>
    </xf>
    <xf numFmtId="0" fontId="277" fillId="101" borderId="362" xfId="3116" applyFont="1" applyFill="1" applyBorder="1" applyAlignment="1">
      <alignment horizontal="center" vertical="center" shrinkToFit="1"/>
    </xf>
    <xf numFmtId="0" fontId="277" fillId="101" borderId="337" xfId="3116" applyFont="1" applyFill="1" applyBorder="1" applyAlignment="1">
      <alignment horizontal="center" vertical="center" shrinkToFit="1"/>
    </xf>
    <xf numFmtId="0" fontId="277" fillId="0" borderId="89" xfId="3116" applyFont="1" applyFill="1" applyBorder="1" applyAlignment="1">
      <alignment horizontal="center" vertical="center" wrapText="1"/>
    </xf>
    <xf numFmtId="0" fontId="277" fillId="0" borderId="352" xfId="3116" applyFont="1" applyFill="1" applyBorder="1" applyAlignment="1">
      <alignment horizontal="center" vertical="center"/>
    </xf>
    <xf numFmtId="0" fontId="277" fillId="0" borderId="337" xfId="3116" applyFont="1" applyFill="1" applyBorder="1" applyAlignment="1">
      <alignment horizontal="center" vertical="center"/>
    </xf>
    <xf numFmtId="0" fontId="277" fillId="101" borderId="362" xfId="3116" applyFont="1" applyFill="1" applyBorder="1" applyAlignment="1">
      <alignment horizontal="center" vertical="center"/>
    </xf>
    <xf numFmtId="0" fontId="277" fillId="0" borderId="362" xfId="3116" applyFont="1" applyFill="1" applyBorder="1" applyAlignment="1">
      <alignment horizontal="center" vertical="center"/>
    </xf>
    <xf numFmtId="0" fontId="277" fillId="101" borderId="58" xfId="3116" applyFont="1" applyFill="1" applyBorder="1" applyAlignment="1">
      <alignment horizontal="center" vertical="center"/>
    </xf>
    <xf numFmtId="0" fontId="277" fillId="101" borderId="25" xfId="3116" applyFont="1" applyFill="1" applyBorder="1" applyAlignment="1">
      <alignment horizontal="center" vertical="center"/>
    </xf>
    <xf numFmtId="0" fontId="277" fillId="101" borderId="351" xfId="3116" applyFont="1" applyFill="1" applyBorder="1" applyAlignment="1">
      <alignment horizontal="left" vertical="center"/>
    </xf>
    <xf numFmtId="0" fontId="277" fillId="101" borderId="372" xfId="3116" applyFont="1" applyFill="1" applyBorder="1" applyAlignment="1">
      <alignment horizontal="left" vertical="center"/>
    </xf>
    <xf numFmtId="0" fontId="277" fillId="123" borderId="351" xfId="3116" applyFont="1" applyFill="1" applyBorder="1" applyAlignment="1">
      <alignment horizontal="left" vertical="center"/>
    </xf>
    <xf numFmtId="0" fontId="277" fillId="123" borderId="372" xfId="3116" applyFont="1" applyFill="1" applyBorder="1" applyAlignment="1">
      <alignment horizontal="left" vertical="center"/>
    </xf>
    <xf numFmtId="0" fontId="277" fillId="123" borderId="159" xfId="3116" applyFont="1" applyFill="1" applyBorder="1" applyAlignment="1">
      <alignment horizontal="center" vertical="center"/>
    </xf>
    <xf numFmtId="0" fontId="277" fillId="123" borderId="369" xfId="3116" applyFont="1" applyFill="1" applyBorder="1" applyAlignment="1">
      <alignment horizontal="center" vertical="center"/>
    </xf>
    <xf numFmtId="0" fontId="215" fillId="123" borderId="351" xfId="3493" applyFill="1" applyBorder="1" applyAlignment="1">
      <alignment horizontal="left" vertical="center" shrinkToFit="1"/>
    </xf>
    <xf numFmtId="0" fontId="277" fillId="123" borderId="351" xfId="3116" applyFont="1" applyFill="1" applyBorder="1" applyAlignment="1">
      <alignment horizontal="left" vertical="center" shrinkToFit="1"/>
    </xf>
    <xf numFmtId="0" fontId="277" fillId="123" borderId="372" xfId="3116" applyFont="1" applyFill="1" applyBorder="1" applyAlignment="1">
      <alignment horizontal="left" vertical="center" shrinkToFit="1"/>
    </xf>
    <xf numFmtId="0" fontId="277" fillId="0" borderId="343" xfId="3116" applyFont="1" applyFill="1" applyBorder="1" applyAlignment="1">
      <alignment horizontal="left" vertical="center" wrapText="1"/>
    </xf>
    <xf numFmtId="0" fontId="277" fillId="0" borderId="343" xfId="3116" applyFont="1" applyFill="1" applyBorder="1" applyAlignment="1">
      <alignment horizontal="left" vertical="center"/>
    </xf>
    <xf numFmtId="0" fontId="277" fillId="0" borderId="0" xfId="3116" applyFont="1" applyFill="1" applyAlignment="1">
      <alignment horizontal="left" vertical="center"/>
    </xf>
    <xf numFmtId="0" fontId="277" fillId="101" borderId="397" xfId="3116" applyFont="1" applyFill="1" applyBorder="1" applyAlignment="1">
      <alignment horizontal="center" vertical="center"/>
    </xf>
    <xf numFmtId="0" fontId="277" fillId="101" borderId="368" xfId="3116" applyFont="1" applyFill="1" applyBorder="1" applyAlignment="1">
      <alignment horizontal="left" vertical="center"/>
    </xf>
    <xf numFmtId="0" fontId="277" fillId="123" borderId="368" xfId="3116" applyFont="1" applyFill="1" applyBorder="1" applyAlignment="1">
      <alignment horizontal="left" vertical="center"/>
    </xf>
    <xf numFmtId="0" fontId="277" fillId="123" borderId="345" xfId="3116" applyFont="1" applyFill="1" applyBorder="1" applyAlignment="1">
      <alignment horizontal="center" vertical="center"/>
    </xf>
    <xf numFmtId="0" fontId="277" fillId="123" borderId="351" xfId="3116" applyFont="1" applyFill="1" applyBorder="1" applyAlignment="1">
      <alignment horizontal="left" vertical="center" wrapText="1"/>
    </xf>
    <xf numFmtId="0" fontId="277" fillId="123" borderId="351" xfId="3116" applyFont="1" applyFill="1" applyBorder="1" applyAlignment="1">
      <alignment horizontal="center" vertical="center" wrapText="1"/>
    </xf>
    <xf numFmtId="0" fontId="277" fillId="123" borderId="351" xfId="3116" applyFont="1" applyFill="1" applyBorder="1" applyAlignment="1">
      <alignment horizontal="center" vertical="center"/>
    </xf>
    <xf numFmtId="0" fontId="277" fillId="123" borderId="372" xfId="3116" applyFont="1" applyFill="1" applyBorder="1" applyAlignment="1">
      <alignment horizontal="center" vertical="center"/>
    </xf>
    <xf numFmtId="0" fontId="277" fillId="123" borderId="368" xfId="3116" applyFont="1" applyFill="1" applyBorder="1" applyAlignment="1">
      <alignment horizontal="left" vertical="center" shrinkToFit="1"/>
    </xf>
    <xf numFmtId="0" fontId="43" fillId="0" borderId="139" xfId="2661" applyFont="1" applyBorder="1" applyAlignment="1">
      <alignment vertical="center" wrapText="1"/>
    </xf>
    <xf numFmtId="0" fontId="43" fillId="0" borderId="104" xfId="2661" applyFont="1" applyBorder="1" applyAlignment="1">
      <alignment vertical="center"/>
    </xf>
    <xf numFmtId="0" fontId="43" fillId="0" borderId="140" xfId="2661" applyFont="1" applyBorder="1" applyAlignment="1">
      <alignment vertical="center"/>
    </xf>
    <xf numFmtId="0" fontId="43" fillId="0" borderId="141" xfId="2661" applyFont="1" applyBorder="1" applyAlignment="1">
      <alignment horizontal="center" vertical="center"/>
    </xf>
    <xf numFmtId="0" fontId="43" fillId="0" borderId="139" xfId="2661" applyFont="1" applyBorder="1" applyAlignment="1">
      <alignment vertical="center"/>
    </xf>
    <xf numFmtId="0" fontId="46" fillId="0" borderId="355" xfId="2661" applyFont="1" applyBorder="1" applyAlignment="1">
      <alignment horizontal="left" vertical="top" wrapText="1"/>
    </xf>
    <xf numFmtId="0" fontId="46" fillId="0" borderId="356" xfId="2661" applyFont="1" applyBorder="1" applyAlignment="1">
      <alignment horizontal="left" vertical="top" wrapText="1"/>
    </xf>
    <xf numFmtId="0" fontId="46" fillId="0" borderId="357" xfId="2661" applyFont="1" applyBorder="1" applyAlignment="1">
      <alignment horizontal="left" vertical="top" wrapText="1"/>
    </xf>
    <xf numFmtId="0" fontId="46" fillId="0" borderId="340" xfId="2661" applyFont="1" applyBorder="1" applyAlignment="1">
      <alignment horizontal="left" vertical="top" wrapText="1"/>
    </xf>
    <xf numFmtId="0" fontId="46" fillId="0" borderId="0" xfId="2661" applyFont="1" applyBorder="1" applyAlignment="1">
      <alignment horizontal="left" vertical="top" wrapText="1"/>
    </xf>
    <xf numFmtId="0" fontId="46" fillId="0" borderId="111" xfId="2661" applyFont="1" applyBorder="1" applyAlignment="1">
      <alignment horizontal="left" vertical="top" wrapText="1"/>
    </xf>
    <xf numFmtId="0" fontId="46" fillId="0" borderId="335" xfId="2661" applyFont="1" applyBorder="1" applyAlignment="1">
      <alignment horizontal="left" vertical="top" wrapText="1"/>
    </xf>
    <xf numFmtId="0" fontId="46" fillId="0" borderId="336" xfId="2661" applyFont="1" applyBorder="1" applyAlignment="1">
      <alignment horizontal="left" vertical="top" wrapText="1"/>
    </xf>
    <xf numFmtId="0" fontId="46" fillId="0" borderId="305" xfId="2661" applyFont="1" applyBorder="1" applyAlignment="1">
      <alignment horizontal="left" vertical="top" wrapText="1"/>
    </xf>
    <xf numFmtId="0" fontId="41" fillId="0" borderId="104" xfId="0" applyFont="1" applyBorder="1" applyAlignment="1">
      <alignment vertical="center"/>
    </xf>
    <xf numFmtId="0" fontId="41" fillId="0" borderId="140" xfId="0" applyFont="1" applyBorder="1" applyAlignment="1">
      <alignment vertical="center"/>
    </xf>
    <xf numFmtId="0" fontId="43" fillId="0" borderId="139" xfId="2661" applyNumberFormat="1" applyFont="1" applyBorder="1" applyAlignment="1">
      <alignment vertical="center" wrapText="1"/>
    </xf>
    <xf numFmtId="0" fontId="43" fillId="0" borderId="104" xfId="2661" applyNumberFormat="1" applyFont="1" applyBorder="1" applyAlignment="1">
      <alignment vertical="center" wrapText="1"/>
    </xf>
    <xf numFmtId="0" fontId="43" fillId="0" borderId="140" xfId="2661" applyNumberFormat="1" applyFont="1" applyBorder="1" applyAlignment="1">
      <alignment vertical="center" wrapText="1"/>
    </xf>
    <xf numFmtId="0" fontId="236" fillId="0" borderId="273" xfId="2661" applyFont="1" applyBorder="1" applyAlignment="1">
      <alignment vertical="center" wrapText="1"/>
    </xf>
    <xf numFmtId="0" fontId="236" fillId="0" borderId="274" xfId="2661" applyFont="1" applyBorder="1" applyAlignment="1">
      <alignment vertical="center" wrapText="1"/>
    </xf>
    <xf numFmtId="0" fontId="236" fillId="0" borderId="275" xfId="2661" applyFont="1" applyBorder="1" applyAlignment="1">
      <alignment vertical="center" wrapText="1"/>
    </xf>
    <xf numFmtId="0" fontId="236" fillId="0" borderId="139" xfId="2661" applyFont="1" applyBorder="1" applyAlignment="1">
      <alignment vertical="center" wrapText="1"/>
    </xf>
    <xf numFmtId="0" fontId="236" fillId="0" borderId="104" xfId="2661" applyFont="1" applyBorder="1" applyAlignment="1">
      <alignment vertical="center"/>
    </xf>
    <xf numFmtId="0" fontId="236" fillId="0" borderId="140" xfId="2661" applyFont="1" applyBorder="1" applyAlignment="1">
      <alignment vertical="center"/>
    </xf>
    <xf numFmtId="0" fontId="237" fillId="0" borderId="104" xfId="0" applyFont="1" applyBorder="1" applyAlignment="1">
      <alignment vertical="center"/>
    </xf>
    <xf numFmtId="0" fontId="237" fillId="0" borderId="140" xfId="0" applyFont="1" applyBorder="1" applyAlignment="1">
      <alignment vertical="center"/>
    </xf>
    <xf numFmtId="0" fontId="46" fillId="0" borderId="139" xfId="2661" applyFont="1" applyBorder="1" applyAlignment="1">
      <alignment vertical="center" wrapText="1"/>
    </xf>
    <xf numFmtId="0" fontId="42" fillId="0" borderId="104" xfId="0" applyFont="1" applyBorder="1" applyAlignment="1">
      <alignment vertical="center"/>
    </xf>
    <xf numFmtId="0" fontId="42" fillId="0" borderId="140" xfId="0" applyFont="1" applyBorder="1" applyAlignment="1">
      <alignment vertical="center"/>
    </xf>
    <xf numFmtId="0" fontId="46" fillId="0" borderId="136" xfId="2661" applyFont="1" applyBorder="1" applyAlignment="1">
      <alignment vertical="center" wrapText="1"/>
    </xf>
    <xf numFmtId="0" fontId="42" fillId="0" borderId="137" xfId="0" applyFont="1" applyBorder="1" applyAlignment="1">
      <alignment vertical="center"/>
    </xf>
    <xf numFmtId="0" fontId="42" fillId="0" borderId="138" xfId="0" applyFont="1" applyBorder="1" applyAlignment="1">
      <alignment vertical="center"/>
    </xf>
    <xf numFmtId="0" fontId="43" fillId="0" borderId="104" xfId="0" applyFont="1" applyBorder="1" applyAlignment="1">
      <alignment vertical="center" wrapText="1"/>
    </xf>
    <xf numFmtId="0" fontId="43" fillId="0" borderId="140" xfId="0" applyFont="1" applyBorder="1" applyAlignment="1">
      <alignment vertical="center" wrapText="1"/>
    </xf>
    <xf numFmtId="0" fontId="43" fillId="0" borderId="142" xfId="2661" applyFont="1" applyBorder="1" applyAlignment="1">
      <alignment vertical="center"/>
    </xf>
    <xf numFmtId="0" fontId="43" fillId="0" borderId="99" xfId="2661" applyFont="1" applyBorder="1" applyAlignment="1">
      <alignment vertical="center"/>
    </xf>
    <xf numFmtId="0" fontId="43" fillId="0" borderId="143" xfId="2661" applyFont="1" applyBorder="1" applyAlignment="1">
      <alignment vertical="center"/>
    </xf>
    <xf numFmtId="0" fontId="43" fillId="0" borderId="136" xfId="2661" applyNumberFormat="1" applyFont="1" applyBorder="1" applyAlignment="1">
      <alignment vertical="center" wrapText="1"/>
    </xf>
    <xf numFmtId="0" fontId="43" fillId="0" borderId="137" xfId="2661" applyNumberFormat="1" applyFont="1" applyBorder="1" applyAlignment="1">
      <alignment vertical="center" wrapText="1"/>
    </xf>
    <xf numFmtId="0" fontId="43" fillId="0" borderId="138" xfId="2661" applyNumberFormat="1" applyFont="1" applyBorder="1" applyAlignment="1">
      <alignment vertical="center" wrapText="1"/>
    </xf>
    <xf numFmtId="0" fontId="43" fillId="0" borderId="235" xfId="2661" applyFont="1" applyBorder="1" applyAlignment="1">
      <alignment vertical="center" wrapText="1"/>
    </xf>
    <xf numFmtId="0" fontId="41" fillId="0" borderId="105" xfId="0" applyFont="1" applyBorder="1" applyAlignment="1">
      <alignment vertical="center"/>
    </xf>
    <xf numFmtId="0" fontId="41" fillId="0" borderId="106" xfId="0" applyFont="1" applyBorder="1" applyAlignment="1">
      <alignment vertical="center"/>
    </xf>
    <xf numFmtId="0" fontId="234" fillId="0" borderId="139" xfId="2661" applyFont="1" applyBorder="1" applyAlignment="1">
      <alignment vertical="center" wrapText="1"/>
    </xf>
    <xf numFmtId="0" fontId="234" fillId="0" borderId="104" xfId="2661" applyFont="1" applyBorder="1" applyAlignment="1">
      <alignment vertical="center" wrapText="1"/>
    </xf>
    <xf numFmtId="0" fontId="234" fillId="0" borderId="140" xfId="2661" applyFont="1" applyBorder="1" applyAlignment="1">
      <alignment vertical="center" wrapText="1"/>
    </xf>
    <xf numFmtId="0" fontId="43" fillId="0" borderId="273" xfId="2661" applyFont="1" applyBorder="1" applyAlignment="1">
      <alignment horizontal="left" vertical="top" wrapText="1"/>
    </xf>
    <xf numFmtId="0" fontId="43" fillId="0" borderId="274" xfId="2661" applyFont="1" applyBorder="1" applyAlignment="1">
      <alignment horizontal="left" vertical="top" wrapText="1"/>
    </xf>
    <xf numFmtId="0" fontId="43" fillId="0" borderId="275" xfId="2661" applyFont="1" applyBorder="1" applyAlignment="1">
      <alignment horizontal="left" vertical="top" wrapText="1"/>
    </xf>
    <xf numFmtId="14" fontId="46" fillId="0" borderId="295" xfId="2661" applyNumberFormat="1" applyFont="1" applyBorder="1" applyAlignment="1">
      <alignment horizontal="center" vertical="center" wrapText="1"/>
    </xf>
    <xf numFmtId="14" fontId="46" fillId="0" borderId="296" xfId="2661" applyNumberFormat="1" applyFont="1" applyBorder="1" applyAlignment="1">
      <alignment horizontal="center" vertical="center" wrapText="1"/>
    </xf>
    <xf numFmtId="0" fontId="234" fillId="0" borderId="117" xfId="2661" applyFont="1" applyBorder="1" applyAlignment="1">
      <alignment horizontal="center" vertical="center"/>
    </xf>
    <xf numFmtId="0" fontId="234" fillId="0" borderId="108" xfId="2661" applyFont="1" applyBorder="1" applyAlignment="1">
      <alignment horizontal="center" vertical="center"/>
    </xf>
    <xf numFmtId="0" fontId="234" fillId="0" borderId="117" xfId="2661" applyFont="1" applyBorder="1" applyAlignment="1">
      <alignment horizontal="center" vertical="center" wrapText="1"/>
    </xf>
    <xf numFmtId="0" fontId="234" fillId="0" borderId="108" xfId="2661" applyFont="1" applyBorder="1" applyAlignment="1">
      <alignment horizontal="center" vertical="center" wrapText="1"/>
    </xf>
    <xf numFmtId="0" fontId="234" fillId="0" borderId="273" xfId="2661" applyFont="1" applyBorder="1" applyAlignment="1">
      <alignment horizontal="left" vertical="top" wrapText="1"/>
    </xf>
    <xf numFmtId="0" fontId="234" fillId="0" borderId="274" xfId="2661" applyFont="1" applyBorder="1" applyAlignment="1">
      <alignment horizontal="left" vertical="top" wrapText="1"/>
    </xf>
    <xf numFmtId="0" fontId="234" fillId="0" borderId="275" xfId="2661" applyFont="1" applyBorder="1" applyAlignment="1">
      <alignment horizontal="left" vertical="top" wrapText="1"/>
    </xf>
    <xf numFmtId="0" fontId="43" fillId="0" borderId="273" xfId="2661" applyFont="1" applyBorder="1" applyAlignment="1">
      <alignment vertical="top" wrapText="1"/>
    </xf>
    <xf numFmtId="0" fontId="43" fillId="0" borderId="274" xfId="2661" applyFont="1" applyBorder="1" applyAlignment="1">
      <alignment vertical="top" wrapText="1"/>
    </xf>
    <xf numFmtId="0" fontId="43" fillId="0" borderId="275" xfId="2661" applyFont="1" applyBorder="1" applyAlignment="1">
      <alignment vertical="top" wrapText="1"/>
    </xf>
    <xf numFmtId="0" fontId="43" fillId="0" borderId="273" xfId="2661" applyFont="1" applyBorder="1" applyAlignment="1">
      <alignment vertical="center" wrapText="1"/>
    </xf>
    <xf numFmtId="0" fontId="43" fillId="0" borderId="274" xfId="2661" applyFont="1" applyBorder="1" applyAlignment="1">
      <alignment vertical="center" wrapText="1"/>
    </xf>
    <xf numFmtId="0" fontId="43" fillId="0" borderId="275" xfId="2661" applyFont="1" applyBorder="1" applyAlignment="1">
      <alignment vertical="center" wrapText="1"/>
    </xf>
    <xf numFmtId="0" fontId="140" fillId="0" borderId="239" xfId="0" applyFont="1" applyBorder="1" applyAlignment="1">
      <alignment horizontal="center" vertical="center"/>
    </xf>
    <xf numFmtId="0" fontId="140" fillId="0" borderId="236" xfId="0" applyFont="1" applyBorder="1" applyAlignment="1">
      <alignment horizontal="center" vertical="center"/>
    </xf>
    <xf numFmtId="0" fontId="140" fillId="0" borderId="236" xfId="0" quotePrefix="1" applyFont="1" applyBorder="1" applyAlignment="1">
      <alignment horizontal="center" vertical="center"/>
    </xf>
    <xf numFmtId="0" fontId="140" fillId="0" borderId="25" xfId="0" applyFont="1" applyBorder="1" applyAlignment="1">
      <alignment horizontal="center" vertical="center"/>
    </xf>
    <xf numFmtId="0" fontId="140" fillId="0" borderId="277" xfId="0" applyFont="1" applyBorder="1" applyAlignment="1">
      <alignment horizontal="center" vertical="center"/>
    </xf>
    <xf numFmtId="0" fontId="140" fillId="0" borderId="41" xfId="0" applyFont="1" applyBorder="1" applyAlignment="1">
      <alignment horizontal="center" vertical="center"/>
    </xf>
    <xf numFmtId="0" fontId="140" fillId="0" borderId="237" xfId="0" applyFont="1" applyBorder="1" applyAlignment="1">
      <alignment horizontal="center" vertical="center"/>
    </xf>
    <xf numFmtId="0" fontId="140" fillId="0" borderId="41" xfId="0" quotePrefix="1" applyFont="1" applyBorder="1" applyAlignment="1">
      <alignment horizontal="center" vertical="center"/>
    </xf>
    <xf numFmtId="0" fontId="143" fillId="69" borderId="239" xfId="0" applyFont="1" applyFill="1" applyBorder="1" applyAlignment="1">
      <alignment horizontal="center" vertical="center"/>
    </xf>
    <xf numFmtId="0" fontId="143" fillId="69" borderId="236" xfId="0" applyFont="1" applyFill="1" applyBorder="1" applyAlignment="1">
      <alignment horizontal="center" vertical="center"/>
    </xf>
    <xf numFmtId="0" fontId="143" fillId="69" borderId="243" xfId="0" applyFont="1" applyFill="1" applyBorder="1" applyAlignment="1">
      <alignment horizontal="center" vertical="center"/>
    </xf>
    <xf numFmtId="0" fontId="140" fillId="54" borderId="41" xfId="0" applyFont="1" applyFill="1" applyBorder="1" applyAlignment="1">
      <alignment horizontal="center" vertical="center"/>
    </xf>
    <xf numFmtId="0" fontId="140" fillId="54" borderId="236" xfId="0" applyFont="1" applyFill="1" applyBorder="1" applyAlignment="1">
      <alignment horizontal="center" vertical="center"/>
    </xf>
    <xf numFmtId="0" fontId="140" fillId="66" borderId="239" xfId="0" applyFont="1" applyFill="1" applyBorder="1" applyAlignment="1">
      <alignment horizontal="center" vertical="center"/>
    </xf>
    <xf numFmtId="0" fontId="140" fillId="66" borderId="236" xfId="0" applyFont="1" applyFill="1" applyBorder="1" applyAlignment="1">
      <alignment horizontal="center" vertical="center"/>
    </xf>
    <xf numFmtId="0" fontId="140" fillId="66" borderId="236" xfId="0" quotePrefix="1" applyFont="1" applyFill="1" applyBorder="1" applyAlignment="1">
      <alignment horizontal="center" vertical="center" wrapText="1"/>
    </xf>
    <xf numFmtId="0" fontId="140" fillId="0" borderId="41" xfId="0" quotePrefix="1" applyFont="1" applyBorder="1" applyAlignment="1">
      <alignment horizontal="center" vertical="center" wrapText="1"/>
    </xf>
    <xf numFmtId="0" fontId="140" fillId="0" borderId="240" xfId="0" applyFont="1" applyBorder="1" applyAlignment="1">
      <alignment horizontal="center" vertical="center"/>
    </xf>
    <xf numFmtId="0" fontId="140" fillId="0" borderId="234" xfId="0" applyFont="1" applyBorder="1" applyAlignment="1">
      <alignment horizontal="center" vertical="center"/>
    </xf>
    <xf numFmtId="0" fontId="142" fillId="0" borderId="82" xfId="0" applyFont="1" applyBorder="1" applyAlignment="1">
      <alignment horizontal="center" vertical="center"/>
    </xf>
    <xf numFmtId="0" fontId="142" fillId="0" borderId="0" xfId="0" applyFont="1" applyBorder="1" applyAlignment="1">
      <alignment horizontal="center" vertical="center"/>
    </xf>
    <xf numFmtId="0" fontId="213" fillId="101" borderId="247" xfId="2733" applyFont="1" applyFill="1" applyBorder="1" applyAlignment="1">
      <alignment horizontal="center" vertical="center" wrapText="1"/>
    </xf>
    <xf numFmtId="0" fontId="213" fillId="101" borderId="248" xfId="2733" applyFont="1" applyFill="1" applyBorder="1" applyAlignment="1">
      <alignment horizontal="center" vertical="center"/>
    </xf>
    <xf numFmtId="0" fontId="213" fillId="101" borderId="249" xfId="2733" applyFont="1" applyFill="1" applyBorder="1" applyAlignment="1">
      <alignment horizontal="center" vertical="center"/>
    </xf>
    <xf numFmtId="0" fontId="213" fillId="101" borderId="250" xfId="2733" applyFont="1" applyFill="1" applyBorder="1" applyAlignment="1">
      <alignment horizontal="center" vertical="center" wrapText="1"/>
    </xf>
    <xf numFmtId="0" fontId="213" fillId="101" borderId="251" xfId="2733" applyFont="1" applyFill="1" applyBorder="1" applyAlignment="1">
      <alignment horizontal="center" vertical="center"/>
    </xf>
    <xf numFmtId="0" fontId="213" fillId="101" borderId="47" xfId="2733" applyFont="1" applyFill="1" applyBorder="1" applyAlignment="1">
      <alignment horizontal="center" vertical="center"/>
    </xf>
    <xf numFmtId="0" fontId="213" fillId="101" borderId="127" xfId="2733" applyFont="1" applyFill="1" applyBorder="1" applyAlignment="1">
      <alignment horizontal="center" vertical="center"/>
    </xf>
    <xf numFmtId="0" fontId="213" fillId="101" borderId="59" xfId="2733" applyFont="1" applyFill="1" applyBorder="1" applyAlignment="1">
      <alignment horizontal="center" vertical="center"/>
    </xf>
    <xf numFmtId="0" fontId="213" fillId="101" borderId="47" xfId="2733" applyFont="1" applyFill="1" applyBorder="1" applyAlignment="1">
      <alignment horizontal="center" vertical="center" wrapText="1"/>
    </xf>
    <xf numFmtId="0" fontId="211" fillId="108" borderId="126" xfId="2733" applyFont="1" applyFill="1" applyBorder="1" applyAlignment="1">
      <alignment horizontal="left" vertical="center"/>
    </xf>
    <xf numFmtId="0" fontId="211" fillId="108" borderId="47" xfId="2733" applyFont="1" applyFill="1" applyBorder="1" applyAlignment="1">
      <alignment horizontal="left" vertical="center"/>
    </xf>
    <xf numFmtId="0" fontId="211" fillId="108" borderId="127" xfId="2733" applyFont="1" applyFill="1" applyBorder="1" applyAlignment="1">
      <alignment horizontal="left" vertical="center"/>
    </xf>
    <xf numFmtId="0" fontId="212" fillId="101" borderId="47" xfId="2733" applyFont="1" applyFill="1" applyBorder="1" applyAlignment="1">
      <alignment horizontal="center" vertical="center"/>
    </xf>
    <xf numFmtId="0" fontId="212" fillId="101" borderId="127" xfId="2733" applyFont="1" applyFill="1" applyBorder="1" applyAlignment="1">
      <alignment horizontal="center" vertical="center"/>
    </xf>
    <xf numFmtId="0" fontId="213" fillId="101" borderId="59" xfId="2733" applyFont="1" applyFill="1" applyBorder="1" applyAlignment="1">
      <alignment horizontal="center" vertical="center" wrapText="1"/>
    </xf>
    <xf numFmtId="0" fontId="213" fillId="101" borderId="210" xfId="2733" applyFont="1" applyFill="1" applyBorder="1" applyAlignment="1">
      <alignment horizontal="center" vertical="center" wrapText="1"/>
    </xf>
    <xf numFmtId="0" fontId="213" fillId="101" borderId="89" xfId="2733" applyFont="1" applyFill="1" applyBorder="1" applyAlignment="1">
      <alignment horizontal="center" vertical="center"/>
    </xf>
    <xf numFmtId="0" fontId="213" fillId="101" borderId="90" xfId="2733" applyFont="1" applyFill="1" applyBorder="1" applyAlignment="1">
      <alignment horizontal="center" vertical="center"/>
    </xf>
    <xf numFmtId="0" fontId="216" fillId="0" borderId="0" xfId="2727" applyFont="1" applyAlignment="1">
      <alignment vertical="center"/>
    </xf>
    <xf numFmtId="0" fontId="169" fillId="0" borderId="0" xfId="2727" applyFont="1" applyAlignment="1">
      <alignment vertical="center"/>
    </xf>
    <xf numFmtId="0" fontId="3" fillId="0" borderId="0" xfId="2727" applyFont="1" applyAlignment="1">
      <alignment vertical="center" wrapText="1"/>
    </xf>
    <xf numFmtId="0" fontId="19" fillId="0" borderId="0" xfId="2727" applyAlignment="1">
      <alignment vertical="center" wrapText="1"/>
    </xf>
    <xf numFmtId="0" fontId="215" fillId="0" borderId="0" xfId="2726" applyAlignment="1">
      <alignment vertical="center" wrapText="1"/>
    </xf>
    <xf numFmtId="0" fontId="217" fillId="0" borderId="0" xfId="2728" applyAlignment="1">
      <alignment vertical="center" wrapText="1"/>
    </xf>
    <xf numFmtId="0" fontId="34" fillId="37" borderId="358" xfId="0" applyFont="1" applyFill="1" applyBorder="1" applyAlignment="1">
      <alignment vertical="center" wrapText="1"/>
    </xf>
    <xf numFmtId="0" fontId="34" fillId="37" borderId="363" xfId="0" applyFont="1" applyFill="1" applyBorder="1" applyAlignment="1">
      <alignment vertical="center" wrapText="1"/>
    </xf>
    <xf numFmtId="0" fontId="34" fillId="37" borderId="358" xfId="0" applyFont="1" applyFill="1" applyBorder="1" applyAlignment="1">
      <alignment vertical="center"/>
    </xf>
    <xf numFmtId="0" fontId="34" fillId="37" borderId="363" xfId="0" applyFont="1" applyFill="1" applyBorder="1" applyAlignment="1">
      <alignment vertical="center"/>
    </xf>
    <xf numFmtId="0" fontId="34" fillId="37" borderId="359" xfId="0" applyFont="1" applyFill="1" applyBorder="1" applyAlignment="1">
      <alignment horizontal="center" vertical="center"/>
    </xf>
    <xf numFmtId="0" fontId="34" fillId="37" borderId="360" xfId="0" applyFont="1" applyFill="1" applyBorder="1" applyAlignment="1">
      <alignment horizontal="center" vertical="center"/>
    </xf>
    <xf numFmtId="0" fontId="34" fillId="37" borderId="361" xfId="0" applyFont="1" applyFill="1" applyBorder="1" applyAlignment="1">
      <alignment horizontal="center" vertical="center"/>
    </xf>
    <xf numFmtId="0" fontId="34" fillId="37" borderId="367" xfId="0" applyFont="1" applyFill="1" applyBorder="1" applyAlignment="1">
      <alignment horizontal="center" vertical="center"/>
    </xf>
    <xf numFmtId="0" fontId="34" fillId="37" borderId="363" xfId="3504" applyFont="1" applyFill="1" applyBorder="1" applyAlignment="1">
      <alignment horizontal="center" vertical="center"/>
    </xf>
    <xf numFmtId="0" fontId="34" fillId="37" borderId="364" xfId="3504" applyFont="1" applyFill="1" applyBorder="1" applyAlignment="1">
      <alignment horizontal="center" vertical="center"/>
    </xf>
    <xf numFmtId="0" fontId="280" fillId="133" borderId="362" xfId="3503" applyFont="1" applyFill="1" applyBorder="1"/>
    <xf numFmtId="0" fontId="27" fillId="37" borderId="363" xfId="2240" applyFont="1" applyFill="1" applyBorder="1" applyAlignment="1">
      <alignment horizontal="center" vertical="center" wrapText="1"/>
    </xf>
    <xf numFmtId="0" fontId="27" fillId="37" borderId="364" xfId="2240" applyFont="1" applyFill="1" applyBorder="1" applyAlignment="1">
      <alignment horizontal="center" vertical="center"/>
    </xf>
    <xf numFmtId="0" fontId="27" fillId="37" borderId="363" xfId="2240" applyFont="1" applyFill="1" applyBorder="1" applyAlignment="1">
      <alignment horizontal="center" vertical="center"/>
    </xf>
    <xf numFmtId="0" fontId="27" fillId="37" borderId="364" xfId="2240" applyFont="1" applyFill="1" applyBorder="1" applyAlignment="1">
      <alignment horizontal="center" vertical="center" wrapText="1"/>
    </xf>
    <xf numFmtId="0" fontId="27" fillId="37" borderId="110" xfId="2240" applyFont="1" applyFill="1" applyBorder="1" applyAlignment="1">
      <alignment horizontal="center" vertical="center" wrapText="1"/>
    </xf>
    <xf numFmtId="0" fontId="34" fillId="37" borderId="365" xfId="0" applyFont="1" applyFill="1" applyBorder="1" applyAlignment="1">
      <alignment horizontal="center" vertical="center"/>
    </xf>
    <xf numFmtId="0" fontId="34" fillId="37" borderId="366" xfId="0" applyFont="1" applyFill="1" applyBorder="1" applyAlignment="1">
      <alignment horizontal="center" vertical="center"/>
    </xf>
    <xf numFmtId="0" fontId="34" fillId="37" borderId="365" xfId="3504" applyFont="1" applyFill="1" applyBorder="1" applyAlignment="1">
      <alignment horizontal="center" vertical="center"/>
    </xf>
    <xf numFmtId="0" fontId="34" fillId="37" borderId="366" xfId="3504" applyFont="1" applyFill="1" applyBorder="1" applyAlignment="1">
      <alignment horizontal="center" vertical="center"/>
    </xf>
    <xf numFmtId="0" fontId="0" fillId="37" borderId="358" xfId="0" applyFont="1" applyFill="1" applyBorder="1" applyAlignment="1">
      <alignment horizontal="center" vertical="center"/>
    </xf>
    <xf numFmtId="0" fontId="0" fillId="37" borderId="363" xfId="0" applyFont="1" applyFill="1" applyBorder="1" applyAlignment="1">
      <alignment horizontal="center" vertical="center"/>
    </xf>
    <xf numFmtId="0" fontId="34" fillId="37" borderId="365" xfId="0" applyFont="1" applyFill="1" applyBorder="1" applyAlignment="1">
      <alignment horizontal="center" vertical="center" wrapText="1"/>
    </xf>
    <xf numFmtId="0" fontId="34" fillId="37" borderId="367" xfId="0" applyFont="1" applyFill="1" applyBorder="1" applyAlignment="1">
      <alignment horizontal="center" vertical="center" wrapText="1"/>
    </xf>
    <xf numFmtId="0" fontId="34" fillId="37" borderId="366" xfId="0" applyFont="1" applyFill="1" applyBorder="1" applyAlignment="1">
      <alignment horizontal="center" vertical="center" wrapText="1"/>
    </xf>
    <xf numFmtId="0" fontId="280" fillId="133" borderId="368" xfId="3503" applyFont="1" applyFill="1" applyBorder="1"/>
    <xf numFmtId="0" fontId="34" fillId="37" borderId="364" xfId="0" applyFont="1" applyFill="1" applyBorder="1" applyAlignment="1">
      <alignment vertical="center"/>
    </xf>
    <xf numFmtId="0" fontId="34" fillId="37" borderId="354" xfId="0" applyFont="1" applyFill="1" applyBorder="1" applyAlignment="1">
      <alignment vertical="center"/>
    </xf>
    <xf numFmtId="0" fontId="34" fillId="128" borderId="363" xfId="0" applyFont="1" applyFill="1" applyBorder="1" applyAlignment="1">
      <alignment horizontal="center" vertical="center"/>
    </xf>
    <xf numFmtId="0" fontId="34" fillId="128" borderId="363" xfId="0" applyFont="1" applyFill="1" applyBorder="1" applyAlignment="1">
      <alignment horizontal="center" vertical="center" wrapText="1"/>
    </xf>
    <xf numFmtId="0" fontId="34" fillId="124" borderId="363" xfId="0" applyFont="1" applyFill="1" applyBorder="1" applyAlignment="1">
      <alignment horizontal="center" vertical="center"/>
    </xf>
    <xf numFmtId="0" fontId="34" fillId="124" borderId="363" xfId="0" applyFont="1" applyFill="1" applyBorder="1" applyAlignment="1">
      <alignment horizontal="center" vertical="center" wrapText="1"/>
    </xf>
    <xf numFmtId="0" fontId="34" fillId="124" borderId="364" xfId="0" applyFont="1" applyFill="1" applyBorder="1" applyAlignment="1">
      <alignment horizontal="center" vertical="center"/>
    </xf>
    <xf numFmtId="0" fontId="34" fillId="124" borderId="110" xfId="0" applyFont="1" applyFill="1" applyBorder="1" applyAlignment="1">
      <alignment horizontal="center" vertical="center"/>
    </xf>
    <xf numFmtId="0" fontId="34" fillId="124" borderId="354" xfId="0" applyFont="1" applyFill="1" applyBorder="1" applyAlignment="1">
      <alignment horizontal="center" vertical="center"/>
    </xf>
    <xf numFmtId="0" fontId="34" fillId="127" borderId="364" xfId="0" applyFont="1" applyFill="1" applyBorder="1" applyAlignment="1">
      <alignment horizontal="center" vertical="center"/>
    </xf>
    <xf numFmtId="0" fontId="34" fillId="127" borderId="354" xfId="0" applyFont="1" applyFill="1" applyBorder="1" applyAlignment="1">
      <alignment horizontal="center" vertical="center"/>
    </xf>
    <xf numFmtId="0" fontId="34" fillId="128" borderId="364" xfId="0" applyFont="1" applyFill="1" applyBorder="1" applyAlignment="1">
      <alignment horizontal="center" vertical="center"/>
    </xf>
    <xf numFmtId="0" fontId="34" fillId="128" borderId="110" xfId="0" applyFont="1" applyFill="1" applyBorder="1" applyAlignment="1">
      <alignment horizontal="center" vertical="center"/>
    </xf>
    <xf numFmtId="0" fontId="34" fillId="128" borderId="354" xfId="0" applyFont="1" applyFill="1" applyBorder="1" applyAlignment="1">
      <alignment horizontal="center" vertical="center"/>
    </xf>
  </cellXfs>
  <cellStyles count="3506">
    <cellStyle name="??&amp;_x0012_?&amp;_x000b_?_x0008_*_x0007_?_x0007__x0001__x0001_" xfId="1"/>
    <cellStyle name="??_ES_PAD_Arrangement_Final_060315" xfId="2"/>
    <cellStyle name="20% - Accent1" xfId="3"/>
    <cellStyle name="20% - Accent1 2" xfId="4"/>
    <cellStyle name="20% - Accent1 2 2" xfId="5"/>
    <cellStyle name="20% - Accent1 2 3" xfId="6"/>
    <cellStyle name="20% - Accent1 3" xfId="7"/>
    <cellStyle name="20% - Accent2" xfId="8"/>
    <cellStyle name="20% - Accent2 2" xfId="9"/>
    <cellStyle name="20% - Accent2 2 2" xfId="10"/>
    <cellStyle name="20% - Accent2 2 3" xfId="11"/>
    <cellStyle name="20% - Accent2 3" xfId="12"/>
    <cellStyle name="20% - Accent3" xfId="13"/>
    <cellStyle name="20% - Accent3 2" xfId="14"/>
    <cellStyle name="20% - Accent3 2 2" xfId="15"/>
    <cellStyle name="20% - Accent3 2 3" xfId="16"/>
    <cellStyle name="20% - Accent3 3" xfId="17"/>
    <cellStyle name="20% - Accent4" xfId="18"/>
    <cellStyle name="20% - Accent4 2" xfId="19"/>
    <cellStyle name="20% - Accent4 2 2" xfId="20"/>
    <cellStyle name="20% - Accent4 2 3" xfId="21"/>
    <cellStyle name="20% - Accent4 3" xfId="22"/>
    <cellStyle name="20% - Accent5" xfId="23"/>
    <cellStyle name="20% - Accent5 2" xfId="24"/>
    <cellStyle name="20% - Accent5 2 2" xfId="25"/>
    <cellStyle name="20% - Accent5 2 3" xfId="26"/>
    <cellStyle name="20% - Accent6" xfId="27"/>
    <cellStyle name="20% - Accent6 2" xfId="28"/>
    <cellStyle name="20% - Accent6 2 2" xfId="29"/>
    <cellStyle name="20% - Accent6 2 3" xfId="30"/>
    <cellStyle name="20% - アクセント 1 10" xfId="31"/>
    <cellStyle name="20% - アクセント 1 11" xfId="32"/>
    <cellStyle name="20% - アクセント 1 11 2" xfId="33"/>
    <cellStyle name="20% - アクセント 1 12" xfId="34"/>
    <cellStyle name="20% - アクセント 1 13" xfId="35"/>
    <cellStyle name="20% - アクセント 1 13 2" xfId="36"/>
    <cellStyle name="20% - アクセント 1 14" xfId="37"/>
    <cellStyle name="20% - アクセント 1 14 2" xfId="38"/>
    <cellStyle name="20% - アクセント 1 15" xfId="39"/>
    <cellStyle name="20% - アクセント 1 16" xfId="40"/>
    <cellStyle name="20% - アクセント 1 16 2" xfId="41"/>
    <cellStyle name="20% - アクセント 1 17" xfId="42"/>
    <cellStyle name="20% - アクセント 1 18" xfId="43"/>
    <cellStyle name="20% - アクセント 1 18 2" xfId="44"/>
    <cellStyle name="20% - アクセント 1 19" xfId="45"/>
    <cellStyle name="20% - アクセント 1 19 2" xfId="46"/>
    <cellStyle name="20% - アクセント 1 2" xfId="47"/>
    <cellStyle name="20% - アクセント 1 2 2" xfId="48"/>
    <cellStyle name="20% - アクセント 1 2 2 2" xfId="49"/>
    <cellStyle name="20% - アクセント 1 2 2 3" xfId="50"/>
    <cellStyle name="20% - アクセント 1 2 2 4" xfId="51"/>
    <cellStyle name="20% - アクセント 1 2 2 5" xfId="52"/>
    <cellStyle name="20% - アクセント 1 2 2 5 2" xfId="53"/>
    <cellStyle name="20% - アクセント 1 2 3" xfId="54"/>
    <cellStyle name="20% - アクセント 1 2 4" xfId="55"/>
    <cellStyle name="20% - アクセント 1 2 5" xfId="56"/>
    <cellStyle name="20% - アクセント 1 2 5 2" xfId="57"/>
    <cellStyle name="20% - アクセント 1 2 6" xfId="2822"/>
    <cellStyle name="20% - アクセント 1 20" xfId="58"/>
    <cellStyle name="20% - アクセント 1 21" xfId="59"/>
    <cellStyle name="20% - アクセント 1 22" xfId="60"/>
    <cellStyle name="20% - アクセント 1 22 2" xfId="61"/>
    <cellStyle name="20% - アクセント 1 3" xfId="62"/>
    <cellStyle name="20% - アクセント 1 3 2" xfId="63"/>
    <cellStyle name="20% - アクセント 1 3 2 2" xfId="2821"/>
    <cellStyle name="20% - アクセント 1 3 2 3" xfId="2804"/>
    <cellStyle name="20% - アクセント 1 3 3" xfId="64"/>
    <cellStyle name="20% - アクセント 1 3 4" xfId="65"/>
    <cellStyle name="20% - アクセント 1 3 5" xfId="66"/>
    <cellStyle name="20% - アクセント 1 3 6" xfId="2824"/>
    <cellStyle name="20% - アクセント 1 3 7" xfId="2778"/>
    <cellStyle name="20% - アクセント 1 4" xfId="67"/>
    <cellStyle name="20% - アクセント 1 4 2" xfId="68"/>
    <cellStyle name="20% - アクセント 1 5" xfId="69"/>
    <cellStyle name="20% - アクセント 1 6" xfId="70"/>
    <cellStyle name="20% - アクセント 1 6 2" xfId="71"/>
    <cellStyle name="20% - アクセント 1 7" xfId="72"/>
    <cellStyle name="20% - アクセント 1 8" xfId="73"/>
    <cellStyle name="20% - アクセント 1 8 2" xfId="74"/>
    <cellStyle name="20% - アクセント 1 9" xfId="75"/>
    <cellStyle name="20% - アクセント 1 9 2" xfId="76"/>
    <cellStyle name="20% - アクセント 2 10" xfId="77"/>
    <cellStyle name="20% - アクセント 2 11" xfId="78"/>
    <cellStyle name="20% - アクセント 2 11 2" xfId="79"/>
    <cellStyle name="20% - アクセント 2 12" xfId="80"/>
    <cellStyle name="20% - アクセント 2 13" xfId="81"/>
    <cellStyle name="20% - アクセント 2 13 2" xfId="82"/>
    <cellStyle name="20% - アクセント 2 14" xfId="83"/>
    <cellStyle name="20% - アクセント 2 14 2" xfId="84"/>
    <cellStyle name="20% - アクセント 2 15" xfId="85"/>
    <cellStyle name="20% - アクセント 2 16" xfId="86"/>
    <cellStyle name="20% - アクセント 2 16 2" xfId="87"/>
    <cellStyle name="20% - アクセント 2 17" xfId="88"/>
    <cellStyle name="20% - アクセント 2 18" xfId="89"/>
    <cellStyle name="20% - アクセント 2 18 2" xfId="90"/>
    <cellStyle name="20% - アクセント 2 19" xfId="91"/>
    <cellStyle name="20% - アクセント 2 19 2" xfId="92"/>
    <cellStyle name="20% - アクセント 2 2" xfId="93"/>
    <cellStyle name="20% - アクセント 2 2 2" xfId="94"/>
    <cellStyle name="20% - アクセント 2 2 2 2" xfId="95"/>
    <cellStyle name="20% - アクセント 2 2 2 3" xfId="96"/>
    <cellStyle name="20% - アクセント 2 2 2 4" xfId="97"/>
    <cellStyle name="20% - アクセント 2 2 2 5" xfId="98"/>
    <cellStyle name="20% - アクセント 2 2 2 5 2" xfId="99"/>
    <cellStyle name="20% - アクセント 2 2 3" xfId="100"/>
    <cellStyle name="20% - アクセント 2 2 3 2" xfId="101"/>
    <cellStyle name="20% - アクセント 2 2 3 3" xfId="102"/>
    <cellStyle name="20% - アクセント 2 2 4" xfId="103"/>
    <cellStyle name="20% - アクセント 2 2 5" xfId="104"/>
    <cellStyle name="20% - アクセント 2 2 5 2" xfId="105"/>
    <cellStyle name="20% - アクセント 2 2 6" xfId="2820"/>
    <cellStyle name="20% - アクセント 2 20" xfId="106"/>
    <cellStyle name="20% - アクセント 2 21" xfId="107"/>
    <cellStyle name="20% - アクセント 2 22" xfId="108"/>
    <cellStyle name="20% - アクセント 2 23" xfId="109"/>
    <cellStyle name="20% - アクセント 2 23 2" xfId="110"/>
    <cellStyle name="20% - アクセント 2 3" xfId="111"/>
    <cellStyle name="20% - アクセント 2 3 2" xfId="112"/>
    <cellStyle name="20% - アクセント 2 3 2 2" xfId="2819"/>
    <cellStyle name="20% - アクセント 2 3 2 3" xfId="2806"/>
    <cellStyle name="20% - アクセント 2 3 3" xfId="113"/>
    <cellStyle name="20% - アクセント 2 3 4" xfId="114"/>
    <cellStyle name="20% - アクセント 2 3 5" xfId="115"/>
    <cellStyle name="20% - アクセント 2 3 6" xfId="2823"/>
    <cellStyle name="20% - アクセント 2 3 7" xfId="2782"/>
    <cellStyle name="20% - アクセント 2 4" xfId="116"/>
    <cellStyle name="20% - アクセント 2 4 2" xfId="117"/>
    <cellStyle name="20% - アクセント 2 5" xfId="118"/>
    <cellStyle name="20% - アクセント 2 6" xfId="119"/>
    <cellStyle name="20% - アクセント 2 6 2" xfId="120"/>
    <cellStyle name="20% - アクセント 2 7" xfId="121"/>
    <cellStyle name="20% - アクセント 2 8" xfId="122"/>
    <cellStyle name="20% - アクセント 2 8 2" xfId="123"/>
    <cellStyle name="20% - アクセント 2 9" xfId="124"/>
    <cellStyle name="20% - アクセント 2 9 2" xfId="125"/>
    <cellStyle name="20% - アクセント 3 10" xfId="126"/>
    <cellStyle name="20% - アクセント 3 11" xfId="127"/>
    <cellStyle name="20% - アクセント 3 11 2" xfId="128"/>
    <cellStyle name="20% - アクセント 3 12" xfId="129"/>
    <cellStyle name="20% - アクセント 3 13" xfId="130"/>
    <cellStyle name="20% - アクセント 3 13 2" xfId="131"/>
    <cellStyle name="20% - アクセント 3 14" xfId="132"/>
    <cellStyle name="20% - アクセント 3 14 2" xfId="133"/>
    <cellStyle name="20% - アクセント 3 15" xfId="134"/>
    <cellStyle name="20% - アクセント 3 16" xfId="135"/>
    <cellStyle name="20% - アクセント 3 16 2" xfId="136"/>
    <cellStyle name="20% - アクセント 3 17" xfId="137"/>
    <cellStyle name="20% - アクセント 3 18" xfId="138"/>
    <cellStyle name="20% - アクセント 3 18 2" xfId="139"/>
    <cellStyle name="20% - アクセント 3 19" xfId="140"/>
    <cellStyle name="20% - アクセント 3 19 2" xfId="141"/>
    <cellStyle name="20% - アクセント 3 2" xfId="142"/>
    <cellStyle name="20% - アクセント 3 2 2" xfId="143"/>
    <cellStyle name="20% - アクセント 3 2 2 2" xfId="144"/>
    <cellStyle name="20% - アクセント 3 2 2 3" xfId="145"/>
    <cellStyle name="20% - アクセント 3 2 2 4" xfId="146"/>
    <cellStyle name="20% - アクセント 3 2 2 5" xfId="147"/>
    <cellStyle name="20% - アクセント 3 2 2 5 2" xfId="148"/>
    <cellStyle name="20% - アクセント 3 2 3" xfId="149"/>
    <cellStyle name="20% - アクセント 3 2 3 2" xfId="150"/>
    <cellStyle name="20% - アクセント 3 2 3 3" xfId="151"/>
    <cellStyle name="20% - アクセント 3 2 4" xfId="152"/>
    <cellStyle name="20% - アクセント 3 2 5" xfId="153"/>
    <cellStyle name="20% - アクセント 3 2 5 2" xfId="154"/>
    <cellStyle name="20% - アクセント 3 2 6" xfId="2825"/>
    <cellStyle name="20% - アクセント 3 20" xfId="155"/>
    <cellStyle name="20% - アクセント 3 21" xfId="156"/>
    <cellStyle name="20% - アクセント 3 22" xfId="157"/>
    <cellStyle name="20% - アクセント 3 23" xfId="158"/>
    <cellStyle name="20% - アクセント 3 23 2" xfId="159"/>
    <cellStyle name="20% - アクセント 3 3" xfId="160"/>
    <cellStyle name="20% - アクセント 3 3 2" xfId="161"/>
    <cellStyle name="20% - アクセント 3 3 2 2" xfId="2826"/>
    <cellStyle name="20% - アクセント 3 3 2 3" xfId="2808"/>
    <cellStyle name="20% - アクセント 3 3 3" xfId="162"/>
    <cellStyle name="20% - アクセント 3 3 4" xfId="163"/>
    <cellStyle name="20% - アクセント 3 3 5" xfId="164"/>
    <cellStyle name="20% - アクセント 3 3 6" xfId="2818"/>
    <cellStyle name="20% - アクセント 3 3 7" xfId="2786"/>
    <cellStyle name="20% - アクセント 3 4" xfId="165"/>
    <cellStyle name="20% - アクセント 3 4 2" xfId="166"/>
    <cellStyle name="20% - アクセント 3 5" xfId="167"/>
    <cellStyle name="20% - アクセント 3 6" xfId="168"/>
    <cellStyle name="20% - アクセント 3 6 2" xfId="169"/>
    <cellStyle name="20% - アクセント 3 7" xfId="170"/>
    <cellStyle name="20% - アクセント 3 8" xfId="171"/>
    <cellStyle name="20% - アクセント 3 8 2" xfId="172"/>
    <cellStyle name="20% - アクセント 3 9" xfId="173"/>
    <cellStyle name="20% - アクセント 3 9 2" xfId="174"/>
    <cellStyle name="20% - アクセント 4 10" xfId="175"/>
    <cellStyle name="20% - アクセント 4 11" xfId="176"/>
    <cellStyle name="20% - アクセント 4 11 2" xfId="177"/>
    <cellStyle name="20% - アクセント 4 12" xfId="178"/>
    <cellStyle name="20% - アクセント 4 13" xfId="179"/>
    <cellStyle name="20% - アクセント 4 13 2" xfId="180"/>
    <cellStyle name="20% - アクセント 4 14" xfId="181"/>
    <cellStyle name="20% - アクセント 4 14 2" xfId="182"/>
    <cellStyle name="20% - アクセント 4 15" xfId="183"/>
    <cellStyle name="20% - アクセント 4 16" xfId="184"/>
    <cellStyle name="20% - アクセント 4 16 2" xfId="185"/>
    <cellStyle name="20% - アクセント 4 17" xfId="186"/>
    <cellStyle name="20% - アクセント 4 18" xfId="187"/>
    <cellStyle name="20% - アクセント 4 18 2" xfId="188"/>
    <cellStyle name="20% - アクセント 4 19" xfId="189"/>
    <cellStyle name="20% - アクセント 4 19 2" xfId="190"/>
    <cellStyle name="20% - アクセント 4 2" xfId="191"/>
    <cellStyle name="20% - アクセント 4 2 2" xfId="192"/>
    <cellStyle name="20% - アクセント 4 2 2 2" xfId="193"/>
    <cellStyle name="20% - アクセント 4 2 2 3" xfId="194"/>
    <cellStyle name="20% - アクセント 4 2 2 4" xfId="195"/>
    <cellStyle name="20% - アクセント 4 2 2 5" xfId="196"/>
    <cellStyle name="20% - アクセント 4 2 2 5 2" xfId="197"/>
    <cellStyle name="20% - アクセント 4 2 3" xfId="198"/>
    <cellStyle name="20% - アクセント 4 2 4" xfId="199"/>
    <cellStyle name="20% - アクセント 4 2 5" xfId="200"/>
    <cellStyle name="20% - アクセント 4 2 5 2" xfId="201"/>
    <cellStyle name="20% - アクセント 4 2 6" xfId="2828"/>
    <cellStyle name="20% - アクセント 4 20" xfId="202"/>
    <cellStyle name="20% - アクセント 4 21" xfId="203"/>
    <cellStyle name="20% - アクセント 4 22" xfId="204"/>
    <cellStyle name="20% - アクセント 4 22 2" xfId="205"/>
    <cellStyle name="20% - アクセント 4 3" xfId="206"/>
    <cellStyle name="20% - アクセント 4 3 2" xfId="207"/>
    <cellStyle name="20% - アクセント 4 3 2 2" xfId="2830"/>
    <cellStyle name="20% - アクセント 4 3 2 3" xfId="2810"/>
    <cellStyle name="20% - アクセント 4 3 3" xfId="208"/>
    <cellStyle name="20% - アクセント 4 3 4" xfId="209"/>
    <cellStyle name="20% - アクセント 4 3 5" xfId="210"/>
    <cellStyle name="20% - アクセント 4 3 6" xfId="2829"/>
    <cellStyle name="20% - アクセント 4 3 7" xfId="2790"/>
    <cellStyle name="20% - アクセント 4 4" xfId="211"/>
    <cellStyle name="20% - アクセント 4 4 2" xfId="212"/>
    <cellStyle name="20% - アクセント 4 5" xfId="213"/>
    <cellStyle name="20% - アクセント 4 6" xfId="214"/>
    <cellStyle name="20% - アクセント 4 6 2" xfId="215"/>
    <cellStyle name="20% - アクセント 4 7" xfId="216"/>
    <cellStyle name="20% - アクセント 4 8" xfId="217"/>
    <cellStyle name="20% - アクセント 4 8 2" xfId="218"/>
    <cellStyle name="20% - アクセント 4 9" xfId="219"/>
    <cellStyle name="20% - アクセント 4 9 2" xfId="220"/>
    <cellStyle name="20% - アクセント 5 10" xfId="221"/>
    <cellStyle name="20% - アクセント 5 11" xfId="222"/>
    <cellStyle name="20% - アクセント 5 11 2" xfId="223"/>
    <cellStyle name="20% - アクセント 5 12" xfId="224"/>
    <cellStyle name="20% - アクセント 5 13" xfId="225"/>
    <cellStyle name="20% - アクセント 5 13 2" xfId="226"/>
    <cellStyle name="20% - アクセント 5 14" xfId="227"/>
    <cellStyle name="20% - アクセント 5 14 2" xfId="228"/>
    <cellStyle name="20% - アクセント 5 15" xfId="229"/>
    <cellStyle name="20% - アクセント 5 16" xfId="230"/>
    <cellStyle name="20% - アクセント 5 16 2" xfId="231"/>
    <cellStyle name="20% - アクセント 5 17" xfId="232"/>
    <cellStyle name="20% - アクセント 5 18" xfId="233"/>
    <cellStyle name="20% - アクセント 5 18 2" xfId="234"/>
    <cellStyle name="20% - アクセント 5 19" xfId="235"/>
    <cellStyle name="20% - アクセント 5 19 2" xfId="236"/>
    <cellStyle name="20% - アクセント 5 2" xfId="237"/>
    <cellStyle name="20% - アクセント 5 2 2" xfId="238"/>
    <cellStyle name="20% - アクセント 5 2 2 2" xfId="239"/>
    <cellStyle name="20% - アクセント 5 2 2 3" xfId="240"/>
    <cellStyle name="20% - アクセント 5 2 2 4" xfId="241"/>
    <cellStyle name="20% - アクセント 5 2 2 5" xfId="242"/>
    <cellStyle name="20% - アクセント 5 2 2 5 2" xfId="243"/>
    <cellStyle name="20% - アクセント 5 2 3" xfId="244"/>
    <cellStyle name="20% - アクセント 5 2 4" xfId="245"/>
    <cellStyle name="20% - アクセント 5 2 5" xfId="246"/>
    <cellStyle name="20% - アクセント 5 2 5 2" xfId="247"/>
    <cellStyle name="20% - アクセント 5 2 6" xfId="2831"/>
    <cellStyle name="20% - アクセント 5 20" xfId="248"/>
    <cellStyle name="20% - アクセント 5 21" xfId="249"/>
    <cellStyle name="20% - アクセント 5 21 2" xfId="250"/>
    <cellStyle name="20% - アクセント 5 3" xfId="251"/>
    <cellStyle name="20% - アクセント 5 3 2" xfId="252"/>
    <cellStyle name="20% - アクセント 5 3 2 2" xfId="2833"/>
    <cellStyle name="20% - アクセント 5 3 2 3" xfId="2812"/>
    <cellStyle name="20% - アクセント 5 3 3" xfId="253"/>
    <cellStyle name="20% - アクセント 5 3 4" xfId="254"/>
    <cellStyle name="20% - アクセント 5 3 5" xfId="255"/>
    <cellStyle name="20% - アクセント 5 3 6" xfId="256"/>
    <cellStyle name="20% - アクセント 5 3 7" xfId="2832"/>
    <cellStyle name="20% - アクセント 5 3 8" xfId="2794"/>
    <cellStyle name="20% - アクセント 5 4" xfId="257"/>
    <cellStyle name="20% - アクセント 5 5" xfId="258"/>
    <cellStyle name="20% - アクセント 5 6" xfId="259"/>
    <cellStyle name="20% - アクセント 5 6 2" xfId="260"/>
    <cellStyle name="20% - アクセント 5 7" xfId="261"/>
    <cellStyle name="20% - アクセント 5 8" xfId="262"/>
    <cellStyle name="20% - アクセント 5 8 2" xfId="263"/>
    <cellStyle name="20% - アクセント 5 9" xfId="264"/>
    <cellStyle name="20% - アクセント 5 9 2" xfId="265"/>
    <cellStyle name="20% - アクセント 6 10" xfId="266"/>
    <cellStyle name="20% - アクセント 6 11" xfId="267"/>
    <cellStyle name="20% - アクセント 6 11 2" xfId="268"/>
    <cellStyle name="20% - アクセント 6 12" xfId="269"/>
    <cellStyle name="20% - アクセント 6 13" xfId="270"/>
    <cellStyle name="20% - アクセント 6 13 2" xfId="271"/>
    <cellStyle name="20% - アクセント 6 14" xfId="272"/>
    <cellStyle name="20% - アクセント 6 14 2" xfId="273"/>
    <cellStyle name="20% - アクセント 6 15" xfId="274"/>
    <cellStyle name="20% - アクセント 6 16" xfId="275"/>
    <cellStyle name="20% - アクセント 6 16 2" xfId="276"/>
    <cellStyle name="20% - アクセント 6 17" xfId="277"/>
    <cellStyle name="20% - アクセント 6 18" xfId="278"/>
    <cellStyle name="20% - アクセント 6 18 2" xfId="279"/>
    <cellStyle name="20% - アクセント 6 19" xfId="280"/>
    <cellStyle name="20% - アクセント 6 19 2" xfId="281"/>
    <cellStyle name="20% - アクセント 6 2" xfId="282"/>
    <cellStyle name="20% - アクセント 6 2 2" xfId="283"/>
    <cellStyle name="20% - アクセント 6 2 2 2" xfId="284"/>
    <cellStyle name="20% - アクセント 6 2 2 3" xfId="285"/>
    <cellStyle name="20% - アクセント 6 2 2 4" xfId="286"/>
    <cellStyle name="20% - アクセント 6 2 2 5" xfId="287"/>
    <cellStyle name="20% - アクセント 6 2 2 5 2" xfId="288"/>
    <cellStyle name="20% - アクセント 6 2 3" xfId="289"/>
    <cellStyle name="20% - アクセント 6 2 4" xfId="290"/>
    <cellStyle name="20% - アクセント 6 2 5" xfId="291"/>
    <cellStyle name="20% - アクセント 6 2 5 2" xfId="292"/>
    <cellStyle name="20% - アクセント 6 2 6" xfId="2835"/>
    <cellStyle name="20% - アクセント 6 20" xfId="293"/>
    <cellStyle name="20% - アクセント 6 21" xfId="294"/>
    <cellStyle name="20% - アクセント 6 21 2" xfId="295"/>
    <cellStyle name="20% - アクセント 6 3" xfId="296"/>
    <cellStyle name="20% - アクセント 6 3 2" xfId="297"/>
    <cellStyle name="20% - アクセント 6 3 2 2" xfId="2837"/>
    <cellStyle name="20% - アクセント 6 3 2 3" xfId="2814"/>
    <cellStyle name="20% - アクセント 6 3 3" xfId="298"/>
    <cellStyle name="20% - アクセント 6 3 4" xfId="299"/>
    <cellStyle name="20% - アクセント 6 3 5" xfId="300"/>
    <cellStyle name="20% - アクセント 6 3 6" xfId="301"/>
    <cellStyle name="20% - アクセント 6 3 7" xfId="2836"/>
    <cellStyle name="20% - アクセント 6 3 8" xfId="2798"/>
    <cellStyle name="20% - アクセント 6 4" xfId="302"/>
    <cellStyle name="20% - アクセント 6 5" xfId="303"/>
    <cellStyle name="20% - アクセント 6 6" xfId="304"/>
    <cellStyle name="20% - アクセント 6 6 2" xfId="305"/>
    <cellStyle name="20% - アクセント 6 7" xfId="306"/>
    <cellStyle name="20% - アクセント 6 8" xfId="307"/>
    <cellStyle name="20% - アクセント 6 8 2" xfId="308"/>
    <cellStyle name="20% - アクセント 6 9" xfId="309"/>
    <cellStyle name="20% - アクセント 6 9 2" xfId="310"/>
    <cellStyle name="40% - Accent1" xfId="311"/>
    <cellStyle name="40% - Accent1 2" xfId="312"/>
    <cellStyle name="40% - Accent1 2 2" xfId="313"/>
    <cellStyle name="40% - Accent1 2 3" xfId="314"/>
    <cellStyle name="40% - Accent1 3" xfId="315"/>
    <cellStyle name="40% - Accent2" xfId="316"/>
    <cellStyle name="40% - Accent2 2" xfId="317"/>
    <cellStyle name="40% - Accent2 2 2" xfId="318"/>
    <cellStyle name="40% - Accent2 2 3" xfId="319"/>
    <cellStyle name="40% - Accent3" xfId="320"/>
    <cellStyle name="40% - Accent3 2" xfId="321"/>
    <cellStyle name="40% - Accent3 2 2" xfId="322"/>
    <cellStyle name="40% - Accent3 2 3" xfId="323"/>
    <cellStyle name="40% - Accent3 3" xfId="324"/>
    <cellStyle name="40% - Accent4" xfId="325"/>
    <cellStyle name="40% - Accent4 2" xfId="326"/>
    <cellStyle name="40% - Accent4 2 2" xfId="327"/>
    <cellStyle name="40% - Accent4 2 3" xfId="328"/>
    <cellStyle name="40% - Accent4 3" xfId="329"/>
    <cellStyle name="40% - Accent5" xfId="330"/>
    <cellStyle name="40% - Accent5 2" xfId="331"/>
    <cellStyle name="40% - Accent5 2 2" xfId="332"/>
    <cellStyle name="40% - Accent5 2 3" xfId="333"/>
    <cellStyle name="40% - Accent6" xfId="334"/>
    <cellStyle name="40% - Accent6 2" xfId="335"/>
    <cellStyle name="40% - Accent6 2 2" xfId="336"/>
    <cellStyle name="40% - Accent6 2 3" xfId="337"/>
    <cellStyle name="40% - Accent6 3" xfId="338"/>
    <cellStyle name="40% - アクセント 1 10" xfId="339"/>
    <cellStyle name="40% - アクセント 1 11" xfId="340"/>
    <cellStyle name="40% - アクセント 1 11 2" xfId="341"/>
    <cellStyle name="40% - アクセント 1 12" xfId="342"/>
    <cellStyle name="40% - アクセント 1 13" xfId="343"/>
    <cellStyle name="40% - アクセント 1 13 2" xfId="344"/>
    <cellStyle name="40% - アクセント 1 14" xfId="345"/>
    <cellStyle name="40% - アクセント 1 14 2" xfId="346"/>
    <cellStyle name="40% - アクセント 1 15" xfId="347"/>
    <cellStyle name="40% - アクセント 1 16" xfId="348"/>
    <cellStyle name="40% - アクセント 1 16 2" xfId="349"/>
    <cellStyle name="40% - アクセント 1 17" xfId="350"/>
    <cellStyle name="40% - アクセント 1 18" xfId="351"/>
    <cellStyle name="40% - アクセント 1 18 2" xfId="352"/>
    <cellStyle name="40% - アクセント 1 19" xfId="353"/>
    <cellStyle name="40% - アクセント 1 19 2" xfId="354"/>
    <cellStyle name="40% - アクセント 1 2" xfId="355"/>
    <cellStyle name="40% - アクセント 1 2 2" xfId="356"/>
    <cellStyle name="40% - アクセント 1 2 2 2" xfId="357"/>
    <cellStyle name="40% - アクセント 1 2 2 3" xfId="358"/>
    <cellStyle name="40% - アクセント 1 2 2 4" xfId="359"/>
    <cellStyle name="40% - アクセント 1 2 2 5" xfId="360"/>
    <cellStyle name="40% - アクセント 1 2 2 5 2" xfId="361"/>
    <cellStyle name="40% - アクセント 1 2 3" xfId="362"/>
    <cellStyle name="40% - アクセント 1 2 3 2" xfId="363"/>
    <cellStyle name="40% - アクセント 1 2 3 3" xfId="364"/>
    <cellStyle name="40% - アクセント 1 2 4" xfId="365"/>
    <cellStyle name="40% - アクセント 1 2 5" xfId="366"/>
    <cellStyle name="40% - アクセント 1 2 5 2" xfId="367"/>
    <cellStyle name="40% - アクセント 1 2 6" xfId="2840"/>
    <cellStyle name="40% - アクセント 1 20" xfId="368"/>
    <cellStyle name="40% - アクセント 1 21" xfId="369"/>
    <cellStyle name="40% - アクセント 1 22" xfId="370"/>
    <cellStyle name="40% - アクセント 1 23" xfId="371"/>
    <cellStyle name="40% - アクセント 1 23 2" xfId="372"/>
    <cellStyle name="40% - アクセント 1 3" xfId="373"/>
    <cellStyle name="40% - アクセント 1 3 2" xfId="374"/>
    <cellStyle name="40% - アクセント 1 3 2 2" xfId="2842"/>
    <cellStyle name="40% - アクセント 1 3 2 3" xfId="2805"/>
    <cellStyle name="40% - アクセント 1 3 3" xfId="375"/>
    <cellStyle name="40% - アクセント 1 3 4" xfId="376"/>
    <cellStyle name="40% - アクセント 1 3 5" xfId="377"/>
    <cellStyle name="40% - アクセント 1 3 6" xfId="2841"/>
    <cellStyle name="40% - アクセント 1 3 7" xfId="2779"/>
    <cellStyle name="40% - アクセント 1 4" xfId="378"/>
    <cellStyle name="40% - アクセント 1 4 2" xfId="379"/>
    <cellStyle name="40% - アクセント 1 5" xfId="380"/>
    <cellStyle name="40% - アクセント 1 6" xfId="381"/>
    <cellStyle name="40% - アクセント 1 6 2" xfId="382"/>
    <cellStyle name="40% - アクセント 1 7" xfId="383"/>
    <cellStyle name="40% - アクセント 1 8" xfId="384"/>
    <cellStyle name="40% - アクセント 1 8 2" xfId="385"/>
    <cellStyle name="40% - アクセント 1 9" xfId="386"/>
    <cellStyle name="40% - アクセント 1 9 2" xfId="387"/>
    <cellStyle name="40% - アクセント 2 10" xfId="388"/>
    <cellStyle name="40% - アクセント 2 11" xfId="389"/>
    <cellStyle name="40% - アクセント 2 11 2" xfId="390"/>
    <cellStyle name="40% - アクセント 2 12" xfId="391"/>
    <cellStyle name="40% - アクセント 2 13" xfId="392"/>
    <cellStyle name="40% - アクセント 2 13 2" xfId="393"/>
    <cellStyle name="40% - アクセント 2 14" xfId="394"/>
    <cellStyle name="40% - アクセント 2 14 2" xfId="395"/>
    <cellStyle name="40% - アクセント 2 15" xfId="396"/>
    <cellStyle name="40% - アクセント 2 16" xfId="397"/>
    <cellStyle name="40% - アクセント 2 16 2" xfId="398"/>
    <cellStyle name="40% - アクセント 2 17" xfId="399"/>
    <cellStyle name="40% - アクセント 2 18" xfId="400"/>
    <cellStyle name="40% - アクセント 2 18 2" xfId="401"/>
    <cellStyle name="40% - アクセント 2 19" xfId="402"/>
    <cellStyle name="40% - アクセント 2 19 2" xfId="403"/>
    <cellStyle name="40% - アクセント 2 2" xfId="404"/>
    <cellStyle name="40% - アクセント 2 2 2" xfId="405"/>
    <cellStyle name="40% - アクセント 2 2 2 2" xfId="406"/>
    <cellStyle name="40% - アクセント 2 2 2 3" xfId="407"/>
    <cellStyle name="40% - アクセント 2 2 2 4" xfId="408"/>
    <cellStyle name="40% - アクセント 2 2 2 5" xfId="409"/>
    <cellStyle name="40% - アクセント 2 2 2 5 2" xfId="410"/>
    <cellStyle name="40% - アクセント 2 2 3" xfId="411"/>
    <cellStyle name="40% - アクセント 2 2 3 2" xfId="412"/>
    <cellStyle name="40% - アクセント 2 2 3 3" xfId="413"/>
    <cellStyle name="40% - アクセント 2 2 4" xfId="414"/>
    <cellStyle name="40% - アクセント 2 2 5" xfId="415"/>
    <cellStyle name="40% - アクセント 2 2 5 2" xfId="416"/>
    <cellStyle name="40% - アクセント 2 2 6" xfId="2843"/>
    <cellStyle name="40% - アクセント 2 20" xfId="417"/>
    <cellStyle name="40% - アクセント 2 21" xfId="418"/>
    <cellStyle name="40% - アクセント 2 21 2" xfId="419"/>
    <cellStyle name="40% - アクセント 2 3" xfId="420"/>
    <cellStyle name="40% - アクセント 2 3 2" xfId="421"/>
    <cellStyle name="40% - アクセント 2 3 2 2" xfId="2845"/>
    <cellStyle name="40% - アクセント 2 3 2 3" xfId="2807"/>
    <cellStyle name="40% - アクセント 2 3 3" xfId="422"/>
    <cellStyle name="40% - アクセント 2 3 4" xfId="423"/>
    <cellStyle name="40% - アクセント 2 3 5" xfId="424"/>
    <cellStyle name="40% - アクセント 2 3 6" xfId="2844"/>
    <cellStyle name="40% - アクセント 2 3 7" xfId="2783"/>
    <cellStyle name="40% - アクセント 2 4" xfId="425"/>
    <cellStyle name="40% - アクセント 2 4 2" xfId="426"/>
    <cellStyle name="40% - アクセント 2 5" xfId="427"/>
    <cellStyle name="40% - アクセント 2 6" xfId="428"/>
    <cellStyle name="40% - アクセント 2 6 2" xfId="429"/>
    <cellStyle name="40% - アクセント 2 7" xfId="430"/>
    <cellStyle name="40% - アクセント 2 8" xfId="431"/>
    <cellStyle name="40% - アクセント 2 8 2" xfId="432"/>
    <cellStyle name="40% - アクセント 2 9" xfId="433"/>
    <cellStyle name="40% - アクセント 2 9 2" xfId="434"/>
    <cellStyle name="40% - アクセント 3 10" xfId="435"/>
    <cellStyle name="40% - アクセント 3 11" xfId="436"/>
    <cellStyle name="40% - アクセント 3 11 2" xfId="437"/>
    <cellStyle name="40% - アクセント 3 12" xfId="438"/>
    <cellStyle name="40% - アクセント 3 13" xfId="439"/>
    <cellStyle name="40% - アクセント 3 13 2" xfId="440"/>
    <cellStyle name="40% - アクセント 3 14" xfId="441"/>
    <cellStyle name="40% - アクセント 3 14 2" xfId="442"/>
    <cellStyle name="40% - アクセント 3 15" xfId="443"/>
    <cellStyle name="40% - アクセント 3 16" xfId="444"/>
    <cellStyle name="40% - アクセント 3 16 2" xfId="445"/>
    <cellStyle name="40% - アクセント 3 17" xfId="446"/>
    <cellStyle name="40% - アクセント 3 18" xfId="447"/>
    <cellStyle name="40% - アクセント 3 18 2" xfId="448"/>
    <cellStyle name="40% - アクセント 3 19" xfId="449"/>
    <cellStyle name="40% - アクセント 3 19 2" xfId="450"/>
    <cellStyle name="40% - アクセント 3 2" xfId="451"/>
    <cellStyle name="40% - アクセント 3 2 2" xfId="452"/>
    <cellStyle name="40% - アクセント 3 2 2 2" xfId="453"/>
    <cellStyle name="40% - アクセント 3 2 2 3" xfId="454"/>
    <cellStyle name="40% - アクセント 3 2 2 4" xfId="455"/>
    <cellStyle name="40% - アクセント 3 2 2 5" xfId="456"/>
    <cellStyle name="40% - アクセント 3 2 2 5 2" xfId="457"/>
    <cellStyle name="40% - アクセント 3 2 3" xfId="458"/>
    <cellStyle name="40% - アクセント 3 2 3 2" xfId="459"/>
    <cellStyle name="40% - アクセント 3 2 3 3" xfId="460"/>
    <cellStyle name="40% - アクセント 3 2 4" xfId="461"/>
    <cellStyle name="40% - アクセント 3 2 5" xfId="462"/>
    <cellStyle name="40% - アクセント 3 2 5 2" xfId="463"/>
    <cellStyle name="40% - アクセント 3 2 6" xfId="2846"/>
    <cellStyle name="40% - アクセント 3 20" xfId="464"/>
    <cellStyle name="40% - アクセント 3 21" xfId="465"/>
    <cellStyle name="40% - アクセント 3 22" xfId="466"/>
    <cellStyle name="40% - アクセント 3 23" xfId="467"/>
    <cellStyle name="40% - アクセント 3 23 2" xfId="468"/>
    <cellStyle name="40% - アクセント 3 3" xfId="469"/>
    <cellStyle name="40% - アクセント 3 3 2" xfId="470"/>
    <cellStyle name="40% - アクセント 3 3 2 2" xfId="2848"/>
    <cellStyle name="40% - アクセント 3 3 2 3" xfId="2809"/>
    <cellStyle name="40% - アクセント 3 3 3" xfId="471"/>
    <cellStyle name="40% - アクセント 3 3 4" xfId="472"/>
    <cellStyle name="40% - アクセント 3 3 5" xfId="473"/>
    <cellStyle name="40% - アクセント 3 3 6" xfId="2847"/>
    <cellStyle name="40% - アクセント 3 3 7" xfId="2787"/>
    <cellStyle name="40% - アクセント 3 4" xfId="474"/>
    <cellStyle name="40% - アクセント 3 4 2" xfId="475"/>
    <cellStyle name="40% - アクセント 3 5" xfId="476"/>
    <cellStyle name="40% - アクセント 3 6" xfId="477"/>
    <cellStyle name="40% - アクセント 3 6 2" xfId="478"/>
    <cellStyle name="40% - アクセント 3 7" xfId="479"/>
    <cellStyle name="40% - アクセント 3 8" xfId="480"/>
    <cellStyle name="40% - アクセント 3 8 2" xfId="481"/>
    <cellStyle name="40% - アクセント 3 9" xfId="482"/>
    <cellStyle name="40% - アクセント 3 9 2" xfId="483"/>
    <cellStyle name="40% - アクセント 4 10" xfId="484"/>
    <cellStyle name="40% - アクセント 4 11" xfId="485"/>
    <cellStyle name="40% - アクセント 4 11 2" xfId="486"/>
    <cellStyle name="40% - アクセント 4 12" xfId="487"/>
    <cellStyle name="40% - アクセント 4 13" xfId="488"/>
    <cellStyle name="40% - アクセント 4 13 2" xfId="489"/>
    <cellStyle name="40% - アクセント 4 14" xfId="490"/>
    <cellStyle name="40% - アクセント 4 14 2" xfId="491"/>
    <cellStyle name="40% - アクセント 4 15" xfId="492"/>
    <cellStyle name="40% - アクセント 4 16" xfId="493"/>
    <cellStyle name="40% - アクセント 4 16 2" xfId="494"/>
    <cellStyle name="40% - アクセント 4 17" xfId="495"/>
    <cellStyle name="40% - アクセント 4 18" xfId="496"/>
    <cellStyle name="40% - アクセント 4 18 2" xfId="497"/>
    <cellStyle name="40% - アクセント 4 19" xfId="498"/>
    <cellStyle name="40% - アクセント 4 19 2" xfId="499"/>
    <cellStyle name="40% - アクセント 4 2" xfId="500"/>
    <cellStyle name="40% - アクセント 4 2 2" xfId="501"/>
    <cellStyle name="40% - アクセント 4 2 2 2" xfId="502"/>
    <cellStyle name="40% - アクセント 4 2 2 3" xfId="503"/>
    <cellStyle name="40% - アクセント 4 2 2 4" xfId="504"/>
    <cellStyle name="40% - アクセント 4 2 2 5" xfId="505"/>
    <cellStyle name="40% - アクセント 4 2 2 5 2" xfId="506"/>
    <cellStyle name="40% - アクセント 4 2 3" xfId="507"/>
    <cellStyle name="40% - アクセント 4 2 4" xfId="508"/>
    <cellStyle name="40% - アクセント 4 2 5" xfId="509"/>
    <cellStyle name="40% - アクセント 4 2 5 2" xfId="510"/>
    <cellStyle name="40% - アクセント 4 2 6" xfId="2849"/>
    <cellStyle name="40% - アクセント 4 20" xfId="511"/>
    <cellStyle name="40% - アクセント 4 21" xfId="512"/>
    <cellStyle name="40% - アクセント 4 22" xfId="513"/>
    <cellStyle name="40% - アクセント 4 22 2" xfId="514"/>
    <cellStyle name="40% - アクセント 4 3" xfId="515"/>
    <cellStyle name="40% - アクセント 4 3 2" xfId="516"/>
    <cellStyle name="40% - アクセント 4 3 2 2" xfId="2851"/>
    <cellStyle name="40% - アクセント 4 3 2 3" xfId="2811"/>
    <cellStyle name="40% - アクセント 4 3 3" xfId="517"/>
    <cellStyle name="40% - アクセント 4 3 4" xfId="518"/>
    <cellStyle name="40% - アクセント 4 3 5" xfId="519"/>
    <cellStyle name="40% - アクセント 4 3 6" xfId="2850"/>
    <cellStyle name="40% - アクセント 4 3 7" xfId="2791"/>
    <cellStyle name="40% - アクセント 4 4" xfId="520"/>
    <cellStyle name="40% - アクセント 4 4 2" xfId="521"/>
    <cellStyle name="40% - アクセント 4 5" xfId="522"/>
    <cellStyle name="40% - アクセント 4 6" xfId="523"/>
    <cellStyle name="40% - アクセント 4 6 2" xfId="524"/>
    <cellStyle name="40% - アクセント 4 7" xfId="525"/>
    <cellStyle name="40% - アクセント 4 8" xfId="526"/>
    <cellStyle name="40% - アクセント 4 8 2" xfId="527"/>
    <cellStyle name="40% - アクセント 4 9" xfId="528"/>
    <cellStyle name="40% - アクセント 4 9 2" xfId="529"/>
    <cellStyle name="40% - アクセント 5 10" xfId="530"/>
    <cellStyle name="40% - アクセント 5 11" xfId="531"/>
    <cellStyle name="40% - アクセント 5 11 2" xfId="532"/>
    <cellStyle name="40% - アクセント 5 12" xfId="533"/>
    <cellStyle name="40% - アクセント 5 13" xfId="534"/>
    <cellStyle name="40% - アクセント 5 13 2" xfId="535"/>
    <cellStyle name="40% - アクセント 5 14" xfId="536"/>
    <cellStyle name="40% - アクセント 5 14 2" xfId="537"/>
    <cellStyle name="40% - アクセント 5 15" xfId="538"/>
    <cellStyle name="40% - アクセント 5 16" xfId="539"/>
    <cellStyle name="40% - アクセント 5 16 2" xfId="540"/>
    <cellStyle name="40% - アクセント 5 17" xfId="541"/>
    <cellStyle name="40% - アクセント 5 18" xfId="542"/>
    <cellStyle name="40% - アクセント 5 18 2" xfId="543"/>
    <cellStyle name="40% - アクセント 5 19" xfId="544"/>
    <cellStyle name="40% - アクセント 5 19 2" xfId="545"/>
    <cellStyle name="40% - アクセント 5 2" xfId="546"/>
    <cellStyle name="40% - アクセント 5 2 2" xfId="547"/>
    <cellStyle name="40% - アクセント 5 2 2 2" xfId="548"/>
    <cellStyle name="40% - アクセント 5 2 2 3" xfId="549"/>
    <cellStyle name="40% - アクセント 5 2 2 4" xfId="550"/>
    <cellStyle name="40% - アクセント 5 2 2 5" xfId="551"/>
    <cellStyle name="40% - アクセント 5 2 2 5 2" xfId="552"/>
    <cellStyle name="40% - アクセント 5 2 3" xfId="553"/>
    <cellStyle name="40% - アクセント 5 2 3 2" xfId="554"/>
    <cellStyle name="40% - アクセント 5 2 3 3" xfId="555"/>
    <cellStyle name="40% - アクセント 5 2 4" xfId="556"/>
    <cellStyle name="40% - アクセント 5 2 5" xfId="557"/>
    <cellStyle name="40% - アクセント 5 2 5 2" xfId="558"/>
    <cellStyle name="40% - アクセント 5 2 6" xfId="2852"/>
    <cellStyle name="40% - アクセント 5 20" xfId="559"/>
    <cellStyle name="40% - アクセント 5 21" xfId="560"/>
    <cellStyle name="40% - アクセント 5 21 2" xfId="561"/>
    <cellStyle name="40% - アクセント 5 3" xfId="562"/>
    <cellStyle name="40% - アクセント 5 3 2" xfId="563"/>
    <cellStyle name="40% - アクセント 5 3 2 2" xfId="2854"/>
    <cellStyle name="40% - アクセント 5 3 2 3" xfId="2813"/>
    <cellStyle name="40% - アクセント 5 3 3" xfId="564"/>
    <cellStyle name="40% - アクセント 5 3 4" xfId="565"/>
    <cellStyle name="40% - アクセント 5 3 5" xfId="566"/>
    <cellStyle name="40% - アクセント 5 3 6" xfId="2853"/>
    <cellStyle name="40% - アクセント 5 3 7" xfId="2795"/>
    <cellStyle name="40% - アクセント 5 4" xfId="567"/>
    <cellStyle name="40% - アクセント 5 4 2" xfId="568"/>
    <cellStyle name="40% - アクセント 5 5" xfId="569"/>
    <cellStyle name="40% - アクセント 5 6" xfId="570"/>
    <cellStyle name="40% - アクセント 5 6 2" xfId="571"/>
    <cellStyle name="40% - アクセント 5 7" xfId="572"/>
    <cellStyle name="40% - アクセント 5 8" xfId="573"/>
    <cellStyle name="40% - アクセント 5 8 2" xfId="574"/>
    <cellStyle name="40% - アクセント 5 9" xfId="575"/>
    <cellStyle name="40% - アクセント 5 9 2" xfId="576"/>
    <cellStyle name="40% - アクセント 6 10" xfId="577"/>
    <cellStyle name="40% - アクセント 6 11" xfId="578"/>
    <cellStyle name="40% - アクセント 6 11 2" xfId="579"/>
    <cellStyle name="40% - アクセント 6 12" xfId="580"/>
    <cellStyle name="40% - アクセント 6 13" xfId="581"/>
    <cellStyle name="40% - アクセント 6 13 2" xfId="582"/>
    <cellStyle name="40% - アクセント 6 14" xfId="583"/>
    <cellStyle name="40% - アクセント 6 14 2" xfId="584"/>
    <cellStyle name="40% - アクセント 6 15" xfId="585"/>
    <cellStyle name="40% - アクセント 6 16" xfId="586"/>
    <cellStyle name="40% - アクセント 6 16 2" xfId="587"/>
    <cellStyle name="40% - アクセント 6 17" xfId="588"/>
    <cellStyle name="40% - アクセント 6 18" xfId="589"/>
    <cellStyle name="40% - アクセント 6 18 2" xfId="590"/>
    <cellStyle name="40% - アクセント 6 19" xfId="591"/>
    <cellStyle name="40% - アクセント 6 19 2" xfId="592"/>
    <cellStyle name="40% - アクセント 6 2" xfId="593"/>
    <cellStyle name="40% - アクセント 6 2 2" xfId="594"/>
    <cellStyle name="40% - アクセント 6 2 2 2" xfId="595"/>
    <cellStyle name="40% - アクセント 6 2 2 3" xfId="596"/>
    <cellStyle name="40% - アクセント 6 2 2 4" xfId="597"/>
    <cellStyle name="40% - アクセント 6 2 2 5" xfId="598"/>
    <cellStyle name="40% - アクセント 6 2 2 5 2" xfId="599"/>
    <cellStyle name="40% - アクセント 6 2 3" xfId="600"/>
    <cellStyle name="40% - アクセント 6 2 4" xfId="601"/>
    <cellStyle name="40% - アクセント 6 2 5" xfId="602"/>
    <cellStyle name="40% - アクセント 6 2 5 2" xfId="603"/>
    <cellStyle name="40% - アクセント 6 2 6" xfId="2855"/>
    <cellStyle name="40% - アクセント 6 20" xfId="604"/>
    <cellStyle name="40% - アクセント 6 21" xfId="605"/>
    <cellStyle name="40% - アクセント 6 22" xfId="606"/>
    <cellStyle name="40% - アクセント 6 22 2" xfId="607"/>
    <cellStyle name="40% - アクセント 6 3" xfId="608"/>
    <cellStyle name="40% - アクセント 6 3 2" xfId="609"/>
    <cellStyle name="40% - アクセント 6 3 2 2" xfId="2857"/>
    <cellStyle name="40% - アクセント 6 3 2 3" xfId="2815"/>
    <cellStyle name="40% - アクセント 6 3 3" xfId="610"/>
    <cellStyle name="40% - アクセント 6 3 4" xfId="611"/>
    <cellStyle name="40% - アクセント 6 3 5" xfId="612"/>
    <cellStyle name="40% - アクセント 6 3 6" xfId="2856"/>
    <cellStyle name="40% - アクセント 6 3 7" xfId="2799"/>
    <cellStyle name="40% - アクセント 6 4" xfId="613"/>
    <cellStyle name="40% - アクセント 6 4 2" xfId="614"/>
    <cellStyle name="40% - アクセント 6 5" xfId="615"/>
    <cellStyle name="40% - アクセント 6 6" xfId="616"/>
    <cellStyle name="40% - アクセント 6 6 2" xfId="617"/>
    <cellStyle name="40% - アクセント 6 7" xfId="618"/>
    <cellStyle name="40% - アクセント 6 8" xfId="619"/>
    <cellStyle name="40% - アクセント 6 8 2" xfId="620"/>
    <cellStyle name="40% - アクセント 6 9" xfId="621"/>
    <cellStyle name="40% - アクセント 6 9 2" xfId="622"/>
    <cellStyle name="60% - Accent1" xfId="623"/>
    <cellStyle name="60% - Accent1 2" xfId="624"/>
    <cellStyle name="60% - Accent1 2 2" xfId="625"/>
    <cellStyle name="60% - Accent1 2 3" xfId="626"/>
    <cellStyle name="60% - Accent1 3" xfId="627"/>
    <cellStyle name="60% - Accent2" xfId="628"/>
    <cellStyle name="60% - Accent2 2" xfId="629"/>
    <cellStyle name="60% - Accent2 2 2" xfId="630"/>
    <cellStyle name="60% - Accent2 2 3" xfId="631"/>
    <cellStyle name="60% - Accent3" xfId="632"/>
    <cellStyle name="60% - Accent3 2" xfId="633"/>
    <cellStyle name="60% - Accent3 2 2" xfId="634"/>
    <cellStyle name="60% - Accent3 2 3" xfId="635"/>
    <cellStyle name="60% - Accent3 3" xfId="636"/>
    <cellStyle name="60% - Accent4" xfId="637"/>
    <cellStyle name="60% - Accent4 2" xfId="638"/>
    <cellStyle name="60% - Accent4 2 2" xfId="639"/>
    <cellStyle name="60% - Accent4 2 3" xfId="640"/>
    <cellStyle name="60% - Accent4 3" xfId="641"/>
    <cellStyle name="60% - Accent5" xfId="642"/>
    <cellStyle name="60% - Accent5 2" xfId="643"/>
    <cellStyle name="60% - Accent5 2 2" xfId="644"/>
    <cellStyle name="60% - Accent5 2 3" xfId="645"/>
    <cellStyle name="60% - Accent6" xfId="646"/>
    <cellStyle name="60% - Accent6 2" xfId="647"/>
    <cellStyle name="60% - Accent6 2 2" xfId="648"/>
    <cellStyle name="60% - Accent6 2 3" xfId="649"/>
    <cellStyle name="60% - Accent6 3" xfId="650"/>
    <cellStyle name="60% - アクセント 1 10" xfId="651"/>
    <cellStyle name="60% - アクセント 1 11" xfId="652"/>
    <cellStyle name="60% - アクセント 1 11 2" xfId="653"/>
    <cellStyle name="60% - アクセント 1 12" xfId="654"/>
    <cellStyle name="60% - アクセント 1 13" xfId="655"/>
    <cellStyle name="60% - アクセント 1 13 2" xfId="656"/>
    <cellStyle name="60% - アクセント 1 14" xfId="657"/>
    <cellStyle name="60% - アクセント 1 14 2" xfId="658"/>
    <cellStyle name="60% - アクセント 1 15" xfId="659"/>
    <cellStyle name="60% - アクセント 1 16" xfId="660"/>
    <cellStyle name="60% - アクセント 1 16 2" xfId="661"/>
    <cellStyle name="60% - アクセント 1 17" xfId="662"/>
    <cellStyle name="60% - アクセント 1 18" xfId="663"/>
    <cellStyle name="60% - アクセント 1 18 2" xfId="664"/>
    <cellStyle name="60% - アクセント 1 19" xfId="665"/>
    <cellStyle name="60% - アクセント 1 19 2" xfId="666"/>
    <cellStyle name="60% - アクセント 1 2" xfId="667"/>
    <cellStyle name="60% - アクセント 1 2 2" xfId="668"/>
    <cellStyle name="60% - アクセント 1 2 2 2" xfId="669"/>
    <cellStyle name="60% - アクセント 1 2 2 3" xfId="670"/>
    <cellStyle name="60% - アクセント 1 2 2 4" xfId="671"/>
    <cellStyle name="60% - アクセント 1 2 2 5" xfId="672"/>
    <cellStyle name="60% - アクセント 1 2 2 5 2" xfId="673"/>
    <cellStyle name="60% - アクセント 1 2 3" xfId="674"/>
    <cellStyle name="60% - アクセント 1 2 3 2" xfId="675"/>
    <cellStyle name="60% - アクセント 1 2 3 3" xfId="676"/>
    <cellStyle name="60% - アクセント 1 2 4" xfId="677"/>
    <cellStyle name="60% - アクセント 1 2 5" xfId="678"/>
    <cellStyle name="60% - アクセント 1 2 5 2" xfId="679"/>
    <cellStyle name="60% - アクセント 1 2 6" xfId="2859"/>
    <cellStyle name="60% - アクセント 1 20" xfId="680"/>
    <cellStyle name="60% - アクセント 1 21" xfId="681"/>
    <cellStyle name="60% - アクセント 1 22" xfId="682"/>
    <cellStyle name="60% - アクセント 1 23" xfId="683"/>
    <cellStyle name="60% - アクセント 1 23 2" xfId="684"/>
    <cellStyle name="60% - アクセント 1 3" xfId="685"/>
    <cellStyle name="60% - アクセント 1 3 2" xfId="686"/>
    <cellStyle name="60% - アクセント 1 3 3" xfId="687"/>
    <cellStyle name="60% - アクセント 1 3 4" xfId="688"/>
    <cellStyle name="60% - アクセント 1 3 5" xfId="689"/>
    <cellStyle name="60% - アクセント 1 3 6" xfId="2860"/>
    <cellStyle name="60% - アクセント 1 3 7" xfId="2780"/>
    <cellStyle name="60% - アクセント 1 4" xfId="690"/>
    <cellStyle name="60% - アクセント 1 4 2" xfId="691"/>
    <cellStyle name="60% - アクセント 1 5" xfId="692"/>
    <cellStyle name="60% - アクセント 1 6" xfId="693"/>
    <cellStyle name="60% - アクセント 1 6 2" xfId="694"/>
    <cellStyle name="60% - アクセント 1 7" xfId="695"/>
    <cellStyle name="60% - アクセント 1 8" xfId="696"/>
    <cellStyle name="60% - アクセント 1 8 2" xfId="697"/>
    <cellStyle name="60% - アクセント 1 9" xfId="698"/>
    <cellStyle name="60% - アクセント 1 9 2" xfId="699"/>
    <cellStyle name="60% - アクセント 2 10" xfId="700"/>
    <cellStyle name="60% - アクセント 2 11" xfId="701"/>
    <cellStyle name="60% - アクセント 2 11 2" xfId="702"/>
    <cellStyle name="60% - アクセント 2 12" xfId="703"/>
    <cellStyle name="60% - アクセント 2 13" xfId="704"/>
    <cellStyle name="60% - アクセント 2 13 2" xfId="705"/>
    <cellStyle name="60% - アクセント 2 14" xfId="706"/>
    <cellStyle name="60% - アクセント 2 14 2" xfId="707"/>
    <cellStyle name="60% - アクセント 2 15" xfId="708"/>
    <cellStyle name="60% - アクセント 2 16" xfId="709"/>
    <cellStyle name="60% - アクセント 2 16 2" xfId="710"/>
    <cellStyle name="60% - アクセント 2 17" xfId="711"/>
    <cellStyle name="60% - アクセント 2 18" xfId="712"/>
    <cellStyle name="60% - アクセント 2 18 2" xfId="713"/>
    <cellStyle name="60% - アクセント 2 19" xfId="714"/>
    <cellStyle name="60% - アクセント 2 19 2" xfId="715"/>
    <cellStyle name="60% - アクセント 2 2" xfId="716"/>
    <cellStyle name="60% - アクセント 2 2 2" xfId="717"/>
    <cellStyle name="60% - アクセント 2 2 2 2" xfId="718"/>
    <cellStyle name="60% - アクセント 2 2 2 3" xfId="719"/>
    <cellStyle name="60% - アクセント 2 2 2 4" xfId="720"/>
    <cellStyle name="60% - アクセント 2 2 2 5" xfId="721"/>
    <cellStyle name="60% - アクセント 2 2 2 5 2" xfId="722"/>
    <cellStyle name="60% - アクセント 2 2 3" xfId="723"/>
    <cellStyle name="60% - アクセント 2 2 3 2" xfId="724"/>
    <cellStyle name="60% - アクセント 2 2 3 3" xfId="725"/>
    <cellStyle name="60% - アクセント 2 2 4" xfId="726"/>
    <cellStyle name="60% - アクセント 2 2 5" xfId="727"/>
    <cellStyle name="60% - アクセント 2 2 5 2" xfId="728"/>
    <cellStyle name="60% - アクセント 2 2 6" xfId="2861"/>
    <cellStyle name="60% - アクセント 2 20" xfId="729"/>
    <cellStyle name="60% - アクセント 2 21" xfId="730"/>
    <cellStyle name="60% - アクセント 2 21 2" xfId="731"/>
    <cellStyle name="60% - アクセント 2 3" xfId="732"/>
    <cellStyle name="60% - アクセント 2 3 2" xfId="733"/>
    <cellStyle name="60% - アクセント 2 3 3" xfId="734"/>
    <cellStyle name="60% - アクセント 2 3 4" xfId="735"/>
    <cellStyle name="60% - アクセント 2 3 5" xfId="736"/>
    <cellStyle name="60% - アクセント 2 3 6" xfId="2862"/>
    <cellStyle name="60% - アクセント 2 3 7" xfId="2784"/>
    <cellStyle name="60% - アクセント 2 4" xfId="737"/>
    <cellStyle name="60% - アクセント 2 4 2" xfId="738"/>
    <cellStyle name="60% - アクセント 2 5" xfId="739"/>
    <cellStyle name="60% - アクセント 2 6" xfId="740"/>
    <cellStyle name="60% - アクセント 2 6 2" xfId="741"/>
    <cellStyle name="60% - アクセント 2 7" xfId="742"/>
    <cellStyle name="60% - アクセント 2 8" xfId="743"/>
    <cellStyle name="60% - アクセント 2 8 2" xfId="744"/>
    <cellStyle name="60% - アクセント 2 9" xfId="745"/>
    <cellStyle name="60% - アクセント 2 9 2" xfId="746"/>
    <cellStyle name="60% - アクセント 3 10" xfId="747"/>
    <cellStyle name="60% - アクセント 3 11" xfId="748"/>
    <cellStyle name="60% - アクセント 3 11 2" xfId="749"/>
    <cellStyle name="60% - アクセント 3 12" xfId="750"/>
    <cellStyle name="60% - アクセント 3 13" xfId="751"/>
    <cellStyle name="60% - アクセント 3 13 2" xfId="752"/>
    <cellStyle name="60% - アクセント 3 14" xfId="753"/>
    <cellStyle name="60% - アクセント 3 14 2" xfId="754"/>
    <cellStyle name="60% - アクセント 3 15" xfId="755"/>
    <cellStyle name="60% - アクセント 3 16" xfId="756"/>
    <cellStyle name="60% - アクセント 3 16 2" xfId="757"/>
    <cellStyle name="60% - アクセント 3 17" xfId="758"/>
    <cellStyle name="60% - アクセント 3 18" xfId="759"/>
    <cellStyle name="60% - アクセント 3 18 2" xfId="760"/>
    <cellStyle name="60% - アクセント 3 19" xfId="761"/>
    <cellStyle name="60% - アクセント 3 19 2" xfId="762"/>
    <cellStyle name="60% - アクセント 3 2" xfId="763"/>
    <cellStyle name="60% - アクセント 3 2 2" xfId="764"/>
    <cellStyle name="60% - アクセント 3 2 2 2" xfId="765"/>
    <cellStyle name="60% - アクセント 3 2 2 3" xfId="766"/>
    <cellStyle name="60% - アクセント 3 2 2 4" xfId="767"/>
    <cellStyle name="60% - アクセント 3 2 2 5" xfId="768"/>
    <cellStyle name="60% - アクセント 3 2 2 5 2" xfId="769"/>
    <cellStyle name="60% - アクセント 3 2 3" xfId="770"/>
    <cellStyle name="60% - アクセント 3 2 3 2" xfId="771"/>
    <cellStyle name="60% - アクセント 3 2 3 3" xfId="772"/>
    <cellStyle name="60% - アクセント 3 2 4" xfId="773"/>
    <cellStyle name="60% - アクセント 3 2 5" xfId="774"/>
    <cellStyle name="60% - アクセント 3 2 5 2" xfId="775"/>
    <cellStyle name="60% - アクセント 3 2 6" xfId="2863"/>
    <cellStyle name="60% - アクセント 3 20" xfId="776"/>
    <cellStyle name="60% - アクセント 3 21" xfId="777"/>
    <cellStyle name="60% - アクセント 3 22" xfId="778"/>
    <cellStyle name="60% - アクセント 3 23" xfId="779"/>
    <cellStyle name="60% - アクセント 3 23 2" xfId="780"/>
    <cellStyle name="60% - アクセント 3 3" xfId="781"/>
    <cellStyle name="60% - アクセント 3 3 2" xfId="782"/>
    <cellStyle name="60% - アクセント 3 3 3" xfId="783"/>
    <cellStyle name="60% - アクセント 3 3 4" xfId="784"/>
    <cellStyle name="60% - アクセント 3 3 5" xfId="785"/>
    <cellStyle name="60% - アクセント 3 3 6" xfId="2864"/>
    <cellStyle name="60% - アクセント 3 3 7" xfId="2788"/>
    <cellStyle name="60% - アクセント 3 4" xfId="786"/>
    <cellStyle name="60% - アクセント 3 4 2" xfId="787"/>
    <cellStyle name="60% - アクセント 3 5" xfId="788"/>
    <cellStyle name="60% - アクセント 3 6" xfId="789"/>
    <cellStyle name="60% - アクセント 3 6 2" xfId="790"/>
    <cellStyle name="60% - アクセント 3 7" xfId="791"/>
    <cellStyle name="60% - アクセント 3 8" xfId="792"/>
    <cellStyle name="60% - アクセント 3 8 2" xfId="793"/>
    <cellStyle name="60% - アクセント 3 9" xfId="794"/>
    <cellStyle name="60% - アクセント 3 9 2" xfId="795"/>
    <cellStyle name="60% - アクセント 4 10" xfId="796"/>
    <cellStyle name="60% - アクセント 4 11" xfId="797"/>
    <cellStyle name="60% - アクセント 4 11 2" xfId="798"/>
    <cellStyle name="60% - アクセント 4 12" xfId="799"/>
    <cellStyle name="60% - アクセント 4 13" xfId="800"/>
    <cellStyle name="60% - アクセント 4 13 2" xfId="801"/>
    <cellStyle name="60% - アクセント 4 14" xfId="802"/>
    <cellStyle name="60% - アクセント 4 14 2" xfId="803"/>
    <cellStyle name="60% - アクセント 4 15" xfId="804"/>
    <cellStyle name="60% - アクセント 4 16" xfId="805"/>
    <cellStyle name="60% - アクセント 4 16 2" xfId="806"/>
    <cellStyle name="60% - アクセント 4 17" xfId="807"/>
    <cellStyle name="60% - アクセント 4 18" xfId="808"/>
    <cellStyle name="60% - アクセント 4 18 2" xfId="809"/>
    <cellStyle name="60% - アクセント 4 19" xfId="810"/>
    <cellStyle name="60% - アクセント 4 19 2" xfId="811"/>
    <cellStyle name="60% - アクセント 4 2" xfId="812"/>
    <cellStyle name="60% - アクセント 4 2 2" xfId="813"/>
    <cellStyle name="60% - アクセント 4 2 2 2" xfId="814"/>
    <cellStyle name="60% - アクセント 4 2 2 3" xfId="815"/>
    <cellStyle name="60% - アクセント 4 2 2 4" xfId="816"/>
    <cellStyle name="60% - アクセント 4 2 2 5" xfId="817"/>
    <cellStyle name="60% - アクセント 4 2 2 5 2" xfId="818"/>
    <cellStyle name="60% - アクセント 4 2 3" xfId="819"/>
    <cellStyle name="60% - アクセント 4 2 4" xfId="820"/>
    <cellStyle name="60% - アクセント 4 2 5" xfId="821"/>
    <cellStyle name="60% - アクセント 4 2 5 2" xfId="822"/>
    <cellStyle name="60% - アクセント 4 2 6" xfId="2866"/>
    <cellStyle name="60% - アクセント 4 20" xfId="823"/>
    <cellStyle name="60% - アクセント 4 21" xfId="824"/>
    <cellStyle name="60% - アクセント 4 22" xfId="825"/>
    <cellStyle name="60% - アクセント 4 22 2" xfId="826"/>
    <cellStyle name="60% - アクセント 4 3" xfId="827"/>
    <cellStyle name="60% - アクセント 4 3 2" xfId="828"/>
    <cellStyle name="60% - アクセント 4 3 3" xfId="829"/>
    <cellStyle name="60% - アクセント 4 3 4" xfId="830"/>
    <cellStyle name="60% - アクセント 4 3 5" xfId="831"/>
    <cellStyle name="60% - アクセント 4 3 6" xfId="2867"/>
    <cellStyle name="60% - アクセント 4 3 7" xfId="2792"/>
    <cellStyle name="60% - アクセント 4 4" xfId="832"/>
    <cellStyle name="60% - アクセント 4 4 2" xfId="833"/>
    <cellStyle name="60% - アクセント 4 5" xfId="834"/>
    <cellStyle name="60% - アクセント 4 6" xfId="835"/>
    <cellStyle name="60% - アクセント 4 6 2" xfId="836"/>
    <cellStyle name="60% - アクセント 4 7" xfId="837"/>
    <cellStyle name="60% - アクセント 4 8" xfId="838"/>
    <cellStyle name="60% - アクセント 4 8 2" xfId="839"/>
    <cellStyle name="60% - アクセント 4 9" xfId="840"/>
    <cellStyle name="60% - アクセント 4 9 2" xfId="841"/>
    <cellStyle name="60% - アクセント 5 10" xfId="842"/>
    <cellStyle name="60% - アクセント 5 11" xfId="843"/>
    <cellStyle name="60% - アクセント 5 11 2" xfId="844"/>
    <cellStyle name="60% - アクセント 5 12" xfId="845"/>
    <cellStyle name="60% - アクセント 5 13" xfId="846"/>
    <cellStyle name="60% - アクセント 5 13 2" xfId="847"/>
    <cellStyle name="60% - アクセント 5 14" xfId="848"/>
    <cellStyle name="60% - アクセント 5 14 2" xfId="849"/>
    <cellStyle name="60% - アクセント 5 15" xfId="850"/>
    <cellStyle name="60% - アクセント 5 16" xfId="851"/>
    <cellStyle name="60% - アクセント 5 16 2" xfId="852"/>
    <cellStyle name="60% - アクセント 5 17" xfId="853"/>
    <cellStyle name="60% - アクセント 5 18" xfId="854"/>
    <cellStyle name="60% - アクセント 5 18 2" xfId="855"/>
    <cellStyle name="60% - アクセント 5 19" xfId="856"/>
    <cellStyle name="60% - アクセント 5 19 2" xfId="857"/>
    <cellStyle name="60% - アクセント 5 2" xfId="858"/>
    <cellStyle name="60% - アクセント 5 2 2" xfId="859"/>
    <cellStyle name="60% - アクセント 5 2 2 2" xfId="860"/>
    <cellStyle name="60% - アクセント 5 2 2 3" xfId="861"/>
    <cellStyle name="60% - アクセント 5 2 2 4" xfId="862"/>
    <cellStyle name="60% - アクセント 5 2 2 5" xfId="863"/>
    <cellStyle name="60% - アクセント 5 2 2 5 2" xfId="864"/>
    <cellStyle name="60% - アクセント 5 2 3" xfId="865"/>
    <cellStyle name="60% - アクセント 5 2 4" xfId="866"/>
    <cellStyle name="60% - アクセント 5 2 5" xfId="867"/>
    <cellStyle name="60% - アクセント 5 2 5 2" xfId="868"/>
    <cellStyle name="60% - アクセント 5 2 6" xfId="2868"/>
    <cellStyle name="60% - アクセント 5 20" xfId="869"/>
    <cellStyle name="60% - アクセント 5 21" xfId="870"/>
    <cellStyle name="60% - アクセント 5 21 2" xfId="871"/>
    <cellStyle name="60% - アクセント 5 3" xfId="872"/>
    <cellStyle name="60% - アクセント 5 3 2" xfId="873"/>
    <cellStyle name="60% - アクセント 5 3 3" xfId="874"/>
    <cellStyle name="60% - アクセント 5 3 4" xfId="875"/>
    <cellStyle name="60% - アクセント 5 3 5" xfId="876"/>
    <cellStyle name="60% - アクセント 5 3 6" xfId="877"/>
    <cellStyle name="60% - アクセント 5 3 7" xfId="2869"/>
    <cellStyle name="60% - アクセント 5 3 8" xfId="2796"/>
    <cellStyle name="60% - アクセント 5 4" xfId="878"/>
    <cellStyle name="60% - アクセント 5 5" xfId="879"/>
    <cellStyle name="60% - アクセント 5 6" xfId="880"/>
    <cellStyle name="60% - アクセント 5 6 2" xfId="881"/>
    <cellStyle name="60% - アクセント 5 7" xfId="882"/>
    <cellStyle name="60% - アクセント 5 8" xfId="883"/>
    <cellStyle name="60% - アクセント 5 8 2" xfId="884"/>
    <cellStyle name="60% - アクセント 5 9" xfId="885"/>
    <cellStyle name="60% - アクセント 5 9 2" xfId="886"/>
    <cellStyle name="60% - アクセント 6 10" xfId="887"/>
    <cellStyle name="60% - アクセント 6 11" xfId="888"/>
    <cellStyle name="60% - アクセント 6 11 2" xfId="889"/>
    <cellStyle name="60% - アクセント 6 12" xfId="890"/>
    <cellStyle name="60% - アクセント 6 13" xfId="891"/>
    <cellStyle name="60% - アクセント 6 13 2" xfId="892"/>
    <cellStyle name="60% - アクセント 6 14" xfId="893"/>
    <cellStyle name="60% - アクセント 6 14 2" xfId="894"/>
    <cellStyle name="60% - アクセント 6 15" xfId="895"/>
    <cellStyle name="60% - アクセント 6 16" xfId="896"/>
    <cellStyle name="60% - アクセント 6 16 2" xfId="897"/>
    <cellStyle name="60% - アクセント 6 17" xfId="898"/>
    <cellStyle name="60% - アクセント 6 18" xfId="899"/>
    <cellStyle name="60% - アクセント 6 18 2" xfId="900"/>
    <cellStyle name="60% - アクセント 6 19" xfId="901"/>
    <cellStyle name="60% - アクセント 6 19 2" xfId="902"/>
    <cellStyle name="60% - アクセント 6 2" xfId="903"/>
    <cellStyle name="60% - アクセント 6 2 2" xfId="904"/>
    <cellStyle name="60% - アクセント 6 2 2 2" xfId="905"/>
    <cellStyle name="60% - アクセント 6 2 2 3" xfId="906"/>
    <cellStyle name="60% - アクセント 6 2 2 4" xfId="907"/>
    <cellStyle name="60% - アクセント 6 2 2 5" xfId="908"/>
    <cellStyle name="60% - アクセント 6 2 2 5 2" xfId="909"/>
    <cellStyle name="60% - アクセント 6 2 3" xfId="910"/>
    <cellStyle name="60% - アクセント 6 2 4" xfId="911"/>
    <cellStyle name="60% - アクセント 6 2 5" xfId="912"/>
    <cellStyle name="60% - アクセント 6 2 5 2" xfId="913"/>
    <cellStyle name="60% - アクセント 6 2 6" xfId="2870"/>
    <cellStyle name="60% - アクセント 6 20" xfId="914"/>
    <cellStyle name="60% - アクセント 6 21" xfId="915"/>
    <cellStyle name="60% - アクセント 6 22" xfId="916"/>
    <cellStyle name="60% - アクセント 6 22 2" xfId="917"/>
    <cellStyle name="60% - アクセント 6 3" xfId="918"/>
    <cellStyle name="60% - アクセント 6 3 2" xfId="919"/>
    <cellStyle name="60% - アクセント 6 3 3" xfId="920"/>
    <cellStyle name="60% - アクセント 6 3 4" xfId="921"/>
    <cellStyle name="60% - アクセント 6 3 5" xfId="922"/>
    <cellStyle name="60% - アクセント 6 3 6" xfId="2871"/>
    <cellStyle name="60% - アクセント 6 3 7" xfId="2800"/>
    <cellStyle name="60% - アクセント 6 4" xfId="923"/>
    <cellStyle name="60% - アクセント 6 4 2" xfId="924"/>
    <cellStyle name="60% - アクセント 6 5" xfId="925"/>
    <cellStyle name="60% - アクセント 6 6" xfId="926"/>
    <cellStyle name="60% - アクセント 6 6 2" xfId="927"/>
    <cellStyle name="60% - アクセント 6 7" xfId="928"/>
    <cellStyle name="60% - アクセント 6 8" xfId="929"/>
    <cellStyle name="60% - アクセント 6 8 2" xfId="930"/>
    <cellStyle name="60% - アクセント 6 9" xfId="931"/>
    <cellStyle name="60% - アクセント 6 9 2" xfId="932"/>
    <cellStyle name="Accent1" xfId="933"/>
    <cellStyle name="Accent1 2" xfId="934"/>
    <cellStyle name="Accent1 2 2" xfId="935"/>
    <cellStyle name="Accent1 2 3" xfId="936"/>
    <cellStyle name="Accent1 3" xfId="937"/>
    <cellStyle name="Accent2" xfId="938"/>
    <cellStyle name="Accent2 2" xfId="939"/>
    <cellStyle name="Accent2 2 2" xfId="940"/>
    <cellStyle name="Accent2 2 3" xfId="941"/>
    <cellStyle name="Accent3" xfId="942"/>
    <cellStyle name="Accent3 2" xfId="943"/>
    <cellStyle name="Accent3 2 2" xfId="944"/>
    <cellStyle name="Accent3 2 3" xfId="945"/>
    <cellStyle name="Accent4" xfId="946"/>
    <cellStyle name="Accent4 2" xfId="947"/>
    <cellStyle name="Accent4 2 2" xfId="948"/>
    <cellStyle name="Accent4 2 3" xfId="949"/>
    <cellStyle name="Accent4 3" xfId="950"/>
    <cellStyle name="Accent5" xfId="951"/>
    <cellStyle name="Accent5 2" xfId="952"/>
    <cellStyle name="Accent5 2 2" xfId="953"/>
    <cellStyle name="Accent5 2 3" xfId="954"/>
    <cellStyle name="Accent6" xfId="955"/>
    <cellStyle name="Accent6 2" xfId="956"/>
    <cellStyle name="Accent6 2 2" xfId="957"/>
    <cellStyle name="Accent6 2 3" xfId="958"/>
    <cellStyle name="Accent6 3" xfId="959"/>
    <cellStyle name="Bad" xfId="960"/>
    <cellStyle name="Bad 2" xfId="961"/>
    <cellStyle name="Bad 2 2" xfId="962"/>
    <cellStyle name="Bad 2 3" xfId="963"/>
    <cellStyle name="Calculation" xfId="964"/>
    <cellStyle name="Calculation 2" xfId="965"/>
    <cellStyle name="Calculation 2 2" xfId="966"/>
    <cellStyle name="Calculation 2 2 2" xfId="2875"/>
    <cellStyle name="Calculation 2 3" xfId="967"/>
    <cellStyle name="Calculation 2 3 2" xfId="2876"/>
    <cellStyle name="Calculation 2 4" xfId="2874"/>
    <cellStyle name="Calculation 3" xfId="968"/>
    <cellStyle name="Calculation 3 2" xfId="2877"/>
    <cellStyle name="Calculation 4" xfId="2873"/>
    <cellStyle name="Check Cell" xfId="969"/>
    <cellStyle name="Check Cell 2" xfId="970"/>
    <cellStyle name="Check Cell 2 2" xfId="971"/>
    <cellStyle name="Check Cell 2 2 2" xfId="2880"/>
    <cellStyle name="Check Cell 2 3" xfId="972"/>
    <cellStyle name="Check Cell 2 3 2" xfId="2881"/>
    <cellStyle name="Check Cell 2 4" xfId="2879"/>
    <cellStyle name="Check Cell 3" xfId="2878"/>
    <cellStyle name="custom" xfId="973"/>
    <cellStyle name="Detail" xfId="974"/>
    <cellStyle name="Excel_BuiltIn_Good 1" xfId="2729"/>
    <cellStyle name="Explanatory Text" xfId="975"/>
    <cellStyle name="Good" xfId="976"/>
    <cellStyle name="Good 2" xfId="977"/>
    <cellStyle name="Good 2 2" xfId="978"/>
    <cellStyle name="Good 2 3" xfId="979"/>
    <cellStyle name="Grey" xfId="980"/>
    <cellStyle name="Header1" xfId="981"/>
    <cellStyle name="Header2" xfId="982"/>
    <cellStyle name="Header2 2" xfId="2882"/>
    <cellStyle name="Heading 1" xfId="983"/>
    <cellStyle name="Heading 1 2" xfId="984"/>
    <cellStyle name="Heading 2" xfId="985"/>
    <cellStyle name="Heading 2 2" xfId="986"/>
    <cellStyle name="Heading 3" xfId="987"/>
    <cellStyle name="Heading 3 2" xfId="988"/>
    <cellStyle name="Heading 4" xfId="989"/>
    <cellStyle name="Heading 4 2" xfId="990"/>
    <cellStyle name="Hyperlink" xfId="2726" builtinId="8"/>
    <cellStyle name="Input" xfId="991"/>
    <cellStyle name="Input [yellow]" xfId="992"/>
    <cellStyle name="Input [yellow] 2" xfId="2884"/>
    <cellStyle name="Input 2" xfId="993"/>
    <cellStyle name="Input 2 2" xfId="994"/>
    <cellStyle name="Input 2 2 2" xfId="2886"/>
    <cellStyle name="Input 2 3" xfId="995"/>
    <cellStyle name="Input 2 3 2" xfId="2887"/>
    <cellStyle name="Input 2 4" xfId="2885"/>
    <cellStyle name="Input 3" xfId="2883"/>
    <cellStyle name="Input 4" xfId="2888"/>
    <cellStyle name="Input 5" xfId="2839"/>
    <cellStyle name="Linked Cell" xfId="996"/>
    <cellStyle name="Milliers_LSF 4.7 -PSA- (104a)" xfId="997"/>
    <cellStyle name="Mon騁aire_LSF 4.7 -PSA- (104a)" xfId="998"/>
    <cellStyle name="MTPVolume" xfId="999"/>
    <cellStyle name="MUST" xfId="1000"/>
    <cellStyle name="Neutral" xfId="1001"/>
    <cellStyle name="Neutral 2" xfId="1002"/>
    <cellStyle name="Neutral 2 2" xfId="1003"/>
    <cellStyle name="Neutral 2 3" xfId="1004"/>
    <cellStyle name="no dec" xfId="1005"/>
    <cellStyle name="No Need" xfId="1006"/>
    <cellStyle name="Normal" xfId="0" builtinId="0"/>
    <cellStyle name="Normal - Style1" xfId="1007"/>
    <cellStyle name="Normal 2" xfId="1008"/>
    <cellStyle name="Normal 2 2" xfId="1009"/>
    <cellStyle name="Normal 2 2 2" xfId="1010"/>
    <cellStyle name="Normal 2 2 2 2" xfId="2891"/>
    <cellStyle name="Normal 2 2 3" xfId="2890"/>
    <cellStyle name="Normal 2 3" xfId="1011"/>
    <cellStyle name="Normal 2 3 2" xfId="2892"/>
    <cellStyle name="Normal 2 4" xfId="2889"/>
    <cellStyle name="Normal 2_MemoryList(MINORIX)_VMC" xfId="1012"/>
    <cellStyle name="Normal 3" xfId="1013"/>
    <cellStyle name="Normal 3 2" xfId="1014"/>
    <cellStyle name="Normal 3 3" xfId="1015"/>
    <cellStyle name="Normal 3 3 2" xfId="1016"/>
    <cellStyle name="Normal 3 3 2 2" xfId="2895"/>
    <cellStyle name="Normal 3 3 3" xfId="2894"/>
    <cellStyle name="Normal 3 4" xfId="1017"/>
    <cellStyle name="Normal 3 4 2" xfId="2896"/>
    <cellStyle name="Normal 3 5" xfId="2893"/>
    <cellStyle name="Normal 4" xfId="1018"/>
    <cellStyle name="Normal 4 10" xfId="1019"/>
    <cellStyle name="Normal 4 10 2" xfId="1020"/>
    <cellStyle name="Normal 4 2" xfId="1021"/>
    <cellStyle name="Normal 4 2 2" xfId="1022"/>
    <cellStyle name="Normal 4 2 2 2" xfId="1023"/>
    <cellStyle name="Normal 4 2 2 3" xfId="1024"/>
    <cellStyle name="Normal 4 2 3" xfId="1025"/>
    <cellStyle name="Normal 4 2 3 2" xfId="1026"/>
    <cellStyle name="Normal 4 2 3 3" xfId="1027"/>
    <cellStyle name="Normal 4 2 4" xfId="1028"/>
    <cellStyle name="Normal 4 2 5" xfId="1029"/>
    <cellStyle name="Normal 4 3" xfId="1030"/>
    <cellStyle name="Normal 4 3 2" xfId="1031"/>
    <cellStyle name="Normal 4 3 3" xfId="1032"/>
    <cellStyle name="Normal 4 4" xfId="1033"/>
    <cellStyle name="Normal 4 4 2" xfId="1034"/>
    <cellStyle name="Normal 4 4 2 2" xfId="1035"/>
    <cellStyle name="Normal 4 4 2 3" xfId="1036"/>
    <cellStyle name="Normal 4 4 3" xfId="1037"/>
    <cellStyle name="Normal 4 4 4" xfId="1038"/>
    <cellStyle name="Normal 4 5" xfId="1039"/>
    <cellStyle name="Normal 4 5 2" xfId="1040"/>
    <cellStyle name="Normal 4 5 2 2" xfId="1041"/>
    <cellStyle name="Normal 4 5 2 3" xfId="1042"/>
    <cellStyle name="Normal 4 5 3" xfId="1043"/>
    <cellStyle name="Normal 4 5 4" xfId="1044"/>
    <cellStyle name="Normal 4 6" xfId="1045"/>
    <cellStyle name="Normal 4 6 2" xfId="1046"/>
    <cellStyle name="Normal 4 6 2 2" xfId="1047"/>
    <cellStyle name="Normal 4 6 2 3" xfId="1048"/>
    <cellStyle name="Normal 4 6 3" xfId="1049"/>
    <cellStyle name="Normal 4 6 4" xfId="1050"/>
    <cellStyle name="Normal 4 7" xfId="1051"/>
    <cellStyle name="Normal 4 7 2" xfId="1052"/>
    <cellStyle name="Normal 4 7 2 2" xfId="1053"/>
    <cellStyle name="Normal 4 7 2 3" xfId="1054"/>
    <cellStyle name="Normal 4 7 3" xfId="1055"/>
    <cellStyle name="Normal 4 7 4" xfId="1056"/>
    <cellStyle name="Normal 4 8" xfId="1057"/>
    <cellStyle name="Normal 4 8 2" xfId="1058"/>
    <cellStyle name="Normal 4 8 3" xfId="1059"/>
    <cellStyle name="Normal 4 9" xfId="1060"/>
    <cellStyle name="Normal 5" xfId="1061"/>
    <cellStyle name="Normal 5 2" xfId="1062"/>
    <cellStyle name="Normal 5 2 2" xfId="1063"/>
    <cellStyle name="Normal 5 2 3" xfId="1064"/>
    <cellStyle name="Normal 5 3" xfId="1065"/>
    <cellStyle name="Normal 5 3 2" xfId="1066"/>
    <cellStyle name="Normal 5 3 3" xfId="1067"/>
    <cellStyle name="Normal 5 4" xfId="1068"/>
    <cellStyle name="Normal 5 4 2" xfId="1069"/>
    <cellStyle name="Normal 5 4 2 2" xfId="2898"/>
    <cellStyle name="Normal 5 4 3" xfId="2897"/>
    <cellStyle name="Normal 5 5" xfId="1070"/>
    <cellStyle name="Normal 5 5 2" xfId="1071"/>
    <cellStyle name="Normal 6" xfId="1072"/>
    <cellStyle name="Normal 6 2" xfId="1073"/>
    <cellStyle name="Normal 6 2 2" xfId="1074"/>
    <cellStyle name="Normal 6 2 3" xfId="1075"/>
    <cellStyle name="Normal 6 3" xfId="1076"/>
    <cellStyle name="Normal 6 4" xfId="1077"/>
    <cellStyle name="Normal 7" xfId="1078"/>
    <cellStyle name="Normal 7 2" xfId="1079"/>
    <cellStyle name="Normal 7 3" xfId="1080"/>
    <cellStyle name="Normale_RM_Compal_Skinny_20041124_029_H3G-APP" xfId="1081"/>
    <cellStyle name="Not good" xfId="1082"/>
    <cellStyle name="Note" xfId="1083"/>
    <cellStyle name="Note 2" xfId="1084"/>
    <cellStyle name="Note 2 2" xfId="1085"/>
    <cellStyle name="Note 2 2 2" xfId="2901"/>
    <cellStyle name="Note 2 3" xfId="1086"/>
    <cellStyle name="Note 2 3 2" xfId="1087"/>
    <cellStyle name="Note 2 3 2 2" xfId="2903"/>
    <cellStyle name="Note 2 3 3" xfId="2902"/>
    <cellStyle name="Note 2 4" xfId="1088"/>
    <cellStyle name="Note 2 4 2" xfId="2904"/>
    <cellStyle name="Note 2 5" xfId="2900"/>
    <cellStyle name="Note 3" xfId="1089"/>
    <cellStyle name="Note 3 2" xfId="1090"/>
    <cellStyle name="Note 3 2 2" xfId="2906"/>
    <cellStyle name="Note 3 3" xfId="2905"/>
    <cellStyle name="Note 4" xfId="1091"/>
    <cellStyle name="Note 4 2" xfId="2907"/>
    <cellStyle name="Note 5" xfId="2899"/>
    <cellStyle name="OK" xfId="1092"/>
    <cellStyle name="Output" xfId="1093"/>
    <cellStyle name="Output 2" xfId="1094"/>
    <cellStyle name="Output 2 2" xfId="1095"/>
    <cellStyle name="Output 2 2 2" xfId="2910"/>
    <cellStyle name="Output 2 3" xfId="1096"/>
    <cellStyle name="Output 2 3 2" xfId="2911"/>
    <cellStyle name="Output 2 4" xfId="2909"/>
    <cellStyle name="Output 3" xfId="1097"/>
    <cellStyle name="Output 3 2" xfId="2912"/>
    <cellStyle name="Output 4" xfId="2908"/>
    <cellStyle name="Percent [2]" xfId="1098"/>
    <cellStyle name="Recommend" xfId="1099"/>
    <cellStyle name="s]_x000d__x000a_;run=c:\smartctr\SmartCtr_x000d__x000a_Beep=yes_x000d__x000a_NullPort=None_x000d__x000a_BorderWidth=1_x000d__x000a_CursorBlinkRate=590_x000d__x000a_DoubleClickSpeed=452_x000d__x000a_Progr" xfId="1100"/>
    <cellStyle name="s]_x000d__x000a_;run=c:\smartctr\SmartCtr_x000d__x000a_Beep=yes_x000d__x000a_NullPort=None_x000d__x000a_BorderWidth=1_x000d__x000a_CursorBlinkRate=590_x000d__x000a_DoubleClickSpeed=452_x000d__x000a_Progr 2" xfId="1101"/>
    <cellStyle name="s]_x000d__x000a_;run=c:\smartctr\SmartCtr_x000d__x000a_Beep=yes_x000d__x000a_NullPort=None_x000d__x000a_BorderWidth=1_x000d__x000a_CursorBlinkRate=590_x000d__x000a_DoubleClickSpeed=452_x000d__x000a_Progr 2 2" xfId="1102"/>
    <cellStyle name="s]_x000d__x000a_;run=c:\smartctr\SmartCtr_x000d__x000a_Beep=yes_x000d__x000a_NullPort=None_x000d__x000a_BorderWidth=1_x000d__x000a_CursorBlinkRate=590_x000d__x000a_DoubleClickSpeed=452_x000d__x000a_Progr 3" xfId="1103"/>
    <cellStyle name="Standard 2" xfId="1104"/>
    <cellStyle name="Standard 2 2" xfId="1105"/>
    <cellStyle name="Standard_µC" xfId="1106"/>
    <cellStyle name="Style 1" xfId="1107"/>
    <cellStyle name="Title" xfId="1108"/>
    <cellStyle name="Title 2" xfId="1109"/>
    <cellStyle name="Total" xfId="1110"/>
    <cellStyle name="Total 2" xfId="1111"/>
    <cellStyle name="Total 2 2" xfId="2914"/>
    <cellStyle name="Total 3" xfId="2913"/>
    <cellStyle name="update" xfId="1112"/>
    <cellStyle name="Währung [0]_Phoenix-F Power dissip_1" xfId="1113"/>
    <cellStyle name="Währung_Phoenix-F Power dissip_1" xfId="1114"/>
    <cellStyle name="Warning Text" xfId="1115"/>
    <cellStyle name="アクセント 1 10" xfId="1116"/>
    <cellStyle name="アクセント 1 11" xfId="1117"/>
    <cellStyle name="アクセント 1 11 2" xfId="1118"/>
    <cellStyle name="アクセント 1 12" xfId="1119"/>
    <cellStyle name="アクセント 1 13" xfId="1120"/>
    <cellStyle name="アクセント 1 13 2" xfId="1121"/>
    <cellStyle name="アクセント 1 14" xfId="1122"/>
    <cellStyle name="アクセント 1 14 2" xfId="1123"/>
    <cellStyle name="アクセント 1 15" xfId="1124"/>
    <cellStyle name="アクセント 1 16" xfId="1125"/>
    <cellStyle name="アクセント 1 16 2" xfId="1126"/>
    <cellStyle name="アクセント 1 17" xfId="1127"/>
    <cellStyle name="アクセント 1 18" xfId="1128"/>
    <cellStyle name="アクセント 1 18 2" xfId="1129"/>
    <cellStyle name="アクセント 1 19" xfId="1130"/>
    <cellStyle name="アクセント 1 19 2" xfId="1131"/>
    <cellStyle name="アクセント 1 2" xfId="1132"/>
    <cellStyle name="アクセント 1 2 2" xfId="1133"/>
    <cellStyle name="アクセント 1 2 2 2" xfId="1134"/>
    <cellStyle name="アクセント 1 2 2 3" xfId="1135"/>
    <cellStyle name="アクセント 1 2 2 4" xfId="1136"/>
    <cellStyle name="アクセント 1 2 2 5" xfId="1137"/>
    <cellStyle name="アクセント 1 2 2 5 2" xfId="1138"/>
    <cellStyle name="アクセント 1 2 3" xfId="1139"/>
    <cellStyle name="アクセント 1 2 4" xfId="1140"/>
    <cellStyle name="アクセント 1 2 5" xfId="1141"/>
    <cellStyle name="アクセント 1 2 5 2" xfId="1142"/>
    <cellStyle name="アクセント 1 2 6" xfId="2915"/>
    <cellStyle name="アクセント 1 20" xfId="1143"/>
    <cellStyle name="アクセント 1 21" xfId="1144"/>
    <cellStyle name="アクセント 1 22" xfId="1145"/>
    <cellStyle name="アクセント 1 22 2" xfId="1146"/>
    <cellStyle name="アクセント 1 3" xfId="1147"/>
    <cellStyle name="アクセント 1 3 2" xfId="1148"/>
    <cellStyle name="アクセント 1 3 3" xfId="1149"/>
    <cellStyle name="アクセント 1 3 4" xfId="1150"/>
    <cellStyle name="アクセント 1 3 5" xfId="1151"/>
    <cellStyle name="アクセント 1 3 6" xfId="2916"/>
    <cellStyle name="アクセント 1 3 7" xfId="2777"/>
    <cellStyle name="アクセント 1 4" xfId="1152"/>
    <cellStyle name="アクセント 1 4 2" xfId="1153"/>
    <cellStyle name="アクセント 1 5" xfId="1154"/>
    <cellStyle name="アクセント 1 6" xfId="1155"/>
    <cellStyle name="アクセント 1 6 2" xfId="1156"/>
    <cellStyle name="アクセント 1 7" xfId="1157"/>
    <cellStyle name="アクセント 1 8" xfId="1158"/>
    <cellStyle name="アクセント 1 8 2" xfId="1159"/>
    <cellStyle name="アクセント 1 9" xfId="1160"/>
    <cellStyle name="アクセント 1 9 2" xfId="1161"/>
    <cellStyle name="アクセント 2 10" xfId="1162"/>
    <cellStyle name="アクセント 2 11" xfId="1163"/>
    <cellStyle name="アクセント 2 11 2" xfId="1164"/>
    <cellStyle name="アクセント 2 12" xfId="1165"/>
    <cellStyle name="アクセント 2 13" xfId="1166"/>
    <cellStyle name="アクセント 2 13 2" xfId="1167"/>
    <cellStyle name="アクセント 2 14" xfId="1168"/>
    <cellStyle name="アクセント 2 14 2" xfId="1169"/>
    <cellStyle name="アクセント 2 15" xfId="1170"/>
    <cellStyle name="アクセント 2 16" xfId="1171"/>
    <cellStyle name="アクセント 2 16 2" xfId="1172"/>
    <cellStyle name="アクセント 2 17" xfId="1173"/>
    <cellStyle name="アクセント 2 18" xfId="1174"/>
    <cellStyle name="アクセント 2 18 2" xfId="1175"/>
    <cellStyle name="アクセント 2 19" xfId="1176"/>
    <cellStyle name="アクセント 2 19 2" xfId="1177"/>
    <cellStyle name="アクセント 2 2" xfId="1178"/>
    <cellStyle name="アクセント 2 2 2" xfId="1179"/>
    <cellStyle name="アクセント 2 2 2 2" xfId="1180"/>
    <cellStyle name="アクセント 2 2 2 3" xfId="1181"/>
    <cellStyle name="アクセント 2 2 2 4" xfId="1182"/>
    <cellStyle name="アクセント 2 2 2 5" xfId="1183"/>
    <cellStyle name="アクセント 2 2 2 5 2" xfId="1184"/>
    <cellStyle name="アクセント 2 2 3" xfId="1185"/>
    <cellStyle name="アクセント 2 2 3 2" xfId="1186"/>
    <cellStyle name="アクセント 2 2 3 3" xfId="1187"/>
    <cellStyle name="アクセント 2 2 4" xfId="1188"/>
    <cellStyle name="アクセント 2 2 5" xfId="1189"/>
    <cellStyle name="アクセント 2 2 5 2" xfId="1190"/>
    <cellStyle name="アクセント 2 2 6" xfId="2917"/>
    <cellStyle name="アクセント 2 20" xfId="1191"/>
    <cellStyle name="アクセント 2 21" xfId="1192"/>
    <cellStyle name="アクセント 2 21 2" xfId="1193"/>
    <cellStyle name="アクセント 2 3" xfId="1194"/>
    <cellStyle name="アクセント 2 3 2" xfId="1195"/>
    <cellStyle name="アクセント 2 3 3" xfId="1196"/>
    <cellStyle name="アクセント 2 3 4" xfId="1197"/>
    <cellStyle name="アクセント 2 3 5" xfId="1198"/>
    <cellStyle name="アクセント 2 3 6" xfId="2918"/>
    <cellStyle name="アクセント 2 3 7" xfId="2781"/>
    <cellStyle name="アクセント 2 4" xfId="1199"/>
    <cellStyle name="アクセント 2 4 2" xfId="1200"/>
    <cellStyle name="アクセント 2 5" xfId="1201"/>
    <cellStyle name="アクセント 2 6" xfId="1202"/>
    <cellStyle name="アクセント 2 6 2" xfId="1203"/>
    <cellStyle name="アクセント 2 7" xfId="1204"/>
    <cellStyle name="アクセント 2 8" xfId="1205"/>
    <cellStyle name="アクセント 2 8 2" xfId="1206"/>
    <cellStyle name="アクセント 2 9" xfId="1207"/>
    <cellStyle name="アクセント 2 9 2" xfId="1208"/>
    <cellStyle name="アクセント 3 10" xfId="1209"/>
    <cellStyle name="アクセント 3 11" xfId="1210"/>
    <cellStyle name="アクセント 3 11 2" xfId="1211"/>
    <cellStyle name="アクセント 3 12" xfId="1212"/>
    <cellStyle name="アクセント 3 13" xfId="1213"/>
    <cellStyle name="アクセント 3 13 2" xfId="1214"/>
    <cellStyle name="アクセント 3 14" xfId="1215"/>
    <cellStyle name="アクセント 3 14 2" xfId="1216"/>
    <cellStyle name="アクセント 3 15" xfId="1217"/>
    <cellStyle name="アクセント 3 16" xfId="1218"/>
    <cellStyle name="アクセント 3 16 2" xfId="1219"/>
    <cellStyle name="アクセント 3 17" xfId="1220"/>
    <cellStyle name="アクセント 3 18" xfId="1221"/>
    <cellStyle name="アクセント 3 18 2" xfId="1222"/>
    <cellStyle name="アクセント 3 19" xfId="1223"/>
    <cellStyle name="アクセント 3 19 2" xfId="1224"/>
    <cellStyle name="アクセント 3 2" xfId="1225"/>
    <cellStyle name="アクセント 3 2 2" xfId="1226"/>
    <cellStyle name="アクセント 3 2 2 2" xfId="1227"/>
    <cellStyle name="アクセント 3 2 2 3" xfId="1228"/>
    <cellStyle name="アクセント 3 2 2 4" xfId="1229"/>
    <cellStyle name="アクセント 3 2 2 5" xfId="1230"/>
    <cellStyle name="アクセント 3 2 2 5 2" xfId="1231"/>
    <cellStyle name="アクセント 3 2 3" xfId="1232"/>
    <cellStyle name="アクセント 3 2 4" xfId="1233"/>
    <cellStyle name="アクセント 3 2 5" xfId="1234"/>
    <cellStyle name="アクセント 3 2 5 2" xfId="1235"/>
    <cellStyle name="アクセント 3 2 6" xfId="2919"/>
    <cellStyle name="アクセント 3 20" xfId="1236"/>
    <cellStyle name="アクセント 3 21" xfId="1237"/>
    <cellStyle name="アクセント 3 21 2" xfId="1238"/>
    <cellStyle name="アクセント 3 3" xfId="1239"/>
    <cellStyle name="アクセント 3 3 2" xfId="1240"/>
    <cellStyle name="アクセント 3 3 3" xfId="1241"/>
    <cellStyle name="アクセント 3 3 4" xfId="1242"/>
    <cellStyle name="アクセント 3 3 5" xfId="1243"/>
    <cellStyle name="アクセント 3 3 6" xfId="1244"/>
    <cellStyle name="アクセント 3 3 7" xfId="2920"/>
    <cellStyle name="アクセント 3 3 8" xfId="2785"/>
    <cellStyle name="アクセント 3 4" xfId="1245"/>
    <cellStyle name="アクセント 3 5" xfId="1246"/>
    <cellStyle name="アクセント 3 6" xfId="1247"/>
    <cellStyle name="アクセント 3 6 2" xfId="1248"/>
    <cellStyle name="アクセント 3 7" xfId="1249"/>
    <cellStyle name="アクセント 3 8" xfId="1250"/>
    <cellStyle name="アクセント 3 8 2" xfId="1251"/>
    <cellStyle name="アクセント 3 9" xfId="1252"/>
    <cellStyle name="アクセント 3 9 2" xfId="1253"/>
    <cellStyle name="アクセント 4 10" xfId="1254"/>
    <cellStyle name="アクセント 4 11" xfId="1255"/>
    <cellStyle name="アクセント 4 11 2" xfId="1256"/>
    <cellStyle name="アクセント 4 12" xfId="1257"/>
    <cellStyle name="アクセント 4 13" xfId="1258"/>
    <cellStyle name="アクセント 4 13 2" xfId="1259"/>
    <cellStyle name="アクセント 4 14" xfId="1260"/>
    <cellStyle name="アクセント 4 14 2" xfId="1261"/>
    <cellStyle name="アクセント 4 15" xfId="1262"/>
    <cellStyle name="アクセント 4 16" xfId="1263"/>
    <cellStyle name="アクセント 4 16 2" xfId="1264"/>
    <cellStyle name="アクセント 4 17" xfId="1265"/>
    <cellStyle name="アクセント 4 18" xfId="1266"/>
    <cellStyle name="アクセント 4 18 2" xfId="1267"/>
    <cellStyle name="アクセント 4 19" xfId="1268"/>
    <cellStyle name="アクセント 4 19 2" xfId="1269"/>
    <cellStyle name="アクセント 4 2" xfId="1270"/>
    <cellStyle name="アクセント 4 2 2" xfId="1271"/>
    <cellStyle name="アクセント 4 2 2 2" xfId="1272"/>
    <cellStyle name="アクセント 4 2 2 3" xfId="1273"/>
    <cellStyle name="アクセント 4 2 2 4" xfId="1274"/>
    <cellStyle name="アクセント 4 2 2 5" xfId="1275"/>
    <cellStyle name="アクセント 4 2 2 5 2" xfId="1276"/>
    <cellStyle name="アクセント 4 2 3" xfId="1277"/>
    <cellStyle name="アクセント 4 2 3 2" xfId="1278"/>
    <cellStyle name="アクセント 4 2 3 3" xfId="1279"/>
    <cellStyle name="アクセント 4 2 4" xfId="1280"/>
    <cellStyle name="アクセント 4 2 5" xfId="1281"/>
    <cellStyle name="アクセント 4 2 5 2" xfId="1282"/>
    <cellStyle name="アクセント 4 2 6" xfId="2921"/>
    <cellStyle name="アクセント 4 20" xfId="1283"/>
    <cellStyle name="アクセント 4 21" xfId="1284"/>
    <cellStyle name="アクセント 4 22" xfId="1285"/>
    <cellStyle name="アクセント 4 23" xfId="1286"/>
    <cellStyle name="アクセント 4 23 2" xfId="1287"/>
    <cellStyle name="アクセント 4 3" xfId="1288"/>
    <cellStyle name="アクセント 4 3 2" xfId="1289"/>
    <cellStyle name="アクセント 4 3 3" xfId="1290"/>
    <cellStyle name="アクセント 4 3 4" xfId="1291"/>
    <cellStyle name="アクセント 4 3 5" xfId="1292"/>
    <cellStyle name="アクセント 4 3 6" xfId="2922"/>
    <cellStyle name="アクセント 4 3 7" xfId="2789"/>
    <cellStyle name="アクセント 4 4" xfId="1293"/>
    <cellStyle name="アクセント 4 4 2" xfId="1294"/>
    <cellStyle name="アクセント 4 5" xfId="1295"/>
    <cellStyle name="アクセント 4 6" xfId="1296"/>
    <cellStyle name="アクセント 4 6 2" xfId="1297"/>
    <cellStyle name="アクセント 4 7" xfId="1298"/>
    <cellStyle name="アクセント 4 8" xfId="1299"/>
    <cellStyle name="アクセント 4 8 2" xfId="1300"/>
    <cellStyle name="アクセント 4 9" xfId="1301"/>
    <cellStyle name="アクセント 4 9 2" xfId="1302"/>
    <cellStyle name="アクセント 5 10" xfId="1303"/>
    <cellStyle name="アクセント 5 11" xfId="1304"/>
    <cellStyle name="アクセント 5 11 2" xfId="1305"/>
    <cellStyle name="アクセント 5 12" xfId="1306"/>
    <cellStyle name="アクセント 5 13" xfId="1307"/>
    <cellStyle name="アクセント 5 13 2" xfId="1308"/>
    <cellStyle name="アクセント 5 14" xfId="1309"/>
    <cellStyle name="アクセント 5 14 2" xfId="1310"/>
    <cellStyle name="アクセント 5 15" xfId="1311"/>
    <cellStyle name="アクセント 5 16" xfId="1312"/>
    <cellStyle name="アクセント 5 16 2" xfId="1313"/>
    <cellStyle name="アクセント 5 17" xfId="1314"/>
    <cellStyle name="アクセント 5 18" xfId="1315"/>
    <cellStyle name="アクセント 5 18 2" xfId="1316"/>
    <cellStyle name="アクセント 5 19" xfId="1317"/>
    <cellStyle name="アクセント 5 19 2" xfId="1318"/>
    <cellStyle name="アクセント 5 2" xfId="1319"/>
    <cellStyle name="アクセント 5 2 2" xfId="1320"/>
    <cellStyle name="アクセント 5 2 2 2" xfId="1321"/>
    <cellStyle name="アクセント 5 2 2 3" xfId="1322"/>
    <cellStyle name="アクセント 5 2 2 4" xfId="1323"/>
    <cellStyle name="アクセント 5 2 2 5" xfId="1324"/>
    <cellStyle name="アクセント 5 2 2 5 2" xfId="1325"/>
    <cellStyle name="アクセント 5 2 3" xfId="1326"/>
    <cellStyle name="アクセント 5 2 4" xfId="1327"/>
    <cellStyle name="アクセント 5 2 5" xfId="1328"/>
    <cellStyle name="アクセント 5 2 5 2" xfId="1329"/>
    <cellStyle name="アクセント 5 2 6" xfId="2923"/>
    <cellStyle name="アクセント 5 20" xfId="1330"/>
    <cellStyle name="アクセント 5 21" xfId="1331"/>
    <cellStyle name="アクセント 5 21 2" xfId="1332"/>
    <cellStyle name="アクセント 5 3" xfId="1333"/>
    <cellStyle name="アクセント 5 3 2" xfId="1334"/>
    <cellStyle name="アクセント 5 3 3" xfId="1335"/>
    <cellStyle name="アクセント 5 3 4" xfId="1336"/>
    <cellStyle name="アクセント 5 3 5" xfId="1337"/>
    <cellStyle name="アクセント 5 3 6" xfId="1338"/>
    <cellStyle name="アクセント 5 3 7" xfId="2924"/>
    <cellStyle name="アクセント 5 3 8" xfId="2793"/>
    <cellStyle name="アクセント 5 4" xfId="1339"/>
    <cellStyle name="アクセント 5 5" xfId="1340"/>
    <cellStyle name="アクセント 5 6" xfId="1341"/>
    <cellStyle name="アクセント 5 6 2" xfId="1342"/>
    <cellStyle name="アクセント 5 7" xfId="1343"/>
    <cellStyle name="アクセント 5 8" xfId="1344"/>
    <cellStyle name="アクセント 5 8 2" xfId="1345"/>
    <cellStyle name="アクセント 5 9" xfId="1346"/>
    <cellStyle name="アクセント 5 9 2" xfId="1347"/>
    <cellStyle name="アクセント 6 10" xfId="1348"/>
    <cellStyle name="アクセント 6 11" xfId="1349"/>
    <cellStyle name="アクセント 6 11 2" xfId="1350"/>
    <cellStyle name="アクセント 6 12" xfId="1351"/>
    <cellStyle name="アクセント 6 13" xfId="1352"/>
    <cellStyle name="アクセント 6 13 2" xfId="1353"/>
    <cellStyle name="アクセント 6 14" xfId="1354"/>
    <cellStyle name="アクセント 6 14 2" xfId="1355"/>
    <cellStyle name="アクセント 6 15" xfId="1356"/>
    <cellStyle name="アクセント 6 16" xfId="1357"/>
    <cellStyle name="アクセント 6 16 2" xfId="1358"/>
    <cellStyle name="アクセント 6 17" xfId="1359"/>
    <cellStyle name="アクセント 6 18" xfId="1360"/>
    <cellStyle name="アクセント 6 18 2" xfId="1361"/>
    <cellStyle name="アクセント 6 19" xfId="1362"/>
    <cellStyle name="アクセント 6 19 2" xfId="1363"/>
    <cellStyle name="アクセント 6 2" xfId="1364"/>
    <cellStyle name="アクセント 6 2 2" xfId="1365"/>
    <cellStyle name="アクセント 6 2 2 2" xfId="1366"/>
    <cellStyle name="アクセント 6 2 2 3" xfId="1367"/>
    <cellStyle name="アクセント 6 2 2 4" xfId="1368"/>
    <cellStyle name="アクセント 6 2 2 5" xfId="1369"/>
    <cellStyle name="アクセント 6 2 2 5 2" xfId="1370"/>
    <cellStyle name="アクセント 6 2 3" xfId="1371"/>
    <cellStyle name="アクセント 6 2 3 2" xfId="1372"/>
    <cellStyle name="アクセント 6 2 3 3" xfId="1373"/>
    <cellStyle name="アクセント 6 2 4" xfId="1374"/>
    <cellStyle name="アクセント 6 2 5" xfId="1375"/>
    <cellStyle name="アクセント 6 2 5 2" xfId="1376"/>
    <cellStyle name="アクセント 6 2 6" xfId="2925"/>
    <cellStyle name="アクセント 6 20" xfId="1377"/>
    <cellStyle name="アクセント 6 21" xfId="1378"/>
    <cellStyle name="アクセント 6 22" xfId="1379"/>
    <cellStyle name="アクセント 6 23" xfId="1380"/>
    <cellStyle name="アクセント 6 23 2" xfId="1381"/>
    <cellStyle name="アクセント 6 3" xfId="1382"/>
    <cellStyle name="アクセント 6 3 2" xfId="1383"/>
    <cellStyle name="アクセント 6 3 3" xfId="1384"/>
    <cellStyle name="アクセント 6 3 4" xfId="1385"/>
    <cellStyle name="アクセント 6 3 5" xfId="1386"/>
    <cellStyle name="アクセント 6 3 6" xfId="2926"/>
    <cellStyle name="アクセント 6 3 7" xfId="2797"/>
    <cellStyle name="アクセント 6 4" xfId="1387"/>
    <cellStyle name="アクセント 6 4 2" xfId="1388"/>
    <cellStyle name="アクセント 6 5" xfId="1389"/>
    <cellStyle name="アクセント 6 6" xfId="1390"/>
    <cellStyle name="アクセント 6 6 2" xfId="1391"/>
    <cellStyle name="アクセント 6 7" xfId="1392"/>
    <cellStyle name="アクセント 6 8" xfId="1393"/>
    <cellStyle name="アクセント 6 8 2" xfId="1394"/>
    <cellStyle name="アクセント 6 9" xfId="1395"/>
    <cellStyle name="アクセント 6 9 2" xfId="1396"/>
    <cellStyle name="ｹ鮗ﾐﾀｲ_ｰ豼ｵﾁ･" xfId="1397"/>
    <cellStyle name="スタイル 1" xfId="1398"/>
    <cellStyle name="スタイル 1 2" xfId="1399"/>
    <cellStyle name="スタイル 1 3" xfId="1400"/>
    <cellStyle name="タイトル 10" xfId="1401"/>
    <cellStyle name="タイトル 11" xfId="1402"/>
    <cellStyle name="タイトル 11 2" xfId="1403"/>
    <cellStyle name="タイトル 12" xfId="1404"/>
    <cellStyle name="タイトル 13" xfId="1405"/>
    <cellStyle name="タイトル 13 2" xfId="1406"/>
    <cellStyle name="タイトル 14" xfId="1407"/>
    <cellStyle name="タイトル 14 2" xfId="1408"/>
    <cellStyle name="タイトル 15" xfId="1409"/>
    <cellStyle name="タイトル 16" xfId="1410"/>
    <cellStyle name="タイトル 16 2" xfId="1411"/>
    <cellStyle name="タイトル 17" xfId="1412"/>
    <cellStyle name="タイトル 18" xfId="1413"/>
    <cellStyle name="タイトル 18 2" xfId="1414"/>
    <cellStyle name="タイトル 19" xfId="1415"/>
    <cellStyle name="タイトル 19 2" xfId="1416"/>
    <cellStyle name="タイトル 2" xfId="1417"/>
    <cellStyle name="タイトル 2 2" xfId="1418"/>
    <cellStyle name="タイトル 2 2 2" xfId="1419"/>
    <cellStyle name="タイトル 2 2 3" xfId="1420"/>
    <cellStyle name="タイトル 2 2 4" xfId="1421"/>
    <cellStyle name="タイトル 2 2 5" xfId="1422"/>
    <cellStyle name="タイトル 2 3" xfId="1423"/>
    <cellStyle name="タイトル 2 4" xfId="1424"/>
    <cellStyle name="タイトル 2 5" xfId="2927"/>
    <cellStyle name="タイトル 20" xfId="1425"/>
    <cellStyle name="タイトル 21" xfId="1426"/>
    <cellStyle name="タイトル 22" xfId="1427"/>
    <cellStyle name="タイトル 22 2" xfId="1428"/>
    <cellStyle name="タイトル 3" xfId="1429"/>
    <cellStyle name="タイトル 3 2" xfId="1430"/>
    <cellStyle name="タイトル 3 3" xfId="1431"/>
    <cellStyle name="タイトル 3 4" xfId="1432"/>
    <cellStyle name="タイトル 3 5" xfId="1433"/>
    <cellStyle name="タイトル 3 6" xfId="2928"/>
    <cellStyle name="タイトル 3 7" xfId="2760"/>
    <cellStyle name="タイトル 4" xfId="1434"/>
    <cellStyle name="タイトル 4 2" xfId="1435"/>
    <cellStyle name="タイトル 5" xfId="1436"/>
    <cellStyle name="タイトル 6" xfId="1437"/>
    <cellStyle name="タイトル 6 2" xfId="1438"/>
    <cellStyle name="タイトル 7" xfId="1439"/>
    <cellStyle name="タイトル 8" xfId="1440"/>
    <cellStyle name="タイトル 8 2" xfId="1441"/>
    <cellStyle name="タイトル 9" xfId="1442"/>
    <cellStyle name="タイトル 9 2" xfId="1443"/>
    <cellStyle name="チェック セル 10" xfId="1444"/>
    <cellStyle name="チェック セル 10 2" xfId="2929"/>
    <cellStyle name="チェック セル 11" xfId="1445"/>
    <cellStyle name="チェック セル 11 2" xfId="1446"/>
    <cellStyle name="チェック セル 12" xfId="1447"/>
    <cellStyle name="チェック セル 12 2" xfId="2930"/>
    <cellStyle name="チェック セル 13" xfId="1448"/>
    <cellStyle name="チェック セル 13 2" xfId="1449"/>
    <cellStyle name="チェック セル 14" xfId="1450"/>
    <cellStyle name="チェック セル 14 2" xfId="1451"/>
    <cellStyle name="チェック セル 15" xfId="1452"/>
    <cellStyle name="チェック セル 15 2" xfId="2931"/>
    <cellStyle name="チェック セル 16" xfId="1453"/>
    <cellStyle name="チェック セル 16 2" xfId="1454"/>
    <cellStyle name="チェック セル 17" xfId="1455"/>
    <cellStyle name="チェック セル 17 2" xfId="2932"/>
    <cellStyle name="チェック セル 18" xfId="1456"/>
    <cellStyle name="チェック セル 18 2" xfId="1457"/>
    <cellStyle name="チェック セル 19" xfId="1458"/>
    <cellStyle name="チェック セル 19 2" xfId="1459"/>
    <cellStyle name="チェック セル 2" xfId="1460"/>
    <cellStyle name="チェック セル 2 2" xfId="1461"/>
    <cellStyle name="チェック セル 2 2 2" xfId="1462"/>
    <cellStyle name="チェック セル 2 2 2 2" xfId="2934"/>
    <cellStyle name="チェック セル 2 2 3" xfId="1463"/>
    <cellStyle name="チェック セル 2 2 3 2" xfId="2935"/>
    <cellStyle name="チェック セル 2 2 4" xfId="1464"/>
    <cellStyle name="チェック セル 2 2 4 2" xfId="2936"/>
    <cellStyle name="チェック セル 2 2 5" xfId="1465"/>
    <cellStyle name="チェック セル 2 2 5 2" xfId="1466"/>
    <cellStyle name="チェック セル 2 3" xfId="1467"/>
    <cellStyle name="チェック セル 2 3 2" xfId="2937"/>
    <cellStyle name="チェック セル 2 4" xfId="1468"/>
    <cellStyle name="チェック セル 2 4 2" xfId="2938"/>
    <cellStyle name="チェック セル 2 5" xfId="1469"/>
    <cellStyle name="チェック セル 2 5 2" xfId="1470"/>
    <cellStyle name="チェック セル 2 6" xfId="2933"/>
    <cellStyle name="チェック セル 2 7" xfId="3482"/>
    <cellStyle name="チェック セル 2 8" xfId="2750"/>
    <cellStyle name="チェック セル 20" xfId="1471"/>
    <cellStyle name="チェック セル 20 2" xfId="2939"/>
    <cellStyle name="チェック セル 21" xfId="1472"/>
    <cellStyle name="チェック セル 21 2" xfId="1473"/>
    <cellStyle name="チェック セル 21 2 2" xfId="2941"/>
    <cellStyle name="チェック セル 21 3" xfId="2940"/>
    <cellStyle name="チェック セル 22" xfId="2872"/>
    <cellStyle name="チェック セル 3" xfId="1474"/>
    <cellStyle name="チェック セル 3 2" xfId="1475"/>
    <cellStyle name="チェック セル 3 2 2" xfId="2943"/>
    <cellStyle name="チェック セル 3 3" xfId="1476"/>
    <cellStyle name="チェック セル 3 3 2" xfId="2944"/>
    <cellStyle name="チェック セル 3 4" xfId="1477"/>
    <cellStyle name="チェック セル 3 4 2" xfId="2945"/>
    <cellStyle name="チェック セル 3 5" xfId="1478"/>
    <cellStyle name="チェック セル 3 5 2" xfId="2946"/>
    <cellStyle name="チェック セル 3 6" xfId="1479"/>
    <cellStyle name="チェック セル 3 6 2" xfId="2947"/>
    <cellStyle name="チェック セル 3 7" xfId="2942"/>
    <cellStyle name="チェック セル 3 8" xfId="2772"/>
    <cellStyle name="チェック セル 4" xfId="1480"/>
    <cellStyle name="チェック セル 4 2" xfId="2740"/>
    <cellStyle name="チェック セル 5" xfId="1481"/>
    <cellStyle name="チェック セル 5 2" xfId="2948"/>
    <cellStyle name="チェック セル 6" xfId="1482"/>
    <cellStyle name="チェック セル 6 2" xfId="1483"/>
    <cellStyle name="チェック セル 7" xfId="1484"/>
    <cellStyle name="チェック セル 7 2" xfId="2949"/>
    <cellStyle name="チェック セル 8" xfId="1485"/>
    <cellStyle name="チェック セル 8 2" xfId="1486"/>
    <cellStyle name="チェック セル 9" xfId="1487"/>
    <cellStyle name="チェック セル 9 2" xfId="1488"/>
    <cellStyle name="ﾄﾞｸｶ [0]_ｰ霾ｹ" xfId="1489"/>
    <cellStyle name="ﾄﾞｸｶ_ｰ霾ｹ" xfId="1490"/>
    <cellStyle name="どちらでもない 10" xfId="1491"/>
    <cellStyle name="どちらでもない 11" xfId="1492"/>
    <cellStyle name="どちらでもない 11 2" xfId="1493"/>
    <cellStyle name="どちらでもない 12" xfId="1494"/>
    <cellStyle name="どちらでもない 13" xfId="1495"/>
    <cellStyle name="どちらでもない 13 2" xfId="1496"/>
    <cellStyle name="どちらでもない 14" xfId="1497"/>
    <cellStyle name="どちらでもない 14 2" xfId="1498"/>
    <cellStyle name="どちらでもない 15" xfId="1499"/>
    <cellStyle name="どちらでもない 16" xfId="1500"/>
    <cellStyle name="どちらでもない 16 2" xfId="1501"/>
    <cellStyle name="どちらでもない 17" xfId="1502"/>
    <cellStyle name="どちらでもない 18" xfId="1503"/>
    <cellStyle name="どちらでもない 18 2" xfId="1504"/>
    <cellStyle name="どちらでもない 19" xfId="1505"/>
    <cellStyle name="どちらでもない 19 2" xfId="1506"/>
    <cellStyle name="どちらでもない 2" xfId="1507"/>
    <cellStyle name="どちらでもない 2 2" xfId="1508"/>
    <cellStyle name="どちらでもない 2 2 2" xfId="1509"/>
    <cellStyle name="どちらでもない 2 2 3" xfId="1510"/>
    <cellStyle name="どちらでもない 2 2 4" xfId="1511"/>
    <cellStyle name="どちらでもない 2 2 5" xfId="1512"/>
    <cellStyle name="どちらでもない 2 2 5 2" xfId="1513"/>
    <cellStyle name="どちらでもない 2 3" xfId="1514"/>
    <cellStyle name="どちらでもない 2 4" xfId="1515"/>
    <cellStyle name="どちらでもない 2 5" xfId="1516"/>
    <cellStyle name="どちらでもない 2 5 2" xfId="1517"/>
    <cellStyle name="どちらでもない 2 6" xfId="2950"/>
    <cellStyle name="どちらでもない 20" xfId="1518"/>
    <cellStyle name="どちらでもない 21" xfId="1519"/>
    <cellStyle name="どちらでもない 21 2" xfId="1520"/>
    <cellStyle name="どちらでもない 3" xfId="1521"/>
    <cellStyle name="どちらでもない 3 2" xfId="1522"/>
    <cellStyle name="どちらでもない 3 3" xfId="1523"/>
    <cellStyle name="どちらでもない 3 4" xfId="1524"/>
    <cellStyle name="どちらでもない 3 5" xfId="1525"/>
    <cellStyle name="どちらでもない 3 6" xfId="1526"/>
    <cellStyle name="どちらでもない 3 7" xfId="2951"/>
    <cellStyle name="どちらでもない 3 8" xfId="2767"/>
    <cellStyle name="どちらでもない 4" xfId="1527"/>
    <cellStyle name="どちらでもない 5" xfId="1528"/>
    <cellStyle name="どちらでもない 6" xfId="1529"/>
    <cellStyle name="どちらでもない 6 2" xfId="1530"/>
    <cellStyle name="どちらでもない 7" xfId="1531"/>
    <cellStyle name="どちらでもない 8" xfId="1532"/>
    <cellStyle name="どちらでもない 8 2" xfId="1533"/>
    <cellStyle name="どちらでもない 9" xfId="1534"/>
    <cellStyle name="どちらでもない 9 2" xfId="1535"/>
    <cellStyle name="ﾅ・ｭ [0]_ｰ霾ｹ" xfId="1536"/>
    <cellStyle name="ﾅ・ｭ_ｰ霾ｹ" xfId="1537"/>
    <cellStyle name="ﾇ･ﾁﾘ_ｰ霾ｹ" xfId="1538"/>
    <cellStyle name="ハイパーリンク 2" xfId="1539"/>
    <cellStyle name="ハイパーリンク 2 2" xfId="1540"/>
    <cellStyle name="ハイパーリンク 2 2 2" xfId="1541"/>
    <cellStyle name="ハイパーリンク 2 3" xfId="1542"/>
    <cellStyle name="ハイパーリンク 2 4" xfId="1543"/>
    <cellStyle name="ハイパーリンク 2 5" xfId="1544"/>
    <cellStyle name="ハイパーリンク 2 6" xfId="1545"/>
    <cellStyle name="ハイパーリンク 3" xfId="1546"/>
    <cellStyle name="ハイパーリンク 3 2" xfId="1547"/>
    <cellStyle name="ハイパーリンク 3 3" xfId="1548"/>
    <cellStyle name="ハイパーリンク 3 4" xfId="1549"/>
    <cellStyle name="ハイパーリンク 4" xfId="1550"/>
    <cellStyle name="ハイパーリンク 5" xfId="1551"/>
    <cellStyle name="ハイパーリンク 6" xfId="1552"/>
    <cellStyle name="ハイパーリンク 7" xfId="2728"/>
    <cellStyle name="ハイパーリンク 8" xfId="3475"/>
    <cellStyle name="ハイパーリンク 9" xfId="3493"/>
    <cellStyle name="メモ 10" xfId="1553"/>
    <cellStyle name="メモ 10 2" xfId="1554"/>
    <cellStyle name="メモ 10 2 2" xfId="2953"/>
    <cellStyle name="メモ 10 3" xfId="2952"/>
    <cellStyle name="メモ 11" xfId="1555"/>
    <cellStyle name="メモ 11 2" xfId="1556"/>
    <cellStyle name="メモ 11 3" xfId="1557"/>
    <cellStyle name="メモ 11 4" xfId="1558"/>
    <cellStyle name="メモ 12" xfId="1559"/>
    <cellStyle name="メモ 12 2" xfId="1560"/>
    <cellStyle name="メモ 12 2 2" xfId="2955"/>
    <cellStyle name="メモ 12 3" xfId="2954"/>
    <cellStyle name="メモ 13" xfId="1561"/>
    <cellStyle name="メモ 13 2" xfId="1562"/>
    <cellStyle name="メモ 13 3" xfId="1563"/>
    <cellStyle name="メモ 13 4" xfId="1564"/>
    <cellStyle name="メモ 14" xfId="1565"/>
    <cellStyle name="メモ 14 2" xfId="1566"/>
    <cellStyle name="メモ 14 3" xfId="1567"/>
    <cellStyle name="メモ 14 4" xfId="1568"/>
    <cellStyle name="メモ 15" xfId="1569"/>
    <cellStyle name="メモ 15 2" xfId="1570"/>
    <cellStyle name="メモ 15 2 2" xfId="2957"/>
    <cellStyle name="メモ 15 3" xfId="2956"/>
    <cellStyle name="メモ 16" xfId="1571"/>
    <cellStyle name="メモ 16 2" xfId="1572"/>
    <cellStyle name="メモ 16 3" xfId="1573"/>
    <cellStyle name="メモ 16 4" xfId="1574"/>
    <cellStyle name="メモ 17" xfId="1575"/>
    <cellStyle name="メモ 17 2" xfId="1576"/>
    <cellStyle name="メモ 17 2 2" xfId="2959"/>
    <cellStyle name="メモ 17 3" xfId="2958"/>
    <cellStyle name="メモ 18" xfId="1577"/>
    <cellStyle name="メモ 18 2" xfId="1578"/>
    <cellStyle name="メモ 18 3" xfId="1579"/>
    <cellStyle name="メモ 18 4" xfId="1580"/>
    <cellStyle name="メモ 19" xfId="1581"/>
    <cellStyle name="メモ 19 2" xfId="1582"/>
    <cellStyle name="メモ 19 3" xfId="1583"/>
    <cellStyle name="メモ 19 4" xfId="1584"/>
    <cellStyle name="メモ 2" xfId="1585"/>
    <cellStyle name="メモ 2 2" xfId="1586"/>
    <cellStyle name="メモ 2 2 2" xfId="1587"/>
    <cellStyle name="メモ 2 2 2 2" xfId="1588"/>
    <cellStyle name="メモ 2 2 2 2 2" xfId="2962"/>
    <cellStyle name="メモ 2 2 2 3" xfId="2961"/>
    <cellStyle name="メモ 2 2 3" xfId="1589"/>
    <cellStyle name="メモ 2 2 3 2" xfId="2963"/>
    <cellStyle name="メモ 2 2 4" xfId="1590"/>
    <cellStyle name="メモ 2 2 4 2" xfId="1591"/>
    <cellStyle name="メモ 2 2 4 2 2" xfId="2965"/>
    <cellStyle name="メモ 2 2 4 3" xfId="2964"/>
    <cellStyle name="メモ 2 2 5" xfId="1592"/>
    <cellStyle name="メモ 2 3" xfId="1593"/>
    <cellStyle name="メモ 2 3 2" xfId="1594"/>
    <cellStyle name="メモ 2 3 2 2" xfId="2967"/>
    <cellStyle name="メモ 2 3 3" xfId="1595"/>
    <cellStyle name="メモ 2 3 3 2" xfId="1596"/>
    <cellStyle name="メモ 2 3 3 2 2" xfId="2969"/>
    <cellStyle name="メモ 2 3 3 3" xfId="2968"/>
    <cellStyle name="メモ 2 3 4" xfId="1597"/>
    <cellStyle name="メモ 2 3 4 2" xfId="2970"/>
    <cellStyle name="メモ 2 3 5" xfId="2966"/>
    <cellStyle name="メモ 2 4" xfId="1598"/>
    <cellStyle name="メモ 2 4 2" xfId="1599"/>
    <cellStyle name="メモ 2 4 2 2" xfId="2972"/>
    <cellStyle name="メモ 2 4 3" xfId="2971"/>
    <cellStyle name="メモ 2 5" xfId="1600"/>
    <cellStyle name="メモ 2 6" xfId="2960"/>
    <cellStyle name="メモ 2 7" xfId="3483"/>
    <cellStyle name="メモ 2 8" xfId="2751"/>
    <cellStyle name="メモ 20" xfId="1601"/>
    <cellStyle name="メモ 20 2" xfId="1602"/>
    <cellStyle name="メモ 20 2 2" xfId="2974"/>
    <cellStyle name="メモ 20 3" xfId="2973"/>
    <cellStyle name="メモ 21" xfId="1603"/>
    <cellStyle name="メモ 21 2" xfId="2975"/>
    <cellStyle name="メモ 22" xfId="1604"/>
    <cellStyle name="メモ 22 2" xfId="1605"/>
    <cellStyle name="メモ 22 2 2" xfId="2977"/>
    <cellStyle name="メモ 22 3" xfId="1606"/>
    <cellStyle name="メモ 22 3 2" xfId="2978"/>
    <cellStyle name="メモ 22 4" xfId="2976"/>
    <cellStyle name="メモ 23" xfId="2865"/>
    <cellStyle name="メモ 3" xfId="1607"/>
    <cellStyle name="メモ 3 2" xfId="1608"/>
    <cellStyle name="メモ 3 2 2" xfId="1609"/>
    <cellStyle name="メモ 3 2 2 2" xfId="2981"/>
    <cellStyle name="メモ 3 2 3" xfId="2980"/>
    <cellStyle name="メモ 3 2 4" xfId="2803"/>
    <cellStyle name="メモ 3 3" xfId="1610"/>
    <cellStyle name="メモ 3 3 2" xfId="1611"/>
    <cellStyle name="メモ 3 3 2 2" xfId="2983"/>
    <cellStyle name="メモ 3 3 3" xfId="2982"/>
    <cellStyle name="メモ 3 4" xfId="1612"/>
    <cellStyle name="メモ 3 4 2" xfId="1613"/>
    <cellStyle name="メモ 3 4 2 2" xfId="2985"/>
    <cellStyle name="メモ 3 4 3" xfId="2984"/>
    <cellStyle name="メモ 3 5" xfId="1614"/>
    <cellStyle name="メモ 3 5 2" xfId="1615"/>
    <cellStyle name="メモ 3 5 2 2" xfId="2987"/>
    <cellStyle name="メモ 3 5 3" xfId="2986"/>
    <cellStyle name="メモ 3 6" xfId="1616"/>
    <cellStyle name="メモ 3 6 2" xfId="2988"/>
    <cellStyle name="メモ 3 7" xfId="2979"/>
    <cellStyle name="メモ 3 8" xfId="2774"/>
    <cellStyle name="メモ 4" xfId="1617"/>
    <cellStyle name="メモ 4 2" xfId="1618"/>
    <cellStyle name="メモ 4 2 2" xfId="2989"/>
    <cellStyle name="メモ 4 3" xfId="1619"/>
    <cellStyle name="メモ 4 3 2" xfId="2990"/>
    <cellStyle name="メモ 4 4" xfId="2741"/>
    <cellStyle name="メモ 5" xfId="1620"/>
    <cellStyle name="メモ 5 2" xfId="1621"/>
    <cellStyle name="メモ 5 2 2" xfId="2992"/>
    <cellStyle name="メモ 5 3" xfId="2991"/>
    <cellStyle name="メモ 6" xfId="1622"/>
    <cellStyle name="メモ 6 2" xfId="1623"/>
    <cellStyle name="メモ 6 3" xfId="1624"/>
    <cellStyle name="メモ 6 4" xfId="1625"/>
    <cellStyle name="メモ 7" xfId="1626"/>
    <cellStyle name="メモ 7 2" xfId="1627"/>
    <cellStyle name="メモ 7 2 2" xfId="2994"/>
    <cellStyle name="メモ 7 3" xfId="2993"/>
    <cellStyle name="メモ 8" xfId="1628"/>
    <cellStyle name="メモ 8 2" xfId="1629"/>
    <cellStyle name="メモ 8 3" xfId="1630"/>
    <cellStyle name="メモ 8 4" xfId="1631"/>
    <cellStyle name="メモ 9" xfId="1632"/>
    <cellStyle name="メモ 9 2" xfId="1633"/>
    <cellStyle name="メモ 9 3" xfId="1634"/>
    <cellStyle name="メモ 9 4" xfId="1635"/>
    <cellStyle name="リンク セル 10" xfId="1636"/>
    <cellStyle name="リンク セル 11" xfId="1637"/>
    <cellStyle name="リンク セル 11 2" xfId="1638"/>
    <cellStyle name="リンク セル 12" xfId="1639"/>
    <cellStyle name="リンク セル 13" xfId="1640"/>
    <cellStyle name="リンク セル 13 2" xfId="1641"/>
    <cellStyle name="リンク セル 14" xfId="1642"/>
    <cellStyle name="リンク セル 14 2" xfId="1643"/>
    <cellStyle name="リンク セル 15" xfId="1644"/>
    <cellStyle name="リンク セル 16" xfId="1645"/>
    <cellStyle name="リンク セル 16 2" xfId="1646"/>
    <cellStyle name="リンク セル 17" xfId="1647"/>
    <cellStyle name="リンク セル 18" xfId="1648"/>
    <cellStyle name="リンク セル 18 2" xfId="1649"/>
    <cellStyle name="リンク セル 19" xfId="1650"/>
    <cellStyle name="リンク セル 19 2" xfId="1651"/>
    <cellStyle name="リンク セル 2" xfId="1652"/>
    <cellStyle name="リンク セル 2 2" xfId="1653"/>
    <cellStyle name="リンク セル 2 2 2" xfId="1654"/>
    <cellStyle name="リンク セル 2 2 3" xfId="1655"/>
    <cellStyle name="リンク セル 2 2 4" xfId="1656"/>
    <cellStyle name="リンク セル 2 2 5" xfId="1657"/>
    <cellStyle name="リンク セル 2 2 5 2" xfId="1658"/>
    <cellStyle name="リンク セル 2 3" xfId="1659"/>
    <cellStyle name="リンク セル 2 4" xfId="1660"/>
    <cellStyle name="リンク セル 2 5" xfId="1661"/>
    <cellStyle name="リンク セル 2 5 2" xfId="1662"/>
    <cellStyle name="リンク セル 2 6" xfId="2995"/>
    <cellStyle name="リンク セル 20" xfId="1663"/>
    <cellStyle name="リンク セル 21" xfId="1664"/>
    <cellStyle name="リンク セル 21 2" xfId="1665"/>
    <cellStyle name="リンク セル 3" xfId="1666"/>
    <cellStyle name="リンク セル 3 2" xfId="1667"/>
    <cellStyle name="リンク セル 3 3" xfId="1668"/>
    <cellStyle name="リンク セル 3 4" xfId="1669"/>
    <cellStyle name="リンク セル 3 5" xfId="1670"/>
    <cellStyle name="リンク セル 3 6" xfId="1671"/>
    <cellStyle name="リンク セル 3 7" xfId="2996"/>
    <cellStyle name="リンク セル 3 8" xfId="2771"/>
    <cellStyle name="リンク セル 4" xfId="1672"/>
    <cellStyle name="リンク セル 5" xfId="1673"/>
    <cellStyle name="リンク セル 6" xfId="1674"/>
    <cellStyle name="リンク セル 6 2" xfId="1675"/>
    <cellStyle name="リンク セル 7" xfId="1676"/>
    <cellStyle name="リンク セル 8" xfId="1677"/>
    <cellStyle name="リンク セル 8 2" xfId="1678"/>
    <cellStyle name="リンク セル 9" xfId="1679"/>
    <cellStyle name="リンク セル 9 2" xfId="1680"/>
    <cellStyle name="표준_ES_PAD_Arrangement_Final_060315" xfId="2715"/>
    <cellStyle name="伀ÿ" xfId="2714"/>
    <cellStyle name="入力 10" xfId="2149"/>
    <cellStyle name="入力 10 2" xfId="3092"/>
    <cellStyle name="入力 11" xfId="2150"/>
    <cellStyle name="入力 11 2" xfId="2151"/>
    <cellStyle name="入力 12" xfId="2152"/>
    <cellStyle name="入力 12 2" xfId="3093"/>
    <cellStyle name="入力 13" xfId="2153"/>
    <cellStyle name="入力 13 2" xfId="2154"/>
    <cellStyle name="入力 14" xfId="2155"/>
    <cellStyle name="入力 14 2" xfId="2156"/>
    <cellStyle name="入力 15" xfId="2157"/>
    <cellStyle name="入力 15 2" xfId="3094"/>
    <cellStyle name="入力 16" xfId="2158"/>
    <cellStyle name="入力 16 2" xfId="2159"/>
    <cellStyle name="入力 17" xfId="2160"/>
    <cellStyle name="入力 17 2" xfId="3095"/>
    <cellStyle name="入力 18" xfId="2161"/>
    <cellStyle name="入力 18 2" xfId="2162"/>
    <cellStyle name="入力 19" xfId="2163"/>
    <cellStyle name="入力 19 2" xfId="2164"/>
    <cellStyle name="入力 2" xfId="2165"/>
    <cellStyle name="入力 2 2" xfId="2166"/>
    <cellStyle name="入力 2 2 2" xfId="2167"/>
    <cellStyle name="入力 2 2 2 2" xfId="3097"/>
    <cellStyle name="入力 2 2 3" xfId="2168"/>
    <cellStyle name="入力 2 2 3 2" xfId="3098"/>
    <cellStyle name="入力 2 2 4" xfId="2169"/>
    <cellStyle name="入力 2 2 4 2" xfId="3099"/>
    <cellStyle name="入力 2 2 5" xfId="2170"/>
    <cellStyle name="入力 2 2 5 2" xfId="2171"/>
    <cellStyle name="入力 2 3" xfId="2172"/>
    <cellStyle name="入力 2 3 2" xfId="3100"/>
    <cellStyle name="入力 2 4" xfId="2173"/>
    <cellStyle name="入力 2 4 2" xfId="3101"/>
    <cellStyle name="入力 2 5" xfId="2174"/>
    <cellStyle name="入力 2 5 2" xfId="2175"/>
    <cellStyle name="入力 2 6" xfId="3096"/>
    <cellStyle name="入力 2 7" xfId="3487"/>
    <cellStyle name="入力 2 8" xfId="2755"/>
    <cellStyle name="入力 20" xfId="2176"/>
    <cellStyle name="入力 20 2" xfId="3102"/>
    <cellStyle name="入力 21" xfId="2177"/>
    <cellStyle name="入力 21 2" xfId="2178"/>
    <cellStyle name="入力 21 2 2" xfId="3104"/>
    <cellStyle name="入力 21 3" xfId="3103"/>
    <cellStyle name="入力 22" xfId="2827"/>
    <cellStyle name="入力 3" xfId="2179"/>
    <cellStyle name="入力 3 2" xfId="2180"/>
    <cellStyle name="入力 3 2 2" xfId="3106"/>
    <cellStyle name="入力 3 3" xfId="2181"/>
    <cellStyle name="入力 3 3 2" xfId="3107"/>
    <cellStyle name="入力 3 4" xfId="2182"/>
    <cellStyle name="入力 3 4 2" xfId="3108"/>
    <cellStyle name="入力 3 5" xfId="2183"/>
    <cellStyle name="入力 3 5 2" xfId="3109"/>
    <cellStyle name="入力 3 6" xfId="2184"/>
    <cellStyle name="入力 3 6 2" xfId="3110"/>
    <cellStyle name="入力 3 7" xfId="3105"/>
    <cellStyle name="入力 3 8" xfId="2768"/>
    <cellStyle name="入力 4" xfId="2185"/>
    <cellStyle name="入力 4 2" xfId="2745"/>
    <cellStyle name="入力 5" xfId="2186"/>
    <cellStyle name="入力 5 2" xfId="3111"/>
    <cellStyle name="入力 6" xfId="2187"/>
    <cellStyle name="入力 6 2" xfId="2188"/>
    <cellStyle name="入力 7" xfId="2189"/>
    <cellStyle name="入力 7 2" xfId="3112"/>
    <cellStyle name="入力 8" xfId="2190"/>
    <cellStyle name="入力 8 2" xfId="2191"/>
    <cellStyle name="入力 9" xfId="2192"/>
    <cellStyle name="入力 9 2" xfId="2193"/>
    <cellStyle name="出力 10" xfId="2049"/>
    <cellStyle name="出力 10 2" xfId="3062"/>
    <cellStyle name="出力 11" xfId="2050"/>
    <cellStyle name="出力 11 2" xfId="2051"/>
    <cellStyle name="出力 12" xfId="2052"/>
    <cellStyle name="出力 12 2" xfId="3063"/>
    <cellStyle name="出力 13" xfId="2053"/>
    <cellStyle name="出力 13 2" xfId="2054"/>
    <cellStyle name="出力 14" xfId="2055"/>
    <cellStyle name="出力 14 2" xfId="2056"/>
    <cellStyle name="出力 15" xfId="2057"/>
    <cellStyle name="出力 15 2" xfId="3064"/>
    <cellStyle name="出力 16" xfId="2058"/>
    <cellStyle name="出力 16 2" xfId="2059"/>
    <cellStyle name="出力 17" xfId="2060"/>
    <cellStyle name="出力 17 2" xfId="3065"/>
    <cellStyle name="出力 18" xfId="2061"/>
    <cellStyle name="出力 18 2" xfId="2062"/>
    <cellStyle name="出力 19" xfId="2063"/>
    <cellStyle name="出力 19 2" xfId="2064"/>
    <cellStyle name="出力 2" xfId="2065"/>
    <cellStyle name="出力 2 2" xfId="2066"/>
    <cellStyle name="出力 2 2 2" xfId="2067"/>
    <cellStyle name="出力 2 2 2 2" xfId="3067"/>
    <cellStyle name="出力 2 2 3" xfId="2068"/>
    <cellStyle name="出力 2 2 3 2" xfId="3068"/>
    <cellStyle name="出力 2 2 4" xfId="2069"/>
    <cellStyle name="出力 2 2 4 2" xfId="3069"/>
    <cellStyle name="出力 2 2 5" xfId="2070"/>
    <cellStyle name="出力 2 2 5 2" xfId="2071"/>
    <cellStyle name="出力 2 3" xfId="2072"/>
    <cellStyle name="出力 2 3 2" xfId="3070"/>
    <cellStyle name="出力 2 4" xfId="2073"/>
    <cellStyle name="出力 2 4 2" xfId="3071"/>
    <cellStyle name="出力 2 5" xfId="2074"/>
    <cellStyle name="出力 2 5 2" xfId="2075"/>
    <cellStyle name="出力 2 6" xfId="3066"/>
    <cellStyle name="出力 2 7" xfId="3486"/>
    <cellStyle name="出力 2 8" xfId="2754"/>
    <cellStyle name="出力 20" xfId="2076"/>
    <cellStyle name="出力 20 2" xfId="3072"/>
    <cellStyle name="出力 21" xfId="2077"/>
    <cellStyle name="出力 21 2" xfId="3073"/>
    <cellStyle name="出力 22" xfId="2078"/>
    <cellStyle name="出力 22 2" xfId="2079"/>
    <cellStyle name="出力 22 2 2" xfId="3075"/>
    <cellStyle name="出力 22 3" xfId="3074"/>
    <cellStyle name="出力 23" xfId="2834"/>
    <cellStyle name="出力 3" xfId="2080"/>
    <cellStyle name="出力 3 2" xfId="2081"/>
    <cellStyle name="出力 3 2 2" xfId="3077"/>
    <cellStyle name="出力 3 3" xfId="2082"/>
    <cellStyle name="出力 3 3 2" xfId="3078"/>
    <cellStyle name="出力 3 4" xfId="2083"/>
    <cellStyle name="出力 3 4 2" xfId="3079"/>
    <cellStyle name="出力 3 5" xfId="2084"/>
    <cellStyle name="出力 3 5 2" xfId="3080"/>
    <cellStyle name="出力 3 6" xfId="3076"/>
    <cellStyle name="出力 3 7" xfId="2769"/>
    <cellStyle name="出力 4" xfId="2085"/>
    <cellStyle name="出力 4 2" xfId="2086"/>
    <cellStyle name="出力 4 2 2" xfId="3081"/>
    <cellStyle name="出力 4 3" xfId="2744"/>
    <cellStyle name="出力 5" xfId="2087"/>
    <cellStyle name="出力 5 2" xfId="3082"/>
    <cellStyle name="出力 6" xfId="2088"/>
    <cellStyle name="出力 6 2" xfId="2089"/>
    <cellStyle name="出力 7" xfId="2090"/>
    <cellStyle name="出力 7 2" xfId="3083"/>
    <cellStyle name="出力 8" xfId="2091"/>
    <cellStyle name="出力 8 2" xfId="2092"/>
    <cellStyle name="出力 9" xfId="2093"/>
    <cellStyle name="出力 9 2" xfId="2094"/>
    <cellStyle name="常?_r5f563nb_Clk_false_0306" xfId="2095"/>
    <cellStyle name="常规__MTEwNTMwX0NQR+WIhuWRqOODrOOCuOOCueOCv+mAo+e2muWIhw_り替えタイミング制約不具合 (2)" xfId="2096"/>
    <cellStyle name="悪い 10" xfId="1681"/>
    <cellStyle name="悪い 11" xfId="1682"/>
    <cellStyle name="悪い 11 2" xfId="1683"/>
    <cellStyle name="悪い 12" xfId="1684"/>
    <cellStyle name="悪い 13" xfId="1685"/>
    <cellStyle name="悪い 13 2" xfId="1686"/>
    <cellStyle name="悪い 14" xfId="1687"/>
    <cellStyle name="悪い 14 2" xfId="1688"/>
    <cellStyle name="悪い 15" xfId="1689"/>
    <cellStyle name="悪い 16" xfId="1690"/>
    <cellStyle name="悪い 16 2" xfId="1691"/>
    <cellStyle name="悪い 17" xfId="1692"/>
    <cellStyle name="悪い 18" xfId="1693"/>
    <cellStyle name="悪い 18 2" xfId="1694"/>
    <cellStyle name="悪い 19" xfId="1695"/>
    <cellStyle name="悪い 19 2" xfId="1696"/>
    <cellStyle name="悪い 2" xfId="1697"/>
    <cellStyle name="悪い 2 2" xfId="1698"/>
    <cellStyle name="悪い 2 2 2" xfId="1699"/>
    <cellStyle name="悪い 2 2 3" xfId="1700"/>
    <cellStyle name="悪い 2 2 4" xfId="1701"/>
    <cellStyle name="悪い 2 2 5" xfId="1702"/>
    <cellStyle name="悪い 2 2 5 2" xfId="1703"/>
    <cellStyle name="悪い 2 3" xfId="1704"/>
    <cellStyle name="悪い 2 4" xfId="1705"/>
    <cellStyle name="悪い 2 5" xfId="1706"/>
    <cellStyle name="悪い 2 5 2" xfId="1707"/>
    <cellStyle name="悪い 2 6" xfId="2997"/>
    <cellStyle name="悪い 20" xfId="1708"/>
    <cellStyle name="悪い 21" xfId="1709"/>
    <cellStyle name="悪い 21 2" xfId="1710"/>
    <cellStyle name="悪い 3" xfId="1711"/>
    <cellStyle name="悪い 3 2" xfId="1712"/>
    <cellStyle name="悪い 3 3" xfId="1713"/>
    <cellStyle name="悪い 3 4" xfId="1714"/>
    <cellStyle name="悪い 3 5" xfId="1715"/>
    <cellStyle name="悪い 3 6" xfId="1716"/>
    <cellStyle name="悪い 3 7" xfId="2998"/>
    <cellStyle name="悪い 3 8" xfId="2766"/>
    <cellStyle name="悪い 4" xfId="1717"/>
    <cellStyle name="悪い 5" xfId="1718"/>
    <cellStyle name="悪い 6" xfId="1719"/>
    <cellStyle name="悪い 6 2" xfId="1720"/>
    <cellStyle name="悪い 7" xfId="1721"/>
    <cellStyle name="悪い 8" xfId="1722"/>
    <cellStyle name="悪い 8 2" xfId="1723"/>
    <cellStyle name="悪い 9" xfId="1724"/>
    <cellStyle name="悪い 9 2" xfId="1725"/>
    <cellStyle name="未定義" xfId="2665"/>
    <cellStyle name="桁区切り [0.000]" xfId="1817"/>
    <cellStyle name="桁区切り [0.000] 2" xfId="1818"/>
    <cellStyle name="桁区切り [0.000] 2 2" xfId="3024"/>
    <cellStyle name="桁区切り [0.000] 3" xfId="3023"/>
    <cellStyle name="桁区切り 2" xfId="3490"/>
    <cellStyle name="桁区切り[0.000]" xfId="1819"/>
    <cellStyle name="桁区切り[0.000] 2" xfId="1820"/>
    <cellStyle name="桁区切り[0.000] 2 2" xfId="3026"/>
    <cellStyle name="桁区切り[0.000] 3" xfId="3025"/>
    <cellStyle name="標準 10" xfId="2194"/>
    <cellStyle name="標準 10 2" xfId="2195"/>
    <cellStyle name="標準 10 2 2" xfId="2196"/>
    <cellStyle name="標準 10 2 2 2" xfId="3114"/>
    <cellStyle name="標準 10 2 3" xfId="2734"/>
    <cellStyle name="標準 10 3" xfId="2197"/>
    <cellStyle name="標準 10 3 2" xfId="2198"/>
    <cellStyle name="標準 10 3 2 2" xfId="3116"/>
    <cellStyle name="標準 10 3 3" xfId="3115"/>
    <cellStyle name="標準 10 4" xfId="2199"/>
    <cellStyle name="標準 10 4 2" xfId="3117"/>
    <cellStyle name="標準 10 5" xfId="3113"/>
    <cellStyle name="標準 10 6" xfId="2817"/>
    <cellStyle name="標準 100" xfId="2200"/>
    <cellStyle name="標準 100 2" xfId="2201"/>
    <cellStyle name="標準 100 2 2" xfId="2202"/>
    <cellStyle name="標準 100 3" xfId="2203"/>
    <cellStyle name="標準 100 3 2" xfId="3119"/>
    <cellStyle name="標準 100 4" xfId="3118"/>
    <cellStyle name="標準 101" xfId="2204"/>
    <cellStyle name="標準 101 2" xfId="2205"/>
    <cellStyle name="標準 101 2 2" xfId="2206"/>
    <cellStyle name="標準 101 2 2 2" xfId="3122"/>
    <cellStyle name="標準 101 2 3" xfId="3121"/>
    <cellStyle name="標準 101 3" xfId="2207"/>
    <cellStyle name="標準 101 3 2" xfId="3123"/>
    <cellStyle name="標準 101 4" xfId="3120"/>
    <cellStyle name="標準 102" xfId="2208"/>
    <cellStyle name="標準 102 2" xfId="2209"/>
    <cellStyle name="標準 102 2 2" xfId="2210"/>
    <cellStyle name="標準 102 3" xfId="2211"/>
    <cellStyle name="標準 102 3 2" xfId="3125"/>
    <cellStyle name="標準 102 4" xfId="3124"/>
    <cellStyle name="標準 103" xfId="2212"/>
    <cellStyle name="標準 103 2" xfId="2213"/>
    <cellStyle name="標準 103 2 2" xfId="2214"/>
    <cellStyle name="標準 103 2 2 2" xfId="3128"/>
    <cellStyle name="標準 103 2 3" xfId="3127"/>
    <cellStyle name="標準 103 3" xfId="2215"/>
    <cellStyle name="標準 103 3 2" xfId="3129"/>
    <cellStyle name="標準 103 4" xfId="3126"/>
    <cellStyle name="標準 104" xfId="2216"/>
    <cellStyle name="標準 104 2" xfId="2217"/>
    <cellStyle name="標準 105" xfId="2218"/>
    <cellStyle name="標準 105 2" xfId="2219"/>
    <cellStyle name="標準 106" xfId="2220"/>
    <cellStyle name="標準 106 2" xfId="2221"/>
    <cellStyle name="標準 106 2 2" xfId="3131"/>
    <cellStyle name="標準 106 3" xfId="3130"/>
    <cellStyle name="標準 107" xfId="2222"/>
    <cellStyle name="標準 107 2" xfId="2223"/>
    <cellStyle name="標準 108" xfId="2224"/>
    <cellStyle name="標準 108 2" xfId="2225"/>
    <cellStyle name="標準 108 2 2" xfId="2226"/>
    <cellStyle name="標準 108 3" xfId="2227"/>
    <cellStyle name="標準 108 3 2" xfId="3133"/>
    <cellStyle name="標準 108 4" xfId="3132"/>
    <cellStyle name="標準 109" xfId="2228"/>
    <cellStyle name="標準 109 2" xfId="2229"/>
    <cellStyle name="標準 109 2 2" xfId="2230"/>
    <cellStyle name="標準 109 2 2 2" xfId="3135"/>
    <cellStyle name="標準 109 2 3" xfId="3134"/>
    <cellStyle name="標準 109 3" xfId="2231"/>
    <cellStyle name="標準 11" xfId="2232"/>
    <cellStyle name="標準 11 2" xfId="2233"/>
    <cellStyle name="標準 11 2 2" xfId="2234"/>
    <cellStyle name="標準 11 2 2 2" xfId="3137"/>
    <cellStyle name="標準 11 2 3" xfId="3136"/>
    <cellStyle name="標準 11 3" xfId="2235"/>
    <cellStyle name="標準 11 3 2" xfId="3138"/>
    <cellStyle name="標準 11 4" xfId="2739"/>
    <cellStyle name="標準 110" xfId="2236"/>
    <cellStyle name="標準 110 2" xfId="2237"/>
    <cellStyle name="標準 110 2 2" xfId="3140"/>
    <cellStyle name="標準 110 3" xfId="3139"/>
    <cellStyle name="標準 111" xfId="2238"/>
    <cellStyle name="標準 111 2" xfId="2239"/>
    <cellStyle name="標準 111 3" xfId="2240"/>
    <cellStyle name="標準 112" xfId="2241"/>
    <cellStyle name="標準 113" xfId="2242"/>
    <cellStyle name="標準 114" xfId="2243"/>
    <cellStyle name="標準 114 2" xfId="3141"/>
    <cellStyle name="標準 115" xfId="2244"/>
    <cellStyle name="標準 115 2" xfId="3142"/>
    <cellStyle name="標準 116" xfId="2245"/>
    <cellStyle name="標準 116 2" xfId="3143"/>
    <cellStyle name="標準 117" xfId="2246"/>
    <cellStyle name="標準 117 2" xfId="3144"/>
    <cellStyle name="標準 118" xfId="2721"/>
    <cellStyle name="標準 119" xfId="2725"/>
    <cellStyle name="標準 119 2" xfId="2733"/>
    <cellStyle name="標準 119 2 2" xfId="3480"/>
    <cellStyle name="標準 119 3" xfId="3474"/>
    <cellStyle name="標準 12" xfId="2247"/>
    <cellStyle name="標準 12 2" xfId="2248"/>
    <cellStyle name="標準 12 2 2" xfId="2249"/>
    <cellStyle name="標準 12 2 3" xfId="2250"/>
    <cellStyle name="標準 12 2 3 2" xfId="3147"/>
    <cellStyle name="標準 12 2 4" xfId="3146"/>
    <cellStyle name="標準 12 3" xfId="2251"/>
    <cellStyle name="標準 12 3 2" xfId="2252"/>
    <cellStyle name="標準 12 4" xfId="2253"/>
    <cellStyle name="標準 12 5" xfId="2254"/>
    <cellStyle name="標準 12 5 2" xfId="2255"/>
    <cellStyle name="標準 12 5 2 2" xfId="3149"/>
    <cellStyle name="標準 12 5 3" xfId="3148"/>
    <cellStyle name="標準 12 6" xfId="2256"/>
    <cellStyle name="標準 12 6 2" xfId="3150"/>
    <cellStyle name="標準 12 7" xfId="3145"/>
    <cellStyle name="標準 120" xfId="2727"/>
    <cellStyle name="標準 120 2" xfId="3476"/>
    <cellStyle name="標準 120 3" xfId="3496"/>
    <cellStyle name="標準 120 4" xfId="3498"/>
    <cellStyle name="標準 121" xfId="2730"/>
    <cellStyle name="標準 121 2" xfId="3477"/>
    <cellStyle name="標準 122" xfId="2731"/>
    <cellStyle name="標準 122 2" xfId="3478"/>
    <cellStyle name="標準 122 3" xfId="3488"/>
    <cellStyle name="標準 123" xfId="2732"/>
    <cellStyle name="標準 123 2" xfId="3479"/>
    <cellStyle name="標準 123 3" xfId="3489"/>
    <cellStyle name="標準 124" xfId="2737"/>
    <cellStyle name="標準 124 2" xfId="3481"/>
    <cellStyle name="標準 125" xfId="2738"/>
    <cellStyle name="標準 126" xfId="3494"/>
    <cellStyle name="標準 127" xfId="3495"/>
    <cellStyle name="標準 128" xfId="3497"/>
    <cellStyle name="標準 129" xfId="3499"/>
    <cellStyle name="標準 129 2" xfId="3501"/>
    <cellStyle name="標準 13" xfId="2257"/>
    <cellStyle name="標準 13 2" xfId="2258"/>
    <cellStyle name="標準 13 2 2" xfId="2259"/>
    <cellStyle name="標準 13 2 2 2" xfId="3153"/>
    <cellStyle name="標準 13 2 3" xfId="3152"/>
    <cellStyle name="標準 13 3" xfId="2260"/>
    <cellStyle name="標準 13 3 2" xfId="2261"/>
    <cellStyle name="標準 13 3 2 2" xfId="3155"/>
    <cellStyle name="標準 13 3 3" xfId="3154"/>
    <cellStyle name="標準 13 4" xfId="2262"/>
    <cellStyle name="標準 13 4 2" xfId="3156"/>
    <cellStyle name="標準 13 5" xfId="3151"/>
    <cellStyle name="標準 130" xfId="3500"/>
    <cellStyle name="標準 131" xfId="3502"/>
    <cellStyle name="標準 131 2" xfId="3505"/>
    <cellStyle name="標準 132" xfId="3503"/>
    <cellStyle name="標準 14" xfId="2263"/>
    <cellStyle name="標準 14 2" xfId="2264"/>
    <cellStyle name="標準 14 2 2" xfId="2265"/>
    <cellStyle name="標準 14 2 2 2" xfId="3159"/>
    <cellStyle name="標準 14 2 3" xfId="3158"/>
    <cellStyle name="標準 14 3" xfId="2266"/>
    <cellStyle name="標準 14 3 2" xfId="2267"/>
    <cellStyle name="標準 14 3 2 2" xfId="3161"/>
    <cellStyle name="標準 14 3 3" xfId="3160"/>
    <cellStyle name="標準 14 4" xfId="2268"/>
    <cellStyle name="標準 14 4 2" xfId="3162"/>
    <cellStyle name="標準 14 5" xfId="3157"/>
    <cellStyle name="標準 15" xfId="2269"/>
    <cellStyle name="標準 15 2" xfId="2270"/>
    <cellStyle name="標準 15 3" xfId="2271"/>
    <cellStyle name="標準 15 3 2" xfId="2272"/>
    <cellStyle name="標準 15 3 2 2" xfId="3165"/>
    <cellStyle name="標準 15 3 3" xfId="3164"/>
    <cellStyle name="標準 15 4" xfId="2273"/>
    <cellStyle name="標準 15 4 2" xfId="2274"/>
    <cellStyle name="標準 15 4 2 2" xfId="3167"/>
    <cellStyle name="標準 15 4 3" xfId="3166"/>
    <cellStyle name="標準 15 5" xfId="2275"/>
    <cellStyle name="標準 15 5 2" xfId="3168"/>
    <cellStyle name="標準 15 6" xfId="3163"/>
    <cellStyle name="標準 16" xfId="2276"/>
    <cellStyle name="標準 16 2" xfId="2277"/>
    <cellStyle name="標準 16 2 2" xfId="2278"/>
    <cellStyle name="標準 16 2 2 2" xfId="3171"/>
    <cellStyle name="標準 16 2 3" xfId="3170"/>
    <cellStyle name="標準 16 3" xfId="2279"/>
    <cellStyle name="標準 16 3 2" xfId="2280"/>
    <cellStyle name="標準 16 3 2 2" xfId="3173"/>
    <cellStyle name="標準 16 3 3" xfId="3172"/>
    <cellStyle name="標準 16 4" xfId="2281"/>
    <cellStyle name="標準 16 4 2" xfId="3174"/>
    <cellStyle name="標準 16 5" xfId="3169"/>
    <cellStyle name="標準 17" xfId="2282"/>
    <cellStyle name="標準 17 2" xfId="2283"/>
    <cellStyle name="標準 17 2 2" xfId="2284"/>
    <cellStyle name="標準 17 2 2 2" xfId="3177"/>
    <cellStyle name="標準 17 2 3" xfId="3176"/>
    <cellStyle name="標準 17 3" xfId="2285"/>
    <cellStyle name="標準 17 3 2" xfId="2286"/>
    <cellStyle name="標準 17 3 2 2" xfId="3179"/>
    <cellStyle name="標準 17 3 3" xfId="3178"/>
    <cellStyle name="標準 17 4" xfId="2287"/>
    <cellStyle name="標準 17 4 2" xfId="3180"/>
    <cellStyle name="標準 17 5" xfId="3175"/>
    <cellStyle name="標準 18" xfId="2288"/>
    <cellStyle name="標準 18 2" xfId="2289"/>
    <cellStyle name="標準 18 2 2" xfId="2290"/>
    <cellStyle name="標準 18 2 2 2" xfId="3183"/>
    <cellStyle name="標準 18 2 3" xfId="3182"/>
    <cellStyle name="標準 18 3" xfId="2291"/>
    <cellStyle name="標準 18 3 2" xfId="2292"/>
    <cellStyle name="標準 18 3 2 2" xfId="3185"/>
    <cellStyle name="標準 18 3 3" xfId="3184"/>
    <cellStyle name="標準 18 4" xfId="2293"/>
    <cellStyle name="標準 18 4 2" xfId="3186"/>
    <cellStyle name="標準 18 5" xfId="3181"/>
    <cellStyle name="標準 19" xfId="2294"/>
    <cellStyle name="標準 19 2" xfId="2295"/>
    <cellStyle name="標準 19 2 2" xfId="2296"/>
    <cellStyle name="標準 19 2 2 2" xfId="3188"/>
    <cellStyle name="標準 19 2 3" xfId="3187"/>
    <cellStyle name="標準 19 3" xfId="2297"/>
    <cellStyle name="標準 19 3 2" xfId="2298"/>
    <cellStyle name="標準 2" xfId="2299"/>
    <cellStyle name="標準 2 10" xfId="2736"/>
    <cellStyle name="標準 2 11" xfId="2748"/>
    <cellStyle name="標準 2 2" xfId="2300"/>
    <cellStyle name="標準 2 2 2" xfId="2301"/>
    <cellStyle name="標準 2 2 3" xfId="2302"/>
    <cellStyle name="標準 2 2 3 2" xfId="2303"/>
    <cellStyle name="標準 2 2 4" xfId="2304"/>
    <cellStyle name="標準 2 2 5" xfId="2305"/>
    <cellStyle name="標準 2 2 5 2" xfId="3190"/>
    <cellStyle name="標準 2 2 6" xfId="3189"/>
    <cellStyle name="標準 2 2 7" xfId="2757"/>
    <cellStyle name="標準 2 3" xfId="2306"/>
    <cellStyle name="標準 2 3 2" xfId="2307"/>
    <cellStyle name="標準 2 3 2 2" xfId="2308"/>
    <cellStyle name="標準 2 3 3" xfId="2309"/>
    <cellStyle name="標準 2 3 4" xfId="2310"/>
    <cellStyle name="標準 2 3 4 2" xfId="2311"/>
    <cellStyle name="標準 2 3 4 2 2" xfId="3193"/>
    <cellStyle name="標準 2 3 4 3" xfId="3192"/>
    <cellStyle name="標準 2 3 5" xfId="2312"/>
    <cellStyle name="標準 2 3 5 2" xfId="3194"/>
    <cellStyle name="標準 2 3 6" xfId="3191"/>
    <cellStyle name="標準 2 4" xfId="2313"/>
    <cellStyle name="標準 2 4 2" xfId="2314"/>
    <cellStyle name="標準 2 4 2 2" xfId="2315"/>
    <cellStyle name="標準 2 4 2 2 2" xfId="3196"/>
    <cellStyle name="標準 2 4 2 3" xfId="3195"/>
    <cellStyle name="標準 2 4 3" xfId="2316"/>
    <cellStyle name="標準 2 5" xfId="2317"/>
    <cellStyle name="標準 2 5 2" xfId="2318"/>
    <cellStyle name="標準 2 6" xfId="2319"/>
    <cellStyle name="標準 2 7" xfId="2320"/>
    <cellStyle name="標準 2 8" xfId="2321"/>
    <cellStyle name="標準 2 9" xfId="2322"/>
    <cellStyle name="標準 2 9 2" xfId="3197"/>
    <cellStyle name="標準 2_IOTOP_RX64M_v05_SPEC追加" xfId="2323"/>
    <cellStyle name="標準 20" xfId="2324"/>
    <cellStyle name="標準 20 2" xfId="2325"/>
    <cellStyle name="標準 20 2 2" xfId="2326"/>
    <cellStyle name="標準 20 2 2 2" xfId="3200"/>
    <cellStyle name="標準 20 2 3" xfId="3199"/>
    <cellStyle name="標準 20 3" xfId="2327"/>
    <cellStyle name="標準 20 3 2" xfId="2328"/>
    <cellStyle name="標準 20 3 2 2" xfId="3202"/>
    <cellStyle name="標準 20 3 3" xfId="3201"/>
    <cellStyle name="標準 20 4" xfId="2329"/>
    <cellStyle name="標準 20 4 2" xfId="3203"/>
    <cellStyle name="標準 20 5" xfId="3198"/>
    <cellStyle name="標準 21" xfId="2330"/>
    <cellStyle name="標準 21 2" xfId="2331"/>
    <cellStyle name="標準 21 2 2" xfId="2332"/>
    <cellStyle name="標準 21 2 2 2" xfId="3206"/>
    <cellStyle name="標準 21 2 3" xfId="3205"/>
    <cellStyle name="標準 21 3" xfId="2333"/>
    <cellStyle name="標準 21 3 2" xfId="2334"/>
    <cellStyle name="標準 21 3 2 2" xfId="3208"/>
    <cellStyle name="標準 21 3 3" xfId="3207"/>
    <cellStyle name="標準 21 4" xfId="2335"/>
    <cellStyle name="標準 21 4 2" xfId="3209"/>
    <cellStyle name="標準 21 5" xfId="3204"/>
    <cellStyle name="標準 21 6" xfId="3491"/>
    <cellStyle name="標準 22" xfId="2336"/>
    <cellStyle name="標準 22 2" xfId="2337"/>
    <cellStyle name="標準 22 2 2" xfId="2338"/>
    <cellStyle name="標準 22 2 2 2" xfId="3212"/>
    <cellStyle name="標準 22 2 3" xfId="3211"/>
    <cellStyle name="標準 22 3" xfId="2339"/>
    <cellStyle name="標準 22 3 2" xfId="2340"/>
    <cellStyle name="標準 22 3 2 2" xfId="3214"/>
    <cellStyle name="標準 22 3 3" xfId="3213"/>
    <cellStyle name="標準 22 4" xfId="2341"/>
    <cellStyle name="標準 22 4 2" xfId="3215"/>
    <cellStyle name="標準 22 5" xfId="3210"/>
    <cellStyle name="標準 22 6" xfId="3492"/>
    <cellStyle name="標準 23" xfId="2342"/>
    <cellStyle name="標準 23 2" xfId="2343"/>
    <cellStyle name="標準 23 2 2" xfId="2344"/>
    <cellStyle name="標準 23 2 2 2" xfId="3218"/>
    <cellStyle name="標準 23 2 3" xfId="3217"/>
    <cellStyle name="標準 23 3" xfId="2345"/>
    <cellStyle name="標準 23 3 2" xfId="2346"/>
    <cellStyle name="標準 23 3 2 2" xfId="3220"/>
    <cellStyle name="標準 23 3 3" xfId="3219"/>
    <cellStyle name="標準 23 4" xfId="2347"/>
    <cellStyle name="標準 23 4 2" xfId="3221"/>
    <cellStyle name="標準 23 5" xfId="3216"/>
    <cellStyle name="標準 24" xfId="2348"/>
    <cellStyle name="標準 24 2" xfId="2349"/>
    <cellStyle name="標準 24 2 2" xfId="2350"/>
    <cellStyle name="標準 24 2 2 2" xfId="3224"/>
    <cellStyle name="標準 24 2 3" xfId="3223"/>
    <cellStyle name="標準 24 3" xfId="2351"/>
    <cellStyle name="標準 24 3 2" xfId="2352"/>
    <cellStyle name="標準 24 3 2 2" xfId="3226"/>
    <cellStyle name="標準 24 3 3" xfId="3225"/>
    <cellStyle name="標準 24 4" xfId="2353"/>
    <cellStyle name="標準 24 4 2" xfId="3227"/>
    <cellStyle name="標準 24 5" xfId="3222"/>
    <cellStyle name="標準 25" xfId="2354"/>
    <cellStyle name="標準 25 2" xfId="2355"/>
    <cellStyle name="標準 25 2 2" xfId="2356"/>
    <cellStyle name="標準 25 2 2 2" xfId="3230"/>
    <cellStyle name="標準 25 2 3" xfId="3229"/>
    <cellStyle name="標準 25 3" xfId="2357"/>
    <cellStyle name="標準 25 3 2" xfId="2358"/>
    <cellStyle name="標準 25 3 2 2" xfId="3232"/>
    <cellStyle name="標準 25 3 3" xfId="3231"/>
    <cellStyle name="標準 25 4" xfId="2359"/>
    <cellStyle name="標準 25 4 2" xfId="3233"/>
    <cellStyle name="標準 25 5" xfId="3228"/>
    <cellStyle name="標準 26" xfId="2360"/>
    <cellStyle name="標準 26 2" xfId="2361"/>
    <cellStyle name="標準 26 2 2" xfId="2362"/>
    <cellStyle name="標準 26 2 2 2" xfId="3236"/>
    <cellStyle name="標準 26 2 3" xfId="3235"/>
    <cellStyle name="標準 26 3" xfId="2363"/>
    <cellStyle name="標準 26 3 2" xfId="2364"/>
    <cellStyle name="標準 26 3 2 2" xfId="3238"/>
    <cellStyle name="標準 26 3 3" xfId="3237"/>
    <cellStyle name="標準 26 4" xfId="2365"/>
    <cellStyle name="標準 26 4 2" xfId="3239"/>
    <cellStyle name="標準 26 5" xfId="3234"/>
    <cellStyle name="標準 27" xfId="2366"/>
    <cellStyle name="標準 27 2" xfId="2367"/>
    <cellStyle name="標準 27 2 2" xfId="2368"/>
    <cellStyle name="標準 27 2 2 2" xfId="3242"/>
    <cellStyle name="標準 27 2 3" xfId="3241"/>
    <cellStyle name="標準 27 3" xfId="2369"/>
    <cellStyle name="標準 27 3 2" xfId="2370"/>
    <cellStyle name="標準 27 3 2 2" xfId="3244"/>
    <cellStyle name="標準 27 3 3" xfId="3243"/>
    <cellStyle name="標準 27 4" xfId="2371"/>
    <cellStyle name="標準 27 4 2" xfId="3245"/>
    <cellStyle name="標準 27 5" xfId="3240"/>
    <cellStyle name="標準 28" xfId="2372"/>
    <cellStyle name="標準 28 2" xfId="2373"/>
    <cellStyle name="標準 28 2 2" xfId="2374"/>
    <cellStyle name="標準 28 2 2 2" xfId="3248"/>
    <cellStyle name="標準 28 2 3" xfId="3247"/>
    <cellStyle name="標準 28 3" xfId="2375"/>
    <cellStyle name="標準 28 3 2" xfId="2376"/>
    <cellStyle name="標準 28 3 2 2" xfId="3250"/>
    <cellStyle name="標準 28 3 3" xfId="3249"/>
    <cellStyle name="標準 28 4" xfId="2377"/>
    <cellStyle name="標準 28 4 2" xfId="3251"/>
    <cellStyle name="標準 28 5" xfId="3246"/>
    <cellStyle name="標準 29" xfId="2378"/>
    <cellStyle name="標準 29 2" xfId="2379"/>
    <cellStyle name="標準 29 2 2" xfId="2380"/>
    <cellStyle name="標準 29 2 2 2" xfId="3254"/>
    <cellStyle name="標準 29 2 3" xfId="3253"/>
    <cellStyle name="標準 29 3" xfId="2381"/>
    <cellStyle name="標準 29 3 2" xfId="2382"/>
    <cellStyle name="標準 29 3 2 2" xfId="3256"/>
    <cellStyle name="標準 29 3 3" xfId="3255"/>
    <cellStyle name="標準 29 4" xfId="2383"/>
    <cellStyle name="標準 29 4 2" xfId="3257"/>
    <cellStyle name="標準 29 5" xfId="3252"/>
    <cellStyle name="標準 3" xfId="2384"/>
    <cellStyle name="標準 3 2" xfId="2385"/>
    <cellStyle name="標準 3 2 2" xfId="2386"/>
    <cellStyle name="標準 3 2 2 2" xfId="2387"/>
    <cellStyle name="標準 3 2 2 2 2" xfId="3261"/>
    <cellStyle name="標準 3 2 2 3" xfId="3260"/>
    <cellStyle name="標準 3 2 3" xfId="2388"/>
    <cellStyle name="標準 3 2 3 2" xfId="2389"/>
    <cellStyle name="標準 3 2 3 2 2" xfId="3262"/>
    <cellStyle name="標準 3 2 3 3" xfId="2735"/>
    <cellStyle name="標準 3 2 4" xfId="2390"/>
    <cellStyle name="標準 3 2 4 2" xfId="2391"/>
    <cellStyle name="標準 3 2 5" xfId="2719"/>
    <cellStyle name="標準 3 2 6" xfId="3259"/>
    <cellStyle name="標準 3 3" xfId="2392"/>
    <cellStyle name="標準 3 3 2" xfId="2393"/>
    <cellStyle name="標準 3 3 2 2" xfId="3264"/>
    <cellStyle name="標準 3 3 3" xfId="3263"/>
    <cellStyle name="標準 3 4" xfId="2394"/>
    <cellStyle name="標準 3 5" xfId="2395"/>
    <cellStyle name="標準 3 5 2" xfId="2396"/>
    <cellStyle name="標準 3 6" xfId="2397"/>
    <cellStyle name="標準 3 7" xfId="3258"/>
    <cellStyle name="標準 3 8" xfId="2746"/>
    <cellStyle name="標準 30" xfId="2398"/>
    <cellStyle name="標準 30 2" xfId="2399"/>
    <cellStyle name="標準 30 2 2" xfId="2400"/>
    <cellStyle name="標準 30 2 2 2" xfId="3267"/>
    <cellStyle name="標準 30 2 3" xfId="3266"/>
    <cellStyle name="標準 30 3" xfId="2401"/>
    <cellStyle name="標準 30 3 2" xfId="2402"/>
    <cellStyle name="標準 30 3 2 2" xfId="3269"/>
    <cellStyle name="標準 30 3 3" xfId="3268"/>
    <cellStyle name="標準 30 4" xfId="2403"/>
    <cellStyle name="標準 30 4 2" xfId="3270"/>
    <cellStyle name="標準 30 5" xfId="3265"/>
    <cellStyle name="標準 31" xfId="2404"/>
    <cellStyle name="標準 31 2" xfId="2405"/>
    <cellStyle name="標準 31 2 2" xfId="2406"/>
    <cellStyle name="標準 31 2 2 2" xfId="3273"/>
    <cellStyle name="標準 31 2 3" xfId="3272"/>
    <cellStyle name="標準 31 3" xfId="2407"/>
    <cellStyle name="標準 31 3 2" xfId="2408"/>
    <cellStyle name="標準 31 3 2 2" xfId="3275"/>
    <cellStyle name="標準 31 3 3" xfId="3274"/>
    <cellStyle name="標準 31 4" xfId="2409"/>
    <cellStyle name="標準 31 4 2" xfId="3276"/>
    <cellStyle name="標準 31 5" xfId="3271"/>
    <cellStyle name="標準 32" xfId="2410"/>
    <cellStyle name="標準 32 2" xfId="2411"/>
    <cellStyle name="標準 32 2 2" xfId="2412"/>
    <cellStyle name="標準 32 2 2 2" xfId="3279"/>
    <cellStyle name="標準 32 2 3" xfId="3278"/>
    <cellStyle name="標準 32 3" xfId="2413"/>
    <cellStyle name="標準 32 3 2" xfId="2414"/>
    <cellStyle name="標準 32 3 2 2" xfId="3281"/>
    <cellStyle name="標準 32 3 3" xfId="3280"/>
    <cellStyle name="標準 32 4" xfId="2415"/>
    <cellStyle name="標準 32 4 2" xfId="3282"/>
    <cellStyle name="標準 32 5" xfId="3277"/>
    <cellStyle name="標準 33" xfId="2416"/>
    <cellStyle name="標準 33 2" xfId="2417"/>
    <cellStyle name="標準 33 2 2" xfId="2418"/>
    <cellStyle name="標準 33 2 2 2" xfId="3285"/>
    <cellStyle name="標準 33 2 3" xfId="3284"/>
    <cellStyle name="標準 33 3" xfId="2419"/>
    <cellStyle name="標準 33 3 2" xfId="2420"/>
    <cellStyle name="標準 33 3 2 2" xfId="3287"/>
    <cellStyle name="標準 33 3 3" xfId="3286"/>
    <cellStyle name="標準 33 4" xfId="2421"/>
    <cellStyle name="標準 33 4 2" xfId="3288"/>
    <cellStyle name="標準 33 5" xfId="3283"/>
    <cellStyle name="標準 34" xfId="2422"/>
    <cellStyle name="標準 34 2" xfId="2423"/>
    <cellStyle name="標準 34 2 2" xfId="2424"/>
    <cellStyle name="標準 34 2 2 2" xfId="3291"/>
    <cellStyle name="標準 34 2 3" xfId="3290"/>
    <cellStyle name="標準 34 3" xfId="2425"/>
    <cellStyle name="標準 34 3 2" xfId="2426"/>
    <cellStyle name="標準 34 3 2 2" xfId="3293"/>
    <cellStyle name="標準 34 3 3" xfId="3292"/>
    <cellStyle name="標準 34 4" xfId="2427"/>
    <cellStyle name="標準 34 4 2" xfId="3294"/>
    <cellStyle name="標準 34 5" xfId="3289"/>
    <cellStyle name="標準 35" xfId="2428"/>
    <cellStyle name="標準 35 2" xfId="2429"/>
    <cellStyle name="標準 35 2 2" xfId="2430"/>
    <cellStyle name="標準 35 2 2 2" xfId="3297"/>
    <cellStyle name="標準 35 2 3" xfId="3296"/>
    <cellStyle name="標準 35 3" xfId="2431"/>
    <cellStyle name="標準 35 3 2" xfId="2432"/>
    <cellStyle name="標準 35 3 2 2" xfId="3299"/>
    <cellStyle name="標準 35 3 3" xfId="3298"/>
    <cellStyle name="標準 35 4" xfId="2433"/>
    <cellStyle name="標準 35 4 2" xfId="3300"/>
    <cellStyle name="標準 35 5" xfId="3295"/>
    <cellStyle name="標準 36" xfId="2434"/>
    <cellStyle name="標準 36 2" xfId="2435"/>
    <cellStyle name="標準 36 2 2" xfId="2436"/>
    <cellStyle name="標準 36 2 2 2" xfId="3303"/>
    <cellStyle name="標準 36 2 3" xfId="3302"/>
    <cellStyle name="標準 36 3" xfId="2437"/>
    <cellStyle name="標準 36 3 2" xfId="2438"/>
    <cellStyle name="標準 36 3 2 2" xfId="3305"/>
    <cellStyle name="標準 36 3 3" xfId="3304"/>
    <cellStyle name="標準 36 4" xfId="2439"/>
    <cellStyle name="標準 36 4 2" xfId="3306"/>
    <cellStyle name="標準 36 5" xfId="3301"/>
    <cellStyle name="標準 37" xfId="2440"/>
    <cellStyle name="標準 37 2" xfId="2441"/>
    <cellStyle name="標準 37 2 2" xfId="2442"/>
    <cellStyle name="標準 37 2 2 2" xfId="3309"/>
    <cellStyle name="標準 37 2 3" xfId="3308"/>
    <cellStyle name="標準 37 3" xfId="2443"/>
    <cellStyle name="標準 37 3 2" xfId="2444"/>
    <cellStyle name="標準 37 3 2 2" xfId="3311"/>
    <cellStyle name="標準 37 3 3" xfId="3310"/>
    <cellStyle name="標準 37 4" xfId="2445"/>
    <cellStyle name="標準 37 4 2" xfId="3312"/>
    <cellStyle name="標準 37 5" xfId="3307"/>
    <cellStyle name="標準 38" xfId="2446"/>
    <cellStyle name="標準 38 2" xfId="2447"/>
    <cellStyle name="標準 38 2 2" xfId="3314"/>
    <cellStyle name="標準 38 3" xfId="3313"/>
    <cellStyle name="標準 39" xfId="2448"/>
    <cellStyle name="標準 39 2" xfId="2449"/>
    <cellStyle name="標準 39 2 2" xfId="3316"/>
    <cellStyle name="標準 39 3" xfId="3315"/>
    <cellStyle name="標準 4" xfId="2450"/>
    <cellStyle name="標準 4 10" xfId="3504"/>
    <cellStyle name="標準 4 2" xfId="2451"/>
    <cellStyle name="標準 4 2 2" xfId="2452"/>
    <cellStyle name="標準 4 3" xfId="2453"/>
    <cellStyle name="標準 4 3 2" xfId="2454"/>
    <cellStyle name="標準 4 3 2 2" xfId="3318"/>
    <cellStyle name="標準 4 3 3" xfId="3317"/>
    <cellStyle name="標準 4 4" xfId="2455"/>
    <cellStyle name="標準 4 4 2" xfId="2456"/>
    <cellStyle name="標準 4 5" xfId="2457"/>
    <cellStyle name="標準 4 5 2" xfId="2458"/>
    <cellStyle name="標準 4 5 2 2" xfId="3320"/>
    <cellStyle name="標準 4 5 3" xfId="3319"/>
    <cellStyle name="標準 4 6" xfId="2459"/>
    <cellStyle name="標準 4 7" xfId="2460"/>
    <cellStyle name="標準 4 7 2" xfId="3321"/>
    <cellStyle name="標準 4 8" xfId="2747"/>
    <cellStyle name="標準 40" xfId="2461"/>
    <cellStyle name="標準 40 2" xfId="2462"/>
    <cellStyle name="標準 40 2 2" xfId="3323"/>
    <cellStyle name="標準 40 3" xfId="3322"/>
    <cellStyle name="標準 41" xfId="2463"/>
    <cellStyle name="標準 41 2" xfId="2464"/>
    <cellStyle name="標準 41 2 2" xfId="3325"/>
    <cellStyle name="標準 41 3" xfId="3324"/>
    <cellStyle name="標準 42" xfId="2465"/>
    <cellStyle name="標準 42 2" xfId="2466"/>
    <cellStyle name="標準 42 2 2" xfId="3327"/>
    <cellStyle name="標準 42 3" xfId="3326"/>
    <cellStyle name="標準 43" xfId="2467"/>
    <cellStyle name="標準 43 2" xfId="2468"/>
    <cellStyle name="標準 43 2 2" xfId="3329"/>
    <cellStyle name="標準 43 3" xfId="3328"/>
    <cellStyle name="標準 44" xfId="2469"/>
    <cellStyle name="標準 44 2" xfId="2470"/>
    <cellStyle name="標準 44 2 2" xfId="3331"/>
    <cellStyle name="標準 44 3" xfId="3330"/>
    <cellStyle name="標準 45" xfId="2471"/>
    <cellStyle name="標準 45 2" xfId="2472"/>
    <cellStyle name="標準 45 2 2" xfId="3333"/>
    <cellStyle name="標準 45 3" xfId="3332"/>
    <cellStyle name="標準 46" xfId="2473"/>
    <cellStyle name="標準 46 2" xfId="2474"/>
    <cellStyle name="標準 46 2 2" xfId="3335"/>
    <cellStyle name="標準 46 3" xfId="3334"/>
    <cellStyle name="標準 47" xfId="2475"/>
    <cellStyle name="標準 47 2" xfId="2476"/>
    <cellStyle name="標準 47 2 2" xfId="3337"/>
    <cellStyle name="標準 47 3" xfId="3336"/>
    <cellStyle name="標準 48" xfId="2477"/>
    <cellStyle name="標準 48 2" xfId="2478"/>
    <cellStyle name="標準 48 2 2" xfId="3339"/>
    <cellStyle name="標準 48 3" xfId="3338"/>
    <cellStyle name="標準 49" xfId="2479"/>
    <cellStyle name="標準 49 2" xfId="2480"/>
    <cellStyle name="標準 49 2 2" xfId="3341"/>
    <cellStyle name="標準 49 3" xfId="3340"/>
    <cellStyle name="標準 5" xfId="2481"/>
    <cellStyle name="標準 5 2" xfId="2482"/>
    <cellStyle name="標準 5 2 2" xfId="2483"/>
    <cellStyle name="標準 5 2 2 2" xfId="3344"/>
    <cellStyle name="標準 5 2 3" xfId="3343"/>
    <cellStyle name="標準 5 3" xfId="2484"/>
    <cellStyle name="標準 5 3 2" xfId="2485"/>
    <cellStyle name="標準 5 3 2 2" xfId="3346"/>
    <cellStyle name="標準 5 3 3" xfId="3345"/>
    <cellStyle name="標準 5 4" xfId="2486"/>
    <cellStyle name="標準 5 4 2" xfId="3347"/>
    <cellStyle name="標準 5 5" xfId="3342"/>
    <cellStyle name="標準 5 6" xfId="2756"/>
    <cellStyle name="標準 50" xfId="2487"/>
    <cellStyle name="標準 50 2" xfId="2488"/>
    <cellStyle name="標準 50 2 2" xfId="3349"/>
    <cellStyle name="標準 50 3" xfId="3348"/>
    <cellStyle name="標準 51" xfId="2489"/>
    <cellStyle name="標準 51 2" xfId="2490"/>
    <cellStyle name="標準 51 2 2" xfId="3351"/>
    <cellStyle name="標準 51 3" xfId="3350"/>
    <cellStyle name="標準 52" xfId="2491"/>
    <cellStyle name="標準 52 2" xfId="2492"/>
    <cellStyle name="標準 52 2 2" xfId="3353"/>
    <cellStyle name="標準 52 3" xfId="3352"/>
    <cellStyle name="標準 53" xfId="2493"/>
    <cellStyle name="標準 53 2" xfId="2494"/>
    <cellStyle name="標準 53 2 2" xfId="3355"/>
    <cellStyle name="標準 53 3" xfId="3354"/>
    <cellStyle name="標準 54" xfId="2495"/>
    <cellStyle name="標準 54 2" xfId="2496"/>
    <cellStyle name="標準 54 2 2" xfId="2497"/>
    <cellStyle name="標準 54 2 2 2" xfId="3357"/>
    <cellStyle name="標準 54 2 3" xfId="3356"/>
    <cellStyle name="標準 54 3" xfId="2498"/>
    <cellStyle name="標準 55" xfId="2499"/>
    <cellStyle name="標準 55 2" xfId="2500"/>
    <cellStyle name="標準 55 2 2" xfId="3359"/>
    <cellStyle name="標準 55 3" xfId="3358"/>
    <cellStyle name="標準 56" xfId="2501"/>
    <cellStyle name="標準 56 2" xfId="2502"/>
    <cellStyle name="標準 56 2 2" xfId="3361"/>
    <cellStyle name="標準 56 3" xfId="3360"/>
    <cellStyle name="標準 57" xfId="2503"/>
    <cellStyle name="標準 57 2" xfId="2504"/>
    <cellStyle name="標準 57 2 2" xfId="3363"/>
    <cellStyle name="標準 57 3" xfId="3362"/>
    <cellStyle name="標準 58" xfId="2505"/>
    <cellStyle name="標準 58 2" xfId="2506"/>
    <cellStyle name="標準 58 2 2" xfId="3365"/>
    <cellStyle name="標準 58 3" xfId="3364"/>
    <cellStyle name="標準 59" xfId="2507"/>
    <cellStyle name="標準 59 2" xfId="2508"/>
    <cellStyle name="標準 59 2 2" xfId="3367"/>
    <cellStyle name="標準 59 3" xfId="3366"/>
    <cellStyle name="標準 6" xfId="2509"/>
    <cellStyle name="標準 6 2" xfId="2510"/>
    <cellStyle name="標準 6 2 2" xfId="2511"/>
    <cellStyle name="標準 6 2 2 2" xfId="3370"/>
    <cellStyle name="標準 6 2 3" xfId="3369"/>
    <cellStyle name="標準 6 3" xfId="2512"/>
    <cellStyle name="標準 6 3 2" xfId="2513"/>
    <cellStyle name="標準 6 3 2 2" xfId="3372"/>
    <cellStyle name="標準 6 3 3" xfId="3371"/>
    <cellStyle name="標準 6 4" xfId="2514"/>
    <cellStyle name="標準 6 4 2" xfId="3373"/>
    <cellStyle name="標準 6 5" xfId="3368"/>
    <cellStyle name="標準 6 6" xfId="2749"/>
    <cellStyle name="標準 60" xfId="2515"/>
    <cellStyle name="標準 60 2" xfId="2516"/>
    <cellStyle name="標準 60 2 2" xfId="3375"/>
    <cellStyle name="標準 60 3" xfId="3374"/>
    <cellStyle name="標準 61" xfId="2517"/>
    <cellStyle name="標準 61 2" xfId="2518"/>
    <cellStyle name="標準 61 2 2" xfId="3377"/>
    <cellStyle name="標準 61 3" xfId="3376"/>
    <cellStyle name="標準 62" xfId="2519"/>
    <cellStyle name="標準 62 2" xfId="2520"/>
    <cellStyle name="標準 62 2 2" xfId="3379"/>
    <cellStyle name="標準 62 3" xfId="3378"/>
    <cellStyle name="標準 63" xfId="2521"/>
    <cellStyle name="標準 63 2" xfId="2522"/>
    <cellStyle name="標準 63 2 2" xfId="3381"/>
    <cellStyle name="標準 63 3" xfId="3380"/>
    <cellStyle name="標準 64" xfId="2523"/>
    <cellStyle name="標準 64 2" xfId="2524"/>
    <cellStyle name="標準 64 2 2" xfId="3383"/>
    <cellStyle name="標準 64 3" xfId="3382"/>
    <cellStyle name="標準 65" xfId="2525"/>
    <cellStyle name="標準 65 2" xfId="2526"/>
    <cellStyle name="標準 65 2 2" xfId="3385"/>
    <cellStyle name="標準 65 3" xfId="3384"/>
    <cellStyle name="標準 66" xfId="2527"/>
    <cellStyle name="標準 66 2" xfId="2528"/>
    <cellStyle name="標準 66 2 2" xfId="3387"/>
    <cellStyle name="標準 66 3" xfId="3386"/>
    <cellStyle name="標準 67" xfId="2529"/>
    <cellStyle name="標準 67 2" xfId="2530"/>
    <cellStyle name="標準 67 2 2" xfId="3389"/>
    <cellStyle name="標準 67 3" xfId="3388"/>
    <cellStyle name="標準 68" xfId="2531"/>
    <cellStyle name="標準 68 2" xfId="2532"/>
    <cellStyle name="標準 68 2 2" xfId="3391"/>
    <cellStyle name="標準 68 3" xfId="3390"/>
    <cellStyle name="標準 69" xfId="2533"/>
    <cellStyle name="標準 69 2" xfId="2534"/>
    <cellStyle name="標準 69 2 2" xfId="3393"/>
    <cellStyle name="標準 69 3" xfId="3392"/>
    <cellStyle name="標準 7" xfId="2535"/>
    <cellStyle name="標準 7 2" xfId="2536"/>
    <cellStyle name="標準 7 2 2" xfId="2537"/>
    <cellStyle name="標準 7 2 2 2" xfId="3396"/>
    <cellStyle name="標準 7 2 3" xfId="3395"/>
    <cellStyle name="標準 7 2 4" xfId="2801"/>
    <cellStyle name="標準 7 3" xfId="2538"/>
    <cellStyle name="標準 7 3 2" xfId="2539"/>
    <cellStyle name="標準 7 3 2 2" xfId="3398"/>
    <cellStyle name="標準 7 3 3" xfId="3397"/>
    <cellStyle name="標準 7 4" xfId="2540"/>
    <cellStyle name="標準 7 4 2" xfId="3399"/>
    <cellStyle name="標準 7 5" xfId="3394"/>
    <cellStyle name="標準 7 6" xfId="2758"/>
    <cellStyle name="標準 70" xfId="2541"/>
    <cellStyle name="標準 70 2" xfId="2542"/>
    <cellStyle name="標準 70 2 2" xfId="3401"/>
    <cellStyle name="標準 70 3" xfId="3400"/>
    <cellStyle name="標準 71" xfId="2543"/>
    <cellStyle name="標準 71 2" xfId="2544"/>
    <cellStyle name="標準 71 2 2" xfId="3403"/>
    <cellStyle name="標準 71 3" xfId="3402"/>
    <cellStyle name="標準 72" xfId="2545"/>
    <cellStyle name="標準 72 2" xfId="2546"/>
    <cellStyle name="標準 72 2 2" xfId="3405"/>
    <cellStyle name="標準 72 3" xfId="3404"/>
    <cellStyle name="標準 73" xfId="2547"/>
    <cellStyle name="標準 73 2" xfId="2548"/>
    <cellStyle name="標準 73 2 2" xfId="3407"/>
    <cellStyle name="標準 73 3" xfId="3406"/>
    <cellStyle name="標準 74" xfId="2549"/>
    <cellStyle name="標準 74 2" xfId="2550"/>
    <cellStyle name="標準 74 2 2" xfId="3409"/>
    <cellStyle name="標準 74 3" xfId="3408"/>
    <cellStyle name="標準 75" xfId="2551"/>
    <cellStyle name="標準 75 2" xfId="2552"/>
    <cellStyle name="標準 75 2 2" xfId="3411"/>
    <cellStyle name="標準 75 3" xfId="3410"/>
    <cellStyle name="標準 76" xfId="2553"/>
    <cellStyle name="標準 76 2" xfId="2554"/>
    <cellStyle name="標準 76 2 2" xfId="3413"/>
    <cellStyle name="標準 76 3" xfId="3412"/>
    <cellStyle name="標準 77" xfId="2555"/>
    <cellStyle name="標準 77 2" xfId="2556"/>
    <cellStyle name="標準 77 2 2" xfId="3415"/>
    <cellStyle name="標準 77 3" xfId="3414"/>
    <cellStyle name="標準 78" xfId="2557"/>
    <cellStyle name="標準 78 2" xfId="2558"/>
    <cellStyle name="標準 78 2 2" xfId="3417"/>
    <cellStyle name="標準 78 3" xfId="3416"/>
    <cellStyle name="標準 79" xfId="2559"/>
    <cellStyle name="標準 8" xfId="2560"/>
    <cellStyle name="標準 8 2" xfId="2561"/>
    <cellStyle name="標準 8 2 2" xfId="2562"/>
    <cellStyle name="標準 8 2 2 2" xfId="2563"/>
    <cellStyle name="標準 8 2 2 2 2" xfId="2564"/>
    <cellStyle name="標準 8 2 2 3" xfId="2565"/>
    <cellStyle name="標準 8 2 2 3 2" xfId="2566"/>
    <cellStyle name="標準 8 2 2 4" xfId="2567"/>
    <cellStyle name="標準 8 2 2 5" xfId="2568"/>
    <cellStyle name="標準 8 2 2 6" xfId="2569"/>
    <cellStyle name="標準 8 2 3" xfId="2570"/>
    <cellStyle name="標準 8 2 3 2" xfId="2571"/>
    <cellStyle name="標準 8 2 4" xfId="2572"/>
    <cellStyle name="標準 8 2 4 2" xfId="2573"/>
    <cellStyle name="標準 8 2 5" xfId="2574"/>
    <cellStyle name="標準 8 2 6" xfId="2575"/>
    <cellStyle name="標準 8 2 7" xfId="2576"/>
    <cellStyle name="標準 8 2 8" xfId="3419"/>
    <cellStyle name="標準 8 2 9" xfId="2802"/>
    <cellStyle name="標準 8 3" xfId="2577"/>
    <cellStyle name="標準 8 3 2" xfId="2578"/>
    <cellStyle name="標準 8 3 2 2" xfId="3421"/>
    <cellStyle name="標準 8 3 3" xfId="3420"/>
    <cellStyle name="標準 8 4" xfId="2579"/>
    <cellStyle name="標準 8 4 2" xfId="2580"/>
    <cellStyle name="標準 8 4 2 2" xfId="3423"/>
    <cellStyle name="標準 8 4 3" xfId="3422"/>
    <cellStyle name="標準 8 5" xfId="2581"/>
    <cellStyle name="標準 8 5 2" xfId="3424"/>
    <cellStyle name="標準 8 6" xfId="3418"/>
    <cellStyle name="標準 8 7" xfId="2759"/>
    <cellStyle name="標準 80" xfId="2582"/>
    <cellStyle name="標準 81" xfId="2583"/>
    <cellStyle name="標準 81 2" xfId="2584"/>
    <cellStyle name="標準 81 3" xfId="2585"/>
    <cellStyle name="標準 82" xfId="2586"/>
    <cellStyle name="標準 82 2" xfId="2587"/>
    <cellStyle name="標準 82 2 2" xfId="3426"/>
    <cellStyle name="標準 82 3" xfId="3425"/>
    <cellStyle name="標準 83" xfId="2588"/>
    <cellStyle name="標準 83 2" xfId="2589"/>
    <cellStyle name="標準 83 2 2" xfId="3428"/>
    <cellStyle name="標準 83 3" xfId="3427"/>
    <cellStyle name="標準 84" xfId="2590"/>
    <cellStyle name="標準 84 2" xfId="2591"/>
    <cellStyle name="標準 84 2 2" xfId="3430"/>
    <cellStyle name="標準 84 3" xfId="3429"/>
    <cellStyle name="標準 85" xfId="2592"/>
    <cellStyle name="標準 85 2" xfId="2593"/>
    <cellStyle name="標準 85 2 2" xfId="3432"/>
    <cellStyle name="標準 85 3" xfId="3431"/>
    <cellStyle name="標準 86" xfId="2594"/>
    <cellStyle name="標準 86 2" xfId="2595"/>
    <cellStyle name="標準 86 2 2" xfId="3434"/>
    <cellStyle name="標準 86 3" xfId="3433"/>
    <cellStyle name="標準 87" xfId="2596"/>
    <cellStyle name="標準 87 2" xfId="2597"/>
    <cellStyle name="標準 87 2 2" xfId="3436"/>
    <cellStyle name="標準 87 3" xfId="3435"/>
    <cellStyle name="標準 88" xfId="2598"/>
    <cellStyle name="標準 88 2" xfId="2599"/>
    <cellStyle name="標準 88 2 2" xfId="3438"/>
    <cellStyle name="標準 88 3" xfId="3437"/>
    <cellStyle name="標準 89" xfId="2600"/>
    <cellStyle name="標準 89 2" xfId="2601"/>
    <cellStyle name="標準 89 2 2" xfId="3440"/>
    <cellStyle name="標準 89 3" xfId="3439"/>
    <cellStyle name="標準 9" xfId="2602"/>
    <cellStyle name="標準 9 2" xfId="2603"/>
    <cellStyle name="標準 9 2 2" xfId="2604"/>
    <cellStyle name="標準 9 2 2 2" xfId="2605"/>
    <cellStyle name="標準 9 2 2 2 2" xfId="2606"/>
    <cellStyle name="標準 9 2 2 3" xfId="2607"/>
    <cellStyle name="標準 9 2 2 3 2" xfId="2608"/>
    <cellStyle name="標準 9 2 2 4" xfId="2609"/>
    <cellStyle name="標準 9 2 2 5" xfId="2610"/>
    <cellStyle name="標準 9 2 2 6" xfId="2611"/>
    <cellStyle name="標準 9 2 3" xfId="2612"/>
    <cellStyle name="標準 9 2 3 2" xfId="2613"/>
    <cellStyle name="標準 9 2 4" xfId="2614"/>
    <cellStyle name="標準 9 2 4 2" xfId="2615"/>
    <cellStyle name="標準 9 2 5" xfId="2616"/>
    <cellStyle name="標準 9 2 6" xfId="2617"/>
    <cellStyle name="標準 9 2 7" xfId="2618"/>
    <cellStyle name="標準 9 3" xfId="2619"/>
    <cellStyle name="標準 9 3 2" xfId="2620"/>
    <cellStyle name="標準 9 3 2 2" xfId="3443"/>
    <cellStyle name="標準 9 3 3" xfId="3442"/>
    <cellStyle name="標準 9 4" xfId="2621"/>
    <cellStyle name="標準 9 4 2" xfId="2622"/>
    <cellStyle name="標準 9 4 2 2" xfId="3445"/>
    <cellStyle name="標準 9 4 3" xfId="3444"/>
    <cellStyle name="標準 9 5" xfId="2623"/>
    <cellStyle name="標準 9 5 2" xfId="3446"/>
    <cellStyle name="標準 9 6" xfId="3441"/>
    <cellStyle name="標準 9 7" xfId="2816"/>
    <cellStyle name="標準 90" xfId="2624"/>
    <cellStyle name="標準 90 2" xfId="2625"/>
    <cellStyle name="標準 90 2 2" xfId="3448"/>
    <cellStyle name="標準 90 3" xfId="3447"/>
    <cellStyle name="標準 91" xfId="2626"/>
    <cellStyle name="標準 91 2" xfId="2627"/>
    <cellStyle name="標準 91 3" xfId="2628"/>
    <cellStyle name="標準 91 4" xfId="2629"/>
    <cellStyle name="標準 91 4 2" xfId="3450"/>
    <cellStyle name="標準 91 5" xfId="3449"/>
    <cellStyle name="標準 92" xfId="2630"/>
    <cellStyle name="標準 92 2" xfId="2631"/>
    <cellStyle name="標準 92 3" xfId="2632"/>
    <cellStyle name="標準 92 3 2" xfId="3452"/>
    <cellStyle name="標準 92 4" xfId="3451"/>
    <cellStyle name="標準 93" xfId="2633"/>
    <cellStyle name="標準 93 2" xfId="2634"/>
    <cellStyle name="標準 93 2 2" xfId="2635"/>
    <cellStyle name="標準 93 2 2 2" xfId="3455"/>
    <cellStyle name="標準 93 2 3" xfId="3454"/>
    <cellStyle name="標準 93 3" xfId="2636"/>
    <cellStyle name="標準 93 3 2" xfId="3456"/>
    <cellStyle name="標準 93 4" xfId="3453"/>
    <cellStyle name="標準 94" xfId="2637"/>
    <cellStyle name="標準 94 2" xfId="2638"/>
    <cellStyle name="標準 94 2 2" xfId="2639"/>
    <cellStyle name="標準 94 3" xfId="2640"/>
    <cellStyle name="標準 94 3 2" xfId="3458"/>
    <cellStyle name="標準 94 4" xfId="3457"/>
    <cellStyle name="標準 95" xfId="2641"/>
    <cellStyle name="標準 95 2" xfId="2642"/>
    <cellStyle name="標準 95 2 2" xfId="2643"/>
    <cellStyle name="標準 95 3" xfId="2644"/>
    <cellStyle name="標準 95 3 2" xfId="3460"/>
    <cellStyle name="標準 95 4" xfId="3459"/>
    <cellStyle name="標準 96" xfId="2645"/>
    <cellStyle name="標準 96 2" xfId="2646"/>
    <cellStyle name="標準 96 2 2" xfId="2647"/>
    <cellStyle name="標準 96 3" xfId="2648"/>
    <cellStyle name="標準 96 3 2" xfId="3462"/>
    <cellStyle name="標準 96 4" xfId="3461"/>
    <cellStyle name="標準 97" xfId="2649"/>
    <cellStyle name="標準 97 2" xfId="2650"/>
    <cellStyle name="標準 97 2 2" xfId="2651"/>
    <cellStyle name="標準 97 2 2 2" xfId="3465"/>
    <cellStyle name="標準 97 2 3" xfId="3464"/>
    <cellStyle name="標準 97 3" xfId="2652"/>
    <cellStyle name="標準 97 3 2" xfId="3466"/>
    <cellStyle name="標準 97 4" xfId="3463"/>
    <cellStyle name="標準 98" xfId="2653"/>
    <cellStyle name="標準 98 2" xfId="2654"/>
    <cellStyle name="標準 98 2 2" xfId="2655"/>
    <cellStyle name="標準 98 3" xfId="2656"/>
    <cellStyle name="標準 98 3 2" xfId="3468"/>
    <cellStyle name="標準 98 4" xfId="3467"/>
    <cellStyle name="標準 99" xfId="2657"/>
    <cellStyle name="標準 99 2" xfId="2658"/>
    <cellStyle name="標準 99 2 2" xfId="2659"/>
    <cellStyle name="標準 99 3" xfId="2660"/>
    <cellStyle name="標準 99 3 2" xfId="3470"/>
    <cellStyle name="標準 99 4" xfId="3469"/>
    <cellStyle name="標準_Book2" xfId="2724"/>
    <cellStyle name="標準_EFuseパタン検証チェックリスト_Rev02" xfId="2661"/>
    <cellStyle name="標準_hmh40sys001a_SYSC_IF(RX600-1)" xfId="2723"/>
    <cellStyle name="標準_MBISTpatSpec1.2" xfId="2662"/>
    <cellStyle name="標準_RX600-1_動作モードデコード表" xfId="2722"/>
    <cellStyle name="標準_インプリ制約_記入例および説明_階層SCAN情報のみ" xfId="2720"/>
    <cellStyle name="標準_メモリBIST作業受け入れ仕様 Ver_11_VMC" xfId="2663"/>
    <cellStyle name="湪" xfId="2716"/>
    <cellStyle name="湪????????" xfId="2717"/>
    <cellStyle name="湪????_xffff__xffff__xffff_窉〰0??????????????" xfId="2718"/>
    <cellStyle name="良い 10" xfId="2666"/>
    <cellStyle name="良い 10 2" xfId="2667"/>
    <cellStyle name="良い 11" xfId="2668"/>
    <cellStyle name="良い 12" xfId="2669"/>
    <cellStyle name="良い 12 2" xfId="2670"/>
    <cellStyle name="良い 13" xfId="2671"/>
    <cellStyle name="良い 14" xfId="2672"/>
    <cellStyle name="良い 14 2" xfId="2673"/>
    <cellStyle name="良い 15" xfId="2674"/>
    <cellStyle name="良い 15 2" xfId="2675"/>
    <cellStyle name="良い 16" xfId="2676"/>
    <cellStyle name="良い 17" xfId="2677"/>
    <cellStyle name="良い 17 2" xfId="2678"/>
    <cellStyle name="良い 18" xfId="2679"/>
    <cellStyle name="良い 19" xfId="2680"/>
    <cellStyle name="良い 19 2" xfId="2681"/>
    <cellStyle name="良い 2" xfId="2682"/>
    <cellStyle name="良い 2 2" xfId="2683"/>
    <cellStyle name="良い 2 2 2" xfId="2684"/>
    <cellStyle name="良い 2 2 3" xfId="2685"/>
    <cellStyle name="良い 2 2 4" xfId="2686"/>
    <cellStyle name="良い 2 2 5" xfId="2687"/>
    <cellStyle name="良い 2 2 5 2" xfId="2688"/>
    <cellStyle name="良い 2 3" xfId="2689"/>
    <cellStyle name="良い 2 4" xfId="2690"/>
    <cellStyle name="良い 2 5" xfId="2691"/>
    <cellStyle name="良い 2 5 2" xfId="2692"/>
    <cellStyle name="良い 2 6" xfId="3471"/>
    <cellStyle name="良い 20" xfId="2693"/>
    <cellStyle name="良い 20 2" xfId="2694"/>
    <cellStyle name="良い 21" xfId="2695"/>
    <cellStyle name="良い 22" xfId="2696"/>
    <cellStyle name="良い 22 2" xfId="2697"/>
    <cellStyle name="良い 3" xfId="2698"/>
    <cellStyle name="良い 3 2" xfId="2699"/>
    <cellStyle name="良い 3 3" xfId="2700"/>
    <cellStyle name="良い 3 4" xfId="2701"/>
    <cellStyle name="良い 3 5" xfId="2702"/>
    <cellStyle name="良い 3 6" xfId="2703"/>
    <cellStyle name="良い 3 7" xfId="3472"/>
    <cellStyle name="良い 3 8" xfId="2765"/>
    <cellStyle name="良い 4" xfId="2704"/>
    <cellStyle name="良い 4 2" xfId="2705"/>
    <cellStyle name="良い 4 3" xfId="2706"/>
    <cellStyle name="良い 4 4" xfId="3473"/>
    <cellStyle name="良い 5" xfId="2707"/>
    <cellStyle name="良い 6" xfId="2708"/>
    <cellStyle name="良い 7" xfId="2709"/>
    <cellStyle name="良い 7 2" xfId="2710"/>
    <cellStyle name="良い 8" xfId="2711"/>
    <cellStyle name="良い 9" xfId="2712"/>
    <cellStyle name="良い 9 2" xfId="2713"/>
    <cellStyle name="表・・・・ハイパーリンク" xfId="2664"/>
    <cellStyle name="見出し 1 10" xfId="1821"/>
    <cellStyle name="見出し 1 11" xfId="1822"/>
    <cellStyle name="見出し 1 11 2" xfId="1823"/>
    <cellStyle name="見出し 1 12" xfId="1824"/>
    <cellStyle name="見出し 1 13" xfId="1825"/>
    <cellStyle name="見出し 1 13 2" xfId="1826"/>
    <cellStyle name="見出し 1 14" xfId="1827"/>
    <cellStyle name="見出し 1 14 2" xfId="1828"/>
    <cellStyle name="見出し 1 15" xfId="1829"/>
    <cellStyle name="見出し 1 16" xfId="1830"/>
    <cellStyle name="見出し 1 16 2" xfId="1831"/>
    <cellStyle name="見出し 1 17" xfId="1832"/>
    <cellStyle name="見出し 1 18" xfId="1833"/>
    <cellStyle name="見出し 1 18 2" xfId="1834"/>
    <cellStyle name="見出し 1 19" xfId="1835"/>
    <cellStyle name="見出し 1 19 2" xfId="1836"/>
    <cellStyle name="見出し 1 2" xfId="1837"/>
    <cellStyle name="見出し 1 2 2" xfId="1838"/>
    <cellStyle name="見出し 1 2 2 2" xfId="1839"/>
    <cellStyle name="見出し 1 2 2 3" xfId="1840"/>
    <cellStyle name="見出し 1 2 2 4" xfId="1841"/>
    <cellStyle name="見出し 1 2 2 5" xfId="1842"/>
    <cellStyle name="見出し 1 2 3" xfId="1843"/>
    <cellStyle name="見出し 1 2 4" xfId="1844"/>
    <cellStyle name="見出し 1 2 5" xfId="3027"/>
    <cellStyle name="見出し 1 20" xfId="1845"/>
    <cellStyle name="見出し 1 21" xfId="1846"/>
    <cellStyle name="見出し 1 22" xfId="1847"/>
    <cellStyle name="見出し 1 22 2" xfId="1848"/>
    <cellStyle name="見出し 1 3" xfId="1849"/>
    <cellStyle name="見出し 1 3 2" xfId="1850"/>
    <cellStyle name="見出し 1 3 3" xfId="1851"/>
    <cellStyle name="見出し 1 3 4" xfId="1852"/>
    <cellStyle name="見出し 1 3 5" xfId="1853"/>
    <cellStyle name="見出し 1 3 6" xfId="3028"/>
    <cellStyle name="見出し 1 3 7" xfId="2761"/>
    <cellStyle name="見出し 1 4" xfId="1854"/>
    <cellStyle name="見出し 1 4 2" xfId="1855"/>
    <cellStyle name="見出し 1 5" xfId="1856"/>
    <cellStyle name="見出し 1 6" xfId="1857"/>
    <cellStyle name="見出し 1 6 2" xfId="1858"/>
    <cellStyle name="見出し 1 7" xfId="1859"/>
    <cellStyle name="見出し 1 8" xfId="1860"/>
    <cellStyle name="見出し 1 8 2" xfId="1861"/>
    <cellStyle name="見出し 1 9" xfId="1862"/>
    <cellStyle name="見出し 1 9 2" xfId="1863"/>
    <cellStyle name="見出し 2 10" xfId="1864"/>
    <cellStyle name="見出し 2 11" xfId="1865"/>
    <cellStyle name="見出し 2 11 2" xfId="1866"/>
    <cellStyle name="見出し 2 12" xfId="1867"/>
    <cellStyle name="見出し 2 13" xfId="1868"/>
    <cellStyle name="見出し 2 13 2" xfId="1869"/>
    <cellStyle name="見出し 2 14" xfId="1870"/>
    <cellStyle name="見出し 2 14 2" xfId="1871"/>
    <cellStyle name="見出し 2 15" xfId="1872"/>
    <cellStyle name="見出し 2 16" xfId="1873"/>
    <cellStyle name="見出し 2 16 2" xfId="1874"/>
    <cellStyle name="見出し 2 17" xfId="1875"/>
    <cellStyle name="見出し 2 18" xfId="1876"/>
    <cellStyle name="見出し 2 18 2" xfId="1877"/>
    <cellStyle name="見出し 2 19" xfId="1878"/>
    <cellStyle name="見出し 2 19 2" xfId="1879"/>
    <cellStyle name="見出し 2 2" xfId="1880"/>
    <cellStyle name="見出し 2 2 2" xfId="1881"/>
    <cellStyle name="見出し 2 2 2 2" xfId="1882"/>
    <cellStyle name="見出し 2 2 2 3" xfId="1883"/>
    <cellStyle name="見出し 2 2 2 4" xfId="1884"/>
    <cellStyle name="見出し 2 2 2 5" xfId="1885"/>
    <cellStyle name="見出し 2 2 2 5 2" xfId="1886"/>
    <cellStyle name="見出し 2 2 3" xfId="1887"/>
    <cellStyle name="見出し 2 2 3 2" xfId="1888"/>
    <cellStyle name="見出し 2 2 3 3" xfId="1889"/>
    <cellStyle name="見出し 2 2 4" xfId="1890"/>
    <cellStyle name="見出し 2 2 5" xfId="1891"/>
    <cellStyle name="見出し 2 2 5 2" xfId="1892"/>
    <cellStyle name="見出し 2 2 6" xfId="3029"/>
    <cellStyle name="見出し 2 20" xfId="1893"/>
    <cellStyle name="見出し 2 21" xfId="1894"/>
    <cellStyle name="見出し 2 22" xfId="1895"/>
    <cellStyle name="見出し 2 23" xfId="1896"/>
    <cellStyle name="見出し 2 23 2" xfId="1897"/>
    <cellStyle name="見出し 2 3" xfId="1898"/>
    <cellStyle name="見出し 2 3 2" xfId="1899"/>
    <cellStyle name="見出し 2 3 3" xfId="1900"/>
    <cellStyle name="見出し 2 3 4" xfId="1901"/>
    <cellStyle name="見出し 2 3 5" xfId="1902"/>
    <cellStyle name="見出し 2 3 6" xfId="3030"/>
    <cellStyle name="見出し 2 3 7" xfId="2762"/>
    <cellStyle name="見出し 2 4" xfId="1903"/>
    <cellStyle name="見出し 2 4 2" xfId="1904"/>
    <cellStyle name="見出し 2 5" xfId="1905"/>
    <cellStyle name="見出し 2 6" xfId="1906"/>
    <cellStyle name="見出し 2 6 2" xfId="1907"/>
    <cellStyle name="見出し 2 7" xfId="1908"/>
    <cellStyle name="見出し 2 8" xfId="1909"/>
    <cellStyle name="見出し 2 8 2" xfId="1910"/>
    <cellStyle name="見出し 2 9" xfId="1911"/>
    <cellStyle name="見出し 2 9 2" xfId="1912"/>
    <cellStyle name="見出し 3 10" xfId="1913"/>
    <cellStyle name="見出し 3 11" xfId="1914"/>
    <cellStyle name="見出し 3 11 2" xfId="1915"/>
    <cellStyle name="見出し 3 12" xfId="1916"/>
    <cellStyle name="見出し 3 13" xfId="1917"/>
    <cellStyle name="見出し 3 13 2" xfId="1918"/>
    <cellStyle name="見出し 3 14" xfId="1919"/>
    <cellStyle name="見出し 3 14 2" xfId="1920"/>
    <cellStyle name="見出し 3 15" xfId="1921"/>
    <cellStyle name="見出し 3 16" xfId="1922"/>
    <cellStyle name="見出し 3 16 2" xfId="1923"/>
    <cellStyle name="見出し 3 17" xfId="1924"/>
    <cellStyle name="見出し 3 18" xfId="1925"/>
    <cellStyle name="見出し 3 18 2" xfId="1926"/>
    <cellStyle name="見出し 3 19" xfId="1927"/>
    <cellStyle name="見出し 3 19 2" xfId="1928"/>
    <cellStyle name="見出し 3 2" xfId="1929"/>
    <cellStyle name="見出し 3 2 2" xfId="1930"/>
    <cellStyle name="見出し 3 2 2 2" xfId="1931"/>
    <cellStyle name="見出し 3 2 2 3" xfId="1932"/>
    <cellStyle name="見出し 3 2 2 4" xfId="1933"/>
    <cellStyle name="見出し 3 2 2 5" xfId="1934"/>
    <cellStyle name="見出し 3 2 3" xfId="1935"/>
    <cellStyle name="見出し 3 2 3 2" xfId="1936"/>
    <cellStyle name="見出し 3 2 3 3" xfId="1937"/>
    <cellStyle name="見出し 3 2 4" xfId="1938"/>
    <cellStyle name="見出し 3 2 5" xfId="1939"/>
    <cellStyle name="見出し 3 2 6" xfId="3031"/>
    <cellStyle name="見出し 3 20" xfId="1940"/>
    <cellStyle name="見出し 3 21" xfId="1941"/>
    <cellStyle name="見出し 3 22" xfId="1942"/>
    <cellStyle name="見出し 3 23" xfId="1943"/>
    <cellStyle name="見出し 3 23 2" xfId="1944"/>
    <cellStyle name="見出し 3 3" xfId="1945"/>
    <cellStyle name="見出し 3 3 2" xfId="1946"/>
    <cellStyle name="見出し 3 3 3" xfId="1947"/>
    <cellStyle name="見出し 3 3 4" xfId="1948"/>
    <cellStyle name="見出し 3 3 5" xfId="1949"/>
    <cellStyle name="見出し 3 3 6" xfId="3032"/>
    <cellStyle name="見出し 3 3 7" xfId="2763"/>
    <cellStyle name="見出し 3 4" xfId="1950"/>
    <cellStyle name="見出し 3 4 2" xfId="1951"/>
    <cellStyle name="見出し 3 5" xfId="1952"/>
    <cellStyle name="見出し 3 6" xfId="1953"/>
    <cellStyle name="見出し 3 6 2" xfId="1954"/>
    <cellStyle name="見出し 3 7" xfId="1955"/>
    <cellStyle name="見出し 3 8" xfId="1956"/>
    <cellStyle name="見出し 3 8 2" xfId="1957"/>
    <cellStyle name="見出し 3 9" xfId="1958"/>
    <cellStyle name="見出し 3 9 2" xfId="1959"/>
    <cellStyle name="見出し 4 10" xfId="1960"/>
    <cellStyle name="見出し 4 11" xfId="1961"/>
    <cellStyle name="見出し 4 11 2" xfId="1962"/>
    <cellStyle name="見出し 4 12" xfId="1963"/>
    <cellStyle name="見出し 4 13" xfId="1964"/>
    <cellStyle name="見出し 4 13 2" xfId="1965"/>
    <cellStyle name="見出し 4 14" xfId="1966"/>
    <cellStyle name="見出し 4 14 2" xfId="1967"/>
    <cellStyle name="見出し 4 15" xfId="1968"/>
    <cellStyle name="見出し 4 16" xfId="1969"/>
    <cellStyle name="見出し 4 16 2" xfId="1970"/>
    <cellStyle name="見出し 4 17" xfId="1971"/>
    <cellStyle name="見出し 4 18" xfId="1972"/>
    <cellStyle name="見出し 4 18 2" xfId="1973"/>
    <cellStyle name="見出し 4 19" xfId="1974"/>
    <cellStyle name="見出し 4 19 2" xfId="1975"/>
    <cellStyle name="見出し 4 2" xfId="1976"/>
    <cellStyle name="見出し 4 2 2" xfId="1977"/>
    <cellStyle name="見出し 4 2 2 2" xfId="1978"/>
    <cellStyle name="見出し 4 2 2 3" xfId="1979"/>
    <cellStyle name="見出し 4 2 2 4" xfId="1980"/>
    <cellStyle name="見出し 4 2 2 5" xfId="1981"/>
    <cellStyle name="見出し 4 2 3" xfId="1982"/>
    <cellStyle name="見出し 4 2 4" xfId="1983"/>
    <cellStyle name="見出し 4 2 5" xfId="3033"/>
    <cellStyle name="見出し 4 20" xfId="1984"/>
    <cellStyle name="見出し 4 21" xfId="1985"/>
    <cellStyle name="見出し 4 22" xfId="1986"/>
    <cellStyle name="見出し 4 22 2" xfId="1987"/>
    <cellStyle name="見出し 4 3" xfId="1988"/>
    <cellStyle name="見出し 4 3 2" xfId="1989"/>
    <cellStyle name="見出し 4 3 3" xfId="1990"/>
    <cellStyle name="見出し 4 3 4" xfId="1991"/>
    <cellStyle name="見出し 4 3 5" xfId="1992"/>
    <cellStyle name="見出し 4 3 6" xfId="3034"/>
    <cellStyle name="見出し 4 3 7" xfId="2764"/>
    <cellStyle name="見出し 4 4" xfId="1993"/>
    <cellStyle name="見出し 4 4 2" xfId="1994"/>
    <cellStyle name="見出し 4 5" xfId="1995"/>
    <cellStyle name="見出し 4 6" xfId="1996"/>
    <cellStyle name="見出し 4 6 2" xfId="1997"/>
    <cellStyle name="見出し 4 7" xfId="1998"/>
    <cellStyle name="見出し 4 8" xfId="1999"/>
    <cellStyle name="見出し 4 8 2" xfId="2000"/>
    <cellStyle name="見出し 4 9" xfId="2001"/>
    <cellStyle name="見出し 4 9 2" xfId="2002"/>
    <cellStyle name="計算 10" xfId="1726"/>
    <cellStyle name="計算 10 2" xfId="2999"/>
    <cellStyle name="計算 11" xfId="1727"/>
    <cellStyle name="計算 11 2" xfId="1728"/>
    <cellStyle name="計算 12" xfId="1729"/>
    <cellStyle name="計算 12 2" xfId="3000"/>
    <cellStyle name="計算 13" xfId="1730"/>
    <cellStyle name="計算 13 2" xfId="1731"/>
    <cellStyle name="計算 14" xfId="1732"/>
    <cellStyle name="計算 14 2" xfId="1733"/>
    <cellStyle name="計算 15" xfId="1734"/>
    <cellStyle name="計算 15 2" xfId="3001"/>
    <cellStyle name="計算 16" xfId="1735"/>
    <cellStyle name="計算 16 2" xfId="1736"/>
    <cellStyle name="計算 17" xfId="1737"/>
    <cellStyle name="計算 17 2" xfId="3002"/>
    <cellStyle name="計算 18" xfId="1738"/>
    <cellStyle name="計算 18 2" xfId="1739"/>
    <cellStyle name="計算 19" xfId="1740"/>
    <cellStyle name="計算 19 2" xfId="1741"/>
    <cellStyle name="計算 2" xfId="1742"/>
    <cellStyle name="計算 2 2" xfId="1743"/>
    <cellStyle name="計算 2 2 2" xfId="1744"/>
    <cellStyle name="計算 2 2 2 2" xfId="3004"/>
    <cellStyle name="計算 2 2 3" xfId="1745"/>
    <cellStyle name="計算 2 2 3 2" xfId="3005"/>
    <cellStyle name="計算 2 2 4" xfId="1746"/>
    <cellStyle name="計算 2 2 4 2" xfId="3006"/>
    <cellStyle name="計算 2 2 5" xfId="1747"/>
    <cellStyle name="計算 2 2 5 2" xfId="1748"/>
    <cellStyle name="計算 2 3" xfId="1749"/>
    <cellStyle name="計算 2 3 2" xfId="3007"/>
    <cellStyle name="計算 2 4" xfId="1750"/>
    <cellStyle name="計算 2 4 2" xfId="3008"/>
    <cellStyle name="計算 2 5" xfId="1751"/>
    <cellStyle name="計算 2 5 2" xfId="1752"/>
    <cellStyle name="計算 2 6" xfId="3003"/>
    <cellStyle name="計算 2 7" xfId="3484"/>
    <cellStyle name="計算 2 8" xfId="2752"/>
    <cellStyle name="計算 20" xfId="1753"/>
    <cellStyle name="計算 20 2" xfId="3009"/>
    <cellStyle name="計算 21" xfId="1754"/>
    <cellStyle name="計算 21 2" xfId="3010"/>
    <cellStyle name="計算 22" xfId="1755"/>
    <cellStyle name="計算 22 2" xfId="1756"/>
    <cellStyle name="計算 22 2 2" xfId="3012"/>
    <cellStyle name="計算 22 3" xfId="3011"/>
    <cellStyle name="計算 23" xfId="2858"/>
    <cellStyle name="計算 3" xfId="1757"/>
    <cellStyle name="計算 3 2" xfId="1758"/>
    <cellStyle name="計算 3 2 2" xfId="3014"/>
    <cellStyle name="計算 3 3" xfId="1759"/>
    <cellStyle name="計算 3 3 2" xfId="3015"/>
    <cellStyle name="計算 3 4" xfId="1760"/>
    <cellStyle name="計算 3 4 2" xfId="3016"/>
    <cellStyle name="計算 3 5" xfId="1761"/>
    <cellStyle name="計算 3 5 2" xfId="3017"/>
    <cellStyle name="計算 3 6" xfId="3013"/>
    <cellStyle name="計算 3 7" xfId="2770"/>
    <cellStyle name="計算 4" xfId="1762"/>
    <cellStyle name="計算 4 2" xfId="1763"/>
    <cellStyle name="計算 4 2 2" xfId="3018"/>
    <cellStyle name="計算 4 3" xfId="2742"/>
    <cellStyle name="計算 5" xfId="1764"/>
    <cellStyle name="計算 5 2" xfId="3019"/>
    <cellStyle name="計算 6" xfId="1765"/>
    <cellStyle name="計算 6 2" xfId="1766"/>
    <cellStyle name="計算 7" xfId="1767"/>
    <cellStyle name="計算 7 2" xfId="3020"/>
    <cellStyle name="計算 8" xfId="1768"/>
    <cellStyle name="計算 8 2" xfId="1769"/>
    <cellStyle name="計算 9" xfId="1770"/>
    <cellStyle name="計算 9 2" xfId="1771"/>
    <cellStyle name="説明文 10" xfId="2097"/>
    <cellStyle name="説明文 11" xfId="2098"/>
    <cellStyle name="説明文 11 2" xfId="2099"/>
    <cellStyle name="説明文 12" xfId="2100"/>
    <cellStyle name="説明文 13" xfId="2101"/>
    <cellStyle name="説明文 13 2" xfId="2102"/>
    <cellStyle name="説明文 14" xfId="2103"/>
    <cellStyle name="説明文 14 2" xfId="2104"/>
    <cellStyle name="説明文 15" xfId="2105"/>
    <cellStyle name="説明文 16" xfId="2106"/>
    <cellStyle name="説明文 16 2" xfId="2107"/>
    <cellStyle name="説明文 17" xfId="2108"/>
    <cellStyle name="説明文 18" xfId="2109"/>
    <cellStyle name="説明文 18 2" xfId="2110"/>
    <cellStyle name="説明文 19" xfId="2111"/>
    <cellStyle name="説明文 19 2" xfId="2112"/>
    <cellStyle name="説明文 2" xfId="2113"/>
    <cellStyle name="説明文 2 2" xfId="2114"/>
    <cellStyle name="説明文 2 2 2" xfId="2115"/>
    <cellStyle name="説明文 2 2 3" xfId="2116"/>
    <cellStyle name="説明文 2 2 4" xfId="2117"/>
    <cellStyle name="説明文 2 2 5" xfId="2118"/>
    <cellStyle name="説明文 2 2 5 2" xfId="2119"/>
    <cellStyle name="説明文 2 3" xfId="2120"/>
    <cellStyle name="説明文 2 4" xfId="2121"/>
    <cellStyle name="説明文 2 5" xfId="2122"/>
    <cellStyle name="説明文 2 5 2" xfId="2123"/>
    <cellStyle name="説明文 2 6" xfId="3084"/>
    <cellStyle name="説明文 20" xfId="2124"/>
    <cellStyle name="説明文 21" xfId="2125"/>
    <cellStyle name="説明文 21 2" xfId="2126"/>
    <cellStyle name="説明文 3" xfId="2127"/>
    <cellStyle name="説明文 3 2" xfId="2128"/>
    <cellStyle name="説明文 3 3" xfId="2129"/>
    <cellStyle name="説明文 3 4" xfId="2130"/>
    <cellStyle name="説明文 3 5" xfId="2131"/>
    <cellStyle name="説明文 3 6" xfId="2132"/>
    <cellStyle name="説明文 3 7" xfId="3085"/>
    <cellStyle name="説明文 3 8" xfId="2775"/>
    <cellStyle name="説明文 4" xfId="2133"/>
    <cellStyle name="説明文 5" xfId="2134"/>
    <cellStyle name="説明文 6" xfId="2135"/>
    <cellStyle name="説明文 6 2" xfId="2136"/>
    <cellStyle name="説明文 7" xfId="2137"/>
    <cellStyle name="説明文 8" xfId="2138"/>
    <cellStyle name="説明文 8 2" xfId="2139"/>
    <cellStyle name="説明文 9" xfId="2140"/>
    <cellStyle name="説明文 9 2" xfId="2141"/>
    <cellStyle name="警告文 10" xfId="1772"/>
    <cellStyle name="警告文 11" xfId="1773"/>
    <cellStyle name="警告文 11 2" xfId="1774"/>
    <cellStyle name="警告文 12" xfId="1775"/>
    <cellStyle name="警告文 13" xfId="1776"/>
    <cellStyle name="警告文 13 2" xfId="1777"/>
    <cellStyle name="警告文 14" xfId="1778"/>
    <cellStyle name="警告文 14 2" xfId="1779"/>
    <cellStyle name="警告文 15" xfId="1780"/>
    <cellStyle name="警告文 16" xfId="1781"/>
    <cellStyle name="警告文 16 2" xfId="1782"/>
    <cellStyle name="警告文 17" xfId="1783"/>
    <cellStyle name="警告文 18" xfId="1784"/>
    <cellStyle name="警告文 18 2" xfId="1785"/>
    <cellStyle name="警告文 19" xfId="1786"/>
    <cellStyle name="警告文 19 2" xfId="1787"/>
    <cellStyle name="警告文 2" xfId="1788"/>
    <cellStyle name="警告文 2 2" xfId="1789"/>
    <cellStyle name="警告文 2 2 2" xfId="1790"/>
    <cellStyle name="警告文 2 2 3" xfId="1791"/>
    <cellStyle name="警告文 2 2 4" xfId="1792"/>
    <cellStyle name="警告文 2 2 5" xfId="1793"/>
    <cellStyle name="警告文 2 2 5 2" xfId="1794"/>
    <cellStyle name="警告文 2 3" xfId="1795"/>
    <cellStyle name="警告文 2 4" xfId="1796"/>
    <cellStyle name="警告文 2 5" xfId="1797"/>
    <cellStyle name="警告文 2 5 2" xfId="1798"/>
    <cellStyle name="警告文 2 6" xfId="3021"/>
    <cellStyle name="警告文 20" xfId="1799"/>
    <cellStyle name="警告文 21" xfId="1800"/>
    <cellStyle name="警告文 21 2" xfId="1801"/>
    <cellStyle name="警告文 3" xfId="1802"/>
    <cellStyle name="警告文 3 2" xfId="1803"/>
    <cellStyle name="警告文 3 3" xfId="1804"/>
    <cellStyle name="警告文 3 4" xfId="1805"/>
    <cellStyle name="警告文 3 5" xfId="1806"/>
    <cellStyle name="警告文 3 6" xfId="1807"/>
    <cellStyle name="警告文 3 7" xfId="3022"/>
    <cellStyle name="警告文 3 8" xfId="2773"/>
    <cellStyle name="警告文 4" xfId="1808"/>
    <cellStyle name="警告文 5" xfId="1809"/>
    <cellStyle name="警告文 6" xfId="1810"/>
    <cellStyle name="警告文 6 2" xfId="1811"/>
    <cellStyle name="警告文 7" xfId="1812"/>
    <cellStyle name="警告文 8" xfId="1813"/>
    <cellStyle name="警告文 8 2" xfId="1814"/>
    <cellStyle name="警告文 9" xfId="1815"/>
    <cellStyle name="警告文 9 2" xfId="1816"/>
    <cellStyle name="超链接_110607_from_N1-1M_constraints" xfId="2142"/>
    <cellStyle name="通貨 2" xfId="2143"/>
    <cellStyle name="通貨 2 2" xfId="2144"/>
    <cellStyle name="通貨 2 2 2" xfId="2145"/>
    <cellStyle name="通貨 2 2 2 2" xfId="2146"/>
    <cellStyle name="通貨 2 2 2 2 2" xfId="3089"/>
    <cellStyle name="通貨 2 2 2 3" xfId="3088"/>
    <cellStyle name="通貨 2 2 3" xfId="2147"/>
    <cellStyle name="通貨 2 2 3 2" xfId="3090"/>
    <cellStyle name="通貨 2 2 4" xfId="3087"/>
    <cellStyle name="通貨 2 3" xfId="2148"/>
    <cellStyle name="通貨 2 3 2" xfId="3091"/>
    <cellStyle name="通貨 2 4" xfId="3086"/>
    <cellStyle name="集計 10" xfId="2003"/>
    <cellStyle name="集計 10 2" xfId="3035"/>
    <cellStyle name="集計 11" xfId="2004"/>
    <cellStyle name="集計 11 2" xfId="2005"/>
    <cellStyle name="集計 12" xfId="2006"/>
    <cellStyle name="集計 12 2" xfId="3036"/>
    <cellStyle name="集計 13" xfId="2007"/>
    <cellStyle name="集計 13 2" xfId="2008"/>
    <cellStyle name="集計 14" xfId="2009"/>
    <cellStyle name="集計 14 2" xfId="2010"/>
    <cellStyle name="集計 15" xfId="2011"/>
    <cellStyle name="集計 15 2" xfId="3037"/>
    <cellStyle name="集計 16" xfId="2012"/>
    <cellStyle name="集計 16 2" xfId="2013"/>
    <cellStyle name="集計 17" xfId="2014"/>
    <cellStyle name="集計 17 2" xfId="3038"/>
    <cellStyle name="集計 18" xfId="2015"/>
    <cellStyle name="集計 18 2" xfId="2016"/>
    <cellStyle name="集計 19" xfId="2017"/>
    <cellStyle name="集計 19 2" xfId="2018"/>
    <cellStyle name="集計 2" xfId="2019"/>
    <cellStyle name="集計 2 2" xfId="2020"/>
    <cellStyle name="集計 2 2 2" xfId="2021"/>
    <cellStyle name="集計 2 2 2 2" xfId="3041"/>
    <cellStyle name="集計 2 2 3" xfId="2022"/>
    <cellStyle name="集計 2 2 3 2" xfId="3042"/>
    <cellStyle name="集計 2 2 4" xfId="2023"/>
    <cellStyle name="集計 2 2 4 2" xfId="3043"/>
    <cellStyle name="集計 2 2 5" xfId="2024"/>
    <cellStyle name="集計 2 2 5 2" xfId="2025"/>
    <cellStyle name="集計 2 2 5 2 2" xfId="3045"/>
    <cellStyle name="集計 2 2 5 3" xfId="3044"/>
    <cellStyle name="集計 2 2 6" xfId="3040"/>
    <cellStyle name="集計 2 3" xfId="2026"/>
    <cellStyle name="集計 2 3 2" xfId="3046"/>
    <cellStyle name="集計 2 4" xfId="2027"/>
    <cellStyle name="集計 2 4 2" xfId="3047"/>
    <cellStyle name="集計 2 5" xfId="2028"/>
    <cellStyle name="集計 2 5 2" xfId="2029"/>
    <cellStyle name="集計 2 5 2 2" xfId="3049"/>
    <cellStyle name="集計 2 5 3" xfId="3048"/>
    <cellStyle name="集計 2 6" xfId="3039"/>
    <cellStyle name="集計 2 7" xfId="3485"/>
    <cellStyle name="集計 2 8" xfId="2753"/>
    <cellStyle name="集計 20" xfId="2030"/>
    <cellStyle name="集計 20 2" xfId="3050"/>
    <cellStyle name="集計 21" xfId="2031"/>
    <cellStyle name="集計 21 2" xfId="3051"/>
    <cellStyle name="集計 22" xfId="2032"/>
    <cellStyle name="集計 22 2" xfId="2033"/>
    <cellStyle name="集計 22 2 2" xfId="3053"/>
    <cellStyle name="集計 22 3" xfId="3052"/>
    <cellStyle name="集計 23" xfId="2838"/>
    <cellStyle name="集計 3" xfId="2034"/>
    <cellStyle name="集計 3 2" xfId="2035"/>
    <cellStyle name="集計 3 2 2" xfId="3055"/>
    <cellStyle name="集計 3 3" xfId="2036"/>
    <cellStyle name="集計 3 3 2" xfId="3056"/>
    <cellStyle name="集計 3 4" xfId="2037"/>
    <cellStyle name="集計 3 4 2" xfId="3057"/>
    <cellStyle name="集計 3 5" xfId="2038"/>
    <cellStyle name="集計 3 5 2" xfId="3058"/>
    <cellStyle name="集計 3 6" xfId="3054"/>
    <cellStyle name="集計 3 7" xfId="2776"/>
    <cellStyle name="集計 4" xfId="2039"/>
    <cellStyle name="集計 4 2" xfId="2040"/>
    <cellStyle name="集計 4 2 2" xfId="3059"/>
    <cellStyle name="集計 4 3" xfId="2743"/>
    <cellStyle name="集計 5" xfId="2041"/>
    <cellStyle name="集計 5 2" xfId="3060"/>
    <cellStyle name="集計 6" xfId="2042"/>
    <cellStyle name="集計 6 2" xfId="2043"/>
    <cellStyle name="集計 7" xfId="2044"/>
    <cellStyle name="集計 7 2" xfId="3061"/>
    <cellStyle name="集計 8" xfId="2045"/>
    <cellStyle name="集計 8 2" xfId="2046"/>
    <cellStyle name="集計 9" xfId="2047"/>
    <cellStyle name="集計 9 2" xfId="2048"/>
  </cellStyles>
  <dxfs count="825">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FF99"/>
        </patternFill>
      </fill>
    </dxf>
    <dxf>
      <fill>
        <patternFill>
          <bgColor indexed="55"/>
        </patternFill>
      </fill>
    </dxf>
    <dxf>
      <fill>
        <patternFill>
          <bgColor indexed="55"/>
        </patternFill>
      </fill>
    </dxf>
    <dxf>
      <fill>
        <patternFill>
          <bgColor indexed="55"/>
        </patternFill>
      </fill>
    </dxf>
    <dxf>
      <fill>
        <patternFill>
          <bgColor indexed="55"/>
        </patternFill>
      </fill>
    </dxf>
    <dxf>
      <fill>
        <patternFill>
          <bgColor indexed="23"/>
        </patternFill>
      </fill>
    </dxf>
    <dxf>
      <fill>
        <patternFill>
          <bgColor indexed="23"/>
        </patternFill>
      </fill>
    </dxf>
    <dxf>
      <fill>
        <patternFill>
          <bgColor indexed="23"/>
        </patternFill>
      </fill>
    </dxf>
    <dxf>
      <fill>
        <patternFill>
          <bgColor indexed="23"/>
        </patternFill>
      </fill>
    </dxf>
    <dxf>
      <fill>
        <patternFill>
          <bgColor indexed="23"/>
        </patternFill>
      </fill>
    </dxf>
    <dxf>
      <fill>
        <patternFill>
          <bgColor indexed="55"/>
        </patternFill>
      </fill>
    </dxf>
    <dxf>
      <fill>
        <patternFill>
          <bgColor indexed="55"/>
        </patternFill>
      </fill>
    </dxf>
    <dxf>
      <fill>
        <patternFill>
          <bgColor indexed="55"/>
        </patternFill>
      </fill>
    </dxf>
  </dxfs>
  <tableStyles count="0" defaultTableStyle="TableStyleMedium2" defaultPivotStyle="PivotStyleLight16"/>
  <colors>
    <mruColors>
      <color rgb="FF00FF00"/>
      <color rgb="FFFFFF99"/>
      <color rgb="FF25C6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externalLink" Target="externalLinks/externalLink7.xml"/><Relationship Id="rId50" Type="http://schemas.openxmlformats.org/officeDocument/2006/relationships/styles" Target="styles.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externalLink" Target="externalLinks/externalLink8.xml"/><Relationship Id="rId56"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6.xml"/><Relationship Id="rId20" Type="http://schemas.openxmlformats.org/officeDocument/2006/relationships/worksheet" Target="worksheets/sheet20.xml"/><Relationship Id="rId41" Type="http://schemas.openxmlformats.org/officeDocument/2006/relationships/externalLink" Target="externalLinks/externalLink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1.xml.rels><?xml version="1.0" encoding="UTF-8" standalone="yes"?>
<Relationships xmlns="http://schemas.openxmlformats.org/package/2006/relationships"><Relationship Id="rId3" Type="http://schemas.openxmlformats.org/officeDocument/2006/relationships/image" Target="../media/image7.tmp"/><Relationship Id="rId2" Type="http://schemas.openxmlformats.org/officeDocument/2006/relationships/image" Target="../media/image6.tmp"/><Relationship Id="rId1" Type="http://schemas.openxmlformats.org/officeDocument/2006/relationships/hyperlink" Target="http://livelink.renesas.com/Livelink/livelink.exe/fetch/2000/29546361/29546484/29697143/29690142/30957761/29689299/39772635/cov_ug.pdf?nodeid=39775348&amp;vernum=1" TargetMode="External"/><Relationship Id="rId6" Type="http://schemas.openxmlformats.org/officeDocument/2006/relationships/hyperlink" Target="http://livelink.renesas.com/Livelink/livelink.exe/fetch/2000/29546361/29546484/29697143/29690142/30957761/29689299/39772635/cov_ref.pdf?nodeid=39775346&amp;vernum=1" TargetMode="External"/><Relationship Id="rId5" Type="http://schemas.openxmlformats.org/officeDocument/2006/relationships/image" Target="../media/image9.tmp"/><Relationship Id="rId4" Type="http://schemas.openxmlformats.org/officeDocument/2006/relationships/image" Target="../media/image8.tmp"/></Relationships>
</file>

<file path=xl/drawings/_rels/drawing15.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9.emf"/></Relationships>
</file>

<file path=xl/drawings/_rels/drawing23.xml.rels><?xml version="1.0" encoding="UTF-8" standalone="yes"?>
<Relationships xmlns="http://schemas.openxmlformats.org/package/2006/relationships"><Relationship Id="rId3" Type="http://schemas.openxmlformats.org/officeDocument/2006/relationships/image" Target="../media/image23.tmp"/><Relationship Id="rId2" Type="http://schemas.openxmlformats.org/officeDocument/2006/relationships/image" Target="../media/image22.tmp"/><Relationship Id="rId1" Type="http://schemas.openxmlformats.org/officeDocument/2006/relationships/image" Target="../media/image2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12.emf"/><Relationship Id="rId7" Type="http://schemas.openxmlformats.org/officeDocument/2006/relationships/image" Target="../media/image16.emf"/><Relationship Id="rId2" Type="http://schemas.openxmlformats.org/officeDocument/2006/relationships/image" Target="../media/image11.emf"/><Relationship Id="rId1" Type="http://schemas.openxmlformats.org/officeDocument/2006/relationships/image" Target="../media/image10.emf"/><Relationship Id="rId6" Type="http://schemas.openxmlformats.org/officeDocument/2006/relationships/image" Target="../media/image15.emf"/><Relationship Id="rId5" Type="http://schemas.openxmlformats.org/officeDocument/2006/relationships/image" Target="../media/image14.emf"/><Relationship Id="rId4" Type="http://schemas.openxmlformats.org/officeDocument/2006/relationships/image" Target="../media/image13.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20.emf"/></Relationships>
</file>

<file path=xl/drawings/drawing1.xml><?xml version="1.0" encoding="utf-8"?>
<xdr:wsDr xmlns:xdr="http://schemas.openxmlformats.org/drawingml/2006/spreadsheetDrawing" xmlns:a="http://schemas.openxmlformats.org/drawingml/2006/main">
  <xdr:oneCellAnchor>
    <xdr:from>
      <xdr:col>5</xdr:col>
      <xdr:colOff>881063</xdr:colOff>
      <xdr:row>35</xdr:row>
      <xdr:rowOff>1357313</xdr:rowOff>
    </xdr:from>
    <xdr:ext cx="3037242" cy="953466"/>
    <xdr:sp macro="" textlink="">
      <xdr:nvSpPr>
        <xdr:cNvPr id="2" name="テキスト ボックス 1">
          <a:extLst>
            <a:ext uri="{FF2B5EF4-FFF2-40B4-BE49-F238E27FC236}">
              <a16:creationId xmlns:a16="http://schemas.microsoft.com/office/drawing/2014/main" xmlns="" id="{00000000-0008-0000-0000-000002000000}"/>
            </a:ext>
          </a:extLst>
        </xdr:cNvPr>
        <xdr:cNvSpPr txBox="1"/>
      </xdr:nvSpPr>
      <xdr:spPr>
        <a:xfrm>
          <a:off x="9691688" y="16144876"/>
          <a:ext cx="3037242" cy="95346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Now</a:t>
          </a:r>
          <a:r>
            <a:rPr kumimoji="1" lang="ja-JP" altLang="en-US" sz="1100"/>
            <a:t> </a:t>
          </a:r>
          <a:r>
            <a:rPr kumimoji="1" lang="en-US" altLang="ja-JP" sz="1100"/>
            <a:t>pending</a:t>
          </a:r>
          <a:r>
            <a:rPr kumimoji="1" lang="ja-JP" altLang="en-US" sz="1100"/>
            <a:t> </a:t>
          </a:r>
          <a:r>
            <a:rPr kumimoji="1" lang="en-US" altLang="ja-JP" sz="1100"/>
            <a:t>DF1.1</a:t>
          </a:r>
        </a:p>
        <a:p>
          <a:r>
            <a:rPr kumimoji="1" lang="en-US" altLang="ja-JP" sz="1100"/>
            <a:t>lpt_id_ver_code[3:0] = 4'b0000</a:t>
          </a:r>
        </a:p>
        <a:p>
          <a:r>
            <a:rPr kumimoji="1" lang="en-US" altLang="ja-JP" sz="1100"/>
            <a:t>lpt_id_part_code[15:0] = 16'b1000000111001110</a:t>
          </a:r>
        </a:p>
        <a:p>
          <a:r>
            <a:rPr kumimoji="1" lang="en-US" altLang="ja-JP" sz="1100"/>
            <a:t>lpt_id_manu_code[10:0] = 11'b01000100011</a:t>
          </a:r>
        </a:p>
        <a:p>
          <a:r>
            <a:rPr kumimoji="1" lang="en-US" altLang="ja-JP" sz="1100"/>
            <a:t>(as a old</a:t>
          </a:r>
          <a:r>
            <a:rPr kumimoji="1" lang="en-US" altLang="ja-JP" sz="1100" baseline="0"/>
            <a:t> product </a:t>
          </a:r>
          <a:r>
            <a:rPr kumimoji="1" lang="en-US" altLang="ja-JP" sz="1100"/>
            <a:t>)</a:t>
          </a:r>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25</xdr:col>
      <xdr:colOff>0</xdr:colOff>
      <xdr:row>16</xdr:row>
      <xdr:rowOff>0</xdr:rowOff>
    </xdr:from>
    <xdr:to>
      <xdr:col>26</xdr:col>
      <xdr:colOff>638735</xdr:colOff>
      <xdr:row>20</xdr:row>
      <xdr:rowOff>263338</xdr:rowOff>
    </xdr:to>
    <xdr:sp macro="" textlink="">
      <xdr:nvSpPr>
        <xdr:cNvPr id="3" name="正方形/長方形 2">
          <a:extLst>
            <a:ext uri="{FF2B5EF4-FFF2-40B4-BE49-F238E27FC236}">
              <a16:creationId xmlns:a16="http://schemas.microsoft.com/office/drawing/2014/main" xmlns="" id="{00000000-0008-0000-0400-000003000000}"/>
            </a:ext>
          </a:extLst>
        </xdr:cNvPr>
        <xdr:cNvSpPr/>
      </xdr:nvSpPr>
      <xdr:spPr bwMode="auto">
        <a:xfrm>
          <a:off x="11228294" y="6275294"/>
          <a:ext cx="1064559" cy="1428750"/>
        </a:xfrm>
        <a:prstGeom prst="rect">
          <a:avLst/>
        </a:prstGeom>
        <a:noFill/>
        <a:ln w="38100" cap="flat" cmpd="sng" algn="ctr">
          <a:solidFill>
            <a:srgbClr val="FFC000"/>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25</xdr:col>
      <xdr:colOff>0</xdr:colOff>
      <xdr:row>28</xdr:row>
      <xdr:rowOff>268942</xdr:rowOff>
    </xdr:from>
    <xdr:to>
      <xdr:col>26</xdr:col>
      <xdr:colOff>638735</xdr:colOff>
      <xdr:row>29</xdr:row>
      <xdr:rowOff>280147</xdr:rowOff>
    </xdr:to>
    <xdr:sp macro="" textlink="">
      <xdr:nvSpPr>
        <xdr:cNvPr id="4" name="正方形/長方形 3">
          <a:extLst>
            <a:ext uri="{FF2B5EF4-FFF2-40B4-BE49-F238E27FC236}">
              <a16:creationId xmlns:a16="http://schemas.microsoft.com/office/drawing/2014/main" xmlns="" id="{00000000-0008-0000-0400-000004000000}"/>
            </a:ext>
          </a:extLst>
        </xdr:cNvPr>
        <xdr:cNvSpPr/>
      </xdr:nvSpPr>
      <xdr:spPr bwMode="auto">
        <a:xfrm>
          <a:off x="11228294" y="10040471"/>
          <a:ext cx="1064559" cy="302558"/>
        </a:xfrm>
        <a:prstGeom prst="rect">
          <a:avLst/>
        </a:prstGeom>
        <a:noFill/>
        <a:ln w="38100" cap="flat" cmpd="sng" algn="ctr">
          <a:solidFill>
            <a:srgbClr val="FFC000"/>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25</xdr:col>
      <xdr:colOff>0</xdr:colOff>
      <xdr:row>32</xdr:row>
      <xdr:rowOff>0</xdr:rowOff>
    </xdr:from>
    <xdr:to>
      <xdr:col>26</xdr:col>
      <xdr:colOff>638735</xdr:colOff>
      <xdr:row>33</xdr:row>
      <xdr:rowOff>11205</xdr:rowOff>
    </xdr:to>
    <xdr:sp macro="" textlink="">
      <xdr:nvSpPr>
        <xdr:cNvPr id="5" name="正方形/長方形 4">
          <a:extLst>
            <a:ext uri="{FF2B5EF4-FFF2-40B4-BE49-F238E27FC236}">
              <a16:creationId xmlns:a16="http://schemas.microsoft.com/office/drawing/2014/main" xmlns="" id="{00000000-0008-0000-0400-000005000000}"/>
            </a:ext>
          </a:extLst>
        </xdr:cNvPr>
        <xdr:cNvSpPr/>
      </xdr:nvSpPr>
      <xdr:spPr bwMode="auto">
        <a:xfrm>
          <a:off x="11228294" y="10813676"/>
          <a:ext cx="1064559" cy="302558"/>
        </a:xfrm>
        <a:prstGeom prst="rect">
          <a:avLst/>
        </a:prstGeom>
        <a:noFill/>
        <a:ln w="38100" cap="flat" cmpd="sng" algn="ctr">
          <a:solidFill>
            <a:srgbClr val="FFC000"/>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10</xdr:col>
      <xdr:colOff>67235</xdr:colOff>
      <xdr:row>18</xdr:row>
      <xdr:rowOff>176493</xdr:rowOff>
    </xdr:from>
    <xdr:to>
      <xdr:col>25</xdr:col>
      <xdr:colOff>390525</xdr:colOff>
      <xdr:row>50</xdr:row>
      <xdr:rowOff>123458</xdr:rowOff>
    </xdr:to>
    <xdr:grpSp>
      <xdr:nvGrpSpPr>
        <xdr:cNvPr id="6" name="グループ化 5">
          <a:extLst>
            <a:ext uri="{FF2B5EF4-FFF2-40B4-BE49-F238E27FC236}">
              <a16:creationId xmlns:a16="http://schemas.microsoft.com/office/drawing/2014/main" xmlns="" id="{00000000-0008-0000-0400-000006000000}"/>
            </a:ext>
          </a:extLst>
        </xdr:cNvPr>
        <xdr:cNvGrpSpPr/>
      </xdr:nvGrpSpPr>
      <xdr:grpSpPr>
        <a:xfrm>
          <a:off x="7037294" y="7034493"/>
          <a:ext cx="4581525" cy="8328965"/>
          <a:chOff x="7391400" y="6353175"/>
          <a:chExt cx="4581525" cy="8328965"/>
        </a:xfrm>
      </xdr:grpSpPr>
      <xdr:sp macro="" textlink="">
        <xdr:nvSpPr>
          <xdr:cNvPr id="7" name="テキスト ボックス 6">
            <a:extLst>
              <a:ext uri="{FF2B5EF4-FFF2-40B4-BE49-F238E27FC236}">
                <a16:creationId xmlns:a16="http://schemas.microsoft.com/office/drawing/2014/main" xmlns="" id="{00000000-0008-0000-0400-000007000000}"/>
              </a:ext>
            </a:extLst>
          </xdr:cNvPr>
          <xdr:cNvSpPr txBox="1"/>
        </xdr:nvSpPr>
        <xdr:spPr>
          <a:xfrm>
            <a:off x="7391400" y="14088836"/>
            <a:ext cx="4395562" cy="593304"/>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a:t>Modify</a:t>
            </a:r>
            <a:r>
              <a:rPr kumimoji="1" lang="en-US" altLang="ja-JP" sz="3200" baseline="0"/>
              <a:t> from TPF indicate</a:t>
            </a:r>
            <a:endParaRPr kumimoji="1" lang="ja-JP" altLang="en-US" sz="3200"/>
          </a:p>
        </xdr:txBody>
      </xdr:sp>
      <xdr:cxnSp macro="">
        <xdr:nvCxnSpPr>
          <xdr:cNvPr id="10" name="直線矢印コネクタ 9">
            <a:extLst>
              <a:ext uri="{FF2B5EF4-FFF2-40B4-BE49-F238E27FC236}">
                <a16:creationId xmlns:a16="http://schemas.microsoft.com/office/drawing/2014/main" xmlns="" id="{00000000-0008-0000-0400-00000A000000}"/>
              </a:ext>
            </a:extLst>
          </xdr:cNvPr>
          <xdr:cNvCxnSpPr>
            <a:stCxn id="7" idx="0"/>
          </xdr:cNvCxnSpPr>
        </xdr:nvCxnSpPr>
        <xdr:spPr bwMode="auto">
          <a:xfrm flipV="1">
            <a:off x="9589181" y="10496550"/>
            <a:ext cx="2383744" cy="3592286"/>
          </a:xfrm>
          <a:prstGeom prst="straightConnector1">
            <a:avLst/>
          </a:prstGeom>
          <a:solidFill>
            <a:srgbClr xmlns:mc="http://schemas.openxmlformats.org/markup-compatibility/2006" xmlns:a14="http://schemas.microsoft.com/office/drawing/2010/main" val="FFFFFF" mc:Ignorable="a14" a14:legacySpreadsheetColorIndex="9"/>
          </a:solidFill>
          <a:ln w="38100" cap="flat" cmpd="sng" algn="ctr">
            <a:solidFill>
              <a:srgbClr val="FFC000"/>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11" name="直線矢印コネクタ 10">
            <a:extLst>
              <a:ext uri="{FF2B5EF4-FFF2-40B4-BE49-F238E27FC236}">
                <a16:creationId xmlns:a16="http://schemas.microsoft.com/office/drawing/2014/main" xmlns="" id="{00000000-0008-0000-0400-00000B000000}"/>
              </a:ext>
            </a:extLst>
          </xdr:cNvPr>
          <xdr:cNvCxnSpPr>
            <a:stCxn id="7" idx="0"/>
          </xdr:cNvCxnSpPr>
        </xdr:nvCxnSpPr>
        <xdr:spPr bwMode="auto">
          <a:xfrm flipV="1">
            <a:off x="9589181" y="9492343"/>
            <a:ext cx="1994579" cy="4596493"/>
          </a:xfrm>
          <a:prstGeom prst="straightConnector1">
            <a:avLst/>
          </a:prstGeom>
          <a:solidFill>
            <a:srgbClr xmlns:mc="http://schemas.openxmlformats.org/markup-compatibility/2006" xmlns:a14="http://schemas.microsoft.com/office/drawing/2010/main" val="FFFFFF" mc:Ignorable="a14" a14:legacySpreadsheetColorIndex="9"/>
          </a:solidFill>
          <a:ln w="38100" cap="flat" cmpd="sng" algn="ctr">
            <a:solidFill>
              <a:srgbClr val="FFC000"/>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13" name="直線矢印コネクタ 12">
            <a:extLst>
              <a:ext uri="{FF2B5EF4-FFF2-40B4-BE49-F238E27FC236}">
                <a16:creationId xmlns:a16="http://schemas.microsoft.com/office/drawing/2014/main" xmlns="" id="{00000000-0008-0000-0400-00000D000000}"/>
              </a:ext>
            </a:extLst>
          </xdr:cNvPr>
          <xdr:cNvCxnSpPr>
            <a:stCxn id="7" idx="0"/>
          </xdr:cNvCxnSpPr>
        </xdr:nvCxnSpPr>
        <xdr:spPr bwMode="auto">
          <a:xfrm flipV="1">
            <a:off x="9589181" y="6353175"/>
            <a:ext cx="2006826" cy="7735661"/>
          </a:xfrm>
          <a:prstGeom prst="straightConnector1">
            <a:avLst/>
          </a:prstGeom>
          <a:solidFill>
            <a:srgbClr xmlns:mc="http://schemas.openxmlformats.org/markup-compatibility/2006" xmlns:a14="http://schemas.microsoft.com/office/drawing/2010/main" val="FFFFFF" mc:Ignorable="a14" a14:legacySpreadsheetColorIndex="9"/>
          </a:solidFill>
          <a:ln w="38100" cap="flat" cmpd="sng" algn="ctr">
            <a:solidFill>
              <a:srgbClr val="FFC000"/>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grp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571501</xdr:colOff>
      <xdr:row>3</xdr:row>
      <xdr:rowOff>41413</xdr:rowOff>
    </xdr:from>
    <xdr:ext cx="4905254" cy="593304"/>
    <xdr:sp macro="" textlink="">
      <xdr:nvSpPr>
        <xdr:cNvPr id="2" name="テキスト ボックス 1">
          <a:extLst>
            <a:ext uri="{FF2B5EF4-FFF2-40B4-BE49-F238E27FC236}">
              <a16:creationId xmlns:a16="http://schemas.microsoft.com/office/drawing/2014/main" xmlns="" id="{00000000-0008-0000-0500-000002000000}"/>
            </a:ext>
          </a:extLst>
        </xdr:cNvPr>
        <xdr:cNvSpPr txBox="1"/>
      </xdr:nvSpPr>
      <xdr:spPr>
        <a:xfrm>
          <a:off x="1002197" y="604630"/>
          <a:ext cx="4905254" cy="593304"/>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a:solidFill>
                <a:srgbClr val="FF0000"/>
              </a:solidFill>
            </a:rPr>
            <a:t>This part is not </a:t>
          </a:r>
          <a:r>
            <a:rPr kumimoji="1" lang="en-US" altLang="ja-JP" sz="3200" baseline="0">
              <a:solidFill>
                <a:srgbClr val="FF0000"/>
              </a:solidFill>
            </a:rPr>
            <a:t> used in RVC.</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xdr:col>
      <xdr:colOff>152400</xdr:colOff>
      <xdr:row>13</xdr:row>
      <xdr:rowOff>9525</xdr:rowOff>
    </xdr:from>
    <xdr:ext cx="5891421" cy="593304"/>
    <xdr:sp macro="" textlink="">
      <xdr:nvSpPr>
        <xdr:cNvPr id="2" name="テキスト ボックス 1">
          <a:extLst>
            <a:ext uri="{FF2B5EF4-FFF2-40B4-BE49-F238E27FC236}">
              <a16:creationId xmlns:a16="http://schemas.microsoft.com/office/drawing/2014/main" xmlns="" id="{00000000-0008-0000-0600-000002000000}"/>
            </a:ext>
          </a:extLst>
        </xdr:cNvPr>
        <xdr:cNvSpPr txBox="1"/>
      </xdr:nvSpPr>
      <xdr:spPr>
        <a:xfrm>
          <a:off x="1847850" y="2209800"/>
          <a:ext cx="5891421" cy="593304"/>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a:solidFill>
                <a:srgbClr val="FF0000"/>
              </a:solidFill>
            </a:rPr>
            <a:t>This product</a:t>
          </a:r>
          <a:r>
            <a:rPr kumimoji="1" lang="en-US" altLang="ja-JP" sz="3200" baseline="0">
              <a:solidFill>
                <a:srgbClr val="FF0000"/>
              </a:solidFill>
            </a:rPr>
            <a:t> don't have FieldBIST.</a:t>
          </a:r>
          <a:endParaRPr kumimoji="1" lang="ja-JP" altLang="en-US" sz="3200">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228600</xdr:colOff>
          <xdr:row>2</xdr:row>
          <xdr:rowOff>104775</xdr:rowOff>
        </xdr:from>
        <xdr:to>
          <xdr:col>20</xdr:col>
          <xdr:colOff>638175</xdr:colOff>
          <xdr:row>25</xdr:row>
          <xdr:rowOff>47625</xdr:rowOff>
        </xdr:to>
        <xdr:sp macro="" textlink="">
          <xdr:nvSpPr>
            <xdr:cNvPr id="412674" name="Object 2" hidden="1">
              <a:extLst>
                <a:ext uri="{63B3BB69-23CF-44E3-9099-C40C66FF867C}">
                  <a14:compatExt spid="_x0000_s412674"/>
                </a:ext>
                <a:ext uri="{FF2B5EF4-FFF2-40B4-BE49-F238E27FC236}">
                  <a16:creationId xmlns:a16="http://schemas.microsoft.com/office/drawing/2014/main" xmlns="" id="{00000000-0008-0000-0900-0000024C06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12</xdr:col>
      <xdr:colOff>9525</xdr:colOff>
      <xdr:row>1</xdr:row>
      <xdr:rowOff>0</xdr:rowOff>
    </xdr:from>
    <xdr:to>
      <xdr:col>21</xdr:col>
      <xdr:colOff>247650</xdr:colOff>
      <xdr:row>27</xdr:row>
      <xdr:rowOff>19050</xdr:rowOff>
    </xdr:to>
    <xdr:sp macro="" textlink="">
      <xdr:nvSpPr>
        <xdr:cNvPr id="5" name="テキスト ボックス 4">
          <a:extLst>
            <a:ext uri="{FF2B5EF4-FFF2-40B4-BE49-F238E27FC236}">
              <a16:creationId xmlns:a16="http://schemas.microsoft.com/office/drawing/2014/main" xmlns="" id="{00000000-0008-0000-0900-000005000000}"/>
            </a:ext>
          </a:extLst>
        </xdr:cNvPr>
        <xdr:cNvSpPr txBox="1"/>
      </xdr:nvSpPr>
      <xdr:spPr>
        <a:xfrm>
          <a:off x="7820025" y="171450"/>
          <a:ext cx="6410325" cy="4476750"/>
        </a:xfrm>
        <a:prstGeom prst="rect">
          <a:avLst/>
        </a:prstGeom>
        <a:solidFill>
          <a:schemeClr val="bg1">
            <a:lumMod val="75000"/>
            <a:alpha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PSU</a:t>
          </a:r>
          <a:r>
            <a:rPr kumimoji="1" lang="ja-JP" altLang="en-US" sz="2400">
              <a:solidFill>
                <a:srgbClr val="FF0000"/>
              </a:solidFill>
            </a:rPr>
            <a:t>は階層</a:t>
          </a:r>
          <a:r>
            <a:rPr kumimoji="1" lang="en-US" altLang="ja-JP" sz="2400">
              <a:solidFill>
                <a:srgbClr val="FF0000"/>
              </a:solidFill>
            </a:rPr>
            <a:t>SCAN</a:t>
          </a:r>
          <a:r>
            <a:rPr kumimoji="1" lang="ja-JP" altLang="en-US" sz="2400">
              <a:solidFill>
                <a:srgbClr val="FF0000"/>
              </a:solidFill>
            </a:rPr>
            <a:t>対象外とした。</a:t>
          </a:r>
          <a:endParaRPr kumimoji="1" lang="en-US" altLang="ja-JP" sz="2400">
            <a:solidFill>
              <a:srgbClr val="FF0000"/>
            </a:solidFill>
          </a:endParaRPr>
        </a:p>
        <a:p>
          <a:pPr algn="ctr"/>
          <a:r>
            <a:rPr kumimoji="1" lang="en-US" altLang="ja-JP" sz="2400">
              <a:solidFill>
                <a:srgbClr val="FF0000"/>
              </a:solidFill>
            </a:rPr>
            <a:t>PSU is non-applicable. (Hierarchy SCAN )</a:t>
          </a:r>
        </a:p>
        <a:p>
          <a:pPr algn="ctr"/>
          <a:endParaRPr kumimoji="1" lang="ja-JP" altLang="en-US" sz="2400">
            <a:solidFill>
              <a:srgbClr val="FF0000"/>
            </a:solidFill>
          </a:endParaRPr>
        </a:p>
      </xdr:txBody>
    </xdr:sp>
    <xdr:clientData/>
  </xdr:twoCellAnchor>
  <mc:AlternateContent xmlns:mc="http://schemas.openxmlformats.org/markup-compatibility/2006">
    <mc:Choice xmlns:a14="http://schemas.microsoft.com/office/drawing/2010/main" Requires="a14">
      <xdr:twoCellAnchor editAs="oneCell">
        <xdr:from>
          <xdr:col>1</xdr:col>
          <xdr:colOff>657225</xdr:colOff>
          <xdr:row>30</xdr:row>
          <xdr:rowOff>76200</xdr:rowOff>
        </xdr:from>
        <xdr:to>
          <xdr:col>20</xdr:col>
          <xdr:colOff>28575</xdr:colOff>
          <xdr:row>61</xdr:row>
          <xdr:rowOff>152400</xdr:rowOff>
        </xdr:to>
        <xdr:sp macro="" textlink="">
          <xdr:nvSpPr>
            <xdr:cNvPr id="412676" name="Object 4" hidden="1">
              <a:extLst>
                <a:ext uri="{63B3BB69-23CF-44E3-9099-C40C66FF867C}">
                  <a14:compatExt spid="_x0000_s412676"/>
                </a:ext>
                <a:ext uri="{FF2B5EF4-FFF2-40B4-BE49-F238E27FC236}">
                  <a16:creationId xmlns:a16="http://schemas.microsoft.com/office/drawing/2014/main" xmlns="" id="{00000000-0008-0000-0900-0000044C06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600075</xdr:colOff>
          <xdr:row>1</xdr:row>
          <xdr:rowOff>161925</xdr:rowOff>
        </xdr:from>
        <xdr:to>
          <xdr:col>10</xdr:col>
          <xdr:colOff>323850</xdr:colOff>
          <xdr:row>24</xdr:row>
          <xdr:rowOff>104775</xdr:rowOff>
        </xdr:to>
        <xdr:sp macro="" textlink="">
          <xdr:nvSpPr>
            <xdr:cNvPr id="412677" name="Object 5" hidden="1">
              <a:extLst>
                <a:ext uri="{63B3BB69-23CF-44E3-9099-C40C66FF867C}">
                  <a14:compatExt spid="_x0000_s412677"/>
                </a:ext>
                <a:ext uri="{FF2B5EF4-FFF2-40B4-BE49-F238E27FC236}">
                  <a16:creationId xmlns:a16="http://schemas.microsoft.com/office/drawing/2014/main" xmlns="" id="{00000000-0008-0000-0900-0000054C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5</xdr:col>
      <xdr:colOff>0</xdr:colOff>
      <xdr:row>64</xdr:row>
      <xdr:rowOff>0</xdr:rowOff>
    </xdr:from>
    <xdr:to>
      <xdr:col>5</xdr:col>
      <xdr:colOff>0</xdr:colOff>
      <xdr:row>64</xdr:row>
      <xdr:rowOff>0</xdr:rowOff>
    </xdr:to>
    <xdr:sp macro="" textlink="">
      <xdr:nvSpPr>
        <xdr:cNvPr id="2" name="AutoShape 1">
          <a:extLst>
            <a:ext uri="{FF2B5EF4-FFF2-40B4-BE49-F238E27FC236}">
              <a16:creationId xmlns:a16="http://schemas.microsoft.com/office/drawing/2014/main" xmlns="" id="{00000000-0008-0000-0A00-000002000000}"/>
            </a:ext>
          </a:extLst>
        </xdr:cNvPr>
        <xdr:cNvSpPr>
          <a:spLocks noChangeArrowheads="1"/>
        </xdr:cNvSpPr>
      </xdr:nvSpPr>
      <xdr:spPr bwMode="auto">
        <a:xfrm>
          <a:off x="13782675" y="9725025"/>
          <a:ext cx="0" cy="0"/>
        </a:xfrm>
        <a:prstGeom prst="wedgeRectCallout">
          <a:avLst>
            <a:gd name="adj1" fmla="val -115847"/>
            <a:gd name="adj2" fmla="val -172032"/>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Please check that the X propagation is masked!</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5</xdr:col>
      <xdr:colOff>0</xdr:colOff>
      <xdr:row>53</xdr:row>
      <xdr:rowOff>0</xdr:rowOff>
    </xdr:from>
    <xdr:to>
      <xdr:col>5</xdr:col>
      <xdr:colOff>0</xdr:colOff>
      <xdr:row>53</xdr:row>
      <xdr:rowOff>0</xdr:rowOff>
    </xdr:to>
    <xdr:sp macro="" textlink="">
      <xdr:nvSpPr>
        <xdr:cNvPr id="3" name="AutoShape 1">
          <a:extLst>
            <a:ext uri="{FF2B5EF4-FFF2-40B4-BE49-F238E27FC236}">
              <a16:creationId xmlns:a16="http://schemas.microsoft.com/office/drawing/2014/main" xmlns="" id="{00000000-0008-0000-0A00-000003000000}"/>
            </a:ext>
          </a:extLst>
        </xdr:cNvPr>
        <xdr:cNvSpPr>
          <a:spLocks noChangeArrowheads="1"/>
        </xdr:cNvSpPr>
      </xdr:nvSpPr>
      <xdr:spPr bwMode="auto">
        <a:xfrm>
          <a:off x="13782675" y="8134350"/>
          <a:ext cx="0" cy="0"/>
        </a:xfrm>
        <a:prstGeom prst="wedgeRectCallout">
          <a:avLst>
            <a:gd name="adj1" fmla="val -115847"/>
            <a:gd name="adj2" fmla="val -172032"/>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Please check that the X propagation is masked!</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5</xdr:col>
      <xdr:colOff>0</xdr:colOff>
      <xdr:row>47</xdr:row>
      <xdr:rowOff>0</xdr:rowOff>
    </xdr:from>
    <xdr:to>
      <xdr:col>5</xdr:col>
      <xdr:colOff>0</xdr:colOff>
      <xdr:row>47</xdr:row>
      <xdr:rowOff>0</xdr:rowOff>
    </xdr:to>
    <xdr:sp macro="" textlink="">
      <xdr:nvSpPr>
        <xdr:cNvPr id="4" name="AutoShape 1">
          <a:extLst>
            <a:ext uri="{FF2B5EF4-FFF2-40B4-BE49-F238E27FC236}">
              <a16:creationId xmlns:a16="http://schemas.microsoft.com/office/drawing/2014/main" xmlns="" id="{00000000-0008-0000-0A00-000004000000}"/>
            </a:ext>
          </a:extLst>
        </xdr:cNvPr>
        <xdr:cNvSpPr>
          <a:spLocks noChangeArrowheads="1"/>
        </xdr:cNvSpPr>
      </xdr:nvSpPr>
      <xdr:spPr bwMode="auto">
        <a:xfrm>
          <a:off x="13782675" y="7277100"/>
          <a:ext cx="0" cy="0"/>
        </a:xfrm>
        <a:prstGeom prst="wedgeRectCallout">
          <a:avLst>
            <a:gd name="adj1" fmla="val -115847"/>
            <a:gd name="adj2" fmla="val -172032"/>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Please check that the X propagation is masked!</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5</xdr:col>
      <xdr:colOff>0</xdr:colOff>
      <xdr:row>41</xdr:row>
      <xdr:rowOff>0</xdr:rowOff>
    </xdr:from>
    <xdr:to>
      <xdr:col>5</xdr:col>
      <xdr:colOff>0</xdr:colOff>
      <xdr:row>41</xdr:row>
      <xdr:rowOff>0</xdr:rowOff>
    </xdr:to>
    <xdr:sp macro="" textlink="">
      <xdr:nvSpPr>
        <xdr:cNvPr id="5" name="AutoShape 1">
          <a:extLst>
            <a:ext uri="{FF2B5EF4-FFF2-40B4-BE49-F238E27FC236}">
              <a16:creationId xmlns:a16="http://schemas.microsoft.com/office/drawing/2014/main" xmlns="" id="{00000000-0008-0000-0A00-000005000000}"/>
            </a:ext>
          </a:extLst>
        </xdr:cNvPr>
        <xdr:cNvSpPr>
          <a:spLocks noChangeArrowheads="1"/>
        </xdr:cNvSpPr>
      </xdr:nvSpPr>
      <xdr:spPr bwMode="auto">
        <a:xfrm>
          <a:off x="13782675" y="6419850"/>
          <a:ext cx="0" cy="0"/>
        </a:xfrm>
        <a:prstGeom prst="wedgeRectCallout">
          <a:avLst>
            <a:gd name="adj1" fmla="val -115847"/>
            <a:gd name="adj2" fmla="val -172032"/>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Please check that the X propagation is masked!</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95250</xdr:colOff>
          <xdr:row>61</xdr:row>
          <xdr:rowOff>76200</xdr:rowOff>
        </xdr:from>
        <xdr:to>
          <xdr:col>5</xdr:col>
          <xdr:colOff>733425</xdr:colOff>
          <xdr:row>158</xdr:row>
          <xdr:rowOff>0</xdr:rowOff>
        </xdr:to>
        <xdr:sp macro="" textlink="">
          <xdr:nvSpPr>
            <xdr:cNvPr id="256002" name="Object 2" hidden="1">
              <a:extLst>
                <a:ext uri="{63B3BB69-23CF-44E3-9099-C40C66FF867C}">
                  <a14:compatExt spid="_x0000_s256002"/>
                </a:ext>
                <a:ext uri="{FF2B5EF4-FFF2-40B4-BE49-F238E27FC236}">
                  <a16:creationId xmlns:a16="http://schemas.microsoft.com/office/drawing/2014/main" xmlns="" id="{00000000-0008-0000-0C00-000002E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4</xdr:col>
      <xdr:colOff>0</xdr:colOff>
      <xdr:row>15</xdr:row>
      <xdr:rowOff>0</xdr:rowOff>
    </xdr:from>
    <xdr:to>
      <xdr:col>11</xdr:col>
      <xdr:colOff>676275</xdr:colOff>
      <xdr:row>20</xdr:row>
      <xdr:rowOff>0</xdr:rowOff>
    </xdr:to>
    <xdr:sp macro="" textlink="">
      <xdr:nvSpPr>
        <xdr:cNvPr id="2" name="正方形/長方形 1">
          <a:extLst>
            <a:ext uri="{FF2B5EF4-FFF2-40B4-BE49-F238E27FC236}">
              <a16:creationId xmlns:a16="http://schemas.microsoft.com/office/drawing/2014/main" xmlns="" id="{00000000-0008-0000-0D00-000002000000}"/>
            </a:ext>
          </a:extLst>
        </xdr:cNvPr>
        <xdr:cNvSpPr/>
      </xdr:nvSpPr>
      <xdr:spPr bwMode="auto">
        <a:xfrm>
          <a:off x="6677025" y="3228975"/>
          <a:ext cx="6162675" cy="1047750"/>
        </a:xfrm>
        <a:prstGeom prst="rect">
          <a:avLst/>
        </a:prstGeom>
        <a:noFill/>
        <a:ln w="38100" cap="flat" cmpd="sng" algn="ctr">
          <a:solidFill>
            <a:srgbClr val="FFC000"/>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oneCellAnchor>
    <xdr:from>
      <xdr:col>13</xdr:col>
      <xdr:colOff>400050</xdr:colOff>
      <xdr:row>16</xdr:row>
      <xdr:rowOff>180975</xdr:rowOff>
    </xdr:from>
    <xdr:ext cx="3495829" cy="738920"/>
    <xdr:sp macro="" textlink="">
      <xdr:nvSpPr>
        <xdr:cNvPr id="3" name="テキスト ボックス 2">
          <a:extLst>
            <a:ext uri="{FF2B5EF4-FFF2-40B4-BE49-F238E27FC236}">
              <a16:creationId xmlns:a16="http://schemas.microsoft.com/office/drawing/2014/main" xmlns="" id="{00000000-0008-0000-0D00-000003000000}"/>
            </a:ext>
          </a:extLst>
        </xdr:cNvPr>
        <xdr:cNvSpPr txBox="1"/>
      </xdr:nvSpPr>
      <xdr:spPr>
        <a:xfrm>
          <a:off x="13230785" y="3946151"/>
          <a:ext cx="3495829" cy="738920"/>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t>Adjusted Burn-In voltage</a:t>
          </a:r>
        </a:p>
        <a:p>
          <a:r>
            <a:rPr kumimoji="1" lang="en-US" altLang="ja-JP" sz="2000"/>
            <a:t>RX6XT(VCC=pend</a:t>
          </a:r>
          <a:r>
            <a:rPr kumimoji="1" lang="ja-JP" altLang="en-US" sz="2000"/>
            <a:t>　</a:t>
          </a:r>
          <a:r>
            <a:rPr kumimoji="1" lang="en-US" altLang="ja-JP" sz="2000"/>
            <a:t>VDD=pend)</a:t>
          </a:r>
          <a:endParaRPr kumimoji="1" lang="ja-JP" altLang="en-US" sz="2000"/>
        </a:p>
      </xdr:txBody>
    </xdr:sp>
    <xdr:clientData/>
  </xdr:oneCellAnchor>
  <xdr:twoCellAnchor>
    <xdr:from>
      <xdr:col>11</xdr:col>
      <xdr:colOff>676275</xdr:colOff>
      <xdr:row>17</xdr:row>
      <xdr:rowOff>106457</xdr:rowOff>
    </xdr:from>
    <xdr:to>
      <xdr:col>13</xdr:col>
      <xdr:colOff>400050</xdr:colOff>
      <xdr:row>18</xdr:row>
      <xdr:rowOff>124611</xdr:rowOff>
    </xdr:to>
    <xdr:cxnSp macro="">
      <xdr:nvCxnSpPr>
        <xdr:cNvPr id="6" name="直線矢印コネクタ 5">
          <a:extLst>
            <a:ext uri="{FF2B5EF4-FFF2-40B4-BE49-F238E27FC236}">
              <a16:creationId xmlns:a16="http://schemas.microsoft.com/office/drawing/2014/main" xmlns="" id="{00000000-0008-0000-0D00-000006000000}"/>
            </a:ext>
          </a:extLst>
        </xdr:cNvPr>
        <xdr:cNvCxnSpPr>
          <a:stCxn id="3" idx="1"/>
          <a:endCxn id="2" idx="3"/>
        </xdr:cNvCxnSpPr>
      </xdr:nvCxnSpPr>
      <xdr:spPr bwMode="auto">
        <a:xfrm flipH="1" flipV="1">
          <a:off x="12139893" y="4084545"/>
          <a:ext cx="1090892" cy="231066"/>
        </a:xfrm>
        <a:prstGeom prst="straightConnector1">
          <a:avLst/>
        </a:prstGeom>
        <a:solidFill>
          <a:srgbClr xmlns:mc="http://schemas.openxmlformats.org/markup-compatibility/2006" xmlns:a14="http://schemas.microsoft.com/office/drawing/2010/main" val="FFFFFF" mc:Ignorable="a14" a14:legacySpreadsheetColorIndex="9"/>
        </a:solidFill>
        <a:ln w="38100" cap="flat" cmpd="sng" algn="ctr">
          <a:solidFill>
            <a:srgbClr val="FFC000"/>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503464</xdr:colOff>
      <xdr:row>28</xdr:row>
      <xdr:rowOff>295276</xdr:rowOff>
    </xdr:from>
    <xdr:to>
      <xdr:col>13</xdr:col>
      <xdr:colOff>13606</xdr:colOff>
      <xdr:row>29</xdr:row>
      <xdr:rowOff>133350</xdr:rowOff>
    </xdr:to>
    <xdr:cxnSp macro="">
      <xdr:nvCxnSpPr>
        <xdr:cNvPr id="14" name="直線矢印コネクタ 13">
          <a:extLst>
            <a:ext uri="{FF2B5EF4-FFF2-40B4-BE49-F238E27FC236}">
              <a16:creationId xmlns:a16="http://schemas.microsoft.com/office/drawing/2014/main" xmlns="" id="{00000000-0008-0000-0D00-00000E000000}"/>
            </a:ext>
          </a:extLst>
        </xdr:cNvPr>
        <xdr:cNvCxnSpPr/>
      </xdr:nvCxnSpPr>
      <xdr:spPr bwMode="auto">
        <a:xfrm flipH="1" flipV="1">
          <a:off x="11933464" y="5915026"/>
          <a:ext cx="1551213" cy="191860"/>
        </a:xfrm>
        <a:prstGeom prst="straightConnector1">
          <a:avLst/>
        </a:prstGeom>
        <a:solidFill>
          <a:srgbClr xmlns:mc="http://schemas.openxmlformats.org/markup-compatibility/2006" xmlns:a14="http://schemas.microsoft.com/office/drawing/2010/main" val="FFFFFF" mc:Ignorable="a14" a14:legacySpreadsheetColorIndex="9"/>
        </a:solidFill>
        <a:ln w="38100" cap="flat" cmpd="sng" algn="ctr">
          <a:solidFill>
            <a:schemeClr val="tx2">
              <a:lumMod val="60000"/>
              <a:lumOff val="40000"/>
            </a:schemeClr>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12</xdr:col>
      <xdr:colOff>674913</xdr:colOff>
      <xdr:row>28</xdr:row>
      <xdr:rowOff>285750</xdr:rowOff>
    </xdr:from>
    <xdr:ext cx="4537204" cy="405432"/>
    <xdr:sp macro="" textlink="">
      <xdr:nvSpPr>
        <xdr:cNvPr id="15" name="テキスト ボックス 14">
          <a:extLst>
            <a:ext uri="{FF2B5EF4-FFF2-40B4-BE49-F238E27FC236}">
              <a16:creationId xmlns:a16="http://schemas.microsoft.com/office/drawing/2014/main" xmlns="" id="{00000000-0008-0000-0D00-00000F000000}"/>
            </a:ext>
          </a:extLst>
        </xdr:cNvPr>
        <xdr:cNvSpPr txBox="1"/>
      </xdr:nvSpPr>
      <xdr:spPr>
        <a:xfrm>
          <a:off x="13465627" y="5905500"/>
          <a:ext cx="4537204" cy="405432"/>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t>In Burn-In, external scan</a:t>
          </a:r>
          <a:r>
            <a:rPr kumimoji="1" lang="en-US" altLang="ja-JP" sz="2000" baseline="0"/>
            <a:t> enable isn't used</a:t>
          </a:r>
          <a:endParaRPr kumimoji="1" lang="ja-JP" altLang="en-US" sz="2000"/>
        </a:p>
      </xdr:txBody>
    </xdr:sp>
    <xdr:clientData/>
  </xdr:oneCellAnchor>
  <xdr:twoCellAnchor>
    <xdr:from>
      <xdr:col>10</xdr:col>
      <xdr:colOff>0</xdr:colOff>
      <xdr:row>27</xdr:row>
      <xdr:rowOff>163286</xdr:rowOff>
    </xdr:from>
    <xdr:to>
      <xdr:col>11</xdr:col>
      <xdr:colOff>0</xdr:colOff>
      <xdr:row>29</xdr:row>
      <xdr:rowOff>1361</xdr:rowOff>
    </xdr:to>
    <xdr:sp macro="" textlink="">
      <xdr:nvSpPr>
        <xdr:cNvPr id="16" name="正方形/長方形 15">
          <a:extLst>
            <a:ext uri="{FF2B5EF4-FFF2-40B4-BE49-F238E27FC236}">
              <a16:creationId xmlns:a16="http://schemas.microsoft.com/office/drawing/2014/main" xmlns="" id="{00000000-0008-0000-0D00-000010000000}"/>
            </a:ext>
          </a:extLst>
        </xdr:cNvPr>
        <xdr:cNvSpPr/>
      </xdr:nvSpPr>
      <xdr:spPr bwMode="auto">
        <a:xfrm>
          <a:off x="11430000" y="5606143"/>
          <a:ext cx="680357" cy="368754"/>
        </a:xfrm>
        <a:prstGeom prst="rect">
          <a:avLst/>
        </a:prstGeom>
        <a:noFill/>
        <a:ln w="38100" cap="flat" cmpd="sng" algn="ctr">
          <a:solidFill>
            <a:schemeClr val="tx2">
              <a:lumMod val="60000"/>
              <a:lumOff val="40000"/>
            </a:schemeClr>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323850</xdr:colOff>
      <xdr:row>12</xdr:row>
      <xdr:rowOff>104775</xdr:rowOff>
    </xdr:from>
    <xdr:to>
      <xdr:col>8</xdr:col>
      <xdr:colOff>104775</xdr:colOff>
      <xdr:row>16</xdr:row>
      <xdr:rowOff>104775</xdr:rowOff>
    </xdr:to>
    <xdr:sp macro="" textlink="">
      <xdr:nvSpPr>
        <xdr:cNvPr id="2" name="Oval 56">
          <a:extLst>
            <a:ext uri="{FF2B5EF4-FFF2-40B4-BE49-F238E27FC236}">
              <a16:creationId xmlns:a16="http://schemas.microsoft.com/office/drawing/2014/main" xmlns="" id="{00000000-0008-0000-1000-000002000000}"/>
            </a:ext>
          </a:extLst>
        </xdr:cNvPr>
        <xdr:cNvSpPr>
          <a:spLocks noChangeArrowheads="1"/>
        </xdr:cNvSpPr>
      </xdr:nvSpPr>
      <xdr:spPr bwMode="auto">
        <a:xfrm>
          <a:off x="5534025" y="2162175"/>
          <a:ext cx="1200150" cy="685800"/>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FF" mc:Ignorable="a14" a14:legacySpreadsheetColorIndex="12"/>
          </a:solidFill>
          <a:round/>
          <a:headEnd/>
          <a:tailEnd/>
        </a:ln>
      </xdr:spPr>
    </xdr:sp>
    <xdr:clientData/>
  </xdr:twoCellAnchor>
  <xdr:twoCellAnchor>
    <xdr:from>
      <xdr:col>6</xdr:col>
      <xdr:colOff>502103</xdr:colOff>
      <xdr:row>14</xdr:row>
      <xdr:rowOff>16328</xdr:rowOff>
    </xdr:from>
    <xdr:to>
      <xdr:col>8</xdr:col>
      <xdr:colOff>50346</xdr:colOff>
      <xdr:row>15</xdr:row>
      <xdr:rowOff>40821</xdr:rowOff>
    </xdr:to>
    <xdr:sp macro="" textlink="">
      <xdr:nvSpPr>
        <xdr:cNvPr id="3" name="Text Box 57">
          <a:extLst>
            <a:ext uri="{FF2B5EF4-FFF2-40B4-BE49-F238E27FC236}">
              <a16:creationId xmlns:a16="http://schemas.microsoft.com/office/drawing/2014/main" xmlns="" id="{00000000-0008-0000-1000-000003000000}"/>
            </a:ext>
          </a:extLst>
        </xdr:cNvPr>
        <xdr:cNvSpPr txBox="1">
          <a:spLocks noChangeArrowheads="1"/>
        </xdr:cNvSpPr>
      </xdr:nvSpPr>
      <xdr:spPr bwMode="auto">
        <a:xfrm>
          <a:off x="5712278" y="2416628"/>
          <a:ext cx="967468" cy="195943"/>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FF"/>
              </a:solidFill>
              <a:latin typeface="ＭＳ Ｐゴシック"/>
              <a:ea typeface="ＭＳ Ｐゴシック"/>
            </a:rPr>
            <a:t>PRPG </a:t>
          </a:r>
          <a:r>
            <a:rPr lang="en-US" altLang="ja-JP" sz="1100" b="0" i="0" u="none" strike="noStrike" baseline="0">
              <a:solidFill>
                <a:srgbClr val="0000FF"/>
              </a:solidFill>
              <a:latin typeface="ＭＳ Ｐゴシック"/>
              <a:ea typeface="ＭＳ Ｐゴシック"/>
            </a:rPr>
            <a:t>chain</a:t>
          </a:r>
          <a:endParaRPr lang="ja-JP" altLang="en-US"/>
        </a:p>
      </xdr:txBody>
    </xdr:sp>
    <xdr:clientData/>
  </xdr:twoCellAnchor>
  <xdr:twoCellAnchor>
    <xdr:from>
      <xdr:col>6</xdr:col>
      <xdr:colOff>238125</xdr:colOff>
      <xdr:row>13</xdr:row>
      <xdr:rowOff>171450</xdr:rowOff>
    </xdr:from>
    <xdr:to>
      <xdr:col>6</xdr:col>
      <xdr:colOff>381000</xdr:colOff>
      <xdr:row>13</xdr:row>
      <xdr:rowOff>171450</xdr:rowOff>
    </xdr:to>
    <xdr:sp macro="" textlink="">
      <xdr:nvSpPr>
        <xdr:cNvPr id="4" name="Line 58">
          <a:extLst>
            <a:ext uri="{FF2B5EF4-FFF2-40B4-BE49-F238E27FC236}">
              <a16:creationId xmlns:a16="http://schemas.microsoft.com/office/drawing/2014/main" xmlns="" id="{00000000-0008-0000-1000-000004000000}"/>
            </a:ext>
          </a:extLst>
        </xdr:cNvPr>
        <xdr:cNvSpPr>
          <a:spLocks noChangeShapeType="1"/>
        </xdr:cNvSpPr>
      </xdr:nvSpPr>
      <xdr:spPr bwMode="auto">
        <a:xfrm>
          <a:off x="5448300" y="2400300"/>
          <a:ext cx="142875"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104775</xdr:colOff>
      <xdr:row>14</xdr:row>
      <xdr:rowOff>57150</xdr:rowOff>
    </xdr:from>
    <xdr:to>
      <xdr:col>8</xdr:col>
      <xdr:colOff>323850</xdr:colOff>
      <xdr:row>14</xdr:row>
      <xdr:rowOff>57150</xdr:rowOff>
    </xdr:to>
    <xdr:sp macro="" textlink="">
      <xdr:nvSpPr>
        <xdr:cNvPr id="5" name="Line 59">
          <a:extLst>
            <a:ext uri="{FF2B5EF4-FFF2-40B4-BE49-F238E27FC236}">
              <a16:creationId xmlns:a16="http://schemas.microsoft.com/office/drawing/2014/main" xmlns="" id="{00000000-0008-0000-1000-000005000000}"/>
            </a:ext>
          </a:extLst>
        </xdr:cNvPr>
        <xdr:cNvSpPr>
          <a:spLocks noChangeShapeType="1"/>
        </xdr:cNvSpPr>
      </xdr:nvSpPr>
      <xdr:spPr bwMode="auto">
        <a:xfrm flipV="1">
          <a:off x="6734175" y="2457450"/>
          <a:ext cx="219075"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914400</xdr:colOff>
      <xdr:row>14</xdr:row>
      <xdr:rowOff>9525</xdr:rowOff>
    </xdr:from>
    <xdr:to>
      <xdr:col>6</xdr:col>
      <xdr:colOff>76200</xdr:colOff>
      <xdr:row>14</xdr:row>
      <xdr:rowOff>9525</xdr:rowOff>
    </xdr:to>
    <xdr:sp macro="" textlink="">
      <xdr:nvSpPr>
        <xdr:cNvPr id="6" name="Line 60">
          <a:extLst>
            <a:ext uri="{FF2B5EF4-FFF2-40B4-BE49-F238E27FC236}">
              <a16:creationId xmlns:a16="http://schemas.microsoft.com/office/drawing/2014/main" xmlns="" id="{00000000-0008-0000-1000-000006000000}"/>
            </a:ext>
          </a:extLst>
        </xdr:cNvPr>
        <xdr:cNvSpPr>
          <a:spLocks noChangeShapeType="1"/>
        </xdr:cNvSpPr>
      </xdr:nvSpPr>
      <xdr:spPr bwMode="auto">
        <a:xfrm flipH="1">
          <a:off x="1714500" y="2409825"/>
          <a:ext cx="3571875"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466725</xdr:colOff>
      <xdr:row>13</xdr:row>
      <xdr:rowOff>161925</xdr:rowOff>
    </xdr:from>
    <xdr:to>
      <xdr:col>10</xdr:col>
      <xdr:colOff>85725</xdr:colOff>
      <xdr:row>13</xdr:row>
      <xdr:rowOff>161925</xdr:rowOff>
    </xdr:to>
    <xdr:sp macro="" textlink="">
      <xdr:nvSpPr>
        <xdr:cNvPr id="7" name="Line 61">
          <a:extLst>
            <a:ext uri="{FF2B5EF4-FFF2-40B4-BE49-F238E27FC236}">
              <a16:creationId xmlns:a16="http://schemas.microsoft.com/office/drawing/2014/main" xmlns="" id="{00000000-0008-0000-1000-000007000000}"/>
            </a:ext>
          </a:extLst>
        </xdr:cNvPr>
        <xdr:cNvSpPr>
          <a:spLocks noChangeShapeType="1"/>
        </xdr:cNvSpPr>
      </xdr:nvSpPr>
      <xdr:spPr bwMode="auto">
        <a:xfrm>
          <a:off x="7096125" y="2390775"/>
          <a:ext cx="552450"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609600</xdr:colOff>
      <xdr:row>15</xdr:row>
      <xdr:rowOff>85725</xdr:rowOff>
    </xdr:from>
    <xdr:to>
      <xdr:col>6</xdr:col>
      <xdr:colOff>400050</xdr:colOff>
      <xdr:row>15</xdr:row>
      <xdr:rowOff>85725</xdr:rowOff>
    </xdr:to>
    <xdr:sp macro="" textlink="">
      <xdr:nvSpPr>
        <xdr:cNvPr id="8" name="Line 62">
          <a:extLst>
            <a:ext uri="{FF2B5EF4-FFF2-40B4-BE49-F238E27FC236}">
              <a16:creationId xmlns:a16="http://schemas.microsoft.com/office/drawing/2014/main" xmlns="" id="{00000000-0008-0000-1000-000008000000}"/>
            </a:ext>
          </a:extLst>
        </xdr:cNvPr>
        <xdr:cNvSpPr>
          <a:spLocks noChangeShapeType="1"/>
        </xdr:cNvSpPr>
      </xdr:nvSpPr>
      <xdr:spPr bwMode="auto">
        <a:xfrm>
          <a:off x="2771775" y="2657475"/>
          <a:ext cx="2838450"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209550</xdr:colOff>
      <xdr:row>14</xdr:row>
      <xdr:rowOff>76200</xdr:rowOff>
    </xdr:from>
    <xdr:to>
      <xdr:col>4</xdr:col>
      <xdr:colOff>1038225</xdr:colOff>
      <xdr:row>15</xdr:row>
      <xdr:rowOff>76200</xdr:rowOff>
    </xdr:to>
    <xdr:sp macro="" textlink="">
      <xdr:nvSpPr>
        <xdr:cNvPr id="9" name="Text Box 63">
          <a:extLst>
            <a:ext uri="{FF2B5EF4-FFF2-40B4-BE49-F238E27FC236}">
              <a16:creationId xmlns:a16="http://schemas.microsoft.com/office/drawing/2014/main" xmlns="" id="{00000000-0008-0000-1000-000009000000}"/>
            </a:ext>
          </a:extLst>
        </xdr:cNvPr>
        <xdr:cNvSpPr txBox="1">
          <a:spLocks noChangeArrowheads="1"/>
        </xdr:cNvSpPr>
      </xdr:nvSpPr>
      <xdr:spPr bwMode="auto">
        <a:xfrm>
          <a:off x="1009650" y="2476500"/>
          <a:ext cx="82867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sy_scanbi</a:t>
          </a:r>
          <a:endParaRPr lang="ja-JP" altLang="en-US"/>
        </a:p>
      </xdr:txBody>
    </xdr:sp>
    <xdr:clientData/>
  </xdr:twoCellAnchor>
  <xdr:twoCellAnchor>
    <xdr:from>
      <xdr:col>4</xdr:col>
      <xdr:colOff>933450</xdr:colOff>
      <xdr:row>11</xdr:row>
      <xdr:rowOff>152400</xdr:rowOff>
    </xdr:from>
    <xdr:to>
      <xdr:col>8</xdr:col>
      <xdr:colOff>200025</xdr:colOff>
      <xdr:row>11</xdr:row>
      <xdr:rowOff>152400</xdr:rowOff>
    </xdr:to>
    <xdr:sp macro="" textlink="">
      <xdr:nvSpPr>
        <xdr:cNvPr id="10" name="Line 64">
          <a:extLst>
            <a:ext uri="{FF2B5EF4-FFF2-40B4-BE49-F238E27FC236}">
              <a16:creationId xmlns:a16="http://schemas.microsoft.com/office/drawing/2014/main" xmlns="" id="{00000000-0008-0000-1000-00000A000000}"/>
            </a:ext>
          </a:extLst>
        </xdr:cNvPr>
        <xdr:cNvSpPr>
          <a:spLocks noChangeShapeType="1"/>
        </xdr:cNvSpPr>
      </xdr:nvSpPr>
      <xdr:spPr bwMode="auto">
        <a:xfrm>
          <a:off x="1733550" y="2038350"/>
          <a:ext cx="5095875"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200025</xdr:colOff>
      <xdr:row>11</xdr:row>
      <xdr:rowOff>152400</xdr:rowOff>
    </xdr:from>
    <xdr:to>
      <xdr:col>8</xdr:col>
      <xdr:colOff>200025</xdr:colOff>
      <xdr:row>13</xdr:row>
      <xdr:rowOff>104775</xdr:rowOff>
    </xdr:to>
    <xdr:sp macro="" textlink="">
      <xdr:nvSpPr>
        <xdr:cNvPr id="11" name="Line 65">
          <a:extLst>
            <a:ext uri="{FF2B5EF4-FFF2-40B4-BE49-F238E27FC236}">
              <a16:creationId xmlns:a16="http://schemas.microsoft.com/office/drawing/2014/main" xmlns="" id="{00000000-0008-0000-1000-00000B000000}"/>
            </a:ext>
          </a:extLst>
        </xdr:cNvPr>
        <xdr:cNvSpPr>
          <a:spLocks noChangeShapeType="1"/>
        </xdr:cNvSpPr>
      </xdr:nvSpPr>
      <xdr:spPr bwMode="auto">
        <a:xfrm>
          <a:off x="6829425" y="2038350"/>
          <a:ext cx="0" cy="295275"/>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390525</xdr:colOff>
      <xdr:row>14</xdr:row>
      <xdr:rowOff>66675</xdr:rowOff>
    </xdr:from>
    <xdr:to>
      <xdr:col>5</xdr:col>
      <xdr:colOff>590550</xdr:colOff>
      <xdr:row>16</xdr:row>
      <xdr:rowOff>28575</xdr:rowOff>
    </xdr:to>
    <xdr:sp macro="" textlink="">
      <xdr:nvSpPr>
        <xdr:cNvPr id="12" name="AutoShape 66">
          <a:extLst>
            <a:ext uri="{FF2B5EF4-FFF2-40B4-BE49-F238E27FC236}">
              <a16:creationId xmlns:a16="http://schemas.microsoft.com/office/drawing/2014/main" xmlns="" id="{00000000-0008-0000-1000-00000C000000}"/>
            </a:ext>
          </a:extLst>
        </xdr:cNvPr>
        <xdr:cNvSpPr>
          <a:spLocks noChangeArrowheads="1"/>
        </xdr:cNvSpPr>
      </xdr:nvSpPr>
      <xdr:spPr bwMode="auto">
        <a:xfrm>
          <a:off x="2552700" y="2466975"/>
          <a:ext cx="200025" cy="304800"/>
        </a:xfrm>
        <a:prstGeom prst="flowChartDelay">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FF" mc:Ignorable="a14" a14:legacySpreadsheetColorIndex="12"/>
          </a:solidFill>
          <a:miter lim="800000"/>
          <a:headEnd/>
          <a:tailEnd/>
        </a:ln>
      </xdr:spPr>
    </xdr:sp>
    <xdr:clientData/>
  </xdr:twoCellAnchor>
  <xdr:twoCellAnchor>
    <xdr:from>
      <xdr:col>4</xdr:col>
      <xdr:colOff>933450</xdr:colOff>
      <xdr:row>15</xdr:row>
      <xdr:rowOff>152400</xdr:rowOff>
    </xdr:from>
    <xdr:to>
      <xdr:col>5</xdr:col>
      <xdr:colOff>371475</xdr:colOff>
      <xdr:row>15</xdr:row>
      <xdr:rowOff>152400</xdr:rowOff>
    </xdr:to>
    <xdr:sp macro="" textlink="">
      <xdr:nvSpPr>
        <xdr:cNvPr id="13" name="Line 67">
          <a:extLst>
            <a:ext uri="{FF2B5EF4-FFF2-40B4-BE49-F238E27FC236}">
              <a16:creationId xmlns:a16="http://schemas.microsoft.com/office/drawing/2014/main" xmlns="" id="{00000000-0008-0000-1000-00000D000000}"/>
            </a:ext>
          </a:extLst>
        </xdr:cNvPr>
        <xdr:cNvSpPr>
          <a:spLocks noChangeShapeType="1"/>
        </xdr:cNvSpPr>
      </xdr:nvSpPr>
      <xdr:spPr bwMode="auto">
        <a:xfrm>
          <a:off x="1733550" y="2724150"/>
          <a:ext cx="800100"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238125</xdr:colOff>
      <xdr:row>15</xdr:row>
      <xdr:rowOff>47625</xdr:rowOff>
    </xdr:from>
    <xdr:to>
      <xdr:col>4</xdr:col>
      <xdr:colOff>1066800</xdr:colOff>
      <xdr:row>16</xdr:row>
      <xdr:rowOff>47625</xdr:rowOff>
    </xdr:to>
    <xdr:sp macro="" textlink="">
      <xdr:nvSpPr>
        <xdr:cNvPr id="14" name="Text Box 68">
          <a:extLst>
            <a:ext uri="{FF2B5EF4-FFF2-40B4-BE49-F238E27FC236}">
              <a16:creationId xmlns:a16="http://schemas.microsoft.com/office/drawing/2014/main" xmlns="" id="{00000000-0008-0000-1000-00000E000000}"/>
            </a:ext>
          </a:extLst>
        </xdr:cNvPr>
        <xdr:cNvSpPr txBox="1">
          <a:spLocks noChangeArrowheads="1"/>
        </xdr:cNvSpPr>
      </xdr:nvSpPr>
      <xdr:spPr bwMode="auto">
        <a:xfrm>
          <a:off x="1038225" y="2619375"/>
          <a:ext cx="828675" cy="1714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scanen</a:t>
          </a:r>
          <a:endParaRPr lang="ja-JP" altLang="en-US"/>
        </a:p>
      </xdr:txBody>
    </xdr:sp>
    <xdr:clientData/>
  </xdr:twoCellAnchor>
  <xdr:twoCellAnchor>
    <xdr:from>
      <xdr:col>5</xdr:col>
      <xdr:colOff>781050</xdr:colOff>
      <xdr:row>11</xdr:row>
      <xdr:rowOff>142875</xdr:rowOff>
    </xdr:from>
    <xdr:to>
      <xdr:col>5</xdr:col>
      <xdr:colOff>781050</xdr:colOff>
      <xdr:row>13</xdr:row>
      <xdr:rowOff>85725</xdr:rowOff>
    </xdr:to>
    <xdr:sp macro="" textlink="">
      <xdr:nvSpPr>
        <xdr:cNvPr id="15" name="Line 69">
          <a:extLst>
            <a:ext uri="{FF2B5EF4-FFF2-40B4-BE49-F238E27FC236}">
              <a16:creationId xmlns:a16="http://schemas.microsoft.com/office/drawing/2014/main" xmlns="" id="{00000000-0008-0000-1000-00000F000000}"/>
            </a:ext>
          </a:extLst>
        </xdr:cNvPr>
        <xdr:cNvSpPr>
          <a:spLocks noChangeShapeType="1"/>
        </xdr:cNvSpPr>
      </xdr:nvSpPr>
      <xdr:spPr bwMode="auto">
        <a:xfrm>
          <a:off x="2943225" y="2028825"/>
          <a:ext cx="0" cy="28575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304800</xdr:colOff>
      <xdr:row>15</xdr:row>
      <xdr:rowOff>0</xdr:rowOff>
    </xdr:from>
    <xdr:to>
      <xdr:col>5</xdr:col>
      <xdr:colOff>381000</xdr:colOff>
      <xdr:row>15</xdr:row>
      <xdr:rowOff>76200</xdr:rowOff>
    </xdr:to>
    <xdr:sp macro="" textlink="">
      <xdr:nvSpPr>
        <xdr:cNvPr id="16" name="Oval 70">
          <a:extLst>
            <a:ext uri="{FF2B5EF4-FFF2-40B4-BE49-F238E27FC236}">
              <a16:creationId xmlns:a16="http://schemas.microsoft.com/office/drawing/2014/main" xmlns="" id="{00000000-0008-0000-1000-000010000000}"/>
            </a:ext>
          </a:extLst>
        </xdr:cNvPr>
        <xdr:cNvSpPr>
          <a:spLocks noChangeArrowheads="1"/>
        </xdr:cNvSpPr>
      </xdr:nvSpPr>
      <xdr:spPr bwMode="auto">
        <a:xfrm>
          <a:off x="2466975" y="2571750"/>
          <a:ext cx="76200" cy="76200"/>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FF" mc:Ignorable="a14" a14:legacySpreadsheetColorIndex="12"/>
          </a:solidFill>
          <a:round/>
          <a:headEnd/>
          <a:tailEnd/>
        </a:ln>
      </xdr:spPr>
    </xdr:sp>
    <xdr:clientData/>
  </xdr:twoCellAnchor>
  <xdr:twoCellAnchor>
    <xdr:from>
      <xdr:col>4</xdr:col>
      <xdr:colOff>933450</xdr:colOff>
      <xdr:row>15</xdr:row>
      <xdr:rowOff>47625</xdr:rowOff>
    </xdr:from>
    <xdr:to>
      <xdr:col>5</xdr:col>
      <xdr:colOff>180975</xdr:colOff>
      <xdr:row>15</xdr:row>
      <xdr:rowOff>47625</xdr:rowOff>
    </xdr:to>
    <xdr:sp macro="" textlink="">
      <xdr:nvSpPr>
        <xdr:cNvPr id="17" name="Line 71">
          <a:extLst>
            <a:ext uri="{FF2B5EF4-FFF2-40B4-BE49-F238E27FC236}">
              <a16:creationId xmlns:a16="http://schemas.microsoft.com/office/drawing/2014/main" xmlns="" id="{00000000-0008-0000-1000-000011000000}"/>
            </a:ext>
          </a:extLst>
        </xdr:cNvPr>
        <xdr:cNvSpPr>
          <a:spLocks noChangeShapeType="1"/>
        </xdr:cNvSpPr>
      </xdr:nvSpPr>
      <xdr:spPr bwMode="auto">
        <a:xfrm>
          <a:off x="1733550" y="2619375"/>
          <a:ext cx="609600"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180975</xdr:colOff>
      <xdr:row>15</xdr:row>
      <xdr:rowOff>47625</xdr:rowOff>
    </xdr:from>
    <xdr:to>
      <xdr:col>5</xdr:col>
      <xdr:colOff>323850</xdr:colOff>
      <xdr:row>15</xdr:row>
      <xdr:rowOff>47625</xdr:rowOff>
    </xdr:to>
    <xdr:sp macro="" textlink="">
      <xdr:nvSpPr>
        <xdr:cNvPr id="18" name="Line 72">
          <a:extLst>
            <a:ext uri="{FF2B5EF4-FFF2-40B4-BE49-F238E27FC236}">
              <a16:creationId xmlns:a16="http://schemas.microsoft.com/office/drawing/2014/main" xmlns="" id="{00000000-0008-0000-1000-000012000000}"/>
            </a:ext>
          </a:extLst>
        </xdr:cNvPr>
        <xdr:cNvSpPr>
          <a:spLocks noChangeShapeType="1"/>
        </xdr:cNvSpPr>
      </xdr:nvSpPr>
      <xdr:spPr bwMode="auto">
        <a:xfrm>
          <a:off x="2343150" y="2619375"/>
          <a:ext cx="142875"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209550</xdr:colOff>
      <xdr:row>11</xdr:row>
      <xdr:rowOff>57150</xdr:rowOff>
    </xdr:from>
    <xdr:to>
      <xdr:col>4</xdr:col>
      <xdr:colOff>1038225</xdr:colOff>
      <xdr:row>12</xdr:row>
      <xdr:rowOff>133350</xdr:rowOff>
    </xdr:to>
    <xdr:sp macro="" textlink="">
      <xdr:nvSpPr>
        <xdr:cNvPr id="19" name="Text Box 73">
          <a:extLst>
            <a:ext uri="{FF2B5EF4-FFF2-40B4-BE49-F238E27FC236}">
              <a16:creationId xmlns:a16="http://schemas.microsoft.com/office/drawing/2014/main" xmlns="" id="{00000000-0008-0000-1000-000013000000}"/>
            </a:ext>
          </a:extLst>
        </xdr:cNvPr>
        <xdr:cNvSpPr txBox="1">
          <a:spLocks noChangeArrowheads="1"/>
        </xdr:cNvSpPr>
      </xdr:nvSpPr>
      <xdr:spPr bwMode="auto">
        <a:xfrm>
          <a:off x="1009650" y="1943100"/>
          <a:ext cx="828675" cy="2476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sy_stm</a:t>
          </a:r>
          <a:endParaRPr lang="ja-JP" altLang="en-US"/>
        </a:p>
      </xdr:txBody>
    </xdr:sp>
    <xdr:clientData/>
  </xdr:twoCellAnchor>
  <xdr:twoCellAnchor>
    <xdr:from>
      <xdr:col>4</xdr:col>
      <xdr:colOff>238125</xdr:colOff>
      <xdr:row>12</xdr:row>
      <xdr:rowOff>114300</xdr:rowOff>
    </xdr:from>
    <xdr:to>
      <xdr:col>4</xdr:col>
      <xdr:colOff>1066800</xdr:colOff>
      <xdr:row>14</xdr:row>
      <xdr:rowOff>19050</xdr:rowOff>
    </xdr:to>
    <xdr:sp macro="" textlink="">
      <xdr:nvSpPr>
        <xdr:cNvPr id="20" name="Text Box 74">
          <a:extLst>
            <a:ext uri="{FF2B5EF4-FFF2-40B4-BE49-F238E27FC236}">
              <a16:creationId xmlns:a16="http://schemas.microsoft.com/office/drawing/2014/main" xmlns="" id="{00000000-0008-0000-1000-000014000000}"/>
            </a:ext>
          </a:extLst>
        </xdr:cNvPr>
        <xdr:cNvSpPr txBox="1">
          <a:spLocks noChangeArrowheads="1"/>
        </xdr:cNvSpPr>
      </xdr:nvSpPr>
      <xdr:spPr bwMode="auto">
        <a:xfrm>
          <a:off x="1038225" y="2171700"/>
          <a:ext cx="828675" cy="2476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scanin</a:t>
          </a:r>
          <a:endParaRPr lang="ja-JP" altLang="en-US"/>
        </a:p>
      </xdr:txBody>
    </xdr:sp>
    <xdr:clientData/>
  </xdr:twoCellAnchor>
  <xdr:twoCellAnchor>
    <xdr:from>
      <xdr:col>8</xdr:col>
      <xdr:colOff>587829</xdr:colOff>
      <xdr:row>12</xdr:row>
      <xdr:rowOff>114300</xdr:rowOff>
    </xdr:from>
    <xdr:to>
      <xdr:col>10</xdr:col>
      <xdr:colOff>200026</xdr:colOff>
      <xdr:row>14</xdr:row>
      <xdr:rowOff>19050</xdr:rowOff>
    </xdr:to>
    <xdr:sp macro="" textlink="">
      <xdr:nvSpPr>
        <xdr:cNvPr id="21" name="Text Box 75">
          <a:extLst>
            <a:ext uri="{FF2B5EF4-FFF2-40B4-BE49-F238E27FC236}">
              <a16:creationId xmlns:a16="http://schemas.microsoft.com/office/drawing/2014/main" xmlns="" id="{00000000-0008-0000-1000-000015000000}"/>
            </a:ext>
          </a:extLst>
        </xdr:cNvPr>
        <xdr:cNvSpPr txBox="1">
          <a:spLocks noChangeArrowheads="1"/>
        </xdr:cNvSpPr>
      </xdr:nvSpPr>
      <xdr:spPr bwMode="auto">
        <a:xfrm>
          <a:off x="7217229" y="2171700"/>
          <a:ext cx="545647" cy="2476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FF"/>
              </a:solidFill>
              <a:latin typeface="ＭＳ Ｐゴシック"/>
              <a:ea typeface="ＭＳ Ｐゴシック"/>
            </a:rPr>
            <a:t>scanout</a:t>
          </a:r>
          <a:endParaRPr lang="ja-JP" altLang="en-US"/>
        </a:p>
      </xdr:txBody>
    </xdr:sp>
    <xdr:clientData/>
  </xdr:twoCellAnchor>
  <xdr:twoCellAnchor>
    <xdr:from>
      <xdr:col>5</xdr:col>
      <xdr:colOff>171450</xdr:colOff>
      <xdr:row>11</xdr:row>
      <xdr:rowOff>152400</xdr:rowOff>
    </xdr:from>
    <xdr:to>
      <xdr:col>5</xdr:col>
      <xdr:colOff>171450</xdr:colOff>
      <xdr:row>14</xdr:row>
      <xdr:rowOff>104775</xdr:rowOff>
    </xdr:to>
    <xdr:sp macro="" textlink="">
      <xdr:nvSpPr>
        <xdr:cNvPr id="22" name="Line 76">
          <a:extLst>
            <a:ext uri="{FF2B5EF4-FFF2-40B4-BE49-F238E27FC236}">
              <a16:creationId xmlns:a16="http://schemas.microsoft.com/office/drawing/2014/main" xmlns="" id="{00000000-0008-0000-1000-000016000000}"/>
            </a:ext>
          </a:extLst>
        </xdr:cNvPr>
        <xdr:cNvSpPr>
          <a:spLocks noChangeShapeType="1"/>
        </xdr:cNvSpPr>
      </xdr:nvSpPr>
      <xdr:spPr bwMode="auto">
        <a:xfrm>
          <a:off x="2333625" y="2038350"/>
          <a:ext cx="0" cy="466725"/>
        </a:xfrm>
        <a:prstGeom prst="line">
          <a:avLst/>
        </a:prstGeom>
        <a:noFill/>
        <a:ln w="9525">
          <a:solidFill>
            <a:srgbClr xmlns:mc="http://schemas.openxmlformats.org/markup-compatibility/2006" xmlns:a14="http://schemas.microsoft.com/office/drawing/2010/main" val="0000FF" mc:Ignorable="a14" a14:legacySpreadsheetColorIndex="12"/>
          </a:solidFill>
          <a:round/>
          <a:headEnd type="oval" w="sm" len="sm"/>
          <a:tailEnd/>
        </a:ln>
        <a:extLst>
          <a:ext uri="{909E8E84-426E-40DD-AFC4-6F175D3DCCD1}">
            <a14:hiddenFill xmlns:a14="http://schemas.microsoft.com/office/drawing/2010/main">
              <a:noFill/>
            </a14:hiddenFill>
          </a:ext>
        </a:extLst>
      </xdr:spPr>
    </xdr:sp>
    <xdr:clientData/>
  </xdr:twoCellAnchor>
  <xdr:twoCellAnchor>
    <xdr:from>
      <xdr:col>5</xdr:col>
      <xdr:colOff>152400</xdr:colOff>
      <xdr:row>14</xdr:row>
      <xdr:rowOff>114300</xdr:rowOff>
    </xdr:from>
    <xdr:to>
      <xdr:col>5</xdr:col>
      <xdr:colOff>390525</xdr:colOff>
      <xdr:row>14</xdr:row>
      <xdr:rowOff>114300</xdr:rowOff>
    </xdr:to>
    <xdr:sp macro="" textlink="">
      <xdr:nvSpPr>
        <xdr:cNvPr id="23" name="Line 77">
          <a:extLst>
            <a:ext uri="{FF2B5EF4-FFF2-40B4-BE49-F238E27FC236}">
              <a16:creationId xmlns:a16="http://schemas.microsoft.com/office/drawing/2014/main" xmlns="" id="{00000000-0008-0000-1000-000017000000}"/>
            </a:ext>
          </a:extLst>
        </xdr:cNvPr>
        <xdr:cNvSpPr>
          <a:spLocks noChangeShapeType="1"/>
        </xdr:cNvSpPr>
      </xdr:nvSpPr>
      <xdr:spPr bwMode="auto">
        <a:xfrm>
          <a:off x="2314575" y="2514600"/>
          <a:ext cx="238125"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333375</xdr:colOff>
      <xdr:row>13</xdr:row>
      <xdr:rowOff>38100</xdr:rowOff>
    </xdr:from>
    <xdr:to>
      <xdr:col>8</xdr:col>
      <xdr:colOff>533400</xdr:colOff>
      <xdr:row>14</xdr:row>
      <xdr:rowOff>123825</xdr:rowOff>
    </xdr:to>
    <xdr:sp macro="" textlink="">
      <xdr:nvSpPr>
        <xdr:cNvPr id="24" name="AutoShape 78">
          <a:extLst>
            <a:ext uri="{FF2B5EF4-FFF2-40B4-BE49-F238E27FC236}">
              <a16:creationId xmlns:a16="http://schemas.microsoft.com/office/drawing/2014/main" xmlns="" id="{00000000-0008-0000-1000-000018000000}"/>
            </a:ext>
          </a:extLst>
        </xdr:cNvPr>
        <xdr:cNvSpPr>
          <a:spLocks noChangeArrowheads="1"/>
        </xdr:cNvSpPr>
      </xdr:nvSpPr>
      <xdr:spPr bwMode="auto">
        <a:xfrm>
          <a:off x="6962775" y="2266950"/>
          <a:ext cx="200025" cy="257175"/>
        </a:xfrm>
        <a:prstGeom prst="flowChartDelay">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FF" mc:Ignorable="a14" a14:legacySpreadsheetColorIndex="12"/>
          </a:solidFill>
          <a:miter lim="800000"/>
          <a:headEnd/>
          <a:tailEnd/>
        </a:ln>
      </xdr:spPr>
    </xdr:sp>
    <xdr:clientData/>
  </xdr:twoCellAnchor>
  <xdr:twoCellAnchor>
    <xdr:from>
      <xdr:col>8</xdr:col>
      <xdr:colOff>190500</xdr:colOff>
      <xdr:row>13</xdr:row>
      <xdr:rowOff>104775</xdr:rowOff>
    </xdr:from>
    <xdr:to>
      <xdr:col>8</xdr:col>
      <xdr:colOff>342900</xdr:colOff>
      <xdr:row>13</xdr:row>
      <xdr:rowOff>104775</xdr:rowOff>
    </xdr:to>
    <xdr:sp macro="" textlink="">
      <xdr:nvSpPr>
        <xdr:cNvPr id="25" name="Line 79">
          <a:extLst>
            <a:ext uri="{FF2B5EF4-FFF2-40B4-BE49-F238E27FC236}">
              <a16:creationId xmlns:a16="http://schemas.microsoft.com/office/drawing/2014/main" xmlns="" id="{00000000-0008-0000-1000-000019000000}"/>
            </a:ext>
          </a:extLst>
        </xdr:cNvPr>
        <xdr:cNvSpPr>
          <a:spLocks noChangeShapeType="1"/>
        </xdr:cNvSpPr>
      </xdr:nvSpPr>
      <xdr:spPr bwMode="auto">
        <a:xfrm flipH="1">
          <a:off x="6819900" y="2333625"/>
          <a:ext cx="152400" cy="0"/>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xdr:colOff>
      <xdr:row>13</xdr:row>
      <xdr:rowOff>19050</xdr:rowOff>
    </xdr:from>
    <xdr:to>
      <xdr:col>6</xdr:col>
      <xdr:colOff>257175</xdr:colOff>
      <xdr:row>14</xdr:row>
      <xdr:rowOff>104775</xdr:rowOff>
    </xdr:to>
    <xdr:sp macro="" textlink="">
      <xdr:nvSpPr>
        <xdr:cNvPr id="26" name="AutoShape 80">
          <a:extLst>
            <a:ext uri="{FF2B5EF4-FFF2-40B4-BE49-F238E27FC236}">
              <a16:creationId xmlns:a16="http://schemas.microsoft.com/office/drawing/2014/main" xmlns="" id="{00000000-0008-0000-1000-00001A000000}"/>
            </a:ext>
          </a:extLst>
        </xdr:cNvPr>
        <xdr:cNvSpPr>
          <a:spLocks noChangeArrowheads="1"/>
        </xdr:cNvSpPr>
      </xdr:nvSpPr>
      <xdr:spPr bwMode="auto">
        <a:xfrm>
          <a:off x="5267325" y="2247900"/>
          <a:ext cx="200025" cy="257175"/>
        </a:xfrm>
        <a:prstGeom prst="flowChartDelay">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FF" mc:Ignorable="a14" a14:legacySpreadsheetColorIndex="12"/>
          </a:solidFill>
          <a:miter lim="800000"/>
          <a:headEnd/>
          <a:tailEnd/>
        </a:ln>
      </xdr:spPr>
    </xdr:sp>
    <xdr:clientData/>
  </xdr:twoCellAnchor>
  <xdr:twoCellAnchor>
    <xdr:from>
      <xdr:col>5</xdr:col>
      <xdr:colOff>800100</xdr:colOff>
      <xdr:row>13</xdr:row>
      <xdr:rowOff>85725</xdr:rowOff>
    </xdr:from>
    <xdr:to>
      <xdr:col>6</xdr:col>
      <xdr:colOff>47625</xdr:colOff>
      <xdr:row>13</xdr:row>
      <xdr:rowOff>95250</xdr:rowOff>
    </xdr:to>
    <xdr:sp macro="" textlink="">
      <xdr:nvSpPr>
        <xdr:cNvPr id="27" name="Line 81">
          <a:extLst>
            <a:ext uri="{FF2B5EF4-FFF2-40B4-BE49-F238E27FC236}">
              <a16:creationId xmlns:a16="http://schemas.microsoft.com/office/drawing/2014/main" xmlns="" id="{00000000-0008-0000-1000-00001B000000}"/>
            </a:ext>
          </a:extLst>
        </xdr:cNvPr>
        <xdr:cNvSpPr>
          <a:spLocks noChangeShapeType="1"/>
        </xdr:cNvSpPr>
      </xdr:nvSpPr>
      <xdr:spPr bwMode="auto">
        <a:xfrm>
          <a:off x="2962275" y="2314575"/>
          <a:ext cx="2295525" cy="9525"/>
        </a:xfrm>
        <a:prstGeom prst="line">
          <a:avLst/>
        </a:prstGeom>
        <a:noFill/>
        <a:ln w="9525">
          <a:solidFill>
            <a:srgbClr xmlns:mc="http://schemas.openxmlformats.org/markup-compatibility/2006" xmlns:a14="http://schemas.microsoft.com/office/drawing/2010/main" val="0000FF" mc:Ignorable="a14" a14:legacySpreadsheetColorIndex="12"/>
          </a:solidFill>
          <a:round/>
          <a:headEnd/>
          <a:tailEn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66675</xdr:colOff>
          <xdr:row>2</xdr:row>
          <xdr:rowOff>133350</xdr:rowOff>
        </xdr:from>
        <xdr:to>
          <xdr:col>47</xdr:col>
          <xdr:colOff>95250</xdr:colOff>
          <xdr:row>40</xdr:row>
          <xdr:rowOff>142875</xdr:rowOff>
        </xdr:to>
        <xdr:sp macro="" textlink="">
          <xdr:nvSpPr>
            <xdr:cNvPr id="229377" name="Object 1" hidden="1">
              <a:extLst>
                <a:ext uri="{63B3BB69-23CF-44E3-9099-C40C66FF867C}">
                  <a14:compatExt spid="_x0000_s229377"/>
                </a:ext>
                <a:ext uri="{FF2B5EF4-FFF2-40B4-BE49-F238E27FC236}">
                  <a16:creationId xmlns:a16="http://schemas.microsoft.com/office/drawing/2014/main" xmlns="" id="{00000000-0008-0000-1100-0000018003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16</xdr:col>
      <xdr:colOff>104775</xdr:colOff>
      <xdr:row>49</xdr:row>
      <xdr:rowOff>133350</xdr:rowOff>
    </xdr:from>
    <xdr:ext cx="3326680" cy="342786"/>
    <xdr:sp macro="" textlink="">
      <xdr:nvSpPr>
        <xdr:cNvPr id="3" name="テキスト ボックス 2">
          <a:extLst>
            <a:ext uri="{FF2B5EF4-FFF2-40B4-BE49-F238E27FC236}">
              <a16:creationId xmlns:a16="http://schemas.microsoft.com/office/drawing/2014/main" xmlns="" id="{00000000-0008-0000-1100-000003000000}"/>
            </a:ext>
          </a:extLst>
        </xdr:cNvPr>
        <xdr:cNvSpPr txBox="1"/>
      </xdr:nvSpPr>
      <xdr:spPr>
        <a:xfrm>
          <a:off x="3305175" y="8534400"/>
          <a:ext cx="3326680" cy="34278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SCAN Cell size is Pending  2016/11/17</a:t>
          </a:r>
          <a:endParaRPr kumimoji="1" lang="ja-JP" altLang="en-US" sz="16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552450</xdr:colOff>
      <xdr:row>0</xdr:row>
      <xdr:rowOff>104775</xdr:rowOff>
    </xdr:from>
    <xdr:ext cx="5498236" cy="405432"/>
    <xdr:sp macro="" textlink="">
      <xdr:nvSpPr>
        <xdr:cNvPr id="2" name="テキスト ボックス 1">
          <a:extLst>
            <a:ext uri="{FF2B5EF4-FFF2-40B4-BE49-F238E27FC236}">
              <a16:creationId xmlns:a16="http://schemas.microsoft.com/office/drawing/2014/main" xmlns="" id="{00000000-0008-0000-1400-000002000000}"/>
            </a:ext>
          </a:extLst>
        </xdr:cNvPr>
        <xdr:cNvSpPr txBox="1"/>
      </xdr:nvSpPr>
      <xdr:spPr>
        <a:xfrm>
          <a:off x="552450" y="104775"/>
          <a:ext cx="5498236" cy="40543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t>Activation yield calculation method at </a:t>
          </a:r>
          <a:r>
            <a:rPr kumimoji="1" lang="en-US" altLang="ja-JP" sz="2000" baseline="0"/>
            <a:t> Burn-In Test</a:t>
          </a:r>
          <a:endParaRPr kumimoji="1" lang="ja-JP" altLang="en-US" sz="2000"/>
        </a:p>
      </xdr:txBody>
    </xdr:sp>
    <xdr:clientData/>
  </xdr:oneCellAnchor>
  <xdr:oneCellAnchor>
    <xdr:from>
      <xdr:col>1</xdr:col>
      <xdr:colOff>85725</xdr:colOff>
      <xdr:row>3</xdr:row>
      <xdr:rowOff>104775</xdr:rowOff>
    </xdr:from>
    <xdr:ext cx="9780370" cy="1470146"/>
    <xdr:sp macro="" textlink="">
      <xdr:nvSpPr>
        <xdr:cNvPr id="3" name="テキスト ボックス 2">
          <a:extLst>
            <a:ext uri="{FF2B5EF4-FFF2-40B4-BE49-F238E27FC236}">
              <a16:creationId xmlns:a16="http://schemas.microsoft.com/office/drawing/2014/main" xmlns="" id="{00000000-0008-0000-1400-000003000000}"/>
            </a:ext>
          </a:extLst>
        </xdr:cNvPr>
        <xdr:cNvSpPr txBox="1"/>
      </xdr:nvSpPr>
      <xdr:spPr>
        <a:xfrm>
          <a:off x="771525" y="619125"/>
          <a:ext cx="9780370"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&lt;calculation method&gt;</a:t>
          </a:r>
        </a:p>
        <a:p>
          <a:r>
            <a:rPr kumimoji="1" lang="en-US" altLang="ja-JP" sz="1100"/>
            <a:t>The toggle coverage derived using logic simulator (VCS and NC - Verilog) is adopted.</a:t>
          </a:r>
        </a:p>
        <a:p>
          <a:r>
            <a:rPr kumimoji="1" lang="en-US" altLang="ja-JP" sz="1100"/>
            <a:t>When making the toggle 0 both, whole wire sets 0-&gt; 1 or 1-&gt; to activation yield 100%.</a:t>
          </a:r>
        </a:p>
        <a:p>
          <a:endParaRPr kumimoji="1" lang="en-US" altLang="ja-JP" sz="1100"/>
        </a:p>
        <a:p>
          <a:r>
            <a:rPr kumimoji="1" lang="en-US" altLang="ja-JP" sz="1100"/>
            <a:t>&lt; process&gt; </a:t>
          </a:r>
        </a:p>
        <a:p>
          <a:r>
            <a:rPr kumimoji="1" lang="en-US" altLang="ja-JP" sz="1100"/>
            <a:t>time on which the stress voltage is impressed should be made the standard because the life expectancy is being calculated based on  "gate  Oxidation film destruction".</a:t>
          </a:r>
        </a:p>
        <a:p>
          <a:r>
            <a:rPr kumimoji="1" lang="en-US" altLang="ja-JP" sz="1100"/>
            <a:t> Therefore when the whole signal wire output 0/1, it'll be judged to have been activated 100 %. </a:t>
          </a:r>
        </a:p>
        <a:p>
          <a:r>
            <a:rPr kumimoji="1" lang="en-US" altLang="ja-JP" sz="1100"/>
            <a:t>(Primarily,</a:t>
          </a:r>
          <a:r>
            <a:rPr kumimoji="1" lang="en-US" altLang="ja-JP" sz="1100" baseline="0"/>
            <a:t> </a:t>
          </a:r>
          <a:r>
            <a:rPr kumimoji="1" lang="en-US" altLang="ja-JP" sz="1100"/>
            <a:t>DFT where it's best but achieved to impress a stress equally doesn't exist to any cells.)</a:t>
          </a:r>
          <a:endParaRPr kumimoji="1" lang="ja-JP" altLang="en-US" sz="1100"/>
        </a:p>
      </xdr:txBody>
    </xdr:sp>
    <xdr:clientData/>
  </xdr:oneCellAnchor>
  <xdr:oneCellAnchor>
    <xdr:from>
      <xdr:col>4</xdr:col>
      <xdr:colOff>45508</xdr:colOff>
      <xdr:row>15</xdr:row>
      <xdr:rowOff>9524</xdr:rowOff>
    </xdr:from>
    <xdr:ext cx="10963275" cy="447943"/>
    <xdr:sp macro="" textlink="">
      <xdr:nvSpPr>
        <xdr:cNvPr id="4" name="テキスト ボックス 3">
          <a:hlinkClick xmlns:r="http://schemas.openxmlformats.org/officeDocument/2006/relationships" r:id="rId1"/>
          <a:extLst>
            <a:ext uri="{FF2B5EF4-FFF2-40B4-BE49-F238E27FC236}">
              <a16:creationId xmlns:a16="http://schemas.microsoft.com/office/drawing/2014/main" xmlns="" id="{00000000-0008-0000-1400-000004000000}"/>
            </a:ext>
          </a:extLst>
        </xdr:cNvPr>
        <xdr:cNvSpPr txBox="1"/>
      </xdr:nvSpPr>
      <xdr:spPr>
        <a:xfrm>
          <a:off x="2797175" y="2549524"/>
          <a:ext cx="10963275" cy="447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solidFill>
                <a:srgbClr val="0000FF"/>
              </a:solidFill>
            </a:rPr>
            <a:t>    </a:t>
          </a:r>
          <a:r>
            <a:rPr kumimoji="1" lang="ja-JP" altLang="en-US" sz="1100">
              <a:solidFill>
                <a:srgbClr val="0000FF"/>
              </a:solidFill>
            </a:rPr>
            <a:t>□</a:t>
          </a:r>
          <a:r>
            <a:rPr kumimoji="1" lang="en-US" altLang="ja-JP" sz="1100">
              <a:solidFill>
                <a:srgbClr val="0000FF"/>
              </a:solidFill>
            </a:rPr>
            <a:t>Coverage Technology User Guide.pdf </a:t>
          </a:r>
        </a:p>
        <a:p>
          <a:r>
            <a:rPr kumimoji="1" lang="en-US" altLang="ja-JP" sz="1100">
              <a:solidFill>
                <a:srgbClr val="0000FF"/>
              </a:solidFill>
            </a:rPr>
            <a:t>        http://livelink.renesas.com/Livelink/livelink.exe/fetch/2000/29546361/29546484/29697143/29690142/30957761/29689299/39772635/cov_ug.pdf?nodeid=39775348&amp;vernum=1 </a:t>
          </a:r>
        </a:p>
      </xdr:txBody>
    </xdr:sp>
    <xdr:clientData/>
  </xdr:oneCellAnchor>
  <xdr:oneCellAnchor>
    <xdr:from>
      <xdr:col>0</xdr:col>
      <xdr:colOff>628650</xdr:colOff>
      <xdr:row>22</xdr:row>
      <xdr:rowOff>76200</xdr:rowOff>
    </xdr:from>
    <xdr:ext cx="10478894" cy="1481303"/>
    <xdr:sp macro="" textlink="">
      <xdr:nvSpPr>
        <xdr:cNvPr id="5" name="テキスト ボックス 4">
          <a:extLst>
            <a:ext uri="{FF2B5EF4-FFF2-40B4-BE49-F238E27FC236}">
              <a16:creationId xmlns:a16="http://schemas.microsoft.com/office/drawing/2014/main" xmlns="" id="{00000000-0008-0000-1400-000005000000}"/>
            </a:ext>
          </a:extLst>
        </xdr:cNvPr>
        <xdr:cNvSpPr txBox="1"/>
      </xdr:nvSpPr>
      <xdr:spPr>
        <a:xfrm>
          <a:off x="628650" y="3848100"/>
          <a:ext cx="10478894" cy="14813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en-US" altLang="ja-JP" sz="1100"/>
            <a:t>Handling of a float terminal and a float net</a:t>
          </a:r>
        </a:p>
        <a:p>
          <a:endParaRPr kumimoji="1" lang="en-US" altLang="ja-JP" sz="1100"/>
        </a:p>
        <a:p>
          <a:r>
            <a:rPr kumimoji="1" lang="en-US" altLang="ja-JP" sz="1100"/>
            <a:t>The part function of the module isn't sometimes used by a product, the certain input is made open with 0/1 fixing and output in that case, it's synthesized and it's laid out.</a:t>
          </a:r>
        </a:p>
        <a:p>
          <a:r>
            <a:rPr kumimoji="1" lang="en-US" altLang="ja-JP" sz="1100"/>
            <a:t>To do form inspection and the optimization which maintained the hierarchy for the purpose of making ECO easy to do, </a:t>
          </a:r>
        </a:p>
        <a:p>
          <a:r>
            <a:rPr kumimoji="1" lang="en-US" altLang="ja-JP" sz="1100"/>
            <a:t>even if a circuit also disappears by drawback after optimization, a terminal for the hierarchy (module) and wire (net) will be saved and be the state, and I remain.</a:t>
          </a:r>
        </a:p>
        <a:p>
          <a:r>
            <a:rPr kumimoji="1" lang="en-US" altLang="ja-JP" sz="1100"/>
            <a:t>Toggle coverage measurement by logic simulator also includes a float net in the all counts number ("w1"~"w3" on a figure and "wb1"~"wb3") also to make these nodes the subject.</a:t>
          </a:r>
        </a:p>
        <a:p>
          <a:r>
            <a:rPr kumimoji="1" lang="en-US" altLang="ja-JP" sz="1100">
              <a:solidFill>
                <a:srgbClr val="FF0000"/>
              </a:solidFill>
            </a:rPr>
            <a:t>These float terminals and float nets don't exist by an actual chip, so we assume applying of a coverage. (It's removed from the all counts number .)</a:t>
          </a:r>
        </a:p>
        <a:p>
          <a:r>
            <a:rPr kumimoji="1" lang="en-US" altLang="ja-JP" sz="1100"/>
            <a:t>  -&gt; I develop the hierarchy, float and use a terminal and the net which floated and eliminated a net.</a:t>
          </a:r>
          <a:endParaRPr kumimoji="1" lang="ja-JP" altLang="en-US" sz="1100"/>
        </a:p>
      </xdr:txBody>
    </xdr:sp>
    <xdr:clientData/>
  </xdr:oneCellAnchor>
  <xdr:twoCellAnchor editAs="oneCell">
    <xdr:from>
      <xdr:col>1</xdr:col>
      <xdr:colOff>476250</xdr:colOff>
      <xdr:row>31</xdr:row>
      <xdr:rowOff>9525</xdr:rowOff>
    </xdr:from>
    <xdr:to>
      <xdr:col>14</xdr:col>
      <xdr:colOff>363179</xdr:colOff>
      <xdr:row>47</xdr:row>
      <xdr:rowOff>38487</xdr:rowOff>
    </xdr:to>
    <xdr:pic>
      <xdr:nvPicPr>
        <xdr:cNvPr id="6" name="図 5" descr="画面の領域">
          <a:extLst>
            <a:ext uri="{FF2B5EF4-FFF2-40B4-BE49-F238E27FC236}">
              <a16:creationId xmlns:a16="http://schemas.microsoft.com/office/drawing/2014/main" xmlns="" id="{00000000-0008-0000-1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2050" y="5324475"/>
          <a:ext cx="8802329" cy="2772162"/>
        </a:xfrm>
        <a:prstGeom prst="rect">
          <a:avLst/>
        </a:prstGeom>
      </xdr:spPr>
    </xdr:pic>
    <xdr:clientData/>
  </xdr:twoCellAnchor>
  <xdr:oneCellAnchor>
    <xdr:from>
      <xdr:col>0</xdr:col>
      <xdr:colOff>638175</xdr:colOff>
      <xdr:row>48</xdr:row>
      <xdr:rowOff>9525</xdr:rowOff>
    </xdr:from>
    <xdr:ext cx="10734670" cy="1653530"/>
    <xdr:sp macro="" textlink="">
      <xdr:nvSpPr>
        <xdr:cNvPr id="7" name="テキスト ボックス 6">
          <a:extLst>
            <a:ext uri="{FF2B5EF4-FFF2-40B4-BE49-F238E27FC236}">
              <a16:creationId xmlns:a16="http://schemas.microsoft.com/office/drawing/2014/main" xmlns="" id="{00000000-0008-0000-1400-000007000000}"/>
            </a:ext>
          </a:extLst>
        </xdr:cNvPr>
        <xdr:cNvSpPr txBox="1"/>
      </xdr:nvSpPr>
      <xdr:spPr>
        <a:xfrm>
          <a:off x="638175" y="8239125"/>
          <a:ext cx="10734670" cy="165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en-US" altLang="ja-JP" sz="1100"/>
            <a:t>Handling of the terminal and the net fixed in VDD/VSS</a:t>
          </a:r>
        </a:p>
        <a:p>
          <a:endParaRPr kumimoji="1" lang="en-US" altLang="ja-JP" sz="1100"/>
        </a:p>
        <a:p>
          <a:r>
            <a:rPr kumimoji="1" lang="en-US" altLang="ja-JP" sz="1100"/>
            <a:t>The toggle won't be also made "w6", "w7", "w8" which undergoes the influence as well as "w5" because input "In5" of the following figure is fixed in the ground,</a:t>
          </a:r>
        </a:p>
        <a:p>
          <a:r>
            <a:rPr kumimoji="1" lang="en-US" altLang="ja-JP" sz="1100"/>
            <a:t> and it's 50% by a definition of a toggle coverage.</a:t>
          </a:r>
        </a:p>
        <a:p>
          <a:r>
            <a:rPr kumimoji="1" lang="en-US" altLang="ja-JP" sz="1100"/>
            <a:t>But </a:t>
          </a:r>
          <a:r>
            <a:rPr kumimoji="1" lang="en-US" altLang="ja-JP" sz="1100">
              <a:solidFill>
                <a:srgbClr val="FF0000"/>
              </a:solidFill>
            </a:rPr>
            <a:t>stress impressing of the user conditions for use is done, so it's handled as 100% (It's removed from the all counts number. )</a:t>
          </a:r>
        </a:p>
        <a:p>
          <a:r>
            <a:rPr kumimoji="1" lang="en-US" altLang="ja-JP" sz="1100"/>
            <a:t>  -&gt; The option which "makes VDD/VSS fixed point" non-applicable is added to the time of simulation run.</a:t>
          </a:r>
        </a:p>
        <a:p>
          <a:r>
            <a:rPr kumimoji="1" lang="en-US" altLang="ja-JP" sz="1100"/>
            <a:t>&lt;Addition&gt;</a:t>
          </a:r>
        </a:p>
        <a:p>
          <a:r>
            <a:rPr kumimoji="1" lang="en-US" altLang="ja-JP" sz="1100"/>
            <a:t>The toggle coverage measurement purpose of stress testing will digitize whether an acceleration test in the user conditions for use will be done without exception.</a:t>
          </a:r>
        </a:p>
        <a:p>
          <a:r>
            <a:rPr kumimoji="1" lang="en-US" altLang="ja-JP" sz="1100">
              <a:solidFill>
                <a:srgbClr val="FF0000"/>
              </a:solidFill>
            </a:rPr>
            <a:t>Even the user conditions for use is fixed, and stress testing of the fixed value is to be made, and a fixed signal can regard as 100% because input of the reverse condition isn't impressed.</a:t>
          </a:r>
          <a:endParaRPr kumimoji="1" lang="ja-JP" altLang="en-US" sz="1100">
            <a:solidFill>
              <a:srgbClr val="FF0000"/>
            </a:solidFill>
          </a:endParaRPr>
        </a:p>
      </xdr:txBody>
    </xdr:sp>
    <xdr:clientData/>
  </xdr:oneCellAnchor>
  <xdr:twoCellAnchor editAs="oneCell">
    <xdr:from>
      <xdr:col>1</xdr:col>
      <xdr:colOff>447675</xdr:colOff>
      <xdr:row>58</xdr:row>
      <xdr:rowOff>0</xdr:rowOff>
    </xdr:from>
    <xdr:to>
      <xdr:col>13</xdr:col>
      <xdr:colOff>667930</xdr:colOff>
      <xdr:row>73</xdr:row>
      <xdr:rowOff>38464</xdr:rowOff>
    </xdr:to>
    <xdr:pic>
      <xdr:nvPicPr>
        <xdr:cNvPr id="8" name="図 7" descr="画面の領域">
          <a:extLst>
            <a:ext uri="{FF2B5EF4-FFF2-40B4-BE49-F238E27FC236}">
              <a16:creationId xmlns:a16="http://schemas.microsoft.com/office/drawing/2014/main" xmlns="" id="{00000000-0008-0000-14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33475" y="9944100"/>
          <a:ext cx="8449855" cy="2610214"/>
        </a:xfrm>
        <a:prstGeom prst="rect">
          <a:avLst/>
        </a:prstGeom>
      </xdr:spPr>
    </xdr:pic>
    <xdr:clientData/>
  </xdr:twoCellAnchor>
  <xdr:oneCellAnchor>
    <xdr:from>
      <xdr:col>1</xdr:col>
      <xdr:colOff>19050</xdr:colOff>
      <xdr:row>73</xdr:row>
      <xdr:rowOff>104775</xdr:rowOff>
    </xdr:from>
    <xdr:ext cx="10990316" cy="2170209"/>
    <xdr:sp macro="" textlink="">
      <xdr:nvSpPr>
        <xdr:cNvPr id="9" name="テキスト ボックス 8">
          <a:extLst>
            <a:ext uri="{FF2B5EF4-FFF2-40B4-BE49-F238E27FC236}">
              <a16:creationId xmlns:a16="http://schemas.microsoft.com/office/drawing/2014/main" xmlns="" id="{00000000-0008-0000-1400-000009000000}"/>
            </a:ext>
          </a:extLst>
        </xdr:cNvPr>
        <xdr:cNvSpPr txBox="1"/>
      </xdr:nvSpPr>
      <xdr:spPr>
        <a:xfrm>
          <a:off x="704850" y="12620625"/>
          <a:ext cx="10990316" cy="2170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en-US" altLang="ja-JP" sz="1100"/>
            <a:t>Handling of hard macro</a:t>
          </a:r>
        </a:p>
        <a:p>
          <a:endParaRPr kumimoji="1" lang="en-US" altLang="ja-JP" sz="1100"/>
        </a:p>
        <a:p>
          <a:r>
            <a:rPr kumimoji="1" lang="en-US" altLang="ja-JP" sz="1100">
              <a:solidFill>
                <a:srgbClr val="FF0000"/>
              </a:solidFill>
            </a:rPr>
            <a:t>The hard macro is made applying of a toggle coverage basically.</a:t>
          </a:r>
        </a:p>
        <a:p>
          <a:r>
            <a:rPr kumimoji="1" lang="en-US" altLang="ja-JP" sz="1100"/>
            <a:t>The module defined in celldefine by setting of default without designation of a special option will be applying of a toggle coverage.</a:t>
          </a:r>
        </a:p>
        <a:p>
          <a:r>
            <a:rPr kumimoji="1" lang="en-US" altLang="ja-JP" sz="1100"/>
            <a:t>But, it's already-ized scan-ized, you do celldefine definition of an analog part in a verilog model by macro hard, </a:t>
          </a:r>
        </a:p>
        <a:p>
          <a:r>
            <a:rPr kumimoji="1" lang="en-US" altLang="ja-JP" sz="1100"/>
            <a:t>but celldefine description isn't on and is made the target of a toggle coverage about a part of a scan target.</a:t>
          </a:r>
        </a:p>
        <a:p>
          <a:r>
            <a:rPr kumimoji="1" lang="en-US" altLang="ja-JP" sz="1100"/>
            <a:t>&lt;Attention&gt;</a:t>
          </a:r>
        </a:p>
        <a:p>
          <a:r>
            <a:rPr kumimoji="1" lang="en-US" altLang="ja-JP" sz="1100"/>
            <a:t>In VCS, "-cm_libs yv+celldefine" option</a:t>
          </a:r>
        </a:p>
        <a:p>
          <a:r>
            <a:rPr kumimoji="1" lang="en-US" altLang="ja-JP" sz="1100"/>
            <a:t>In NC - Verilog, "set_libcell_scoring" option</a:t>
          </a:r>
        </a:p>
        <a:p>
          <a:r>
            <a:rPr kumimoji="1" lang="en-US" altLang="ja-JP" sz="1100"/>
            <a:t>When these options are designated, it's made the target of a toggle coverage to the inside of </a:t>
          </a:r>
          <a:r>
            <a:rPr kumimoji="1" lang="en-US" altLang="ja-JP" sz="1100" baseline="0"/>
            <a:t> "</a:t>
          </a:r>
          <a:r>
            <a:rPr kumimoji="1" lang="en-US" altLang="ja-JP" sz="1100"/>
            <a:t>celldefine" definition.</a:t>
          </a:r>
        </a:p>
        <a:p>
          <a:r>
            <a:rPr kumimoji="1" lang="en-US" altLang="ja-JP" sz="1100"/>
            <a:t>Even in the primitive cell (standard cell) as well as hard macro are made the target, and the number of my target mothers turns substantial, don't designate this option.</a:t>
          </a:r>
        </a:p>
        <a:p>
          <a:r>
            <a:rPr kumimoji="1" lang="en-US" altLang="ja-JP" sz="1100"/>
            <a:t>(We assume that the breakdown inside the primitive cell is non-applicable about the stuck fault detection rate, the transfer fault coverage, the IDDQ toggle rate and the burn in toggle rate.)</a:t>
          </a:r>
          <a:endParaRPr kumimoji="1" lang="ja-JP" altLang="en-US" sz="1100">
            <a:solidFill>
              <a:srgbClr val="FF0000"/>
            </a:solidFill>
          </a:endParaRPr>
        </a:p>
      </xdr:txBody>
    </xdr:sp>
    <xdr:clientData/>
  </xdr:oneCellAnchor>
  <xdr:twoCellAnchor>
    <xdr:from>
      <xdr:col>1</xdr:col>
      <xdr:colOff>0</xdr:colOff>
      <xdr:row>87</xdr:row>
      <xdr:rowOff>47625</xdr:rowOff>
    </xdr:from>
    <xdr:to>
      <xdr:col>13</xdr:col>
      <xdr:colOff>88231</xdr:colOff>
      <xdr:row>107</xdr:row>
      <xdr:rowOff>140395</xdr:rowOff>
    </xdr:to>
    <xdr:grpSp>
      <xdr:nvGrpSpPr>
        <xdr:cNvPr id="10" name="グループ化 9">
          <a:extLst>
            <a:ext uri="{FF2B5EF4-FFF2-40B4-BE49-F238E27FC236}">
              <a16:creationId xmlns:a16="http://schemas.microsoft.com/office/drawing/2014/main" xmlns="" id="{00000000-0008-0000-1400-00000A000000}"/>
            </a:ext>
          </a:extLst>
        </xdr:cNvPr>
        <xdr:cNvGrpSpPr/>
      </xdr:nvGrpSpPr>
      <xdr:grpSpPr>
        <a:xfrm>
          <a:off x="687917" y="14779625"/>
          <a:ext cx="8343231" cy="3479437"/>
          <a:chOff x="685800" y="14963775"/>
          <a:chExt cx="8317831" cy="3521770"/>
        </a:xfrm>
      </xdr:grpSpPr>
      <xdr:sp macro="" textlink="">
        <xdr:nvSpPr>
          <xdr:cNvPr id="11" name="テキスト ボックス 10">
            <a:extLst>
              <a:ext uri="{FF2B5EF4-FFF2-40B4-BE49-F238E27FC236}">
                <a16:creationId xmlns:a16="http://schemas.microsoft.com/office/drawing/2014/main" xmlns="" id="{00000000-0008-0000-1400-00000B000000}"/>
              </a:ext>
            </a:extLst>
          </xdr:cNvPr>
          <xdr:cNvSpPr txBox="1"/>
        </xdr:nvSpPr>
        <xdr:spPr>
          <a:xfrm>
            <a:off x="685800" y="14963775"/>
            <a:ext cx="2807500" cy="35907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600">
                <a:solidFill>
                  <a:schemeClr val="tx1"/>
                </a:solidFill>
                <a:effectLst/>
                <a:latin typeface="+mn-lt"/>
                <a:ea typeface="+mn-ea"/>
                <a:cs typeface="+mn-cs"/>
              </a:rPr>
              <a:t>■</a:t>
            </a:r>
            <a:r>
              <a:rPr kumimoji="1" lang="en-US" altLang="ja-JP" sz="1600"/>
              <a:t>VCS program option addition</a:t>
            </a:r>
          </a:p>
        </xdr:txBody>
      </xdr:sp>
      <xdr:sp macro="" textlink="">
        <xdr:nvSpPr>
          <xdr:cNvPr id="12" name="テキスト ボックス 11">
            <a:extLst>
              <a:ext uri="{FF2B5EF4-FFF2-40B4-BE49-F238E27FC236}">
                <a16:creationId xmlns:a16="http://schemas.microsoft.com/office/drawing/2014/main" xmlns="" id="{00000000-0008-0000-1400-00000C000000}"/>
              </a:ext>
            </a:extLst>
          </xdr:cNvPr>
          <xdr:cNvSpPr txBox="1"/>
        </xdr:nvSpPr>
        <xdr:spPr>
          <a:xfrm>
            <a:off x="1000125" y="15459075"/>
            <a:ext cx="5897768" cy="302647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latin typeface="ＭＳ ゴシック" panose="020B0609070205080204" pitchFamily="49" charset="-128"/>
                <a:ea typeface="ＭＳ ゴシック" panose="020B0609070205080204" pitchFamily="49" charset="-128"/>
              </a:rPr>
              <a:t>bs -M 24000 ¥ </a:t>
            </a:r>
          </a:p>
          <a:p>
            <a:r>
              <a:rPr kumimoji="1" lang="en-US" altLang="ja-JP" sz="1100" b="1">
                <a:latin typeface="ＭＳ ゴシック" panose="020B0609070205080204" pitchFamily="49" charset="-128"/>
                <a:ea typeface="ＭＳ ゴシック" panose="020B0609070205080204" pitchFamily="49" charset="-128"/>
              </a:rPr>
              <a:t>   -os "${Lsf_os}" ¥ </a:t>
            </a:r>
          </a:p>
          <a:p>
            <a:r>
              <a:rPr kumimoji="1" lang="en-US" altLang="ja-JP" sz="1100" b="1">
                <a:latin typeface="ＭＳ ゴシック" panose="020B0609070205080204" pitchFamily="49" charset="-128"/>
                <a:ea typeface="ＭＳ ゴシック" panose="020B0609070205080204" pitchFamily="49" charset="-128"/>
              </a:rPr>
              <a:t>   -source ${SourceVCS} ¥ </a:t>
            </a:r>
          </a:p>
          <a:p>
            <a:r>
              <a:rPr kumimoji="1" lang="en-US" altLang="ja-JP" sz="1100" b="1">
                <a:latin typeface="ＭＳ ゴシック" panose="020B0609070205080204" pitchFamily="49" charset="-128"/>
                <a:ea typeface="ＭＳ ゴシック" panose="020B0609070205080204" pitchFamily="49" charset="-128"/>
              </a:rPr>
              <a:t>   vcs ¥ </a:t>
            </a:r>
          </a:p>
          <a:p>
            <a:r>
              <a:rPr kumimoji="1" lang="en-US" altLang="ja-JP" sz="1100" b="1">
                <a:latin typeface="ＭＳ ゴシック" panose="020B0609070205080204" pitchFamily="49" charset="-128"/>
                <a:ea typeface="ＭＳ ゴシック" panose="020B0609070205080204" pitchFamily="49" charset="-128"/>
              </a:rPr>
              <a:t>   </a:t>
            </a:r>
            <a:r>
              <a:rPr kumimoji="1" lang="ja-JP" altLang="en-US" sz="1100" b="1">
                <a:latin typeface="ＭＳ ゴシック" panose="020B0609070205080204" pitchFamily="49" charset="-128"/>
                <a:ea typeface="ＭＳ ゴシック" panose="020B0609070205080204" pitchFamily="49" charset="-128"/>
              </a:rPr>
              <a:t>・・・・・・ </a:t>
            </a:r>
          </a:p>
          <a:p>
            <a:r>
              <a:rPr kumimoji="1" lang="ja-JP" altLang="en-US" sz="1100" b="1">
                <a:latin typeface="ＭＳ ゴシック" panose="020B0609070205080204" pitchFamily="49" charset="-128"/>
                <a:ea typeface="ＭＳ ゴシック" panose="020B0609070205080204" pitchFamily="49" charset="-128"/>
              </a:rPr>
              <a:t>   ・・・・・・ </a:t>
            </a:r>
          </a:p>
          <a:p>
            <a:r>
              <a:rPr kumimoji="1" lang="ja-JP" altLang="en-US" sz="1100" b="1">
                <a:latin typeface="ＭＳ ゴシック" panose="020B0609070205080204" pitchFamily="49" charset="-128"/>
                <a:ea typeface="ＭＳ ゴシック" panose="020B0609070205080204" pitchFamily="49" charset="-128"/>
              </a:rPr>
              <a:t>   </a:t>
            </a:r>
            <a:r>
              <a:rPr kumimoji="1" lang="en-US" altLang="ja-JP" sz="1100" b="1">
                <a:latin typeface="ＭＳ ゴシック" panose="020B0609070205080204" pitchFamily="49" charset="-128"/>
                <a:ea typeface="ＭＳ ゴシック" panose="020B0609070205080204" pitchFamily="49" charset="-128"/>
              </a:rPr>
              <a:t>-f ${Liblist} ¥ </a:t>
            </a:r>
          </a:p>
          <a:p>
            <a:r>
              <a:rPr kumimoji="1" lang="en-US" altLang="ja-JP" sz="1100" b="1">
                <a:latin typeface="ＭＳ ゴシック" panose="020B0609070205080204" pitchFamily="49" charset="-128"/>
                <a:ea typeface="ＭＳ ゴシック" panose="020B0609070205080204" pitchFamily="49" charset="-128"/>
              </a:rPr>
              <a:t>   ./${Pat}/{$Pat}.tb ¥ </a:t>
            </a:r>
          </a:p>
          <a:p>
            <a:r>
              <a:rPr kumimoji="1" lang="en-US" altLang="ja-JP" sz="1100" b="1">
                <a:latin typeface="ＭＳ ゴシック" panose="020B0609070205080204" pitchFamily="49" charset="-128"/>
                <a:ea typeface="ＭＳ ゴシック" panose="020B0609070205080204" pitchFamily="49" charset="-128"/>
              </a:rPr>
              <a:t>   ${NetList1} ¥ </a:t>
            </a:r>
          </a:p>
          <a:p>
            <a:r>
              <a:rPr kumimoji="1" lang="en-US" altLang="ja-JP" sz="1100" b="1">
                <a:latin typeface="ＭＳ ゴシック" panose="020B0609070205080204" pitchFamily="49" charset="-128"/>
                <a:ea typeface="ＭＳ ゴシック" panose="020B0609070205080204" pitchFamily="49" charset="-128"/>
              </a:rPr>
              <a:t>   ${NetList2} ¥ </a:t>
            </a:r>
          </a:p>
          <a:p>
            <a:r>
              <a:rPr kumimoji="1" lang="en-US" altLang="ja-JP" sz="1100" b="1">
                <a:latin typeface="ＭＳ ゴシック" panose="020B0609070205080204" pitchFamily="49" charset="-128"/>
                <a:ea typeface="ＭＳ ゴシック" panose="020B0609070205080204" pitchFamily="49" charset="-128"/>
              </a:rPr>
              <a:t>   -l ./${Pat}/vcs.log ¥ </a:t>
            </a:r>
          </a:p>
          <a:p>
            <a:r>
              <a:rPr kumimoji="1" lang="en-US" altLang="ja-JP" sz="1100" b="1">
                <a:solidFill>
                  <a:srgbClr val="FF0000"/>
                </a:solidFill>
                <a:latin typeface="ＭＳ ゴシック" panose="020B0609070205080204" pitchFamily="49" charset="-128"/>
                <a:ea typeface="ＭＳ ゴシック" panose="020B0609070205080204" pitchFamily="49" charset="-128"/>
              </a:rPr>
              <a:t>   -cm_glitch 2 \       : Glitch exclusion designation</a:t>
            </a:r>
          </a:p>
          <a:p>
            <a:r>
              <a:rPr kumimoji="1" lang="ja-JP" altLang="en-US" sz="1100" b="1">
                <a:solidFill>
                  <a:srgbClr val="FF0000"/>
                </a:solidFill>
                <a:latin typeface="ＭＳ ゴシック" panose="020B0609070205080204" pitchFamily="49" charset="-128"/>
                <a:ea typeface="ＭＳ ゴシック" panose="020B0609070205080204" pitchFamily="49" charset="-128"/>
              </a:rPr>
              <a:t>   </a:t>
            </a:r>
            <a:r>
              <a:rPr kumimoji="1" lang="en-US" altLang="ja-JP" sz="1100" b="1">
                <a:solidFill>
                  <a:srgbClr val="FF0000"/>
                </a:solidFill>
                <a:latin typeface="ＭＳ ゴシック" panose="020B0609070205080204" pitchFamily="49" charset="-128"/>
                <a:ea typeface="ＭＳ ゴシック" panose="020B0609070205080204" pitchFamily="49" charset="-128"/>
              </a:rPr>
              <a:t>-cm tgl ¥            : A coverage mode is designated as a toggle.</a:t>
            </a:r>
            <a:endParaRPr kumimoji="1" lang="ja-JP" altLang="en-US" sz="1100" b="1">
              <a:solidFill>
                <a:srgbClr val="FF0000"/>
              </a:solidFill>
              <a:latin typeface="ＭＳ ゴシック" panose="020B0609070205080204" pitchFamily="49" charset="-128"/>
              <a:ea typeface="ＭＳ ゴシック" panose="020B0609070205080204" pitchFamily="49" charset="-128"/>
            </a:endParaRPr>
          </a:p>
          <a:p>
            <a:r>
              <a:rPr kumimoji="1" lang="ja-JP" altLang="en-US" sz="1100" b="1">
                <a:solidFill>
                  <a:srgbClr val="FF0000"/>
                </a:solidFill>
                <a:latin typeface="ＭＳ ゴシック" panose="020B0609070205080204" pitchFamily="49" charset="-128"/>
                <a:ea typeface="ＭＳ ゴシック" panose="020B0609070205080204" pitchFamily="49" charset="-128"/>
              </a:rPr>
              <a:t>   </a:t>
            </a:r>
            <a:r>
              <a:rPr kumimoji="1" lang="en-US" altLang="ja-JP" sz="1100" b="1">
                <a:solidFill>
                  <a:srgbClr val="FF0000"/>
                </a:solidFill>
                <a:latin typeface="ＭＳ ゴシック" panose="020B0609070205080204" pitchFamily="49" charset="-128"/>
                <a:ea typeface="ＭＳ ゴシック" panose="020B0609070205080204" pitchFamily="49" charset="-128"/>
              </a:rPr>
              <a:t>-cm_hier hier.lst ¥  : Toggle coverage target designation file</a:t>
            </a:r>
          </a:p>
          <a:p>
            <a:r>
              <a:rPr kumimoji="1" lang="ja-JP" altLang="en-US" sz="1100" b="1">
                <a:solidFill>
                  <a:srgbClr val="FF0000"/>
                </a:solidFill>
                <a:latin typeface="ＭＳ ゴシック" panose="020B0609070205080204" pitchFamily="49" charset="-128"/>
                <a:ea typeface="ＭＳ ゴシック" panose="020B0609070205080204" pitchFamily="49" charset="-128"/>
              </a:rPr>
              <a:t>   </a:t>
            </a:r>
            <a:r>
              <a:rPr kumimoji="1" lang="en-US" altLang="ja-JP" sz="1100" b="1">
                <a:solidFill>
                  <a:srgbClr val="FF0000"/>
                </a:solidFill>
                <a:latin typeface="ＭＳ ゴシック" panose="020B0609070205080204" pitchFamily="49" charset="-128"/>
                <a:ea typeface="ＭＳ ゴシック" panose="020B0609070205080204" pitchFamily="49" charset="-128"/>
              </a:rPr>
              <a:t>-cm_dir ${Pat} ¥     : Result output directory designation</a:t>
            </a:r>
            <a:endParaRPr kumimoji="1" lang="ja-JP" altLang="en-US" sz="1100" b="1">
              <a:solidFill>
                <a:srgbClr val="FF0000"/>
              </a:solidFill>
              <a:latin typeface="ＭＳ ゴシック" panose="020B0609070205080204" pitchFamily="49" charset="-128"/>
              <a:ea typeface="ＭＳ ゴシック" panose="020B0609070205080204" pitchFamily="49" charset="-128"/>
            </a:endParaRPr>
          </a:p>
          <a:p>
            <a:r>
              <a:rPr kumimoji="1" lang="ja-JP" altLang="en-US" sz="1100" b="1">
                <a:solidFill>
                  <a:srgbClr val="FF0000"/>
                </a:solidFill>
                <a:latin typeface="ＭＳ ゴシック" panose="020B0609070205080204" pitchFamily="49" charset="-128"/>
                <a:ea typeface="ＭＳ ゴシック" panose="020B0609070205080204" pitchFamily="49" charset="-128"/>
              </a:rPr>
              <a:t>   </a:t>
            </a:r>
            <a:r>
              <a:rPr kumimoji="1" lang="en-US" altLang="ja-JP" sz="1100" b="1">
                <a:solidFill>
                  <a:srgbClr val="FF0000"/>
                </a:solidFill>
                <a:latin typeface="ＭＳ ゴシック" panose="020B0609070205080204" pitchFamily="49" charset="-128"/>
                <a:ea typeface="ＭＳ ゴシック" panose="020B0609070205080204" pitchFamily="49" charset="-128"/>
              </a:rPr>
              <a:t>-cm_noconst          : A fixed node is excluded from a toggle coverage target.</a:t>
            </a:r>
            <a:endParaRPr kumimoji="1" lang="ja-JP" altLang="en-US" sz="1100" b="1">
              <a:solidFill>
                <a:srgbClr val="FF0000"/>
              </a:solidFill>
              <a:latin typeface="ＭＳ ゴシック" panose="020B0609070205080204" pitchFamily="49" charset="-128"/>
              <a:ea typeface="ＭＳ ゴシック" panose="020B0609070205080204" pitchFamily="49" charset="-128"/>
            </a:endParaRPr>
          </a:p>
        </xdr:txBody>
      </xdr:sp>
      <xdr:sp macro="" textlink="">
        <xdr:nvSpPr>
          <xdr:cNvPr id="13" name="テキスト ボックス 12">
            <a:extLst>
              <a:ext uri="{FF2B5EF4-FFF2-40B4-BE49-F238E27FC236}">
                <a16:creationId xmlns:a16="http://schemas.microsoft.com/office/drawing/2014/main" xmlns="" id="{00000000-0008-0000-1400-00000D000000}"/>
              </a:ext>
            </a:extLst>
          </xdr:cNvPr>
          <xdr:cNvSpPr txBox="1"/>
        </xdr:nvSpPr>
        <xdr:spPr>
          <a:xfrm>
            <a:off x="3609975" y="15621000"/>
            <a:ext cx="5393656" cy="264560"/>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Please refer to "</a:t>
            </a:r>
            <a:r>
              <a:rPr kumimoji="1" lang="en-US" altLang="ja-JP" sz="1100">
                <a:solidFill>
                  <a:srgbClr val="0000FF"/>
                </a:solidFill>
              </a:rPr>
              <a:t>Coverage technology Reference Manual</a:t>
            </a:r>
            <a:r>
              <a:rPr kumimoji="1" lang="en-US" altLang="ja-JP" sz="1100"/>
              <a:t>" about details of an added option.</a:t>
            </a:r>
          </a:p>
        </xdr:txBody>
      </xdr:sp>
    </xdr:grpSp>
    <xdr:clientData/>
  </xdr:twoCellAnchor>
  <xdr:twoCellAnchor>
    <xdr:from>
      <xdr:col>1</xdr:col>
      <xdr:colOff>133349</xdr:colOff>
      <xdr:row>110</xdr:row>
      <xdr:rowOff>9525</xdr:rowOff>
    </xdr:from>
    <xdr:to>
      <xdr:col>7</xdr:col>
      <xdr:colOff>390525</xdr:colOff>
      <xdr:row>112</xdr:row>
      <xdr:rowOff>47625</xdr:rowOff>
    </xdr:to>
    <xdr:sp macro="" textlink="">
      <xdr:nvSpPr>
        <xdr:cNvPr id="14" name="テキスト ボックス 13">
          <a:extLst>
            <a:ext uri="{FF2B5EF4-FFF2-40B4-BE49-F238E27FC236}">
              <a16:creationId xmlns:a16="http://schemas.microsoft.com/office/drawing/2014/main" xmlns="" id="{00000000-0008-0000-1400-00000E000000}"/>
            </a:ext>
          </a:extLst>
        </xdr:cNvPr>
        <xdr:cNvSpPr txBox="1"/>
      </xdr:nvSpPr>
      <xdr:spPr>
        <a:xfrm>
          <a:off x="819149" y="18869025"/>
          <a:ext cx="4371976" cy="38100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ja-JP" sz="1600">
              <a:solidFill>
                <a:schemeClr val="tx1"/>
              </a:solidFill>
              <a:effectLst/>
              <a:latin typeface="+mn-lt"/>
              <a:ea typeface="+mn-ea"/>
              <a:cs typeface="+mn-cs"/>
            </a:rPr>
            <a:t>■</a:t>
          </a:r>
          <a:r>
            <a:rPr kumimoji="1" lang="en-US" altLang="ja-JP" sz="1600"/>
            <a:t>Toggle coverage target designation file (hier.list)</a:t>
          </a:r>
        </a:p>
      </xdr:txBody>
    </xdr:sp>
    <xdr:clientData/>
  </xdr:twoCellAnchor>
  <xdr:twoCellAnchor>
    <xdr:from>
      <xdr:col>1</xdr:col>
      <xdr:colOff>447675</xdr:colOff>
      <xdr:row>112</xdr:row>
      <xdr:rowOff>161925</xdr:rowOff>
    </xdr:from>
    <xdr:to>
      <xdr:col>5</xdr:col>
      <xdr:colOff>647700</xdr:colOff>
      <xdr:row>120</xdr:row>
      <xdr:rowOff>28575</xdr:rowOff>
    </xdr:to>
    <xdr:sp macro="" textlink="">
      <xdr:nvSpPr>
        <xdr:cNvPr id="15" name="テキスト ボックス 14">
          <a:extLst>
            <a:ext uri="{FF2B5EF4-FFF2-40B4-BE49-F238E27FC236}">
              <a16:creationId xmlns:a16="http://schemas.microsoft.com/office/drawing/2014/main" xmlns="" id="{00000000-0008-0000-1400-00000F000000}"/>
            </a:ext>
          </a:extLst>
        </xdr:cNvPr>
        <xdr:cNvSpPr txBox="1"/>
      </xdr:nvSpPr>
      <xdr:spPr>
        <a:xfrm>
          <a:off x="1133475" y="19364325"/>
          <a:ext cx="2943225" cy="123825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b="1">
              <a:solidFill>
                <a:srgbClr val="FF0000"/>
              </a:solidFill>
              <a:latin typeface="ＭＳ ゴシック" panose="020B0609070205080204" pitchFamily="49" charset="-128"/>
              <a:ea typeface="ＭＳ ゴシック" panose="020B0609070205080204" pitchFamily="49" charset="-128"/>
            </a:rPr>
            <a:t>+tree RENESAS_vtb.top </a:t>
          </a:r>
        </a:p>
        <a:p>
          <a:r>
            <a:rPr kumimoji="1" lang="en-US" altLang="ja-JP" sz="1100" b="1">
              <a:solidFill>
                <a:srgbClr val="FF0000"/>
              </a:solidFill>
              <a:latin typeface="ＭＳ ゴシック" panose="020B0609070205080204" pitchFamily="49" charset="-128"/>
              <a:ea typeface="ＭＳ ゴシック" panose="020B0609070205080204" pitchFamily="49" charset="-128"/>
            </a:rPr>
            <a:t>-tree RENESAS_vtb.top.AAA </a:t>
          </a:r>
        </a:p>
        <a:p>
          <a:r>
            <a:rPr kumimoji="1" lang="en-US" altLang="ja-JP" sz="1100" b="1">
              <a:solidFill>
                <a:srgbClr val="FF0000"/>
              </a:solidFill>
              <a:latin typeface="ＭＳ ゴシック" panose="020B0609070205080204" pitchFamily="49" charset="-128"/>
              <a:ea typeface="ＭＳ ゴシック" panose="020B0609070205080204" pitchFamily="49" charset="-128"/>
            </a:rPr>
            <a:t>-tree RENESAS_vtb.top.AAA.BBB </a:t>
          </a:r>
        </a:p>
        <a:p>
          <a:r>
            <a:rPr kumimoji="1" lang="ja-JP" altLang="en-US" sz="1100" b="1">
              <a:solidFill>
                <a:srgbClr val="FF0000"/>
              </a:solidFill>
              <a:latin typeface="ＭＳ ゴシック" panose="020B0609070205080204" pitchFamily="49" charset="-128"/>
              <a:ea typeface="ＭＳ ゴシック" panose="020B0609070205080204" pitchFamily="49" charset="-128"/>
            </a:rPr>
            <a:t>・・・・・・ </a:t>
          </a:r>
        </a:p>
        <a:p>
          <a:r>
            <a:rPr kumimoji="1" lang="ja-JP" altLang="en-US" sz="1100" b="1">
              <a:solidFill>
                <a:srgbClr val="FF0000"/>
              </a:solidFill>
              <a:latin typeface="ＭＳ ゴシック" panose="020B0609070205080204" pitchFamily="49" charset="-128"/>
              <a:ea typeface="ＭＳ ゴシック" panose="020B0609070205080204" pitchFamily="49" charset="-128"/>
            </a:rPr>
            <a:t>・・・・・・ </a:t>
          </a:r>
        </a:p>
        <a:p>
          <a:r>
            <a:rPr kumimoji="1" lang="en-US" altLang="ja-JP" sz="1100" b="1">
              <a:solidFill>
                <a:srgbClr val="0000FF"/>
              </a:solidFill>
              <a:latin typeface="ＭＳ ゴシック" panose="020B0609070205080204" pitchFamily="49" charset="-128"/>
              <a:ea typeface="ＭＳ ゴシック" panose="020B0609070205080204" pitchFamily="49" charset="-128"/>
            </a:rPr>
            <a:t>-node a_test.top.*.*.*.*.notifier</a:t>
          </a:r>
          <a:endParaRPr kumimoji="1" lang="ja-JP" altLang="en-US" sz="1100" b="1">
            <a:solidFill>
              <a:srgbClr val="0000FF"/>
            </a:solidFill>
            <a:latin typeface="ＭＳ ゴシック" panose="020B0609070205080204" pitchFamily="49" charset="-128"/>
            <a:ea typeface="ＭＳ ゴシック" panose="020B0609070205080204" pitchFamily="49" charset="-128"/>
          </a:endParaRPr>
        </a:p>
      </xdr:txBody>
    </xdr:sp>
    <xdr:clientData/>
  </xdr:twoCellAnchor>
  <xdr:oneCellAnchor>
    <xdr:from>
      <xdr:col>1</xdr:col>
      <xdr:colOff>381000</xdr:colOff>
      <xdr:row>119</xdr:row>
      <xdr:rowOff>152400</xdr:rowOff>
    </xdr:from>
    <xdr:ext cx="6264087" cy="609013"/>
    <xdr:sp macro="" textlink="">
      <xdr:nvSpPr>
        <xdr:cNvPr id="16" name="テキスト ボックス 15">
          <a:extLst>
            <a:ext uri="{FF2B5EF4-FFF2-40B4-BE49-F238E27FC236}">
              <a16:creationId xmlns:a16="http://schemas.microsoft.com/office/drawing/2014/main" xmlns="" id="{00000000-0008-0000-1400-000010000000}"/>
            </a:ext>
          </a:extLst>
        </xdr:cNvPr>
        <xdr:cNvSpPr txBox="1"/>
      </xdr:nvSpPr>
      <xdr:spPr>
        <a:xfrm>
          <a:off x="1066800" y="20554950"/>
          <a:ext cx="6264087"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tx1"/>
              </a:solidFill>
              <a:effectLst/>
              <a:latin typeface="+mn-lt"/>
              <a:ea typeface="+mn-ea"/>
              <a:cs typeface="+mn-cs"/>
            </a:rPr>
            <a:t>First a module of target for measurment is designated by "+tree" option.</a:t>
          </a:r>
        </a:p>
        <a:p>
          <a:r>
            <a:rPr kumimoji="1" lang="en-US" altLang="ja-JP" sz="1100">
              <a:solidFill>
                <a:schemeClr val="tx1"/>
              </a:solidFill>
              <a:effectLst/>
              <a:latin typeface="+mn-lt"/>
              <a:ea typeface="+mn-ea"/>
              <a:cs typeface="+mn-cs"/>
            </a:rPr>
            <a:t>(The test bench hierarchy is measurement applying, so, the hierarchy of the chip is designated.)</a:t>
          </a:r>
        </a:p>
        <a:p>
          <a:r>
            <a:rPr kumimoji="1" lang="en-US" altLang="ja-JP" sz="1100">
              <a:solidFill>
                <a:schemeClr val="tx1"/>
              </a:solidFill>
              <a:effectLst/>
              <a:latin typeface="+mn-lt"/>
              <a:ea typeface="+mn-ea"/>
              <a:cs typeface="+mn-cs"/>
            </a:rPr>
            <a:t>Next the occasion with the module I'd like to make measurement applying is designated by "-tree" option.</a:t>
          </a:r>
          <a:endParaRPr kumimoji="1" lang="ja-JP" altLang="en-US" sz="1100">
            <a:solidFill>
              <a:srgbClr val="FF0000"/>
            </a:solidFill>
          </a:endParaRPr>
        </a:p>
      </xdr:txBody>
    </xdr:sp>
    <xdr:clientData/>
  </xdr:oneCellAnchor>
  <xdr:oneCellAnchor>
    <xdr:from>
      <xdr:col>1</xdr:col>
      <xdr:colOff>400050</xdr:colOff>
      <xdr:row>123</xdr:row>
      <xdr:rowOff>57150</xdr:rowOff>
    </xdr:from>
    <xdr:ext cx="8636595" cy="781240"/>
    <xdr:sp macro="" textlink="">
      <xdr:nvSpPr>
        <xdr:cNvPr id="17" name="テキスト ボックス 16">
          <a:extLst>
            <a:ext uri="{FF2B5EF4-FFF2-40B4-BE49-F238E27FC236}">
              <a16:creationId xmlns:a16="http://schemas.microsoft.com/office/drawing/2014/main" xmlns="" id="{00000000-0008-0000-1400-000011000000}"/>
            </a:ext>
          </a:extLst>
        </xdr:cNvPr>
        <xdr:cNvSpPr txBox="1"/>
      </xdr:nvSpPr>
      <xdr:spPr>
        <a:xfrm>
          <a:off x="1085850" y="21145500"/>
          <a:ext cx="863659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0000FF"/>
              </a:solidFill>
              <a:effectLst/>
              <a:latin typeface="+mn-lt"/>
              <a:ea typeface="+mn-ea"/>
              <a:cs typeface="+mn-cs"/>
            </a:rPr>
            <a:t>Attention)</a:t>
          </a:r>
        </a:p>
        <a:p>
          <a:r>
            <a:rPr kumimoji="1" lang="en-US" altLang="ja-JP" sz="1100">
              <a:solidFill>
                <a:srgbClr val="0000FF"/>
              </a:solidFill>
              <a:effectLst/>
              <a:latin typeface="+mn-lt"/>
              <a:ea typeface="+mn-ea"/>
              <a:cs typeface="+mn-cs"/>
            </a:rPr>
            <a:t>When "notifier" is made the coverage calculation target by a factor of celldefine designation getting away of a HM model </a:t>
          </a:r>
        </a:p>
        <a:p>
          <a:r>
            <a:rPr kumimoji="1" lang="en-US" altLang="ja-JP" sz="1100">
              <a:solidFill>
                <a:srgbClr val="0000FF"/>
              </a:solidFill>
              <a:effectLst/>
              <a:latin typeface="+mn-lt"/>
              <a:ea typeface="+mn-ea"/>
              <a:cs typeface="+mn-cs"/>
            </a:rPr>
            <a:t>though it doesn't establish "-cm_libs yv+celldefine" option at the time of VCS execution and makes lib and celldefine coverage calculation applying, </a:t>
          </a:r>
        </a:p>
        <a:p>
          <a:r>
            <a:rPr kumimoji="1" lang="en-US" altLang="ja-JP" sz="1100">
              <a:solidFill>
                <a:srgbClr val="0000FF"/>
              </a:solidFill>
              <a:effectLst/>
              <a:latin typeface="+mn-lt"/>
              <a:ea typeface="+mn-ea"/>
              <a:cs typeface="+mn-cs"/>
            </a:rPr>
            <a:t>there is necessity to designate exclusion.</a:t>
          </a:r>
          <a:endParaRPr kumimoji="1" lang="ja-JP" altLang="en-US" sz="1100">
            <a:solidFill>
              <a:srgbClr val="0000FF"/>
            </a:solidFill>
          </a:endParaRPr>
        </a:p>
      </xdr:txBody>
    </xdr:sp>
    <xdr:clientData/>
  </xdr:oneCellAnchor>
  <xdr:oneCellAnchor>
    <xdr:from>
      <xdr:col>1</xdr:col>
      <xdr:colOff>76200</xdr:colOff>
      <xdr:row>128</xdr:row>
      <xdr:rowOff>85725</xdr:rowOff>
    </xdr:from>
    <xdr:ext cx="10116296" cy="1653530"/>
    <xdr:sp macro="" textlink="">
      <xdr:nvSpPr>
        <xdr:cNvPr id="18" name="テキスト ボックス 17">
          <a:extLst>
            <a:ext uri="{FF2B5EF4-FFF2-40B4-BE49-F238E27FC236}">
              <a16:creationId xmlns:a16="http://schemas.microsoft.com/office/drawing/2014/main" xmlns="" id="{00000000-0008-0000-1400-000012000000}"/>
            </a:ext>
          </a:extLst>
        </xdr:cNvPr>
        <xdr:cNvSpPr txBox="1"/>
      </xdr:nvSpPr>
      <xdr:spPr>
        <a:xfrm>
          <a:off x="762000" y="22031325"/>
          <a:ext cx="10116296" cy="165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ja-JP" sz="1100">
              <a:solidFill>
                <a:schemeClr val="tx1"/>
              </a:solidFill>
              <a:effectLst/>
              <a:latin typeface="+mn-lt"/>
              <a:ea typeface="+mn-ea"/>
              <a:cs typeface="+mn-cs"/>
            </a:rPr>
            <a:t>■</a:t>
          </a:r>
          <a:r>
            <a:rPr kumimoji="1" lang="en-US" altLang="ja-JP" sz="1100">
              <a:solidFill>
                <a:schemeClr val="tx1"/>
              </a:solidFill>
              <a:effectLst/>
              <a:latin typeface="+mn-lt"/>
              <a:ea typeface="+mn-ea"/>
              <a:cs typeface="+mn-cs"/>
            </a:rPr>
            <a:t>About VDD/VSS fixing point non-applicable setting, (recommended tool)</a:t>
          </a:r>
        </a:p>
        <a:p>
          <a:endParaRPr kumimoji="1" lang="en-US" altLang="ja-JP" sz="1100">
            <a:solidFill>
              <a:schemeClr val="tx1"/>
            </a:solidFill>
            <a:effectLst/>
            <a:latin typeface="+mn-lt"/>
            <a:ea typeface="+mn-ea"/>
            <a:cs typeface="+mn-cs"/>
          </a:endParaRPr>
        </a:p>
        <a:p>
          <a:r>
            <a:rPr kumimoji="1" lang="en-US" altLang="ja-JP" sz="1100">
              <a:solidFill>
                <a:schemeClr val="tx1"/>
              </a:solidFill>
              <a:effectLst/>
              <a:latin typeface="+mn-lt"/>
              <a:ea typeface="+mn-ea"/>
              <a:cs typeface="+mn-cs"/>
            </a:rPr>
            <a:t>The part fixed in VDD/VSS and the part where I undergo the influence were made applying of a coverage in "handling of the terminal and the net fixed in VDD/VSS".</a:t>
          </a:r>
        </a:p>
        <a:p>
          <a:r>
            <a:rPr kumimoji="1" lang="en-US" altLang="ja-JP" sz="1100">
              <a:solidFill>
                <a:schemeClr val="tx1"/>
              </a:solidFill>
              <a:effectLst/>
              <a:latin typeface="+mn-lt"/>
              <a:ea typeface="+mn-ea"/>
              <a:cs typeface="+mn-cs"/>
            </a:rPr>
            <a:t>Logic simulator showed that movement of the option which makes these fixed points non-applicable is different.</a:t>
          </a:r>
        </a:p>
        <a:p>
          <a:r>
            <a:rPr kumimoji="1" lang="en-US" altLang="ja-JP" sz="1100">
              <a:solidFill>
                <a:schemeClr val="tx1"/>
              </a:solidFill>
              <a:effectLst/>
              <a:latin typeface="+mn-lt"/>
              <a:ea typeface="+mn-ea"/>
              <a:cs typeface="+mn-cs"/>
            </a:rPr>
            <a:t>Only the part fixed directly in VDD/VSS becomes non-applicable in VCS, but the terminal and the net which undergo the influence also become non-applicable in NC - Verilog.</a:t>
          </a:r>
        </a:p>
        <a:p>
          <a:r>
            <a:rPr kumimoji="1" lang="en-US" altLang="ja-JP" sz="1100">
              <a:solidFill>
                <a:schemeClr val="tx1"/>
              </a:solidFill>
              <a:effectLst/>
              <a:latin typeface="+mn-lt"/>
              <a:ea typeface="+mn-ea"/>
              <a:cs typeface="+mn-cs"/>
            </a:rPr>
            <a:t> </a:t>
          </a:r>
          <a:r>
            <a:rPr kumimoji="1" lang="en-US" altLang="ja-JP" sz="1100">
              <a:solidFill>
                <a:srgbClr val="FF0000"/>
              </a:solidFill>
              <a:effectLst/>
              <a:latin typeface="+mn-lt"/>
              <a:ea typeface="+mn-ea"/>
              <a:cs typeface="+mn-cs"/>
            </a:rPr>
            <a:t>It's NC - Verilog to agree with the reach of above-mentioned coverage applying, and this is made a recommended tool.</a:t>
          </a:r>
        </a:p>
        <a:p>
          <a:endParaRPr kumimoji="1" lang="en-US" altLang="ja-JP" sz="1100">
            <a:solidFill>
              <a:schemeClr val="tx1"/>
            </a:solidFill>
            <a:effectLst/>
            <a:latin typeface="+mn-lt"/>
            <a:ea typeface="+mn-ea"/>
            <a:cs typeface="+mn-cs"/>
          </a:endParaRPr>
        </a:p>
        <a:p>
          <a:r>
            <a:rPr kumimoji="1" lang="en-US" altLang="ja-JP" sz="1100">
              <a:solidFill>
                <a:srgbClr val="FF0000"/>
              </a:solidFill>
              <a:effectLst/>
              <a:latin typeface="+mn-lt"/>
              <a:ea typeface="+mn-ea"/>
              <a:cs typeface="+mn-cs"/>
            </a:rPr>
            <a:t>Attention)</a:t>
          </a:r>
        </a:p>
        <a:p>
          <a:r>
            <a:rPr kumimoji="1" lang="en-US" altLang="ja-JP" sz="1100">
              <a:solidFill>
                <a:srgbClr val="FF0000"/>
              </a:solidFill>
              <a:effectLst/>
              <a:latin typeface="+mn-lt"/>
              <a:ea typeface="+mn-ea"/>
              <a:cs typeface="+mn-cs"/>
            </a:rPr>
            <a:t>Recognize that the price lower than the toggle rate calculated originally is indicated and use in VCS.</a:t>
          </a:r>
          <a:endParaRPr kumimoji="1" lang="ja-JP" altLang="en-US" sz="1100">
            <a:solidFill>
              <a:srgbClr val="FF0000"/>
            </a:solidFill>
          </a:endParaRPr>
        </a:p>
      </xdr:txBody>
    </xdr:sp>
    <xdr:clientData/>
  </xdr:oneCellAnchor>
  <xdr:twoCellAnchor editAs="oneCell">
    <xdr:from>
      <xdr:col>1</xdr:col>
      <xdr:colOff>38100</xdr:colOff>
      <xdr:row>139</xdr:row>
      <xdr:rowOff>19050</xdr:rowOff>
    </xdr:from>
    <xdr:to>
      <xdr:col>19</xdr:col>
      <xdr:colOff>392298</xdr:colOff>
      <xdr:row>191</xdr:row>
      <xdr:rowOff>153664</xdr:rowOff>
    </xdr:to>
    <xdr:pic>
      <xdr:nvPicPr>
        <xdr:cNvPr id="19" name="図 18" descr="画面の領域">
          <a:extLst>
            <a:ext uri="{FF2B5EF4-FFF2-40B4-BE49-F238E27FC236}">
              <a16:creationId xmlns:a16="http://schemas.microsoft.com/office/drawing/2014/main" xmlns="" id="{00000000-0008-0000-14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900" y="23850600"/>
          <a:ext cx="12698598" cy="9050014"/>
        </a:xfrm>
        <a:prstGeom prst="rect">
          <a:avLst/>
        </a:prstGeom>
      </xdr:spPr>
    </xdr:pic>
    <xdr:clientData/>
  </xdr:twoCellAnchor>
  <xdr:oneCellAnchor>
    <xdr:from>
      <xdr:col>1</xdr:col>
      <xdr:colOff>133350</xdr:colOff>
      <xdr:row>146</xdr:row>
      <xdr:rowOff>19050</xdr:rowOff>
    </xdr:from>
    <xdr:ext cx="4217116" cy="405432"/>
    <xdr:sp macro="" textlink="">
      <xdr:nvSpPr>
        <xdr:cNvPr id="20" name="テキスト ボックス 19">
          <a:extLst>
            <a:ext uri="{FF2B5EF4-FFF2-40B4-BE49-F238E27FC236}">
              <a16:creationId xmlns:a16="http://schemas.microsoft.com/office/drawing/2014/main" xmlns="" id="{00000000-0008-0000-1400-000014000000}"/>
            </a:ext>
          </a:extLst>
        </xdr:cNvPr>
        <xdr:cNvSpPr txBox="1"/>
      </xdr:nvSpPr>
      <xdr:spPr>
        <a:xfrm>
          <a:off x="819150" y="25050750"/>
          <a:ext cx="4217116"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t>VCS makes VDD/VSS fixing the subject.</a:t>
          </a:r>
          <a:endParaRPr kumimoji="1" lang="ja-JP" altLang="en-US" sz="2000"/>
        </a:p>
      </xdr:txBody>
    </xdr:sp>
    <xdr:clientData/>
  </xdr:oneCellAnchor>
  <xdr:oneCellAnchor>
    <xdr:from>
      <xdr:col>1</xdr:col>
      <xdr:colOff>161925</xdr:colOff>
      <xdr:row>168</xdr:row>
      <xdr:rowOff>47625</xdr:rowOff>
    </xdr:from>
    <xdr:ext cx="7888826" cy="405432"/>
    <xdr:sp macro="" textlink="">
      <xdr:nvSpPr>
        <xdr:cNvPr id="21" name="テキスト ボックス 20">
          <a:extLst>
            <a:ext uri="{FF2B5EF4-FFF2-40B4-BE49-F238E27FC236}">
              <a16:creationId xmlns:a16="http://schemas.microsoft.com/office/drawing/2014/main" xmlns="" id="{00000000-0008-0000-1400-000015000000}"/>
            </a:ext>
          </a:extLst>
        </xdr:cNvPr>
        <xdr:cNvSpPr txBox="1"/>
      </xdr:nvSpPr>
      <xdr:spPr>
        <a:xfrm>
          <a:off x="847725" y="28851225"/>
          <a:ext cx="7888826"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t>VCS makes the VDD/VSS fixing non-applicable.(use "-cm_noconst"</a:t>
          </a:r>
          <a:r>
            <a:rPr kumimoji="1" lang="en-US" altLang="ja-JP" sz="2000" baseline="0"/>
            <a:t> option)</a:t>
          </a:r>
          <a:endParaRPr kumimoji="1" lang="ja-JP" altLang="en-US" sz="2000"/>
        </a:p>
      </xdr:txBody>
    </xdr:sp>
    <xdr:clientData/>
  </xdr:oneCellAnchor>
  <xdr:oneCellAnchor>
    <xdr:from>
      <xdr:col>9</xdr:col>
      <xdr:colOff>295275</xdr:colOff>
      <xdr:row>189</xdr:row>
      <xdr:rowOff>66675</xdr:rowOff>
    </xdr:from>
    <xdr:ext cx="1543050" cy="405432"/>
    <xdr:sp macro="" textlink="">
      <xdr:nvSpPr>
        <xdr:cNvPr id="22" name="テキスト ボックス 21">
          <a:extLst>
            <a:ext uri="{FF2B5EF4-FFF2-40B4-BE49-F238E27FC236}">
              <a16:creationId xmlns:a16="http://schemas.microsoft.com/office/drawing/2014/main" xmlns="" id="{00000000-0008-0000-1400-000016000000}"/>
            </a:ext>
          </a:extLst>
        </xdr:cNvPr>
        <xdr:cNvSpPr txBox="1"/>
      </xdr:nvSpPr>
      <xdr:spPr>
        <a:xfrm>
          <a:off x="6467475" y="32470725"/>
          <a:ext cx="1543050"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t>Toggle</a:t>
          </a:r>
          <a:endParaRPr kumimoji="1" lang="ja-JP" altLang="en-US" sz="2000"/>
        </a:p>
      </xdr:txBody>
    </xdr:sp>
    <xdr:clientData/>
  </xdr:oneCellAnchor>
  <xdr:oneCellAnchor>
    <xdr:from>
      <xdr:col>12</xdr:col>
      <xdr:colOff>342900</xdr:colOff>
      <xdr:row>189</xdr:row>
      <xdr:rowOff>57150</xdr:rowOff>
    </xdr:from>
    <xdr:ext cx="1828800" cy="405432"/>
    <xdr:sp macro="" textlink="">
      <xdr:nvSpPr>
        <xdr:cNvPr id="23" name="テキスト ボックス 22">
          <a:extLst>
            <a:ext uri="{FF2B5EF4-FFF2-40B4-BE49-F238E27FC236}">
              <a16:creationId xmlns:a16="http://schemas.microsoft.com/office/drawing/2014/main" xmlns="" id="{00000000-0008-0000-1400-000017000000}"/>
            </a:ext>
          </a:extLst>
        </xdr:cNvPr>
        <xdr:cNvSpPr txBox="1"/>
      </xdr:nvSpPr>
      <xdr:spPr>
        <a:xfrm>
          <a:off x="8572500" y="32461200"/>
          <a:ext cx="1828800"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t>Not Toggle</a:t>
          </a:r>
          <a:endParaRPr kumimoji="1" lang="ja-JP" altLang="en-US" sz="2000"/>
        </a:p>
      </xdr:txBody>
    </xdr:sp>
    <xdr:clientData/>
  </xdr:oneCellAnchor>
  <xdr:oneCellAnchor>
    <xdr:from>
      <xdr:col>15</xdr:col>
      <xdr:colOff>657224</xdr:colOff>
      <xdr:row>189</xdr:row>
      <xdr:rowOff>38100</xdr:rowOff>
    </xdr:from>
    <xdr:ext cx="2638425" cy="405432"/>
    <xdr:sp macro="" textlink="">
      <xdr:nvSpPr>
        <xdr:cNvPr id="24" name="テキスト ボックス 23">
          <a:extLst>
            <a:ext uri="{FF2B5EF4-FFF2-40B4-BE49-F238E27FC236}">
              <a16:creationId xmlns:a16="http://schemas.microsoft.com/office/drawing/2014/main" xmlns="" id="{00000000-0008-0000-1400-000018000000}"/>
            </a:ext>
          </a:extLst>
        </xdr:cNvPr>
        <xdr:cNvSpPr txBox="1"/>
      </xdr:nvSpPr>
      <xdr:spPr>
        <a:xfrm>
          <a:off x="10944224" y="32442150"/>
          <a:ext cx="2638425"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t>Coverage non-applying</a:t>
          </a:r>
          <a:endParaRPr kumimoji="1" lang="ja-JP" altLang="en-US" sz="2000"/>
        </a:p>
      </xdr:txBody>
    </xdr:sp>
    <xdr:clientData/>
  </xdr:oneCellAnchor>
  <xdr:twoCellAnchor editAs="oneCell">
    <xdr:from>
      <xdr:col>1</xdr:col>
      <xdr:colOff>28575</xdr:colOff>
      <xdr:row>192</xdr:row>
      <xdr:rowOff>85725</xdr:rowOff>
    </xdr:from>
    <xdr:to>
      <xdr:col>19</xdr:col>
      <xdr:colOff>497089</xdr:colOff>
      <xdr:row>245</xdr:row>
      <xdr:rowOff>20310</xdr:rowOff>
    </xdr:to>
    <xdr:pic>
      <xdr:nvPicPr>
        <xdr:cNvPr id="25" name="図 24" descr="画面の領域">
          <a:extLst>
            <a:ext uri="{FF2B5EF4-FFF2-40B4-BE49-F238E27FC236}">
              <a16:creationId xmlns:a16="http://schemas.microsoft.com/office/drawing/2014/main" xmlns="" id="{00000000-0008-0000-14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33004125"/>
          <a:ext cx="12812914" cy="9021435"/>
        </a:xfrm>
        <a:prstGeom prst="rect">
          <a:avLst/>
        </a:prstGeom>
      </xdr:spPr>
    </xdr:pic>
    <xdr:clientData/>
  </xdr:twoCellAnchor>
  <xdr:oneCellAnchor>
    <xdr:from>
      <xdr:col>9</xdr:col>
      <xdr:colOff>295275</xdr:colOff>
      <xdr:row>242</xdr:row>
      <xdr:rowOff>133350</xdr:rowOff>
    </xdr:from>
    <xdr:ext cx="1543050" cy="405432"/>
    <xdr:sp macro="" textlink="">
      <xdr:nvSpPr>
        <xdr:cNvPr id="26" name="テキスト ボックス 25">
          <a:extLst>
            <a:ext uri="{FF2B5EF4-FFF2-40B4-BE49-F238E27FC236}">
              <a16:creationId xmlns:a16="http://schemas.microsoft.com/office/drawing/2014/main" xmlns="" id="{00000000-0008-0000-1400-00001A000000}"/>
            </a:ext>
          </a:extLst>
        </xdr:cNvPr>
        <xdr:cNvSpPr txBox="1"/>
      </xdr:nvSpPr>
      <xdr:spPr>
        <a:xfrm>
          <a:off x="6467475" y="41624250"/>
          <a:ext cx="1543050"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t>Toggle</a:t>
          </a:r>
          <a:endParaRPr kumimoji="1" lang="ja-JP" altLang="en-US" sz="2000"/>
        </a:p>
      </xdr:txBody>
    </xdr:sp>
    <xdr:clientData/>
  </xdr:oneCellAnchor>
  <xdr:oneCellAnchor>
    <xdr:from>
      <xdr:col>12</xdr:col>
      <xdr:colOff>342900</xdr:colOff>
      <xdr:row>242</xdr:row>
      <xdr:rowOff>123825</xdr:rowOff>
    </xdr:from>
    <xdr:ext cx="1828800" cy="405432"/>
    <xdr:sp macro="" textlink="">
      <xdr:nvSpPr>
        <xdr:cNvPr id="27" name="テキスト ボックス 26">
          <a:extLst>
            <a:ext uri="{FF2B5EF4-FFF2-40B4-BE49-F238E27FC236}">
              <a16:creationId xmlns:a16="http://schemas.microsoft.com/office/drawing/2014/main" xmlns="" id="{00000000-0008-0000-1400-00001B000000}"/>
            </a:ext>
          </a:extLst>
        </xdr:cNvPr>
        <xdr:cNvSpPr txBox="1"/>
      </xdr:nvSpPr>
      <xdr:spPr>
        <a:xfrm>
          <a:off x="8572500" y="41614725"/>
          <a:ext cx="1828800"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t>Not Toggle</a:t>
          </a:r>
          <a:endParaRPr kumimoji="1" lang="ja-JP" altLang="en-US" sz="2000"/>
        </a:p>
      </xdr:txBody>
    </xdr:sp>
    <xdr:clientData/>
  </xdr:oneCellAnchor>
  <xdr:oneCellAnchor>
    <xdr:from>
      <xdr:col>15</xdr:col>
      <xdr:colOff>657224</xdr:colOff>
      <xdr:row>242</xdr:row>
      <xdr:rowOff>104775</xdr:rowOff>
    </xdr:from>
    <xdr:ext cx="2638425" cy="405432"/>
    <xdr:sp macro="" textlink="">
      <xdr:nvSpPr>
        <xdr:cNvPr id="28" name="テキスト ボックス 27">
          <a:extLst>
            <a:ext uri="{FF2B5EF4-FFF2-40B4-BE49-F238E27FC236}">
              <a16:creationId xmlns:a16="http://schemas.microsoft.com/office/drawing/2014/main" xmlns="" id="{00000000-0008-0000-1400-00001C000000}"/>
            </a:ext>
          </a:extLst>
        </xdr:cNvPr>
        <xdr:cNvSpPr txBox="1"/>
      </xdr:nvSpPr>
      <xdr:spPr>
        <a:xfrm>
          <a:off x="10944224" y="41595675"/>
          <a:ext cx="2638425"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t>Coverage non-applying</a:t>
          </a:r>
          <a:endParaRPr kumimoji="1" lang="ja-JP" altLang="en-US" sz="2000"/>
        </a:p>
      </xdr:txBody>
    </xdr:sp>
    <xdr:clientData/>
  </xdr:oneCellAnchor>
  <xdr:oneCellAnchor>
    <xdr:from>
      <xdr:col>1</xdr:col>
      <xdr:colOff>95250</xdr:colOff>
      <xdr:row>221</xdr:row>
      <xdr:rowOff>85725</xdr:rowOff>
    </xdr:from>
    <xdr:ext cx="8734379" cy="405432"/>
    <xdr:sp macro="" textlink="">
      <xdr:nvSpPr>
        <xdr:cNvPr id="29" name="テキスト ボックス 28">
          <a:extLst>
            <a:ext uri="{FF2B5EF4-FFF2-40B4-BE49-F238E27FC236}">
              <a16:creationId xmlns:a16="http://schemas.microsoft.com/office/drawing/2014/main" xmlns="" id="{00000000-0008-0000-1400-00001D000000}"/>
            </a:ext>
          </a:extLst>
        </xdr:cNvPr>
        <xdr:cNvSpPr txBox="1"/>
      </xdr:nvSpPr>
      <xdr:spPr>
        <a:xfrm>
          <a:off x="781050" y="37976175"/>
          <a:ext cx="8734379"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t>NC-Verilog makes the VDD/VSS fixing non-applicable.(use "set_com -on"</a:t>
          </a:r>
          <a:r>
            <a:rPr kumimoji="1" lang="en-US" altLang="ja-JP" sz="2000" baseline="0"/>
            <a:t> option)</a:t>
          </a:r>
          <a:endParaRPr kumimoji="1" lang="ja-JP" altLang="en-US" sz="2000"/>
        </a:p>
      </xdr:txBody>
    </xdr:sp>
    <xdr:clientData/>
  </xdr:oneCellAnchor>
  <xdr:oneCellAnchor>
    <xdr:from>
      <xdr:col>1</xdr:col>
      <xdr:colOff>142875</xdr:colOff>
      <xdr:row>199</xdr:row>
      <xdr:rowOff>9525</xdr:rowOff>
    </xdr:from>
    <xdr:ext cx="4934108" cy="405432"/>
    <xdr:sp macro="" textlink="">
      <xdr:nvSpPr>
        <xdr:cNvPr id="30" name="テキスト ボックス 29">
          <a:extLst>
            <a:ext uri="{FF2B5EF4-FFF2-40B4-BE49-F238E27FC236}">
              <a16:creationId xmlns:a16="http://schemas.microsoft.com/office/drawing/2014/main" xmlns="" id="{00000000-0008-0000-1400-00001E000000}"/>
            </a:ext>
          </a:extLst>
        </xdr:cNvPr>
        <xdr:cNvSpPr txBox="1"/>
      </xdr:nvSpPr>
      <xdr:spPr>
        <a:xfrm>
          <a:off x="828675" y="34128075"/>
          <a:ext cx="4934108" cy="405432"/>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t>NC-Verilog makes VDD/VSS fixing the subject.</a:t>
          </a:r>
          <a:endParaRPr kumimoji="1" lang="ja-JP" altLang="en-US" sz="2000"/>
        </a:p>
      </xdr:txBody>
    </xdr:sp>
    <xdr:clientData/>
  </xdr:oneCellAnchor>
  <xdr:oneCellAnchor>
    <xdr:from>
      <xdr:col>0</xdr:col>
      <xdr:colOff>628650</xdr:colOff>
      <xdr:row>18</xdr:row>
      <xdr:rowOff>133350</xdr:rowOff>
    </xdr:from>
    <xdr:ext cx="10963275" cy="447943"/>
    <xdr:sp macro="" textlink="">
      <xdr:nvSpPr>
        <xdr:cNvPr id="31" name="テキスト ボックス 30">
          <a:hlinkClick xmlns:r="http://schemas.openxmlformats.org/officeDocument/2006/relationships" r:id="rId6"/>
          <a:extLst>
            <a:ext uri="{FF2B5EF4-FFF2-40B4-BE49-F238E27FC236}">
              <a16:creationId xmlns:a16="http://schemas.microsoft.com/office/drawing/2014/main" xmlns="" id="{00000000-0008-0000-1400-00001F000000}"/>
            </a:ext>
          </a:extLst>
        </xdr:cNvPr>
        <xdr:cNvSpPr txBox="1"/>
      </xdr:nvSpPr>
      <xdr:spPr>
        <a:xfrm>
          <a:off x="628650" y="3219450"/>
          <a:ext cx="10963275" cy="447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solidFill>
                <a:srgbClr val="0000FF"/>
              </a:solidFill>
              <a:effectLst/>
              <a:latin typeface="+mn-lt"/>
              <a:ea typeface="+mn-ea"/>
              <a:cs typeface="+mn-cs"/>
            </a:rPr>
            <a:t>    </a:t>
          </a:r>
          <a:r>
            <a:rPr kumimoji="1" lang="ja-JP" altLang="ja-JP" sz="1100">
              <a:solidFill>
                <a:srgbClr val="0000FF"/>
              </a:solidFill>
              <a:effectLst/>
              <a:latin typeface="+mn-lt"/>
              <a:ea typeface="+mn-ea"/>
              <a:cs typeface="+mn-cs"/>
            </a:rPr>
            <a:t>□</a:t>
          </a:r>
          <a:r>
            <a:rPr kumimoji="1" lang="en-US" altLang="ja-JP" sz="1100">
              <a:solidFill>
                <a:srgbClr val="0000FF"/>
              </a:solidFill>
            </a:rPr>
            <a:t>Coverage Technology Reference Manual.pdf </a:t>
          </a:r>
        </a:p>
        <a:p>
          <a:r>
            <a:rPr kumimoji="1" lang="en-US" altLang="ja-JP" sz="1100">
              <a:solidFill>
                <a:srgbClr val="0000FF"/>
              </a:solidFill>
            </a:rPr>
            <a:t>        http://livelink.renesas.com/Livelink/livelink.exe/fetch/2000/29546361/29546484/29697143/29690142/30957761/29689299/39772635/cov_ref.pdf?nodeid=39775346&amp;vernum=1 </a:t>
          </a:r>
          <a:endParaRPr kumimoji="1" lang="ja-JP" altLang="en-US" sz="1100">
            <a:solidFill>
              <a:srgbClr val="0000FF"/>
            </a:solidFill>
          </a:endParaRPr>
        </a:p>
      </xdr:txBody>
    </xdr:sp>
    <xdr:clientData/>
  </xdr:oneCellAnchor>
  <xdr:oneCellAnchor>
    <xdr:from>
      <xdr:col>0</xdr:col>
      <xdr:colOff>609600</xdr:colOff>
      <xdr:row>13</xdr:row>
      <xdr:rowOff>95250</xdr:rowOff>
    </xdr:from>
    <xdr:ext cx="10963275" cy="447943"/>
    <xdr:sp macro="" textlink="">
      <xdr:nvSpPr>
        <xdr:cNvPr id="32" name="テキスト ボックス 31">
          <a:hlinkClick xmlns:r="http://schemas.openxmlformats.org/officeDocument/2006/relationships" r:id="rId1"/>
          <a:extLst>
            <a:ext uri="{FF2B5EF4-FFF2-40B4-BE49-F238E27FC236}">
              <a16:creationId xmlns:a16="http://schemas.microsoft.com/office/drawing/2014/main" xmlns="" id="{00000000-0008-0000-1400-000020000000}"/>
            </a:ext>
          </a:extLst>
        </xdr:cNvPr>
        <xdr:cNvSpPr txBox="1"/>
      </xdr:nvSpPr>
      <xdr:spPr>
        <a:xfrm>
          <a:off x="609600" y="2324100"/>
          <a:ext cx="10963275" cy="447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Reference</a:t>
          </a:r>
          <a:r>
            <a:rPr kumimoji="1" lang="en-US" altLang="ja-JP" sz="1100" baseline="0"/>
            <a:t> Documents</a:t>
          </a:r>
          <a:endParaRPr kumimoji="1" lang="en-US" altLang="ja-JP" sz="1100"/>
        </a:p>
        <a:p>
          <a:r>
            <a:rPr kumimoji="1" lang="ja-JP" altLang="en-US" sz="1100"/>
            <a:t>■</a:t>
          </a:r>
          <a:r>
            <a:rPr kumimoji="1" lang="en-US" altLang="ja-JP" sz="1100"/>
            <a:t>VCS @</a:t>
          </a:r>
          <a:r>
            <a:rPr kumimoji="1" lang="en-US" altLang="ja-JP" sz="1100" baseline="0"/>
            <a:t> Synopsys</a:t>
          </a:r>
          <a:r>
            <a:rPr kumimoji="1" lang="en-US" altLang="ja-JP" sz="1100"/>
            <a:t> </a:t>
          </a:r>
        </a:p>
      </xdr:txBody>
    </xdr:sp>
    <xdr:clientData/>
  </xdr:oneCellAnchor>
  <xdr:twoCellAnchor>
    <xdr:from>
      <xdr:col>5</xdr:col>
      <xdr:colOff>314325</xdr:colOff>
      <xdr:row>113</xdr:row>
      <xdr:rowOff>152400</xdr:rowOff>
    </xdr:from>
    <xdr:to>
      <xdr:col>13</xdr:col>
      <xdr:colOff>221581</xdr:colOff>
      <xdr:row>115</xdr:row>
      <xdr:rowOff>74060</xdr:rowOff>
    </xdr:to>
    <xdr:sp macro="" textlink="">
      <xdr:nvSpPr>
        <xdr:cNvPr id="33" name="テキスト ボックス 32">
          <a:extLst>
            <a:ext uri="{FF2B5EF4-FFF2-40B4-BE49-F238E27FC236}">
              <a16:creationId xmlns:a16="http://schemas.microsoft.com/office/drawing/2014/main" xmlns="" id="{00000000-0008-0000-1400-000021000000}"/>
            </a:ext>
          </a:extLst>
        </xdr:cNvPr>
        <xdr:cNvSpPr txBox="1"/>
      </xdr:nvSpPr>
      <xdr:spPr>
        <a:xfrm>
          <a:off x="3743325" y="19526250"/>
          <a:ext cx="5393656" cy="264560"/>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t>Please refer to "</a:t>
          </a:r>
          <a:r>
            <a:rPr kumimoji="1" lang="en-US" altLang="ja-JP" sz="1100">
              <a:solidFill>
                <a:srgbClr val="0000FF"/>
              </a:solidFill>
            </a:rPr>
            <a:t>Coverage technology Reference Manual</a:t>
          </a:r>
          <a:r>
            <a:rPr kumimoji="1" lang="en-US" altLang="ja-JP" sz="1100"/>
            <a:t>" about details of an added option.</a:t>
          </a:r>
        </a:p>
      </xdr:txBody>
    </xdr:sp>
    <xdr:clientData/>
  </xdr:twoCellAnchor>
  <xdr:twoCellAnchor>
    <xdr:from>
      <xdr:col>0</xdr:col>
      <xdr:colOff>628650</xdr:colOff>
      <xdr:row>86</xdr:row>
      <xdr:rowOff>152400</xdr:rowOff>
    </xdr:from>
    <xdr:to>
      <xdr:col>15</xdr:col>
      <xdr:colOff>438150</xdr:colOff>
      <xdr:row>128</xdr:row>
      <xdr:rowOff>0</xdr:rowOff>
    </xdr:to>
    <xdr:sp macro="" textlink="">
      <xdr:nvSpPr>
        <xdr:cNvPr id="34" name="正方形/長方形 33">
          <a:extLst>
            <a:ext uri="{FF2B5EF4-FFF2-40B4-BE49-F238E27FC236}">
              <a16:creationId xmlns:a16="http://schemas.microsoft.com/office/drawing/2014/main" xmlns="" id="{00000000-0008-0000-1400-000022000000}"/>
            </a:ext>
          </a:extLst>
        </xdr:cNvPr>
        <xdr:cNvSpPr/>
      </xdr:nvSpPr>
      <xdr:spPr>
        <a:xfrm>
          <a:off x="628650" y="14897100"/>
          <a:ext cx="10096500" cy="7048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182218</xdr:colOff>
      <xdr:row>42</xdr:row>
      <xdr:rowOff>33130</xdr:rowOff>
    </xdr:from>
    <xdr:ext cx="6534978" cy="3748847"/>
    <xdr:sp macro="" textlink="">
      <xdr:nvSpPr>
        <xdr:cNvPr id="2" name="テキスト ボックス 1">
          <a:extLst>
            <a:ext uri="{FF2B5EF4-FFF2-40B4-BE49-F238E27FC236}">
              <a16:creationId xmlns:a16="http://schemas.microsoft.com/office/drawing/2014/main" xmlns="" id="{00000000-0008-0000-1500-000002000000}"/>
            </a:ext>
          </a:extLst>
        </xdr:cNvPr>
        <xdr:cNvSpPr txBox="1"/>
      </xdr:nvSpPr>
      <xdr:spPr>
        <a:xfrm>
          <a:off x="182218" y="4265543"/>
          <a:ext cx="6534978" cy="374884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latin typeface="ＭＳ ゴシック" panose="020B0609070205080204" pitchFamily="49" charset="-128"/>
              <a:ea typeface="ＭＳ ゴシック" panose="020B0609070205080204" pitchFamily="49" charset="-128"/>
            </a:rPr>
            <a:t>RX651</a:t>
          </a:r>
          <a:r>
            <a:rPr kumimoji="1" lang="ja-JP" altLang="en-US" sz="1100">
              <a:latin typeface="ＭＳ ゴシック" panose="020B0609070205080204" pitchFamily="49" charset="-128"/>
              <a:ea typeface="ＭＳ ゴシック" panose="020B0609070205080204" pitchFamily="49" charset="-128"/>
            </a:rPr>
            <a:t>では</a:t>
          </a:r>
          <a:endParaRPr kumimoji="1" lang="en-US" altLang="ja-JP" sz="1100">
            <a:latin typeface="ＭＳ ゴシック" panose="020B0609070205080204" pitchFamily="49" charset="-128"/>
            <a:ea typeface="ＭＳ ゴシック" panose="020B0609070205080204" pitchFamily="49" charset="-128"/>
          </a:endParaRPr>
        </a:p>
        <a:p>
          <a:r>
            <a:rPr kumimoji="1" lang="en-US" altLang="ja-JP" sz="1100">
              <a:latin typeface="ＭＳ ゴシック" panose="020B0609070205080204" pitchFamily="49" charset="-128"/>
              <a:ea typeface="ＭＳ ゴシック" panose="020B0609070205080204" pitchFamily="49" charset="-128"/>
            </a:rPr>
            <a:t>01_CHIP_TOP/20_DFT_Insertion/03_SCAN/05_Scan_Insertion_Chip/00_TPI/91_USR_IN/TPI.dof</a:t>
          </a:r>
        </a:p>
        <a:p>
          <a:r>
            <a:rPr kumimoji="1" lang="ja-JP" altLang="en-US" sz="1100">
              <a:latin typeface="ＭＳ ゴシック" panose="020B0609070205080204" pitchFamily="49" charset="-128"/>
              <a:ea typeface="ＭＳ ゴシック" panose="020B0609070205080204" pitchFamily="49" charset="-128"/>
            </a:rPr>
            <a:t>の中で自動</a:t>
          </a:r>
          <a:r>
            <a:rPr kumimoji="1" lang="en-US" altLang="ja-JP" sz="1100">
              <a:latin typeface="ＭＳ ゴシック" panose="020B0609070205080204" pitchFamily="49" charset="-128"/>
              <a:ea typeface="ＭＳ ゴシック" panose="020B0609070205080204" pitchFamily="49" charset="-128"/>
            </a:rPr>
            <a:t>TPI</a:t>
          </a:r>
          <a:r>
            <a:rPr kumimoji="1" lang="ja-JP" altLang="en-US" sz="1100">
              <a:latin typeface="ＭＳ ゴシック" panose="020B0609070205080204" pitchFamily="49" charset="-128"/>
              <a:ea typeface="ＭＳ ゴシック" panose="020B0609070205080204" pitchFamily="49" charset="-128"/>
            </a:rPr>
            <a:t>除外を定義している。</a:t>
          </a:r>
          <a:endParaRPr kumimoji="1" lang="en-US" altLang="ja-JP" sz="1100">
            <a:latin typeface="ＭＳ ゴシック" panose="020B0609070205080204" pitchFamily="49" charset="-128"/>
            <a:ea typeface="ＭＳ ゴシック" panose="020B0609070205080204" pitchFamily="49" charset="-128"/>
          </a:endParaRPr>
        </a:p>
        <a:p>
          <a:r>
            <a:rPr kumimoji="1" lang="ja-JP" altLang="en-US" sz="1100">
              <a:latin typeface="ＭＳ ゴシック" panose="020B0609070205080204" pitchFamily="49" charset="-128"/>
              <a:ea typeface="ＭＳ ゴシック" panose="020B0609070205080204" pitchFamily="49" charset="-128"/>
            </a:rPr>
            <a:t>仕様書には未記載。</a:t>
          </a:r>
          <a:endParaRPr kumimoji="1" lang="en-US" altLang="ja-JP" sz="1100">
            <a:latin typeface="ＭＳ ゴシック" panose="020B0609070205080204" pitchFamily="49" charset="-128"/>
            <a:ea typeface="ＭＳ ゴシック" panose="020B0609070205080204" pitchFamily="49" charset="-128"/>
          </a:endParaRPr>
        </a:p>
        <a:p>
          <a:endParaRPr kumimoji="1" lang="en-US" altLang="ja-JP" sz="1100">
            <a:latin typeface="ＭＳ ゴシック" panose="020B0609070205080204" pitchFamily="49" charset="-128"/>
            <a:ea typeface="ＭＳ ゴシック" panose="020B0609070205080204" pitchFamily="49" charset="-128"/>
          </a:endParaRPr>
        </a:p>
        <a:p>
          <a:r>
            <a:rPr kumimoji="1" lang="en-US" altLang="ja-JP" sz="1100">
              <a:latin typeface="ＭＳ ゴシック" panose="020B0609070205080204" pitchFamily="49" charset="-128"/>
              <a:ea typeface="ＭＳ ゴシック" panose="020B0609070205080204" pitchFamily="49" charset="-128"/>
            </a:rPr>
            <a:t>set_attribute_value ux001hmdent60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ux001hcpg0530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ux001hpsu0090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ux001hclkmc70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ux001hbbkup50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ux001hsyspfa0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ux002hdftpf40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ux60khitop080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ux60khperi010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urcp2hrtca003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uu2drdusb_fs0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uxikastbr010_sram_wrap_vddr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ux60khatbm110               -name is_hard_module -value true</a:t>
          </a:r>
        </a:p>
        <a:p>
          <a:r>
            <a:rPr kumimoji="1" lang="en-US" altLang="ja-JP" sz="1100">
              <a:latin typeface="ＭＳ ゴシック" panose="020B0609070205080204" pitchFamily="49" charset="-128"/>
              <a:ea typeface="ＭＳ ゴシック" panose="020B0609070205080204" pitchFamily="49" charset="-128"/>
            </a:rPr>
            <a:t>set_attribute_value scaap_all                   -name is_hard_module -value true</a:t>
          </a:r>
        </a:p>
        <a:p>
          <a:endParaRPr kumimoji="1" lang="ja-JP" altLang="en-US" sz="1100"/>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6</xdr:col>
      <xdr:colOff>111125</xdr:colOff>
      <xdr:row>7</xdr:row>
      <xdr:rowOff>87312</xdr:rowOff>
    </xdr:from>
    <xdr:ext cx="2058962" cy="655885"/>
    <xdr:sp macro="" textlink="">
      <xdr:nvSpPr>
        <xdr:cNvPr id="2" name="テキスト ボックス 1">
          <a:extLst>
            <a:ext uri="{FF2B5EF4-FFF2-40B4-BE49-F238E27FC236}">
              <a16:creationId xmlns:a16="http://schemas.microsoft.com/office/drawing/2014/main" xmlns="" id="{00000000-0008-0000-1600-000002000000}"/>
            </a:ext>
          </a:extLst>
        </xdr:cNvPr>
        <xdr:cNvSpPr txBox="1"/>
      </xdr:nvSpPr>
      <xdr:spPr>
        <a:xfrm>
          <a:off x="6223000" y="1817687"/>
          <a:ext cx="2058962" cy="655885"/>
        </a:xfrm>
        <a:prstGeom prst="rect">
          <a:avLst/>
        </a:prstGeom>
        <a:solidFill>
          <a:srgbClr val="FFCC99"/>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600"/>
            <a:t>"-"</a:t>
          </a:r>
          <a:r>
            <a:rPr kumimoji="1" lang="ja-JP" altLang="en-US" sz="3600" baseline="0"/>
            <a:t> </a:t>
          </a:r>
          <a:r>
            <a:rPr kumimoji="1" lang="en-US" altLang="ja-JP" sz="3600"/>
            <a:t>is Hi-Z.</a:t>
          </a:r>
          <a:endParaRPr kumimoji="1" lang="ja-JP" altLang="en-US" sz="3600"/>
        </a:p>
      </xdr:txBody>
    </xdr:sp>
    <xdr:clientData/>
  </xdr:oneCellAnchor>
  <xdr:oneCellAnchor>
    <xdr:from>
      <xdr:col>7</xdr:col>
      <xdr:colOff>7937</xdr:colOff>
      <xdr:row>15</xdr:row>
      <xdr:rowOff>111124</xdr:rowOff>
    </xdr:from>
    <xdr:ext cx="2557816" cy="405432"/>
    <xdr:sp macro="" textlink="">
      <xdr:nvSpPr>
        <xdr:cNvPr id="3" name="テキスト ボックス 2">
          <a:extLst>
            <a:ext uri="{FF2B5EF4-FFF2-40B4-BE49-F238E27FC236}">
              <a16:creationId xmlns:a16="http://schemas.microsoft.com/office/drawing/2014/main" xmlns="" id="{00000000-0008-0000-1600-000003000000}"/>
            </a:ext>
          </a:extLst>
        </xdr:cNvPr>
        <xdr:cNvSpPr txBox="1"/>
      </xdr:nvSpPr>
      <xdr:spPr>
        <a:xfrm>
          <a:off x="6802437" y="2992437"/>
          <a:ext cx="2557816" cy="40543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force</a:t>
          </a:r>
          <a:r>
            <a:rPr kumimoji="1" lang="en-US" altLang="ja-JP" sz="2000" baseline="0">
              <a:solidFill>
                <a:srgbClr val="FF0000"/>
              </a:solidFill>
            </a:rPr>
            <a:t> "0" @ simulation</a:t>
          </a:r>
          <a:endParaRPr kumimoji="1" lang="ja-JP" altLang="en-US" sz="2000">
            <a:solidFill>
              <a:srgbClr val="FF0000"/>
            </a:solidFill>
          </a:endParaRPr>
        </a:p>
      </xdr:txBody>
    </xdr:sp>
    <xdr:clientData/>
  </xdr:oneCellAnchor>
  <xdr:twoCellAnchor>
    <xdr:from>
      <xdr:col>5</xdr:col>
      <xdr:colOff>960438</xdr:colOff>
      <xdr:row>9</xdr:row>
      <xdr:rowOff>95250</xdr:rowOff>
    </xdr:from>
    <xdr:to>
      <xdr:col>7</xdr:col>
      <xdr:colOff>31749</xdr:colOff>
      <xdr:row>17</xdr:row>
      <xdr:rowOff>43967</xdr:rowOff>
    </xdr:to>
    <xdr:cxnSp macro="">
      <xdr:nvCxnSpPr>
        <xdr:cNvPr id="4" name="直線矢印コネクタ 3">
          <a:extLst>
            <a:ext uri="{FF2B5EF4-FFF2-40B4-BE49-F238E27FC236}">
              <a16:creationId xmlns:a16="http://schemas.microsoft.com/office/drawing/2014/main" xmlns="" id="{00000000-0008-0000-1600-000004000000}"/>
            </a:ext>
          </a:extLst>
        </xdr:cNvPr>
        <xdr:cNvCxnSpPr/>
      </xdr:nvCxnSpPr>
      <xdr:spPr bwMode="auto">
        <a:xfrm flipH="1" flipV="1">
          <a:off x="6056313" y="2119313"/>
          <a:ext cx="769936" cy="1091717"/>
        </a:xfrm>
        <a:prstGeom prst="straightConnector1">
          <a:avLst/>
        </a:prstGeom>
        <a:solidFill>
          <a:srgbClr xmlns:mc="http://schemas.openxmlformats.org/markup-compatibility/2006" xmlns:a14="http://schemas.microsoft.com/office/drawing/2010/main" val="FFFFFF" mc:Ignorable="a14" a14:legacySpreadsheetColorIndex="9"/>
        </a:solidFill>
        <a:ln w="28575" cap="flat" cmpd="sng" algn="ctr">
          <a:solidFill>
            <a:srgbClr val="FF0000"/>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1</xdr:col>
      <xdr:colOff>166688</xdr:colOff>
      <xdr:row>2</xdr:row>
      <xdr:rowOff>79375</xdr:rowOff>
    </xdr:from>
    <xdr:ext cx="1838965" cy="342786"/>
    <xdr:sp macro="" textlink="">
      <xdr:nvSpPr>
        <xdr:cNvPr id="5" name="テキスト ボックス 4">
          <a:extLst>
            <a:ext uri="{FF2B5EF4-FFF2-40B4-BE49-F238E27FC236}">
              <a16:creationId xmlns:a16="http://schemas.microsoft.com/office/drawing/2014/main" xmlns="" id="{00000000-0008-0000-1600-000005000000}"/>
            </a:ext>
          </a:extLst>
        </xdr:cNvPr>
        <xdr:cNvSpPr txBox="1"/>
      </xdr:nvSpPr>
      <xdr:spPr>
        <a:xfrm>
          <a:off x="515938" y="531813"/>
          <a:ext cx="1838965" cy="34278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Pending  2016/11/7</a:t>
          </a:r>
          <a:endParaRPr kumimoji="1" lang="ja-JP" altLang="en-US" sz="1600"/>
        </a:p>
      </xdr:txBody>
    </xdr:sp>
    <xdr:clientData/>
  </xdr:one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111</xdr:row>
          <xdr:rowOff>57150</xdr:rowOff>
        </xdr:from>
        <xdr:to>
          <xdr:col>23</xdr:col>
          <xdr:colOff>647700</xdr:colOff>
          <xdr:row>145</xdr:row>
          <xdr:rowOff>95250</xdr:rowOff>
        </xdr:to>
        <xdr:sp macro="" textlink="">
          <xdr:nvSpPr>
            <xdr:cNvPr id="317441" name="Object 1" hidden="1">
              <a:extLst>
                <a:ext uri="{63B3BB69-23CF-44E3-9099-C40C66FF867C}">
                  <a14:compatExt spid="_x0000_s317441"/>
                </a:ext>
                <a:ext uri="{FF2B5EF4-FFF2-40B4-BE49-F238E27FC236}">
                  <a16:creationId xmlns:a16="http://schemas.microsoft.com/office/drawing/2014/main" xmlns="" id="{00000000-0008-0000-1800-000001D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146</xdr:row>
          <xdr:rowOff>9525</xdr:rowOff>
        </xdr:from>
        <xdr:to>
          <xdr:col>24</xdr:col>
          <xdr:colOff>419100</xdr:colOff>
          <xdr:row>180</xdr:row>
          <xdr:rowOff>47625</xdr:rowOff>
        </xdr:to>
        <xdr:sp macro="" textlink="">
          <xdr:nvSpPr>
            <xdr:cNvPr id="317442" name="Object 2" hidden="1">
              <a:extLst>
                <a:ext uri="{63B3BB69-23CF-44E3-9099-C40C66FF867C}">
                  <a14:compatExt spid="_x0000_s317442"/>
                </a:ext>
                <a:ext uri="{FF2B5EF4-FFF2-40B4-BE49-F238E27FC236}">
                  <a16:creationId xmlns:a16="http://schemas.microsoft.com/office/drawing/2014/main" xmlns="" id="{00000000-0008-0000-1800-000002D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217</xdr:row>
          <xdr:rowOff>142875</xdr:rowOff>
        </xdr:from>
        <xdr:to>
          <xdr:col>16</xdr:col>
          <xdr:colOff>266700</xdr:colOff>
          <xdr:row>266</xdr:row>
          <xdr:rowOff>47625</xdr:rowOff>
        </xdr:to>
        <xdr:sp macro="" textlink="">
          <xdr:nvSpPr>
            <xdr:cNvPr id="317443" name="Object 3" hidden="1">
              <a:extLst>
                <a:ext uri="{63B3BB69-23CF-44E3-9099-C40C66FF867C}">
                  <a14:compatExt spid="_x0000_s317443"/>
                </a:ext>
                <a:ext uri="{FF2B5EF4-FFF2-40B4-BE49-F238E27FC236}">
                  <a16:creationId xmlns:a16="http://schemas.microsoft.com/office/drawing/2014/main" xmlns="" id="{00000000-0008-0000-1800-000003D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14</xdr:col>
      <xdr:colOff>200025</xdr:colOff>
      <xdr:row>251</xdr:row>
      <xdr:rowOff>133350</xdr:rowOff>
    </xdr:from>
    <xdr:ext cx="184731" cy="264560"/>
    <xdr:sp macro="" textlink="">
      <xdr:nvSpPr>
        <xdr:cNvPr id="5" name="テキスト ボックス 4">
          <a:extLst>
            <a:ext uri="{FF2B5EF4-FFF2-40B4-BE49-F238E27FC236}">
              <a16:creationId xmlns:a16="http://schemas.microsoft.com/office/drawing/2014/main" xmlns="" id="{00000000-0008-0000-1800-000005000000}"/>
            </a:ext>
          </a:extLst>
        </xdr:cNvPr>
        <xdr:cNvSpPr txBox="1"/>
      </xdr:nvSpPr>
      <xdr:spPr>
        <a:xfrm>
          <a:off x="9801225" y="43167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13</xdr:col>
      <xdr:colOff>179243</xdr:colOff>
      <xdr:row>218</xdr:row>
      <xdr:rowOff>134216</xdr:rowOff>
    </xdr:from>
    <xdr:ext cx="1664302" cy="593304"/>
    <xdr:sp macro="" textlink="">
      <xdr:nvSpPr>
        <xdr:cNvPr id="6" name="テキスト ボックス 5">
          <a:extLst>
            <a:ext uri="{FF2B5EF4-FFF2-40B4-BE49-F238E27FC236}">
              <a16:creationId xmlns:a16="http://schemas.microsoft.com/office/drawing/2014/main" xmlns="" id="{00000000-0008-0000-1800-000006000000}"/>
            </a:ext>
          </a:extLst>
        </xdr:cNvPr>
        <xdr:cNvSpPr txBox="1"/>
      </xdr:nvSpPr>
      <xdr:spPr>
        <a:xfrm>
          <a:off x="9184698" y="37887852"/>
          <a:ext cx="1664302" cy="593304"/>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a:t>LPTGLUE</a:t>
          </a:r>
          <a:endParaRPr kumimoji="1" lang="ja-JP" altLang="en-US" sz="3200"/>
        </a:p>
      </xdr:txBody>
    </xdr:sp>
    <xdr:clientData/>
  </xdr:oneCellAnchor>
  <mc:AlternateContent xmlns:mc="http://schemas.openxmlformats.org/markup-compatibility/2006">
    <mc:Choice xmlns:a14="http://schemas.microsoft.com/office/drawing/2010/main" Requires="a14">
      <xdr:twoCellAnchor editAs="oneCell">
        <xdr:from>
          <xdr:col>0</xdr:col>
          <xdr:colOff>57150</xdr:colOff>
          <xdr:row>0</xdr:row>
          <xdr:rowOff>85725</xdr:rowOff>
        </xdr:from>
        <xdr:to>
          <xdr:col>22</xdr:col>
          <xdr:colOff>676275</xdr:colOff>
          <xdr:row>39</xdr:row>
          <xdr:rowOff>19050</xdr:rowOff>
        </xdr:to>
        <xdr:sp macro="" textlink="">
          <xdr:nvSpPr>
            <xdr:cNvPr id="317444" name="Object 4" hidden="1">
              <a:extLst>
                <a:ext uri="{63B3BB69-23CF-44E3-9099-C40C66FF867C}">
                  <a14:compatExt spid="_x0000_s317444"/>
                </a:ext>
                <a:ext uri="{FF2B5EF4-FFF2-40B4-BE49-F238E27FC236}">
                  <a16:creationId xmlns:a16="http://schemas.microsoft.com/office/drawing/2014/main" xmlns="" id="{00000000-0008-0000-1800-000004D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180</xdr:row>
          <xdr:rowOff>114300</xdr:rowOff>
        </xdr:from>
        <xdr:to>
          <xdr:col>12</xdr:col>
          <xdr:colOff>514350</xdr:colOff>
          <xdr:row>215</xdr:row>
          <xdr:rowOff>123825</xdr:rowOff>
        </xdr:to>
        <xdr:sp macro="" textlink="">
          <xdr:nvSpPr>
            <xdr:cNvPr id="317445" name="Object 5" hidden="1">
              <a:extLst>
                <a:ext uri="{63B3BB69-23CF-44E3-9099-C40C66FF867C}">
                  <a14:compatExt spid="_x0000_s317445"/>
                </a:ext>
                <a:ext uri="{FF2B5EF4-FFF2-40B4-BE49-F238E27FC236}">
                  <a16:creationId xmlns:a16="http://schemas.microsoft.com/office/drawing/2014/main" xmlns="" id="{00000000-0008-0000-1800-000005D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74</xdr:row>
          <xdr:rowOff>133350</xdr:rowOff>
        </xdr:from>
        <xdr:to>
          <xdr:col>25</xdr:col>
          <xdr:colOff>257175</xdr:colOff>
          <xdr:row>110</xdr:row>
          <xdr:rowOff>85725</xdr:rowOff>
        </xdr:to>
        <xdr:sp macro="" textlink="">
          <xdr:nvSpPr>
            <xdr:cNvPr id="317446" name="Object 6" hidden="1">
              <a:extLst>
                <a:ext uri="{63B3BB69-23CF-44E3-9099-C40C66FF867C}">
                  <a14:compatExt spid="_x0000_s317446"/>
                </a:ext>
                <a:ext uri="{FF2B5EF4-FFF2-40B4-BE49-F238E27FC236}">
                  <a16:creationId xmlns:a16="http://schemas.microsoft.com/office/drawing/2014/main" xmlns="" id="{00000000-0008-0000-1800-000006D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7</xdr:col>
      <xdr:colOff>95250</xdr:colOff>
      <xdr:row>74</xdr:row>
      <xdr:rowOff>158750</xdr:rowOff>
    </xdr:from>
    <xdr:to>
      <xdr:col>7</xdr:col>
      <xdr:colOff>127000</xdr:colOff>
      <xdr:row>112</xdr:row>
      <xdr:rowOff>0</xdr:rowOff>
    </xdr:to>
    <xdr:cxnSp macro="">
      <xdr:nvCxnSpPr>
        <xdr:cNvPr id="13" name="直線コネクタ 12">
          <a:extLst>
            <a:ext uri="{FF2B5EF4-FFF2-40B4-BE49-F238E27FC236}">
              <a16:creationId xmlns:a16="http://schemas.microsoft.com/office/drawing/2014/main" xmlns="" id="{00000000-0008-0000-1800-00000D000000}"/>
            </a:ext>
          </a:extLst>
        </xdr:cNvPr>
        <xdr:cNvCxnSpPr/>
      </xdr:nvCxnSpPr>
      <xdr:spPr bwMode="auto">
        <a:xfrm>
          <a:off x="4895850" y="12846050"/>
          <a:ext cx="31750" cy="6356350"/>
        </a:xfrm>
        <a:prstGeom prst="line">
          <a:avLst/>
        </a:prstGeom>
        <a:solidFill>
          <a:srgbClr xmlns:mc="http://schemas.openxmlformats.org/markup-compatibility/2006" xmlns:a14="http://schemas.microsoft.com/office/drawing/2010/main" val="FFFFFF" mc:Ignorable="a14" a14:legacySpreadsheetColorIndex="9"/>
        </a:solidFill>
        <a:ln w="28575" cap="flat" cmpd="sng" algn="ctr">
          <a:solidFill>
            <a:srgbClr val="00B0F0"/>
          </a:solidFill>
          <a:prstDash val="sysDot"/>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6</xdr:col>
      <xdr:colOff>444500</xdr:colOff>
      <xdr:row>80</xdr:row>
      <xdr:rowOff>142875</xdr:rowOff>
    </xdr:from>
    <xdr:ext cx="247632" cy="405432"/>
    <xdr:sp macro="" textlink="">
      <xdr:nvSpPr>
        <xdr:cNvPr id="14" name="テキスト ボックス 13">
          <a:extLst>
            <a:ext uri="{FF2B5EF4-FFF2-40B4-BE49-F238E27FC236}">
              <a16:creationId xmlns:a16="http://schemas.microsoft.com/office/drawing/2014/main" xmlns="" id="{00000000-0008-0000-1800-00000E000000}"/>
            </a:ext>
          </a:extLst>
        </xdr:cNvPr>
        <xdr:cNvSpPr txBox="1"/>
      </xdr:nvSpPr>
      <xdr:spPr>
        <a:xfrm>
          <a:off x="4559300" y="13858875"/>
          <a:ext cx="24763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b="1">
              <a:solidFill>
                <a:srgbClr val="FF0000"/>
              </a:solidFill>
            </a:rPr>
            <a:t>i</a:t>
          </a:r>
          <a:endParaRPr kumimoji="1" lang="ja-JP" altLang="en-US" sz="2000" b="1">
            <a:solidFill>
              <a:srgbClr val="FF0000"/>
            </a:solidFill>
          </a:endParaRPr>
        </a:p>
      </xdr:txBody>
    </xdr:sp>
    <xdr:clientData/>
  </xdr:oneCellAnchor>
  <xdr:oneCellAnchor>
    <xdr:from>
      <xdr:col>4</xdr:col>
      <xdr:colOff>120650</xdr:colOff>
      <xdr:row>80</xdr:row>
      <xdr:rowOff>152400</xdr:rowOff>
    </xdr:from>
    <xdr:ext cx="322268" cy="405432"/>
    <xdr:sp macro="" textlink="">
      <xdr:nvSpPr>
        <xdr:cNvPr id="15" name="テキスト ボックス 14">
          <a:extLst>
            <a:ext uri="{FF2B5EF4-FFF2-40B4-BE49-F238E27FC236}">
              <a16:creationId xmlns:a16="http://schemas.microsoft.com/office/drawing/2014/main" xmlns="" id="{00000000-0008-0000-1800-00000F000000}"/>
            </a:ext>
          </a:extLst>
        </xdr:cNvPr>
        <xdr:cNvSpPr txBox="1"/>
      </xdr:nvSpPr>
      <xdr:spPr>
        <a:xfrm>
          <a:off x="2863850" y="13868400"/>
          <a:ext cx="32226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b="1">
              <a:solidFill>
                <a:srgbClr val="FF0000"/>
              </a:solidFill>
            </a:rPr>
            <a:t>d</a:t>
          </a:r>
          <a:endParaRPr kumimoji="1" lang="ja-JP" altLang="en-US" sz="2000" b="1">
            <a:solidFill>
              <a:srgbClr val="FF0000"/>
            </a:solidFill>
          </a:endParaRPr>
        </a:p>
      </xdr:txBody>
    </xdr:sp>
    <xdr:clientData/>
  </xdr:oneCellAnchor>
  <xdr:twoCellAnchor>
    <xdr:from>
      <xdr:col>6</xdr:col>
      <xdr:colOff>200025</xdr:colOff>
      <xdr:row>74</xdr:row>
      <xdr:rowOff>136525</xdr:rowOff>
    </xdr:from>
    <xdr:to>
      <xdr:col>6</xdr:col>
      <xdr:colOff>231775</xdr:colOff>
      <xdr:row>111</xdr:row>
      <xdr:rowOff>152400</xdr:rowOff>
    </xdr:to>
    <xdr:cxnSp macro="">
      <xdr:nvCxnSpPr>
        <xdr:cNvPr id="16" name="直線コネクタ 15">
          <a:extLst>
            <a:ext uri="{FF2B5EF4-FFF2-40B4-BE49-F238E27FC236}">
              <a16:creationId xmlns:a16="http://schemas.microsoft.com/office/drawing/2014/main" xmlns="" id="{00000000-0008-0000-1800-000010000000}"/>
            </a:ext>
          </a:extLst>
        </xdr:cNvPr>
        <xdr:cNvCxnSpPr/>
      </xdr:nvCxnSpPr>
      <xdr:spPr bwMode="auto">
        <a:xfrm>
          <a:off x="4314825" y="12823825"/>
          <a:ext cx="31750" cy="6359525"/>
        </a:xfrm>
        <a:prstGeom prst="line">
          <a:avLst/>
        </a:prstGeom>
        <a:solidFill>
          <a:srgbClr xmlns:mc="http://schemas.openxmlformats.org/markup-compatibility/2006" xmlns:a14="http://schemas.microsoft.com/office/drawing/2010/main" val="FFFFFF" mc:Ignorable="a14" a14:legacySpreadsheetColorIndex="9"/>
        </a:solidFill>
        <a:ln w="28575" cap="flat" cmpd="sng" algn="ctr">
          <a:solidFill>
            <a:srgbClr val="FFC000"/>
          </a:solidFill>
          <a:prstDash val="sysDash"/>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5</xdr:col>
      <xdr:colOff>596900</xdr:colOff>
      <xdr:row>80</xdr:row>
      <xdr:rowOff>152400</xdr:rowOff>
    </xdr:from>
    <xdr:ext cx="275845" cy="405432"/>
    <xdr:sp macro="" textlink="">
      <xdr:nvSpPr>
        <xdr:cNvPr id="17" name="テキスト ボックス 16">
          <a:extLst>
            <a:ext uri="{FF2B5EF4-FFF2-40B4-BE49-F238E27FC236}">
              <a16:creationId xmlns:a16="http://schemas.microsoft.com/office/drawing/2014/main" xmlns="" id="{00000000-0008-0000-1800-000011000000}"/>
            </a:ext>
          </a:extLst>
        </xdr:cNvPr>
        <xdr:cNvSpPr txBox="1"/>
      </xdr:nvSpPr>
      <xdr:spPr>
        <a:xfrm>
          <a:off x="4025900" y="13868400"/>
          <a:ext cx="2758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b="1">
              <a:solidFill>
                <a:srgbClr val="FF0000"/>
              </a:solidFill>
            </a:rPr>
            <a:t>r</a:t>
          </a:r>
          <a:endParaRPr kumimoji="1" lang="ja-JP" altLang="en-US" sz="2000" b="1">
            <a:solidFill>
              <a:srgbClr val="FF0000"/>
            </a:solidFill>
          </a:endParaRPr>
        </a:p>
      </xdr:txBody>
    </xdr:sp>
    <xdr:clientData/>
  </xdr:oneCellAnchor>
  <mc:AlternateContent xmlns:mc="http://schemas.openxmlformats.org/markup-compatibility/2006">
    <mc:Choice xmlns:a14="http://schemas.microsoft.com/office/drawing/2010/main" Requires="a14">
      <xdr:twoCellAnchor editAs="oneCell">
        <xdr:from>
          <xdr:col>0</xdr:col>
          <xdr:colOff>0</xdr:colOff>
          <xdr:row>39</xdr:row>
          <xdr:rowOff>85725</xdr:rowOff>
        </xdr:from>
        <xdr:to>
          <xdr:col>28</xdr:col>
          <xdr:colOff>238125</xdr:colOff>
          <xdr:row>73</xdr:row>
          <xdr:rowOff>9525</xdr:rowOff>
        </xdr:to>
        <xdr:sp macro="" textlink="">
          <xdr:nvSpPr>
            <xdr:cNvPr id="317447" name="Object 7" hidden="1">
              <a:extLst>
                <a:ext uri="{63B3BB69-23CF-44E3-9099-C40C66FF867C}">
                  <a14:compatExt spid="_x0000_s317447"/>
                </a:ext>
                <a:ext uri="{FF2B5EF4-FFF2-40B4-BE49-F238E27FC236}">
                  <a16:creationId xmlns:a16="http://schemas.microsoft.com/office/drawing/2014/main" xmlns="" id="{00000000-0008-0000-1800-000007D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6</xdr:col>
      <xdr:colOff>432955</xdr:colOff>
      <xdr:row>39</xdr:row>
      <xdr:rowOff>69273</xdr:rowOff>
    </xdr:from>
    <xdr:ext cx="600421" cy="311496"/>
    <xdr:sp macro="" textlink="">
      <xdr:nvSpPr>
        <xdr:cNvPr id="2" name="テキスト ボックス 1">
          <a:extLst>
            <a:ext uri="{FF2B5EF4-FFF2-40B4-BE49-F238E27FC236}">
              <a16:creationId xmlns:a16="http://schemas.microsoft.com/office/drawing/2014/main" xmlns="" id="{00000000-0008-0000-1800-000002000000}"/>
            </a:ext>
          </a:extLst>
        </xdr:cNvPr>
        <xdr:cNvSpPr txBox="1"/>
      </xdr:nvSpPr>
      <xdr:spPr>
        <a:xfrm>
          <a:off x="4589319" y="6823364"/>
          <a:ext cx="60042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b="1"/>
            <a:t>+2cyc</a:t>
          </a:r>
          <a:endParaRPr kumimoji="1" lang="ja-JP" altLang="en-US" sz="1400" b="1"/>
        </a:p>
      </xdr:txBody>
    </xdr:sp>
    <xdr:clientData/>
  </xdr:oneCellAnchor>
</xdr:wsDr>
</file>

<file path=xl/drawings/drawing15.xml><?xml version="1.0" encoding="utf-8"?>
<xdr:wsDr xmlns:xdr="http://schemas.openxmlformats.org/drawingml/2006/spreadsheetDrawing" xmlns:a="http://schemas.openxmlformats.org/drawingml/2006/main">
  <xdr:twoCellAnchor>
    <xdr:from>
      <xdr:col>0</xdr:col>
      <xdr:colOff>526676</xdr:colOff>
      <xdr:row>12</xdr:row>
      <xdr:rowOff>44824</xdr:rowOff>
    </xdr:from>
    <xdr:to>
      <xdr:col>14</xdr:col>
      <xdr:colOff>393112</xdr:colOff>
      <xdr:row>50</xdr:row>
      <xdr:rowOff>78693</xdr:rowOff>
    </xdr:to>
    <xdr:grpSp>
      <xdr:nvGrpSpPr>
        <xdr:cNvPr id="169" name="グループ化 168">
          <a:extLst>
            <a:ext uri="{FF2B5EF4-FFF2-40B4-BE49-F238E27FC236}">
              <a16:creationId xmlns:a16="http://schemas.microsoft.com/office/drawing/2014/main" xmlns="" id="{00000000-0008-0000-1900-0000A9000000}"/>
            </a:ext>
          </a:extLst>
        </xdr:cNvPr>
        <xdr:cNvGrpSpPr/>
      </xdr:nvGrpSpPr>
      <xdr:grpSpPr>
        <a:xfrm>
          <a:off x="526676" y="2073089"/>
          <a:ext cx="9436260" cy="6421222"/>
          <a:chOff x="504265" y="1546412"/>
          <a:chExt cx="9436260" cy="6421222"/>
        </a:xfrm>
      </xdr:grpSpPr>
      <xdr:pic>
        <xdr:nvPicPr>
          <xdr:cNvPr id="143" name="図 142">
            <a:extLst>
              <a:ext uri="{FF2B5EF4-FFF2-40B4-BE49-F238E27FC236}">
                <a16:creationId xmlns:a16="http://schemas.microsoft.com/office/drawing/2014/main" xmlns="" id="{00000000-0008-0000-1900-00008F000000}"/>
              </a:ext>
            </a:extLst>
          </xdr:cNvPr>
          <xdr:cNvPicPr>
            <a:picLocks noChangeAspect="1"/>
          </xdr:cNvPicPr>
        </xdr:nvPicPr>
        <xdr:blipFill>
          <a:blip xmlns:r="http://schemas.openxmlformats.org/officeDocument/2006/relationships" r:embed="rId1"/>
          <a:stretch>
            <a:fillRect/>
          </a:stretch>
        </xdr:blipFill>
        <xdr:spPr>
          <a:xfrm>
            <a:off x="504265" y="1546412"/>
            <a:ext cx="5977064" cy="6421222"/>
          </a:xfrm>
          <a:prstGeom prst="rect">
            <a:avLst/>
          </a:prstGeom>
        </xdr:spPr>
      </xdr:pic>
      <xdr:sp macro="" textlink="">
        <xdr:nvSpPr>
          <xdr:cNvPr id="144" name="フリーフォーム 111">
            <a:extLst>
              <a:ext uri="{FF2B5EF4-FFF2-40B4-BE49-F238E27FC236}">
                <a16:creationId xmlns:a16="http://schemas.microsoft.com/office/drawing/2014/main" xmlns="" id="{00000000-0008-0000-1900-000090000000}"/>
              </a:ext>
            </a:extLst>
          </xdr:cNvPr>
          <xdr:cNvSpPr/>
        </xdr:nvSpPr>
        <xdr:spPr>
          <a:xfrm>
            <a:off x="3617791" y="4075073"/>
            <a:ext cx="1197591" cy="1876813"/>
          </a:xfrm>
          <a:custGeom>
            <a:avLst/>
            <a:gdLst>
              <a:gd name="connsiteX0" fmla="*/ 1174750 w 1182688"/>
              <a:gd name="connsiteY0" fmla="*/ 285750 h 1873250"/>
              <a:gd name="connsiteX1" fmla="*/ 865188 w 1182688"/>
              <a:gd name="connsiteY1" fmla="*/ 285750 h 1873250"/>
              <a:gd name="connsiteX2" fmla="*/ 865188 w 1182688"/>
              <a:gd name="connsiteY2" fmla="*/ 0 h 1873250"/>
              <a:gd name="connsiteX3" fmla="*/ 0 w 1182688"/>
              <a:gd name="connsiteY3" fmla="*/ 0 h 1873250"/>
              <a:gd name="connsiteX4" fmla="*/ 0 w 1182688"/>
              <a:gd name="connsiteY4" fmla="*/ 1873250 h 1873250"/>
              <a:gd name="connsiteX5" fmla="*/ 571500 w 1182688"/>
              <a:gd name="connsiteY5" fmla="*/ 1873250 h 1873250"/>
              <a:gd name="connsiteX6" fmla="*/ 571500 w 1182688"/>
              <a:gd name="connsiteY6" fmla="*/ 1785938 h 1873250"/>
              <a:gd name="connsiteX7" fmla="*/ 1182688 w 1182688"/>
              <a:gd name="connsiteY7" fmla="*/ 1785938 h 1873250"/>
              <a:gd name="connsiteX8" fmla="*/ 1174750 w 1182688"/>
              <a:gd name="connsiteY8" fmla="*/ 285750 h 1873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182688" h="1873250">
                <a:moveTo>
                  <a:pt x="1174750" y="285750"/>
                </a:moveTo>
                <a:lnTo>
                  <a:pt x="865188" y="285750"/>
                </a:lnTo>
                <a:lnTo>
                  <a:pt x="865188" y="0"/>
                </a:lnTo>
                <a:lnTo>
                  <a:pt x="0" y="0"/>
                </a:lnTo>
                <a:lnTo>
                  <a:pt x="0" y="1873250"/>
                </a:lnTo>
                <a:lnTo>
                  <a:pt x="571500" y="1873250"/>
                </a:lnTo>
                <a:lnTo>
                  <a:pt x="571500" y="1785938"/>
                </a:lnTo>
                <a:lnTo>
                  <a:pt x="1182688" y="1785938"/>
                </a:lnTo>
                <a:lnTo>
                  <a:pt x="1174750" y="285750"/>
                </a:lnTo>
                <a:close/>
              </a:path>
            </a:pathLst>
          </a:custGeom>
          <a:noFill/>
          <a:ln w="28575">
            <a:solidFill>
              <a:srgbClr val="FFFF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テキスト ボックス 144">
            <a:extLst>
              <a:ext uri="{FF2B5EF4-FFF2-40B4-BE49-F238E27FC236}">
                <a16:creationId xmlns:a16="http://schemas.microsoft.com/office/drawing/2014/main" xmlns="" id="{00000000-0008-0000-1900-000091000000}"/>
              </a:ext>
            </a:extLst>
          </xdr:cNvPr>
          <xdr:cNvSpPr txBox="1"/>
        </xdr:nvSpPr>
        <xdr:spPr>
          <a:xfrm>
            <a:off x="1269749" y="2015372"/>
            <a:ext cx="309957" cy="23320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900"/>
              <a:t>A1</a:t>
            </a:r>
            <a:endParaRPr kumimoji="1" lang="ja-JP" altLang="en-US" sz="900"/>
          </a:p>
        </xdr:txBody>
      </xdr:sp>
      <xdr:sp macro="" textlink="">
        <xdr:nvSpPr>
          <xdr:cNvPr id="146" name="正方形/長方形 145">
            <a:extLst>
              <a:ext uri="{FF2B5EF4-FFF2-40B4-BE49-F238E27FC236}">
                <a16:creationId xmlns:a16="http://schemas.microsoft.com/office/drawing/2014/main" xmlns="" id="{00000000-0008-0000-1900-000092000000}"/>
              </a:ext>
            </a:extLst>
          </xdr:cNvPr>
          <xdr:cNvSpPr/>
        </xdr:nvSpPr>
        <xdr:spPr>
          <a:xfrm>
            <a:off x="1230061" y="2301771"/>
            <a:ext cx="357188" cy="190824"/>
          </a:xfrm>
          <a:prstGeom prst="rect">
            <a:avLst/>
          </a:prstGeom>
          <a:noFill/>
          <a:ln w="28575">
            <a:solidFill>
              <a:srgbClr val="FFFF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7" name="図 146">
            <a:extLst>
              <a:ext uri="{FF2B5EF4-FFF2-40B4-BE49-F238E27FC236}">
                <a16:creationId xmlns:a16="http://schemas.microsoft.com/office/drawing/2014/main" xmlns="" id="{00000000-0008-0000-1900-000093000000}"/>
              </a:ext>
            </a:extLst>
          </xdr:cNvPr>
          <xdr:cNvPicPr>
            <a:picLocks noChangeAspect="1"/>
          </xdr:cNvPicPr>
        </xdr:nvPicPr>
        <xdr:blipFill>
          <a:blip xmlns:r="http://schemas.openxmlformats.org/officeDocument/2006/relationships" r:embed="rId2"/>
          <a:stretch>
            <a:fillRect/>
          </a:stretch>
        </xdr:blipFill>
        <xdr:spPr>
          <a:xfrm>
            <a:off x="6513034" y="2564033"/>
            <a:ext cx="3427491" cy="4556611"/>
          </a:xfrm>
          <a:prstGeom prst="rect">
            <a:avLst/>
          </a:prstGeom>
        </xdr:spPr>
      </xdr:pic>
      <xdr:sp macro="" textlink="">
        <xdr:nvSpPr>
          <xdr:cNvPr id="148" name="テキスト ボックス 147">
            <a:extLst>
              <a:ext uri="{FF2B5EF4-FFF2-40B4-BE49-F238E27FC236}">
                <a16:creationId xmlns:a16="http://schemas.microsoft.com/office/drawing/2014/main" xmlns="" id="{00000000-0008-0000-1900-000094000000}"/>
              </a:ext>
            </a:extLst>
          </xdr:cNvPr>
          <xdr:cNvSpPr txBox="1"/>
        </xdr:nvSpPr>
        <xdr:spPr>
          <a:xfrm>
            <a:off x="8797090" y="2604044"/>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B1</a:t>
            </a:r>
            <a:endParaRPr kumimoji="1" lang="ja-JP" altLang="en-US" sz="800"/>
          </a:p>
        </xdr:txBody>
      </xdr:sp>
      <xdr:sp macro="" textlink="">
        <xdr:nvSpPr>
          <xdr:cNvPr id="149" name="テキスト ボックス 148">
            <a:extLst>
              <a:ext uri="{FF2B5EF4-FFF2-40B4-BE49-F238E27FC236}">
                <a16:creationId xmlns:a16="http://schemas.microsoft.com/office/drawing/2014/main" xmlns="" id="{00000000-0008-0000-1900-000095000000}"/>
              </a:ext>
            </a:extLst>
          </xdr:cNvPr>
          <xdr:cNvSpPr txBox="1"/>
        </xdr:nvSpPr>
        <xdr:spPr>
          <a:xfrm>
            <a:off x="6823698" y="2772643"/>
            <a:ext cx="315913"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B2</a:t>
            </a:r>
            <a:endParaRPr kumimoji="1" lang="ja-JP" altLang="en-US" sz="800"/>
          </a:p>
        </xdr:txBody>
      </xdr:sp>
      <xdr:sp macro="" textlink="">
        <xdr:nvSpPr>
          <xdr:cNvPr id="150" name="テキスト ボックス 149">
            <a:extLst>
              <a:ext uri="{FF2B5EF4-FFF2-40B4-BE49-F238E27FC236}">
                <a16:creationId xmlns:a16="http://schemas.microsoft.com/office/drawing/2014/main" xmlns="" id="{00000000-0008-0000-1900-000096000000}"/>
              </a:ext>
            </a:extLst>
          </xdr:cNvPr>
          <xdr:cNvSpPr txBox="1"/>
        </xdr:nvSpPr>
        <xdr:spPr>
          <a:xfrm>
            <a:off x="8797090" y="2899643"/>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B3</a:t>
            </a:r>
            <a:endParaRPr kumimoji="1" lang="ja-JP" altLang="en-US" sz="800"/>
          </a:p>
        </xdr:txBody>
      </xdr:sp>
      <xdr:sp macro="" textlink="">
        <xdr:nvSpPr>
          <xdr:cNvPr id="151" name="テキスト ボックス 150">
            <a:extLst>
              <a:ext uri="{FF2B5EF4-FFF2-40B4-BE49-F238E27FC236}">
                <a16:creationId xmlns:a16="http://schemas.microsoft.com/office/drawing/2014/main" xmlns="" id="{00000000-0008-0000-1900-000097000000}"/>
              </a:ext>
            </a:extLst>
          </xdr:cNvPr>
          <xdr:cNvSpPr txBox="1"/>
        </xdr:nvSpPr>
        <xdr:spPr>
          <a:xfrm>
            <a:off x="6823698" y="3044429"/>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B4</a:t>
            </a:r>
            <a:endParaRPr kumimoji="1" lang="ja-JP" altLang="en-US" sz="800"/>
          </a:p>
        </xdr:txBody>
      </xdr:sp>
      <xdr:sp macro="" textlink="">
        <xdr:nvSpPr>
          <xdr:cNvPr id="152" name="テキスト ボックス 151">
            <a:extLst>
              <a:ext uri="{FF2B5EF4-FFF2-40B4-BE49-F238E27FC236}">
                <a16:creationId xmlns:a16="http://schemas.microsoft.com/office/drawing/2014/main" xmlns="" id="{00000000-0008-0000-1900-000098000000}"/>
              </a:ext>
            </a:extLst>
          </xdr:cNvPr>
          <xdr:cNvSpPr txBox="1"/>
        </xdr:nvSpPr>
        <xdr:spPr>
          <a:xfrm>
            <a:off x="8797090" y="3163816"/>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B5</a:t>
            </a:r>
            <a:endParaRPr kumimoji="1" lang="ja-JP" altLang="en-US" sz="800"/>
          </a:p>
        </xdr:txBody>
      </xdr:sp>
      <xdr:sp macro="" textlink="">
        <xdr:nvSpPr>
          <xdr:cNvPr id="153" name="テキスト ボックス 152">
            <a:extLst>
              <a:ext uri="{FF2B5EF4-FFF2-40B4-BE49-F238E27FC236}">
                <a16:creationId xmlns:a16="http://schemas.microsoft.com/office/drawing/2014/main" xmlns="" id="{00000000-0008-0000-1900-000099000000}"/>
              </a:ext>
            </a:extLst>
          </xdr:cNvPr>
          <xdr:cNvSpPr txBox="1"/>
        </xdr:nvSpPr>
        <xdr:spPr>
          <a:xfrm>
            <a:off x="8798678" y="3515301"/>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C1</a:t>
            </a:r>
            <a:endParaRPr kumimoji="1" lang="ja-JP" altLang="en-US" sz="800"/>
          </a:p>
        </xdr:txBody>
      </xdr:sp>
      <xdr:sp macro="" textlink="">
        <xdr:nvSpPr>
          <xdr:cNvPr id="154" name="テキスト ボックス 153">
            <a:extLst>
              <a:ext uri="{FF2B5EF4-FFF2-40B4-BE49-F238E27FC236}">
                <a16:creationId xmlns:a16="http://schemas.microsoft.com/office/drawing/2014/main" xmlns="" id="{00000000-0008-0000-1900-00009A000000}"/>
              </a:ext>
            </a:extLst>
          </xdr:cNvPr>
          <xdr:cNvSpPr txBox="1"/>
        </xdr:nvSpPr>
        <xdr:spPr>
          <a:xfrm>
            <a:off x="7420112" y="3515301"/>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C2</a:t>
            </a:r>
            <a:endParaRPr kumimoji="1" lang="ja-JP" altLang="en-US" sz="800"/>
          </a:p>
        </xdr:txBody>
      </xdr:sp>
      <xdr:sp macro="" textlink="">
        <xdr:nvSpPr>
          <xdr:cNvPr id="155" name="テキスト ボックス 154">
            <a:extLst>
              <a:ext uri="{FF2B5EF4-FFF2-40B4-BE49-F238E27FC236}">
                <a16:creationId xmlns:a16="http://schemas.microsoft.com/office/drawing/2014/main" xmlns="" id="{00000000-0008-0000-1900-00009B000000}"/>
              </a:ext>
            </a:extLst>
          </xdr:cNvPr>
          <xdr:cNvSpPr txBox="1"/>
        </xdr:nvSpPr>
        <xdr:spPr>
          <a:xfrm>
            <a:off x="8800261" y="4176999"/>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C3</a:t>
            </a:r>
            <a:endParaRPr kumimoji="1" lang="ja-JP" altLang="en-US" sz="800"/>
          </a:p>
        </xdr:txBody>
      </xdr:sp>
      <xdr:sp macro="" textlink="">
        <xdr:nvSpPr>
          <xdr:cNvPr id="156" name="テキスト ボックス 155">
            <a:extLst>
              <a:ext uri="{FF2B5EF4-FFF2-40B4-BE49-F238E27FC236}">
                <a16:creationId xmlns:a16="http://schemas.microsoft.com/office/drawing/2014/main" xmlns="" id="{00000000-0008-0000-1900-00009C000000}"/>
              </a:ext>
            </a:extLst>
          </xdr:cNvPr>
          <xdr:cNvSpPr txBox="1"/>
        </xdr:nvSpPr>
        <xdr:spPr>
          <a:xfrm>
            <a:off x="7420112" y="4176999"/>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C4</a:t>
            </a:r>
            <a:endParaRPr kumimoji="1" lang="ja-JP" altLang="en-US" sz="800"/>
          </a:p>
        </xdr:txBody>
      </xdr:sp>
      <xdr:sp macro="" textlink="">
        <xdr:nvSpPr>
          <xdr:cNvPr id="157" name="テキスト ボックス 156">
            <a:extLst>
              <a:ext uri="{FF2B5EF4-FFF2-40B4-BE49-F238E27FC236}">
                <a16:creationId xmlns:a16="http://schemas.microsoft.com/office/drawing/2014/main" xmlns="" id="{00000000-0008-0000-1900-00009D000000}"/>
              </a:ext>
            </a:extLst>
          </xdr:cNvPr>
          <xdr:cNvSpPr txBox="1"/>
        </xdr:nvSpPr>
        <xdr:spPr>
          <a:xfrm>
            <a:off x="8800261" y="4782809"/>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C5</a:t>
            </a:r>
            <a:endParaRPr kumimoji="1" lang="ja-JP" altLang="en-US" sz="800"/>
          </a:p>
        </xdr:txBody>
      </xdr:sp>
      <xdr:sp macro="" textlink="">
        <xdr:nvSpPr>
          <xdr:cNvPr id="158" name="テキスト ボックス 157">
            <a:extLst>
              <a:ext uri="{FF2B5EF4-FFF2-40B4-BE49-F238E27FC236}">
                <a16:creationId xmlns:a16="http://schemas.microsoft.com/office/drawing/2014/main" xmlns="" id="{00000000-0008-0000-1900-00009E000000}"/>
              </a:ext>
            </a:extLst>
          </xdr:cNvPr>
          <xdr:cNvSpPr txBox="1"/>
        </xdr:nvSpPr>
        <xdr:spPr>
          <a:xfrm>
            <a:off x="7420112" y="4782809"/>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C6</a:t>
            </a:r>
            <a:endParaRPr kumimoji="1" lang="ja-JP" altLang="en-US" sz="800"/>
          </a:p>
        </xdr:txBody>
      </xdr:sp>
      <xdr:sp macro="" textlink="">
        <xdr:nvSpPr>
          <xdr:cNvPr id="159" name="テキスト ボックス 158">
            <a:extLst>
              <a:ext uri="{FF2B5EF4-FFF2-40B4-BE49-F238E27FC236}">
                <a16:creationId xmlns:a16="http://schemas.microsoft.com/office/drawing/2014/main" xmlns="" id="{00000000-0008-0000-1900-00009F000000}"/>
              </a:ext>
            </a:extLst>
          </xdr:cNvPr>
          <xdr:cNvSpPr txBox="1"/>
        </xdr:nvSpPr>
        <xdr:spPr>
          <a:xfrm>
            <a:off x="8800261" y="5396888"/>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C7</a:t>
            </a:r>
            <a:endParaRPr kumimoji="1" lang="ja-JP" altLang="en-US" sz="800"/>
          </a:p>
        </xdr:txBody>
      </xdr:sp>
      <xdr:sp macro="" textlink="">
        <xdr:nvSpPr>
          <xdr:cNvPr id="160" name="テキスト ボックス 159">
            <a:extLst>
              <a:ext uri="{FF2B5EF4-FFF2-40B4-BE49-F238E27FC236}">
                <a16:creationId xmlns:a16="http://schemas.microsoft.com/office/drawing/2014/main" xmlns="" id="{00000000-0008-0000-1900-0000A0000000}"/>
              </a:ext>
            </a:extLst>
          </xdr:cNvPr>
          <xdr:cNvSpPr txBox="1"/>
        </xdr:nvSpPr>
        <xdr:spPr>
          <a:xfrm>
            <a:off x="7420112" y="5396888"/>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C8</a:t>
            </a:r>
            <a:endParaRPr kumimoji="1" lang="ja-JP" altLang="en-US" sz="800"/>
          </a:p>
        </xdr:txBody>
      </xdr:sp>
      <xdr:sp macro="" textlink="">
        <xdr:nvSpPr>
          <xdr:cNvPr id="161" name="テキスト ボックス 160">
            <a:extLst>
              <a:ext uri="{FF2B5EF4-FFF2-40B4-BE49-F238E27FC236}">
                <a16:creationId xmlns:a16="http://schemas.microsoft.com/office/drawing/2014/main" xmlns="" id="{00000000-0008-0000-1900-0000A1000000}"/>
              </a:ext>
            </a:extLst>
          </xdr:cNvPr>
          <xdr:cNvSpPr txBox="1"/>
        </xdr:nvSpPr>
        <xdr:spPr>
          <a:xfrm>
            <a:off x="8800261" y="6042398"/>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C9</a:t>
            </a:r>
            <a:endParaRPr kumimoji="1" lang="ja-JP" altLang="en-US" sz="800"/>
          </a:p>
        </xdr:txBody>
      </xdr:sp>
      <xdr:sp macro="" textlink="">
        <xdr:nvSpPr>
          <xdr:cNvPr id="162" name="テキスト ボックス 161">
            <a:extLst>
              <a:ext uri="{FF2B5EF4-FFF2-40B4-BE49-F238E27FC236}">
                <a16:creationId xmlns:a16="http://schemas.microsoft.com/office/drawing/2014/main" xmlns="" id="{00000000-0008-0000-1900-0000A2000000}"/>
              </a:ext>
            </a:extLst>
          </xdr:cNvPr>
          <xdr:cNvSpPr txBox="1"/>
        </xdr:nvSpPr>
        <xdr:spPr>
          <a:xfrm>
            <a:off x="7420112" y="6042398"/>
            <a:ext cx="377825"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C10</a:t>
            </a:r>
            <a:endParaRPr kumimoji="1" lang="ja-JP" altLang="en-US" sz="800"/>
          </a:p>
        </xdr:txBody>
      </xdr:sp>
      <xdr:sp macro="" textlink="">
        <xdr:nvSpPr>
          <xdr:cNvPr id="163" name="テキスト ボックス 162">
            <a:extLst>
              <a:ext uri="{FF2B5EF4-FFF2-40B4-BE49-F238E27FC236}">
                <a16:creationId xmlns:a16="http://schemas.microsoft.com/office/drawing/2014/main" xmlns="" id="{00000000-0008-0000-1900-0000A3000000}"/>
              </a:ext>
            </a:extLst>
          </xdr:cNvPr>
          <xdr:cNvSpPr txBox="1"/>
        </xdr:nvSpPr>
        <xdr:spPr>
          <a:xfrm>
            <a:off x="7429633" y="6433571"/>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D3</a:t>
            </a:r>
            <a:endParaRPr kumimoji="1" lang="ja-JP" altLang="en-US" sz="800"/>
          </a:p>
        </xdr:txBody>
      </xdr:sp>
      <xdr:sp macro="" textlink="">
        <xdr:nvSpPr>
          <xdr:cNvPr id="164" name="テキスト ボックス 163">
            <a:extLst>
              <a:ext uri="{FF2B5EF4-FFF2-40B4-BE49-F238E27FC236}">
                <a16:creationId xmlns:a16="http://schemas.microsoft.com/office/drawing/2014/main" xmlns="" id="{00000000-0008-0000-1900-0000A4000000}"/>
              </a:ext>
            </a:extLst>
          </xdr:cNvPr>
          <xdr:cNvSpPr txBox="1"/>
        </xdr:nvSpPr>
        <xdr:spPr>
          <a:xfrm>
            <a:off x="8847890" y="6425633"/>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D1</a:t>
            </a:r>
            <a:endParaRPr kumimoji="1" lang="ja-JP" altLang="en-US" sz="800"/>
          </a:p>
        </xdr:txBody>
      </xdr:sp>
      <xdr:sp macro="" textlink="">
        <xdr:nvSpPr>
          <xdr:cNvPr id="165" name="テキスト ボックス 164">
            <a:extLst>
              <a:ext uri="{FF2B5EF4-FFF2-40B4-BE49-F238E27FC236}">
                <a16:creationId xmlns:a16="http://schemas.microsoft.com/office/drawing/2014/main" xmlns="" id="{00000000-0008-0000-1900-0000A5000000}"/>
              </a:ext>
            </a:extLst>
          </xdr:cNvPr>
          <xdr:cNvSpPr txBox="1"/>
        </xdr:nvSpPr>
        <xdr:spPr>
          <a:xfrm>
            <a:off x="7429633" y="6658061"/>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D4</a:t>
            </a:r>
            <a:endParaRPr kumimoji="1" lang="ja-JP" altLang="en-US" sz="800"/>
          </a:p>
        </xdr:txBody>
      </xdr:sp>
      <xdr:sp macro="" textlink="">
        <xdr:nvSpPr>
          <xdr:cNvPr id="166" name="テキスト ボックス 165">
            <a:extLst>
              <a:ext uri="{FF2B5EF4-FFF2-40B4-BE49-F238E27FC236}">
                <a16:creationId xmlns:a16="http://schemas.microsoft.com/office/drawing/2014/main" xmlns="" id="{00000000-0008-0000-1900-0000A6000000}"/>
              </a:ext>
            </a:extLst>
          </xdr:cNvPr>
          <xdr:cNvSpPr txBox="1"/>
        </xdr:nvSpPr>
        <xdr:spPr>
          <a:xfrm>
            <a:off x="8847890" y="6650123"/>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D2</a:t>
            </a:r>
            <a:endParaRPr kumimoji="1" lang="ja-JP" altLang="en-US" sz="800"/>
          </a:p>
        </xdr:txBody>
      </xdr:sp>
      <xdr:sp macro="" textlink="">
        <xdr:nvSpPr>
          <xdr:cNvPr id="167" name="テキスト ボックス 166">
            <a:extLst>
              <a:ext uri="{FF2B5EF4-FFF2-40B4-BE49-F238E27FC236}">
                <a16:creationId xmlns:a16="http://schemas.microsoft.com/office/drawing/2014/main" xmlns="" id="{00000000-0008-0000-1900-0000A7000000}"/>
              </a:ext>
            </a:extLst>
          </xdr:cNvPr>
          <xdr:cNvSpPr txBox="1"/>
        </xdr:nvSpPr>
        <xdr:spPr>
          <a:xfrm>
            <a:off x="6899893" y="6842535"/>
            <a:ext cx="317501" cy="217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800"/>
              <a:t>D5</a:t>
            </a:r>
            <a:endParaRPr kumimoji="1" lang="ja-JP" altLang="en-US" sz="800"/>
          </a:p>
        </xdr:txBody>
      </xdr:sp>
      <xdr:cxnSp macro="">
        <xdr:nvCxnSpPr>
          <xdr:cNvPr id="168" name="直線矢印コネクタ 167">
            <a:extLst>
              <a:ext uri="{FF2B5EF4-FFF2-40B4-BE49-F238E27FC236}">
                <a16:creationId xmlns:a16="http://schemas.microsoft.com/office/drawing/2014/main" xmlns="" id="{00000000-0008-0000-1900-0000A8000000}"/>
              </a:ext>
            </a:extLst>
          </xdr:cNvPr>
          <xdr:cNvCxnSpPr/>
        </xdr:nvCxnSpPr>
        <xdr:spPr>
          <a:xfrm flipV="1">
            <a:off x="4514242" y="2587845"/>
            <a:ext cx="1974980" cy="1455478"/>
          </a:xfrm>
          <a:prstGeom prst="straightConnector1">
            <a:avLst/>
          </a:prstGeom>
          <a:ln>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0</xdr:colOff>
      <xdr:row>11</xdr:row>
      <xdr:rowOff>139829</xdr:rowOff>
    </xdr:from>
    <xdr:to>
      <xdr:col>4</xdr:col>
      <xdr:colOff>316687</xdr:colOff>
      <xdr:row>20</xdr:row>
      <xdr:rowOff>136517</xdr:rowOff>
    </xdr:to>
    <xdr:sp macro="" textlink="">
      <xdr:nvSpPr>
        <xdr:cNvPr id="112" name="円/楕円 111">
          <a:extLst>
            <a:ext uri="{FF2B5EF4-FFF2-40B4-BE49-F238E27FC236}">
              <a16:creationId xmlns:a16="http://schemas.microsoft.com/office/drawing/2014/main" xmlns="" id="{00000000-0008-0000-1900-000070000000}"/>
            </a:ext>
          </a:extLst>
        </xdr:cNvPr>
        <xdr:cNvSpPr/>
      </xdr:nvSpPr>
      <xdr:spPr bwMode="auto">
        <a:xfrm>
          <a:off x="0" y="1831917"/>
          <a:ext cx="3050922" cy="1509482"/>
        </a:xfrm>
        <a:prstGeom prst="ellipse">
          <a:avLst/>
        </a:prstGeom>
        <a:noFill/>
        <a:ln w="28575" cap="flat" cmpd="sng" algn="ctr">
          <a:solidFill>
            <a:srgbClr val="FFFF00"/>
          </a:solidFill>
          <a:prstDash val="dash"/>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xdr:col>
      <xdr:colOff>440440</xdr:colOff>
      <xdr:row>12</xdr:row>
      <xdr:rowOff>50183</xdr:rowOff>
    </xdr:from>
    <xdr:to>
      <xdr:col>2</xdr:col>
      <xdr:colOff>668289</xdr:colOff>
      <xdr:row>14</xdr:row>
      <xdr:rowOff>30912</xdr:rowOff>
    </xdr:to>
    <xdr:sp macro="" textlink="">
      <xdr:nvSpPr>
        <xdr:cNvPr id="113" name="テキスト ボックス 112">
          <a:extLst>
            <a:ext uri="{FF2B5EF4-FFF2-40B4-BE49-F238E27FC236}">
              <a16:creationId xmlns:a16="http://schemas.microsoft.com/office/drawing/2014/main" xmlns="" id="{00000000-0008-0000-1900-000071000000}"/>
            </a:ext>
          </a:extLst>
        </xdr:cNvPr>
        <xdr:cNvSpPr txBox="1"/>
      </xdr:nvSpPr>
      <xdr:spPr>
        <a:xfrm>
          <a:off x="1123999" y="1910359"/>
          <a:ext cx="911408" cy="316906"/>
        </a:xfrm>
        <a:prstGeom prst="rect">
          <a:avLst/>
        </a:prstGeom>
        <a:noFill/>
        <a:ln w="12700"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1">
          <a:noAutofit/>
        </a:bodyPr>
        <a:lstStyle/>
        <a:p>
          <a:r>
            <a:rPr kumimoji="1" lang="en-US" altLang="ja-JP" sz="1600">
              <a:solidFill>
                <a:srgbClr val="FFFF00"/>
              </a:solidFill>
            </a:rPr>
            <a:t>GrA</a:t>
          </a:r>
        </a:p>
      </xdr:txBody>
    </xdr:sp>
    <xdr:clientData/>
  </xdr:twoCellAnchor>
  <xdr:twoCellAnchor>
    <xdr:from>
      <xdr:col>3</xdr:col>
      <xdr:colOff>133009</xdr:colOff>
      <xdr:row>18</xdr:row>
      <xdr:rowOff>123265</xdr:rowOff>
    </xdr:from>
    <xdr:to>
      <xdr:col>8</xdr:col>
      <xdr:colOff>449696</xdr:colOff>
      <xdr:row>44</xdr:row>
      <xdr:rowOff>139343</xdr:rowOff>
    </xdr:to>
    <xdr:sp macro="" textlink="">
      <xdr:nvSpPr>
        <xdr:cNvPr id="110" name="円/楕円 109">
          <a:extLst>
            <a:ext uri="{FF2B5EF4-FFF2-40B4-BE49-F238E27FC236}">
              <a16:creationId xmlns:a16="http://schemas.microsoft.com/office/drawing/2014/main" xmlns="" id="{00000000-0008-0000-1900-00006E000000}"/>
            </a:ext>
          </a:extLst>
        </xdr:cNvPr>
        <xdr:cNvSpPr/>
      </xdr:nvSpPr>
      <xdr:spPr bwMode="auto">
        <a:xfrm>
          <a:off x="2183685" y="2991971"/>
          <a:ext cx="3734482" cy="4386372"/>
        </a:xfrm>
        <a:prstGeom prst="ellipse">
          <a:avLst/>
        </a:prstGeom>
        <a:noFill/>
        <a:ln w="28575" cap="flat" cmpd="sng" algn="ctr">
          <a:solidFill>
            <a:srgbClr val="FFFF00"/>
          </a:solidFill>
          <a:prstDash val="dash"/>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5</xdr:col>
      <xdr:colOff>118393</xdr:colOff>
      <xdr:row>24</xdr:row>
      <xdr:rowOff>72594</xdr:rowOff>
    </xdr:from>
    <xdr:to>
      <xdr:col>7</xdr:col>
      <xdr:colOff>346243</xdr:colOff>
      <xdr:row>26</xdr:row>
      <xdr:rowOff>59171</xdr:rowOff>
    </xdr:to>
    <xdr:sp macro="" textlink="">
      <xdr:nvSpPr>
        <xdr:cNvPr id="111" name="テキスト ボックス 110">
          <a:extLst>
            <a:ext uri="{FF2B5EF4-FFF2-40B4-BE49-F238E27FC236}">
              <a16:creationId xmlns:a16="http://schemas.microsoft.com/office/drawing/2014/main" xmlns="" id="{00000000-0008-0000-1900-00006F000000}"/>
            </a:ext>
          </a:extLst>
        </xdr:cNvPr>
        <xdr:cNvSpPr txBox="1"/>
      </xdr:nvSpPr>
      <xdr:spPr>
        <a:xfrm>
          <a:off x="3536187" y="3949829"/>
          <a:ext cx="1594968" cy="322754"/>
        </a:xfrm>
        <a:prstGeom prst="rect">
          <a:avLst/>
        </a:prstGeom>
        <a:noFill/>
        <a:ln w="12700" cmpd="sng">
          <a:solidFill>
            <a:schemeClr val="accent1">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1">
          <a:noAutofit/>
        </a:bodyPr>
        <a:lstStyle/>
        <a:p>
          <a:r>
            <a:rPr kumimoji="1" lang="en-US" altLang="ja-JP" sz="1600">
              <a:solidFill>
                <a:srgbClr val="FFFF00"/>
              </a:solidFill>
            </a:rPr>
            <a:t>GrB</a:t>
          </a:r>
        </a:p>
      </xdr:txBody>
    </xdr:sp>
    <xdr:clientData/>
  </xdr:twoCellAnchor>
  <xdr:oneCellAnchor>
    <xdr:from>
      <xdr:col>20</xdr:col>
      <xdr:colOff>33618</xdr:colOff>
      <xdr:row>15</xdr:row>
      <xdr:rowOff>78441</xdr:rowOff>
    </xdr:from>
    <xdr:ext cx="11538993" cy="2346540"/>
    <xdr:sp macro="" textlink="">
      <xdr:nvSpPr>
        <xdr:cNvPr id="170" name="テキスト ボックス 169">
          <a:extLst>
            <a:ext uri="{FF2B5EF4-FFF2-40B4-BE49-F238E27FC236}">
              <a16:creationId xmlns:a16="http://schemas.microsoft.com/office/drawing/2014/main" xmlns="" id="{00000000-0008-0000-1900-0000AA000000}"/>
            </a:ext>
          </a:extLst>
        </xdr:cNvPr>
        <xdr:cNvSpPr txBox="1"/>
      </xdr:nvSpPr>
      <xdr:spPr>
        <a:xfrm>
          <a:off x="16741589" y="2610970"/>
          <a:ext cx="11538993" cy="2346540"/>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200" baseline="0"/>
            <a:t> Those </a:t>
          </a:r>
          <a:r>
            <a:rPr kumimoji="1" lang="en-US" altLang="ja-JP" sz="7200"/>
            <a:t>is Pending  2016/11/11</a:t>
          </a:r>
        </a:p>
        <a:p>
          <a:r>
            <a:rPr kumimoji="1" lang="en-US" altLang="ja-JP" sz="7200"/>
            <a:t>next correct 11/14</a:t>
          </a:r>
          <a:endParaRPr kumimoji="1" lang="ja-JP" altLang="en-US" sz="7200"/>
        </a:p>
      </xdr:txBody>
    </xdr:sp>
    <xdr:clientData/>
  </xdr:oneCellAnchor>
  <xdr:twoCellAnchor>
    <xdr:from>
      <xdr:col>19</xdr:col>
      <xdr:colOff>526676</xdr:colOff>
      <xdr:row>6</xdr:row>
      <xdr:rowOff>156883</xdr:rowOff>
    </xdr:from>
    <xdr:to>
      <xdr:col>25</xdr:col>
      <xdr:colOff>549088</xdr:colOff>
      <xdr:row>13</xdr:row>
      <xdr:rowOff>134471</xdr:rowOff>
    </xdr:to>
    <xdr:sp macro="" textlink="">
      <xdr:nvSpPr>
        <xdr:cNvPr id="171" name="楕円 170">
          <a:extLst>
            <a:ext uri="{FF2B5EF4-FFF2-40B4-BE49-F238E27FC236}">
              <a16:creationId xmlns:a16="http://schemas.microsoft.com/office/drawing/2014/main" xmlns="" id="{00000000-0008-0000-1900-0000AB000000}"/>
            </a:ext>
          </a:extLst>
        </xdr:cNvPr>
        <xdr:cNvSpPr/>
      </xdr:nvSpPr>
      <xdr:spPr bwMode="auto">
        <a:xfrm>
          <a:off x="16551088" y="1165412"/>
          <a:ext cx="4123765" cy="1165412"/>
        </a:xfrm>
        <a:prstGeom prst="ellipse">
          <a:avLst/>
        </a:prstGeom>
        <a:noFill/>
        <a:ln w="57150" cap="flat" cmpd="sng" algn="ctr">
          <a:solidFill>
            <a:srgbClr val="00FF00"/>
          </a:solidFill>
          <a:prstDash val="dash"/>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25</xdr:col>
      <xdr:colOff>549088</xdr:colOff>
      <xdr:row>10</xdr:row>
      <xdr:rowOff>56030</xdr:rowOff>
    </xdr:from>
    <xdr:to>
      <xdr:col>28</xdr:col>
      <xdr:colOff>334645</xdr:colOff>
      <xdr:row>15</xdr:row>
      <xdr:rowOff>78441</xdr:rowOff>
    </xdr:to>
    <xdr:cxnSp macro="">
      <xdr:nvCxnSpPr>
        <xdr:cNvPr id="173" name="直線矢印コネクタ 172">
          <a:extLst>
            <a:ext uri="{FF2B5EF4-FFF2-40B4-BE49-F238E27FC236}">
              <a16:creationId xmlns:a16="http://schemas.microsoft.com/office/drawing/2014/main" xmlns="" id="{00000000-0008-0000-1900-0000AD000000}"/>
            </a:ext>
          </a:extLst>
        </xdr:cNvPr>
        <xdr:cNvCxnSpPr>
          <a:stCxn id="170" idx="0"/>
          <a:endCxn id="171" idx="6"/>
        </xdr:cNvCxnSpPr>
      </xdr:nvCxnSpPr>
      <xdr:spPr bwMode="auto">
        <a:xfrm flipH="1" flipV="1">
          <a:off x="20674853" y="1748118"/>
          <a:ext cx="1836233" cy="862852"/>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361950</xdr:colOff>
      <xdr:row>17</xdr:row>
      <xdr:rowOff>38100</xdr:rowOff>
    </xdr:from>
    <xdr:to>
      <xdr:col>7</xdr:col>
      <xdr:colOff>666750</xdr:colOff>
      <xdr:row>27</xdr:row>
      <xdr:rowOff>28576</xdr:rowOff>
    </xdr:to>
    <xdr:sp macro="" textlink="">
      <xdr:nvSpPr>
        <xdr:cNvPr id="15" name="正方形/長方形 14">
          <a:extLst>
            <a:ext uri="{FF2B5EF4-FFF2-40B4-BE49-F238E27FC236}">
              <a16:creationId xmlns:a16="http://schemas.microsoft.com/office/drawing/2014/main" xmlns="" id="{00000000-0008-0000-1B00-00000F000000}"/>
            </a:ext>
          </a:extLst>
        </xdr:cNvPr>
        <xdr:cNvSpPr/>
      </xdr:nvSpPr>
      <xdr:spPr bwMode="auto">
        <a:xfrm>
          <a:off x="3105150" y="8296275"/>
          <a:ext cx="2362200" cy="1704976"/>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kumimoji="1" lang="en-US" altLang="ja-JP" sz="1100"/>
            <a:t>syspf</a:t>
          </a:r>
          <a:endParaRPr kumimoji="1" lang="ja-JP" altLang="en-US" sz="1100"/>
        </a:p>
      </xdr:txBody>
    </xdr:sp>
    <xdr:clientData/>
  </xdr:twoCellAnchor>
  <xdr:oneCellAnchor>
    <xdr:from>
      <xdr:col>4</xdr:col>
      <xdr:colOff>523875</xdr:colOff>
      <xdr:row>19</xdr:row>
      <xdr:rowOff>104775</xdr:rowOff>
    </xdr:from>
    <xdr:ext cx="883896" cy="264560"/>
    <xdr:sp macro="" textlink="">
      <xdr:nvSpPr>
        <xdr:cNvPr id="16" name="テキスト ボックス 15">
          <a:extLst>
            <a:ext uri="{FF2B5EF4-FFF2-40B4-BE49-F238E27FC236}">
              <a16:creationId xmlns:a16="http://schemas.microsoft.com/office/drawing/2014/main" xmlns="" id="{00000000-0008-0000-1B00-000010000000}"/>
            </a:ext>
          </a:extLst>
        </xdr:cNvPr>
        <xdr:cNvSpPr txBox="1"/>
      </xdr:nvSpPr>
      <xdr:spPr>
        <a:xfrm>
          <a:off x="3267075" y="8705850"/>
          <a:ext cx="8838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rabclkcpuen</a:t>
          </a:r>
          <a:endParaRPr kumimoji="1" lang="ja-JP" altLang="en-US" sz="1100"/>
        </a:p>
      </xdr:txBody>
    </xdr:sp>
    <xdr:clientData/>
  </xdr:oneCellAnchor>
  <xdr:oneCellAnchor>
    <xdr:from>
      <xdr:col>4</xdr:col>
      <xdr:colOff>514350</xdr:colOff>
      <xdr:row>23</xdr:row>
      <xdr:rowOff>142875</xdr:rowOff>
    </xdr:from>
    <xdr:ext cx="864917" cy="264560"/>
    <xdr:sp macro="" textlink="">
      <xdr:nvSpPr>
        <xdr:cNvPr id="17" name="テキスト ボックス 16">
          <a:extLst>
            <a:ext uri="{FF2B5EF4-FFF2-40B4-BE49-F238E27FC236}">
              <a16:creationId xmlns:a16="http://schemas.microsoft.com/office/drawing/2014/main" xmlns="" id="{00000000-0008-0000-1B00-000011000000}"/>
            </a:ext>
          </a:extLst>
        </xdr:cNvPr>
        <xdr:cNvSpPr txBox="1"/>
      </xdr:nvSpPr>
      <xdr:spPr>
        <a:xfrm>
          <a:off x="3257550" y="9429750"/>
          <a:ext cx="8649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rabclkbscen</a:t>
          </a:r>
          <a:endParaRPr kumimoji="1" lang="ja-JP" altLang="en-US" sz="1100"/>
        </a:p>
      </xdr:txBody>
    </xdr:sp>
    <xdr:clientData/>
  </xdr:oneCellAnchor>
  <xdr:oneCellAnchor>
    <xdr:from>
      <xdr:col>6</xdr:col>
      <xdr:colOff>523875</xdr:colOff>
      <xdr:row>19</xdr:row>
      <xdr:rowOff>142875</xdr:rowOff>
    </xdr:from>
    <xdr:ext cx="674095" cy="264560"/>
    <xdr:sp macro="" textlink="">
      <xdr:nvSpPr>
        <xdr:cNvPr id="18" name="テキスト ボックス 17">
          <a:extLst>
            <a:ext uri="{FF2B5EF4-FFF2-40B4-BE49-F238E27FC236}">
              <a16:creationId xmlns:a16="http://schemas.microsoft.com/office/drawing/2014/main" xmlns="" id="{00000000-0008-0000-1B00-000012000000}"/>
            </a:ext>
          </a:extLst>
        </xdr:cNvPr>
        <xdr:cNvSpPr txBox="1"/>
      </xdr:nvSpPr>
      <xdr:spPr>
        <a:xfrm>
          <a:off x="4638675" y="8743950"/>
          <a:ext cx="67409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clks_cpu</a:t>
          </a:r>
          <a:endParaRPr kumimoji="1" lang="ja-JP" altLang="en-US" sz="1100"/>
        </a:p>
      </xdr:txBody>
    </xdr:sp>
    <xdr:clientData/>
  </xdr:oneCellAnchor>
  <xdr:oneCellAnchor>
    <xdr:from>
      <xdr:col>6</xdr:col>
      <xdr:colOff>505076</xdr:colOff>
      <xdr:row>23</xdr:row>
      <xdr:rowOff>152400</xdr:rowOff>
    </xdr:from>
    <xdr:ext cx="655116" cy="264560"/>
    <xdr:sp macro="" textlink="">
      <xdr:nvSpPr>
        <xdr:cNvPr id="19" name="テキスト ボックス 18">
          <a:extLst>
            <a:ext uri="{FF2B5EF4-FFF2-40B4-BE49-F238E27FC236}">
              <a16:creationId xmlns:a16="http://schemas.microsoft.com/office/drawing/2014/main" xmlns="" id="{00000000-0008-0000-1B00-000013000000}"/>
            </a:ext>
          </a:extLst>
        </xdr:cNvPr>
        <xdr:cNvSpPr txBox="1"/>
      </xdr:nvSpPr>
      <xdr:spPr>
        <a:xfrm>
          <a:off x="4619876" y="9439275"/>
          <a:ext cx="6551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100"/>
            <a:t>clks_bsc</a:t>
          </a:r>
          <a:endParaRPr kumimoji="1" lang="ja-JP" altLang="en-US" sz="1100"/>
        </a:p>
      </xdr:txBody>
    </xdr:sp>
    <xdr:clientData/>
  </xdr:oneCellAnchor>
  <xdr:twoCellAnchor>
    <xdr:from>
      <xdr:col>4</xdr:col>
      <xdr:colOff>19050</xdr:colOff>
      <xdr:row>20</xdr:row>
      <xdr:rowOff>76200</xdr:rowOff>
    </xdr:from>
    <xdr:to>
      <xdr:col>4</xdr:col>
      <xdr:colOff>552450</xdr:colOff>
      <xdr:row>20</xdr:row>
      <xdr:rowOff>76200</xdr:rowOff>
    </xdr:to>
    <xdr:cxnSp macro="">
      <xdr:nvCxnSpPr>
        <xdr:cNvPr id="20" name="直線矢印コネクタ 19">
          <a:extLst>
            <a:ext uri="{FF2B5EF4-FFF2-40B4-BE49-F238E27FC236}">
              <a16:creationId xmlns:a16="http://schemas.microsoft.com/office/drawing/2014/main" xmlns="" id="{00000000-0008-0000-1B00-000014000000}"/>
            </a:ext>
          </a:extLst>
        </xdr:cNvPr>
        <xdr:cNvCxnSpPr/>
      </xdr:nvCxnSpPr>
      <xdr:spPr bwMode="auto">
        <a:xfrm>
          <a:off x="2762250" y="8848725"/>
          <a:ext cx="533400" cy="0"/>
        </a:xfrm>
        <a:prstGeom prst="straightConnector1">
          <a:avLst/>
        </a:prstGeom>
        <a:solidFill>
          <a:srgbClr xmlns:mc="http://schemas.openxmlformats.org/markup-compatibility/2006" xmlns:a14="http://schemas.microsoft.com/office/drawing/2010/main" val="FFFFFF" mc:Ignorable="a14" a14:legacySpreadsheetColorIndex="9"/>
        </a:solidFill>
        <a:ln w="285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9525</xdr:colOff>
      <xdr:row>24</xdr:row>
      <xdr:rowOff>123825</xdr:rowOff>
    </xdr:from>
    <xdr:to>
      <xdr:col>4</xdr:col>
      <xdr:colOff>542925</xdr:colOff>
      <xdr:row>24</xdr:row>
      <xdr:rowOff>123825</xdr:rowOff>
    </xdr:to>
    <xdr:cxnSp macro="">
      <xdr:nvCxnSpPr>
        <xdr:cNvPr id="21" name="直線矢印コネクタ 20">
          <a:extLst>
            <a:ext uri="{FF2B5EF4-FFF2-40B4-BE49-F238E27FC236}">
              <a16:creationId xmlns:a16="http://schemas.microsoft.com/office/drawing/2014/main" xmlns="" id="{00000000-0008-0000-1B00-000015000000}"/>
            </a:ext>
          </a:extLst>
        </xdr:cNvPr>
        <xdr:cNvCxnSpPr/>
      </xdr:nvCxnSpPr>
      <xdr:spPr bwMode="auto">
        <a:xfrm>
          <a:off x="2752725" y="9582150"/>
          <a:ext cx="533400" cy="0"/>
        </a:xfrm>
        <a:prstGeom prst="straightConnector1">
          <a:avLst/>
        </a:prstGeom>
        <a:solidFill>
          <a:srgbClr xmlns:mc="http://schemas.openxmlformats.org/markup-compatibility/2006" xmlns:a14="http://schemas.microsoft.com/office/drawing/2010/main" val="FFFFFF" mc:Ignorable="a14" a14:legacySpreadsheetColorIndex="9"/>
        </a:solidFill>
        <a:ln w="285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504825</xdr:colOff>
      <xdr:row>20</xdr:row>
      <xdr:rowOff>95250</xdr:rowOff>
    </xdr:from>
    <xdr:to>
      <xdr:col>8</xdr:col>
      <xdr:colOff>352425</xdr:colOff>
      <xdr:row>20</xdr:row>
      <xdr:rowOff>95250</xdr:rowOff>
    </xdr:to>
    <xdr:cxnSp macro="">
      <xdr:nvCxnSpPr>
        <xdr:cNvPr id="22" name="直線矢印コネクタ 21">
          <a:extLst>
            <a:ext uri="{FF2B5EF4-FFF2-40B4-BE49-F238E27FC236}">
              <a16:creationId xmlns:a16="http://schemas.microsoft.com/office/drawing/2014/main" xmlns="" id="{00000000-0008-0000-1B00-000016000000}"/>
            </a:ext>
          </a:extLst>
        </xdr:cNvPr>
        <xdr:cNvCxnSpPr/>
      </xdr:nvCxnSpPr>
      <xdr:spPr bwMode="auto">
        <a:xfrm>
          <a:off x="5305425" y="8867775"/>
          <a:ext cx="533400" cy="0"/>
        </a:xfrm>
        <a:prstGeom prst="straightConnector1">
          <a:avLst/>
        </a:prstGeom>
        <a:solidFill>
          <a:srgbClr xmlns:mc="http://schemas.openxmlformats.org/markup-compatibility/2006" xmlns:a14="http://schemas.microsoft.com/office/drawing/2010/main" val="FFFFFF" mc:Ignorable="a14" a14:legacySpreadsheetColorIndex="9"/>
        </a:solidFill>
        <a:ln w="285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495300</xdr:colOff>
      <xdr:row>24</xdr:row>
      <xdr:rowOff>142875</xdr:rowOff>
    </xdr:from>
    <xdr:to>
      <xdr:col>8</xdr:col>
      <xdr:colOff>342900</xdr:colOff>
      <xdr:row>24</xdr:row>
      <xdr:rowOff>142875</xdr:rowOff>
    </xdr:to>
    <xdr:cxnSp macro="">
      <xdr:nvCxnSpPr>
        <xdr:cNvPr id="23" name="直線矢印コネクタ 22">
          <a:extLst>
            <a:ext uri="{FF2B5EF4-FFF2-40B4-BE49-F238E27FC236}">
              <a16:creationId xmlns:a16="http://schemas.microsoft.com/office/drawing/2014/main" xmlns="" id="{00000000-0008-0000-1B00-000017000000}"/>
            </a:ext>
          </a:extLst>
        </xdr:cNvPr>
        <xdr:cNvCxnSpPr/>
      </xdr:nvCxnSpPr>
      <xdr:spPr bwMode="auto">
        <a:xfrm>
          <a:off x="5295900" y="9601200"/>
          <a:ext cx="533400" cy="0"/>
        </a:xfrm>
        <a:prstGeom prst="straightConnector1">
          <a:avLst/>
        </a:prstGeom>
        <a:solidFill>
          <a:srgbClr xmlns:mc="http://schemas.openxmlformats.org/markup-compatibility/2006" xmlns:a14="http://schemas.microsoft.com/office/drawing/2010/main" val="FFFFFF" mc:Ignorable="a14" a14:legacySpreadsheetColorIndex="9"/>
        </a:solidFill>
        <a:ln w="285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2</xdr:col>
      <xdr:colOff>552450</xdr:colOff>
      <xdr:row>19</xdr:row>
      <xdr:rowOff>133350</xdr:rowOff>
    </xdr:from>
    <xdr:ext cx="715196" cy="264560"/>
    <xdr:sp macro="" textlink="">
      <xdr:nvSpPr>
        <xdr:cNvPr id="24" name="テキスト ボックス 23">
          <a:extLst>
            <a:ext uri="{FF2B5EF4-FFF2-40B4-BE49-F238E27FC236}">
              <a16:creationId xmlns:a16="http://schemas.microsoft.com/office/drawing/2014/main" xmlns="" id="{00000000-0008-0000-1B00-000018000000}"/>
            </a:ext>
          </a:extLst>
        </xdr:cNvPr>
        <xdr:cNvSpPr txBox="1"/>
      </xdr:nvSpPr>
      <xdr:spPr>
        <a:xfrm>
          <a:off x="1924050" y="3419475"/>
          <a:ext cx="7151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fix 0 or 1 </a:t>
          </a:r>
          <a:endParaRPr kumimoji="1" lang="ja-JP" altLang="en-US" sz="1100"/>
        </a:p>
      </xdr:txBody>
    </xdr:sp>
    <xdr:clientData/>
  </xdr:oneCellAnchor>
  <xdr:oneCellAnchor>
    <xdr:from>
      <xdr:col>8</xdr:col>
      <xdr:colOff>419100</xdr:colOff>
      <xdr:row>19</xdr:row>
      <xdr:rowOff>114300</xdr:rowOff>
    </xdr:from>
    <xdr:ext cx="2269852" cy="264560"/>
    <xdr:sp macro="" textlink="">
      <xdr:nvSpPr>
        <xdr:cNvPr id="26" name="テキスト ボックス 25">
          <a:extLst>
            <a:ext uri="{FF2B5EF4-FFF2-40B4-BE49-F238E27FC236}">
              <a16:creationId xmlns:a16="http://schemas.microsoft.com/office/drawing/2014/main" xmlns="" id="{00000000-0008-0000-1B00-00001A000000}"/>
            </a:ext>
          </a:extLst>
        </xdr:cNvPr>
        <xdr:cNvSpPr txBox="1"/>
      </xdr:nvSpPr>
      <xdr:spPr>
        <a:xfrm>
          <a:off x="5905500" y="3400425"/>
          <a:ext cx="22698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MBIST mode clk notsupply / supply</a:t>
          </a:r>
          <a:endParaRPr kumimoji="1" lang="ja-JP" altLang="en-US" sz="1100"/>
        </a:p>
      </xdr:txBody>
    </xdr:sp>
    <xdr:clientData/>
  </xdr:oneCellAnchor>
  <xdr:oneCellAnchor>
    <xdr:from>
      <xdr:col>8</xdr:col>
      <xdr:colOff>400050</xdr:colOff>
      <xdr:row>23</xdr:row>
      <xdr:rowOff>152400</xdr:rowOff>
    </xdr:from>
    <xdr:ext cx="2195729" cy="264560"/>
    <xdr:sp macro="" textlink="">
      <xdr:nvSpPr>
        <xdr:cNvPr id="27" name="テキスト ボックス 26">
          <a:extLst>
            <a:ext uri="{FF2B5EF4-FFF2-40B4-BE49-F238E27FC236}">
              <a16:creationId xmlns:a16="http://schemas.microsoft.com/office/drawing/2014/main" xmlns="" id="{00000000-0008-0000-1B00-00001B000000}"/>
            </a:ext>
          </a:extLst>
        </xdr:cNvPr>
        <xdr:cNvSpPr txBox="1"/>
      </xdr:nvSpPr>
      <xdr:spPr>
        <a:xfrm>
          <a:off x="5886450" y="4124325"/>
          <a:ext cx="21957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tx1"/>
              </a:solidFill>
              <a:effectLst/>
              <a:latin typeface="+mn-lt"/>
              <a:ea typeface="+mn-ea"/>
              <a:cs typeface="+mn-cs"/>
            </a:rPr>
            <a:t>MBIST mode clk notsupply / supply</a:t>
          </a:r>
          <a:endParaRPr kumimoji="1" lang="ja-JP" altLang="en-US" sz="1100"/>
        </a:p>
      </xdr:txBody>
    </xdr:sp>
    <xdr:clientData/>
  </xdr:oneCellAnchor>
  <xdr:oneCellAnchor>
    <xdr:from>
      <xdr:col>2</xdr:col>
      <xdr:colOff>552450</xdr:colOff>
      <xdr:row>23</xdr:row>
      <xdr:rowOff>152400</xdr:rowOff>
    </xdr:from>
    <xdr:ext cx="715196" cy="264560"/>
    <xdr:sp macro="" textlink="">
      <xdr:nvSpPr>
        <xdr:cNvPr id="28" name="テキスト ボックス 27">
          <a:extLst>
            <a:ext uri="{FF2B5EF4-FFF2-40B4-BE49-F238E27FC236}">
              <a16:creationId xmlns:a16="http://schemas.microsoft.com/office/drawing/2014/main" xmlns="" id="{00000000-0008-0000-1B00-00001C000000}"/>
            </a:ext>
          </a:extLst>
        </xdr:cNvPr>
        <xdr:cNvSpPr txBox="1"/>
      </xdr:nvSpPr>
      <xdr:spPr>
        <a:xfrm>
          <a:off x="1924050" y="4124325"/>
          <a:ext cx="7151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fix 0 or 1 </a:t>
          </a:r>
          <a:endParaRPr kumimoji="1" lang="ja-JP" altLang="en-US" sz="1100"/>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152400</xdr:rowOff>
    </xdr:from>
    <xdr:to>
      <xdr:col>17</xdr:col>
      <xdr:colOff>571500</xdr:colOff>
      <xdr:row>47</xdr:row>
      <xdr:rowOff>114300</xdr:rowOff>
    </xdr:to>
    <xdr:pic>
      <xdr:nvPicPr>
        <xdr:cNvPr id="2" name="図 1">
          <a:extLst>
            <a:ext uri="{FF2B5EF4-FFF2-40B4-BE49-F238E27FC236}">
              <a16:creationId xmlns:a16="http://schemas.microsoft.com/office/drawing/2014/main" xmlns=""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495300"/>
          <a:ext cx="11544300" cy="767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171450</xdr:rowOff>
        </xdr:from>
        <xdr:to>
          <xdr:col>38</xdr:col>
          <xdr:colOff>504825</xdr:colOff>
          <xdr:row>39</xdr:row>
          <xdr:rowOff>66675</xdr:rowOff>
        </xdr:to>
        <xdr:sp macro="" textlink="">
          <xdr:nvSpPr>
            <xdr:cNvPr id="88066" name="Object 2" hidden="1">
              <a:extLst>
                <a:ext uri="{63B3BB69-23CF-44E3-9099-C40C66FF867C}">
                  <a14:compatExt spid="_x0000_s88066"/>
                </a:ext>
                <a:ext uri="{FF2B5EF4-FFF2-40B4-BE49-F238E27FC236}">
                  <a16:creationId xmlns:a16="http://schemas.microsoft.com/office/drawing/2014/main" xmlns="" id="{00000000-0008-0000-2000-0000025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238125</xdr:colOff>
      <xdr:row>39</xdr:row>
      <xdr:rowOff>158750</xdr:rowOff>
    </xdr:from>
    <xdr:ext cx="3570208" cy="892552"/>
    <xdr:sp macro="" textlink="">
      <xdr:nvSpPr>
        <xdr:cNvPr id="2" name="テキスト ボックス 1">
          <a:extLst>
            <a:ext uri="{FF2B5EF4-FFF2-40B4-BE49-F238E27FC236}">
              <a16:creationId xmlns:a16="http://schemas.microsoft.com/office/drawing/2014/main" xmlns="" id="{00000000-0008-0000-2000-000002000000}"/>
            </a:ext>
          </a:extLst>
        </xdr:cNvPr>
        <xdr:cNvSpPr txBox="1"/>
      </xdr:nvSpPr>
      <xdr:spPr>
        <a:xfrm>
          <a:off x="920750" y="6969125"/>
          <a:ext cx="3570208" cy="89255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b="1">
              <a:latin typeface="ＭＳ ゴシック" panose="020B0609070205080204" pitchFamily="49" charset="-128"/>
              <a:ea typeface="ＭＳ ゴシック" panose="020B0609070205080204" pitchFamily="49" charset="-128"/>
            </a:rPr>
            <a:t>TDR setting</a:t>
          </a:r>
        </a:p>
        <a:p>
          <a:r>
            <a:rPr lang="en-US" altLang="ja-JP" sz="1600" b="1">
              <a:solidFill>
                <a:schemeClr val="tx1"/>
              </a:solidFill>
              <a:effectLst/>
              <a:latin typeface="ＭＳ ゴシック" panose="020B0609070205080204" pitchFamily="49" charset="-128"/>
              <a:ea typeface="ＭＳ ゴシック" panose="020B0609070205080204" pitchFamily="49" charset="-128"/>
              <a:cs typeface="+mn-cs"/>
            </a:rPr>
            <a:t>     TDR00[25] tdr_iddqmd_a  = 1</a:t>
          </a:r>
          <a:endParaRPr lang="ja-JP" altLang="ja-JP" sz="1600" b="1">
            <a:solidFill>
              <a:schemeClr val="tx1"/>
            </a:solidFill>
            <a:effectLst/>
            <a:latin typeface="ＭＳ ゴシック" panose="020B0609070205080204" pitchFamily="49" charset="-128"/>
            <a:ea typeface="ＭＳ ゴシック" panose="020B0609070205080204" pitchFamily="49" charset="-128"/>
            <a:cs typeface="+mn-cs"/>
          </a:endParaRPr>
        </a:p>
        <a:p>
          <a:r>
            <a:rPr lang="en-US" altLang="ja-JP" sz="1600" b="1">
              <a:solidFill>
                <a:schemeClr val="tx1"/>
              </a:solidFill>
              <a:effectLst/>
              <a:latin typeface="ＭＳ ゴシック" panose="020B0609070205080204" pitchFamily="49" charset="-128"/>
              <a:ea typeface="ＭＳ ゴシック" panose="020B0609070205080204" pitchFamily="49" charset="-128"/>
              <a:cs typeface="+mn-cs"/>
            </a:rPr>
            <a:t>     TDR00[26] tdr_iddqe_a   = 1</a:t>
          </a:r>
          <a:endParaRPr lang="ja-JP" altLang="ja-JP" sz="1600" b="1">
            <a:solidFill>
              <a:schemeClr val="tx1"/>
            </a:solidFill>
            <a:effectLst/>
            <a:latin typeface="ＭＳ ゴシック" panose="020B0609070205080204" pitchFamily="49" charset="-128"/>
            <a:ea typeface="ＭＳ ゴシック" panose="020B0609070205080204" pitchFamily="49" charset="-128"/>
            <a:cs typeface="+mn-cs"/>
          </a:endParaRPr>
        </a:p>
      </xdr:txBody>
    </xdr:sp>
    <xdr:clientData/>
  </xdr:oneCellAnchor>
  <xdr:oneCellAnchor>
    <xdr:from>
      <xdr:col>6</xdr:col>
      <xdr:colOff>519546</xdr:colOff>
      <xdr:row>41</xdr:row>
      <xdr:rowOff>86592</xdr:rowOff>
    </xdr:from>
    <xdr:ext cx="2023503" cy="405432"/>
    <xdr:sp macro="" textlink="">
      <xdr:nvSpPr>
        <xdr:cNvPr id="6" name="テキスト ボックス 5">
          <a:extLst>
            <a:ext uri="{FF2B5EF4-FFF2-40B4-BE49-F238E27FC236}">
              <a16:creationId xmlns:a16="http://schemas.microsoft.com/office/drawing/2014/main" xmlns="" id="{00000000-0008-0000-2000-000006000000}"/>
            </a:ext>
          </a:extLst>
        </xdr:cNvPr>
        <xdr:cNvSpPr txBox="1"/>
      </xdr:nvSpPr>
      <xdr:spPr>
        <a:xfrm>
          <a:off x="4675910" y="7187047"/>
          <a:ext cx="2023503" cy="405432"/>
        </a:xfrm>
        <a:prstGeom prst="rect">
          <a:avLst/>
        </a:prstGeom>
        <a:solidFill>
          <a:schemeClr val="accent5">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clock, shift strobe</a:t>
          </a:r>
          <a:endParaRPr kumimoji="1" lang="ja-JP" altLang="en-US" sz="2000">
            <a:solidFill>
              <a:srgbClr val="FF0000"/>
            </a:solidFill>
          </a:endParaRPr>
        </a:p>
      </xdr:txBody>
    </xdr:sp>
    <xdr:clientData/>
  </xdr:oneCellAnchor>
  <xdr:oneCellAnchor>
    <xdr:from>
      <xdr:col>21</xdr:col>
      <xdr:colOff>204356</xdr:colOff>
      <xdr:row>41</xdr:row>
      <xdr:rowOff>83128</xdr:rowOff>
    </xdr:from>
    <xdr:ext cx="2369175" cy="405432"/>
    <xdr:sp macro="" textlink="">
      <xdr:nvSpPr>
        <xdr:cNvPr id="7" name="テキスト ボックス 6">
          <a:extLst>
            <a:ext uri="{FF2B5EF4-FFF2-40B4-BE49-F238E27FC236}">
              <a16:creationId xmlns:a16="http://schemas.microsoft.com/office/drawing/2014/main" xmlns="" id="{00000000-0008-0000-2000-000007000000}"/>
            </a:ext>
          </a:extLst>
        </xdr:cNvPr>
        <xdr:cNvSpPr txBox="1"/>
      </xdr:nvSpPr>
      <xdr:spPr>
        <a:xfrm>
          <a:off x="14751629" y="7183583"/>
          <a:ext cx="2369175" cy="405432"/>
        </a:xfrm>
        <a:prstGeom prst="rect">
          <a:avLst/>
        </a:prstGeom>
        <a:solidFill>
          <a:schemeClr val="accent5">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clock, capture strobe</a:t>
          </a:r>
          <a:endParaRPr kumimoji="1" lang="ja-JP" altLang="en-US" sz="2000">
            <a:solidFill>
              <a:srgbClr val="FF0000"/>
            </a:solidFill>
          </a:endParaRPr>
        </a:p>
      </xdr:txBody>
    </xdr:sp>
    <xdr:clientData/>
  </xdr:oneCellAnchor>
  <xdr:oneCellAnchor>
    <xdr:from>
      <xdr:col>9</xdr:col>
      <xdr:colOff>432954</xdr:colOff>
      <xdr:row>2</xdr:row>
      <xdr:rowOff>138545</xdr:rowOff>
    </xdr:from>
    <xdr:ext cx="5282045" cy="468013"/>
    <xdr:sp macro="" textlink="">
      <xdr:nvSpPr>
        <xdr:cNvPr id="8" name="テキスト ボックス 7">
          <a:extLst>
            <a:ext uri="{FF2B5EF4-FFF2-40B4-BE49-F238E27FC236}">
              <a16:creationId xmlns:a16="http://schemas.microsoft.com/office/drawing/2014/main" xmlns="" id="{00000000-0008-0000-2000-000008000000}"/>
            </a:ext>
          </a:extLst>
        </xdr:cNvPr>
        <xdr:cNvSpPr txBox="1"/>
      </xdr:nvSpPr>
      <xdr:spPr>
        <a:xfrm>
          <a:off x="6667499" y="484909"/>
          <a:ext cx="5282045" cy="468013"/>
        </a:xfrm>
        <a:prstGeom prst="rect">
          <a:avLst/>
        </a:prstGeom>
        <a:solidFill>
          <a:srgbClr val="FF00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solidFill>
                <a:schemeClr val="bg1"/>
              </a:solidFill>
            </a:rPr>
            <a:t>DF1</a:t>
          </a:r>
          <a:r>
            <a:rPr kumimoji="1" lang="ja-JP" altLang="en-US" sz="2400">
              <a:solidFill>
                <a:schemeClr val="bg1"/>
              </a:solidFill>
            </a:rPr>
            <a:t>    </a:t>
          </a:r>
          <a:r>
            <a:rPr kumimoji="1" lang="en-US" altLang="ja-JP" sz="2400">
              <a:solidFill>
                <a:schemeClr val="bg1"/>
              </a:solidFill>
            </a:rPr>
            <a:t>It's</a:t>
          </a:r>
          <a:r>
            <a:rPr kumimoji="1" lang="ja-JP" altLang="en-US" sz="2400">
              <a:solidFill>
                <a:schemeClr val="bg1"/>
              </a:solidFill>
            </a:rPr>
            <a:t> </a:t>
          </a:r>
          <a:r>
            <a:rPr kumimoji="1" lang="en-US" altLang="ja-JP" sz="2400">
              <a:solidFill>
                <a:schemeClr val="bg1"/>
              </a:solidFill>
            </a:rPr>
            <a:t>pend</a:t>
          </a:r>
          <a:r>
            <a:rPr kumimoji="1" lang="ja-JP" altLang="en-US" sz="2400">
              <a:solidFill>
                <a:schemeClr val="bg1"/>
              </a:solidFill>
            </a:rPr>
            <a:t> </a:t>
          </a:r>
          <a:r>
            <a:rPr kumimoji="1" lang="en-US" altLang="ja-JP" sz="2400">
              <a:solidFill>
                <a:schemeClr val="bg1"/>
              </a:solidFill>
            </a:rPr>
            <a:t>about</a:t>
          </a:r>
          <a:r>
            <a:rPr kumimoji="1" lang="ja-JP" altLang="en-US" sz="2400">
              <a:solidFill>
                <a:schemeClr val="bg1"/>
              </a:solidFill>
            </a:rPr>
            <a:t> </a:t>
          </a:r>
          <a:r>
            <a:rPr kumimoji="1" lang="en-US" altLang="ja-JP" sz="2400">
              <a:solidFill>
                <a:schemeClr val="bg1"/>
              </a:solidFill>
            </a:rPr>
            <a:t>cycle</a:t>
          </a:r>
          <a:r>
            <a:rPr kumimoji="1" lang="ja-JP" altLang="en-US" sz="2400">
              <a:solidFill>
                <a:schemeClr val="bg1"/>
              </a:solidFill>
            </a:rPr>
            <a:t> </a:t>
          </a:r>
          <a:r>
            <a:rPr kumimoji="1" lang="en-US" altLang="ja-JP" sz="2400">
              <a:solidFill>
                <a:schemeClr val="bg1"/>
              </a:solidFill>
            </a:rPr>
            <a:t>and</a:t>
          </a:r>
          <a:r>
            <a:rPr kumimoji="1" lang="ja-JP" altLang="en-US" sz="2400">
              <a:solidFill>
                <a:schemeClr val="bg1"/>
              </a:solidFill>
            </a:rPr>
            <a:t> </a:t>
          </a:r>
          <a:r>
            <a:rPr kumimoji="1" lang="en-US" altLang="ja-JP" sz="2400">
              <a:solidFill>
                <a:schemeClr val="bg1"/>
              </a:solidFill>
            </a:rPr>
            <a:t>TDR.</a:t>
          </a:r>
          <a:endParaRPr kumimoji="1" lang="ja-JP" altLang="en-US" sz="2400">
            <a:solidFill>
              <a:schemeClr val="bg1"/>
            </a:solidFill>
          </a:endParaRPr>
        </a:p>
      </xdr:txBody>
    </xdr:sp>
    <xdr:clientData/>
  </xdr:oneCellAnchor>
  <xdr:oneCellAnchor>
    <xdr:from>
      <xdr:col>8</xdr:col>
      <xdr:colOff>51955</xdr:colOff>
      <xdr:row>21</xdr:row>
      <xdr:rowOff>155864</xdr:rowOff>
    </xdr:from>
    <xdr:ext cx="12410962" cy="1219436"/>
    <xdr:sp macro="" textlink="">
      <xdr:nvSpPr>
        <xdr:cNvPr id="9" name="テキスト ボックス 8">
          <a:extLst>
            <a:ext uri="{FF2B5EF4-FFF2-40B4-BE49-F238E27FC236}">
              <a16:creationId xmlns:a16="http://schemas.microsoft.com/office/drawing/2014/main" xmlns="" id="{00000000-0008-0000-2000-000009000000}"/>
            </a:ext>
          </a:extLst>
        </xdr:cNvPr>
        <xdr:cNvSpPr txBox="1"/>
      </xdr:nvSpPr>
      <xdr:spPr>
        <a:xfrm>
          <a:off x="5593773" y="3792682"/>
          <a:ext cx="12410962" cy="121943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200"/>
            <a:t>This sheet is Pending  2016/11/4</a:t>
          </a:r>
          <a:endParaRPr kumimoji="1" lang="ja-JP" altLang="en-US" sz="7200"/>
        </a:p>
      </xdr:txBody>
    </xdr:sp>
    <xdr:clientData/>
  </xdr:oneCellAnchor>
</xdr:wsDr>
</file>

<file path=xl/drawings/drawing19.xml><?xml version="1.0" encoding="utf-8"?>
<xdr:wsDr xmlns:xdr="http://schemas.openxmlformats.org/drawingml/2006/spreadsheetDrawing" xmlns:a="http://schemas.openxmlformats.org/drawingml/2006/main">
  <xdr:twoCellAnchor>
    <xdr:from>
      <xdr:col>36</xdr:col>
      <xdr:colOff>57150</xdr:colOff>
      <xdr:row>66</xdr:row>
      <xdr:rowOff>19050</xdr:rowOff>
    </xdr:from>
    <xdr:to>
      <xdr:col>36</xdr:col>
      <xdr:colOff>57150</xdr:colOff>
      <xdr:row>70</xdr:row>
      <xdr:rowOff>66675</xdr:rowOff>
    </xdr:to>
    <xdr:cxnSp macro="">
      <xdr:nvCxnSpPr>
        <xdr:cNvPr id="2" name="直線矢印コネクタ 1">
          <a:extLst>
            <a:ext uri="{FF2B5EF4-FFF2-40B4-BE49-F238E27FC236}">
              <a16:creationId xmlns:a16="http://schemas.microsoft.com/office/drawing/2014/main" xmlns="" id="{00000000-0008-0000-2100-000002000000}"/>
            </a:ext>
          </a:extLst>
        </xdr:cNvPr>
        <xdr:cNvCxnSpPr/>
      </xdr:nvCxnSpPr>
      <xdr:spPr>
        <a:xfrm flipV="1">
          <a:off x="7258050" y="11449050"/>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47625</xdr:colOff>
      <xdr:row>64</xdr:row>
      <xdr:rowOff>9524</xdr:rowOff>
    </xdr:from>
    <xdr:to>
      <xdr:col>22</xdr:col>
      <xdr:colOff>47625</xdr:colOff>
      <xdr:row>70</xdr:row>
      <xdr:rowOff>96824</xdr:rowOff>
    </xdr:to>
    <xdr:cxnSp macro="">
      <xdr:nvCxnSpPr>
        <xdr:cNvPr id="3" name="直線矢印コネクタ 2">
          <a:extLst>
            <a:ext uri="{FF2B5EF4-FFF2-40B4-BE49-F238E27FC236}">
              <a16:creationId xmlns:a16="http://schemas.microsoft.com/office/drawing/2014/main" xmlns="" id="{00000000-0008-0000-2100-000003000000}"/>
            </a:ext>
          </a:extLst>
        </xdr:cNvPr>
        <xdr:cNvCxnSpPr/>
      </xdr:nvCxnSpPr>
      <xdr:spPr>
        <a:xfrm flipV="1">
          <a:off x="4448175" y="11096624"/>
          <a:ext cx="0" cy="1116000"/>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161925</xdr:colOff>
      <xdr:row>74</xdr:row>
      <xdr:rowOff>57150</xdr:rowOff>
    </xdr:from>
    <xdr:to>
      <xdr:col>46</xdr:col>
      <xdr:colOff>57150</xdr:colOff>
      <xdr:row>76</xdr:row>
      <xdr:rowOff>152400</xdr:rowOff>
    </xdr:to>
    <xdr:sp macro="" textlink="">
      <xdr:nvSpPr>
        <xdr:cNvPr id="4" name="四角形吹き出し 3">
          <a:extLst>
            <a:ext uri="{FF2B5EF4-FFF2-40B4-BE49-F238E27FC236}">
              <a16:creationId xmlns:a16="http://schemas.microsoft.com/office/drawing/2014/main" xmlns="" id="{00000000-0008-0000-2100-000004000000}"/>
            </a:ext>
          </a:extLst>
        </xdr:cNvPr>
        <xdr:cNvSpPr/>
      </xdr:nvSpPr>
      <xdr:spPr>
        <a:xfrm>
          <a:off x="7162800" y="12868275"/>
          <a:ext cx="2095500" cy="438150"/>
        </a:xfrm>
        <a:prstGeom prst="wedgeRectCallout">
          <a:avLst>
            <a:gd name="adj1" fmla="val -41948"/>
            <a:gd name="adj2" fmla="val -204081"/>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strobe</a:t>
          </a:r>
          <a:r>
            <a:rPr kumimoji="1" lang="en-US" altLang="ja-JP" sz="1100" baseline="0">
              <a:solidFill>
                <a:sysClr val="windowText" lastClr="000000"/>
              </a:solidFill>
            </a:rPr>
            <a:t> point at capture cycle</a:t>
          </a:r>
        </a:p>
        <a:p>
          <a:pPr algn="l"/>
          <a:r>
            <a:rPr kumimoji="1" lang="en-US" altLang="ja-JP" sz="1100" baseline="0">
              <a:solidFill>
                <a:sysClr val="windowText" lastClr="000000"/>
              </a:solidFill>
            </a:rPr>
            <a:t>( after 30ns of posedge)</a:t>
          </a:r>
        </a:p>
        <a:p>
          <a:pPr algn="l"/>
          <a:endParaRPr kumimoji="1" lang="ja-JP" altLang="en-US" sz="1100">
            <a:solidFill>
              <a:sysClr val="windowText" lastClr="000000"/>
            </a:solidFill>
          </a:endParaRPr>
        </a:p>
      </xdr:txBody>
    </xdr:sp>
    <xdr:clientData/>
  </xdr:twoCellAnchor>
  <xdr:twoCellAnchor>
    <xdr:from>
      <xdr:col>21</xdr:col>
      <xdr:colOff>123825</xdr:colOff>
      <xdr:row>74</xdr:row>
      <xdr:rowOff>104775</xdr:rowOff>
    </xdr:from>
    <xdr:to>
      <xdr:col>32</xdr:col>
      <xdr:colOff>19050</xdr:colOff>
      <xdr:row>78</xdr:row>
      <xdr:rowOff>47625</xdr:rowOff>
    </xdr:to>
    <xdr:sp macro="" textlink="">
      <xdr:nvSpPr>
        <xdr:cNvPr id="5" name="四角形吹き出し 4">
          <a:extLst>
            <a:ext uri="{FF2B5EF4-FFF2-40B4-BE49-F238E27FC236}">
              <a16:creationId xmlns:a16="http://schemas.microsoft.com/office/drawing/2014/main" xmlns="" id="{00000000-0008-0000-2100-000005000000}"/>
            </a:ext>
          </a:extLst>
        </xdr:cNvPr>
        <xdr:cNvSpPr/>
      </xdr:nvSpPr>
      <xdr:spPr>
        <a:xfrm>
          <a:off x="4324350" y="12915900"/>
          <a:ext cx="2095500" cy="628650"/>
        </a:xfrm>
        <a:prstGeom prst="wedgeRectCallout">
          <a:avLst>
            <a:gd name="adj1" fmla="val -41948"/>
            <a:gd name="adj2" fmla="val -204081"/>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strobe</a:t>
          </a:r>
          <a:r>
            <a:rPr kumimoji="1" lang="en-US" altLang="ja-JP" sz="1100" baseline="0">
              <a:solidFill>
                <a:sysClr val="windowText" lastClr="000000"/>
              </a:solidFill>
            </a:rPr>
            <a:t> point at shift cycle</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baseline="0">
              <a:solidFill>
                <a:sysClr val="windowText" lastClr="000000"/>
              </a:solidFill>
              <a:effectLst/>
              <a:latin typeface="+mn-lt"/>
              <a:ea typeface="+mn-ea"/>
              <a:cs typeface="+mn-cs"/>
            </a:rPr>
            <a:t>( after 30ns of posedge)</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baseline="0">
              <a:solidFill>
                <a:sysClr val="windowText" lastClr="000000"/>
              </a:solidFill>
              <a:effectLst/>
              <a:latin typeface="+mn-lt"/>
              <a:ea typeface="+mn-ea"/>
              <a:cs typeface="+mn-cs"/>
            </a:rPr>
            <a:t>           [30 = rate * 0.6]</a:t>
          </a:r>
          <a:endParaRPr lang="ja-JP" altLang="ja-JP">
            <a:solidFill>
              <a:sysClr val="windowText" lastClr="000000"/>
            </a:solidFill>
            <a:effectLst/>
          </a:endParaRPr>
        </a:p>
      </xdr:txBody>
    </xdr:sp>
    <xdr:clientData/>
  </xdr:twoCellAnchor>
  <xdr:twoCellAnchor>
    <xdr:from>
      <xdr:col>36</xdr:col>
      <xdr:colOff>57150</xdr:colOff>
      <xdr:row>34</xdr:row>
      <xdr:rowOff>19050</xdr:rowOff>
    </xdr:from>
    <xdr:to>
      <xdr:col>36</xdr:col>
      <xdr:colOff>57150</xdr:colOff>
      <xdr:row>38</xdr:row>
      <xdr:rowOff>66675</xdr:rowOff>
    </xdr:to>
    <xdr:cxnSp macro="">
      <xdr:nvCxnSpPr>
        <xdr:cNvPr id="6" name="直線矢印コネクタ 5">
          <a:extLst>
            <a:ext uri="{FF2B5EF4-FFF2-40B4-BE49-F238E27FC236}">
              <a16:creationId xmlns:a16="http://schemas.microsoft.com/office/drawing/2014/main" xmlns="" id="{00000000-0008-0000-2100-000006000000}"/>
            </a:ext>
          </a:extLst>
        </xdr:cNvPr>
        <xdr:cNvCxnSpPr/>
      </xdr:nvCxnSpPr>
      <xdr:spPr>
        <a:xfrm flipV="1">
          <a:off x="7258050" y="5924550"/>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47625</xdr:colOff>
      <xdr:row>34</xdr:row>
      <xdr:rowOff>9525</xdr:rowOff>
    </xdr:from>
    <xdr:to>
      <xdr:col>22</xdr:col>
      <xdr:colOff>47625</xdr:colOff>
      <xdr:row>38</xdr:row>
      <xdr:rowOff>57150</xdr:rowOff>
    </xdr:to>
    <xdr:cxnSp macro="">
      <xdr:nvCxnSpPr>
        <xdr:cNvPr id="7" name="直線矢印コネクタ 6">
          <a:extLst>
            <a:ext uri="{FF2B5EF4-FFF2-40B4-BE49-F238E27FC236}">
              <a16:creationId xmlns:a16="http://schemas.microsoft.com/office/drawing/2014/main" xmlns="" id="{00000000-0008-0000-2100-000007000000}"/>
            </a:ext>
          </a:extLst>
        </xdr:cNvPr>
        <xdr:cNvCxnSpPr/>
      </xdr:nvCxnSpPr>
      <xdr:spPr>
        <a:xfrm flipV="1">
          <a:off x="4448175" y="5915025"/>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49</xdr:row>
      <xdr:rowOff>19050</xdr:rowOff>
    </xdr:from>
    <xdr:to>
      <xdr:col>36</xdr:col>
      <xdr:colOff>57150</xdr:colOff>
      <xdr:row>53</xdr:row>
      <xdr:rowOff>66675</xdr:rowOff>
    </xdr:to>
    <xdr:cxnSp macro="">
      <xdr:nvCxnSpPr>
        <xdr:cNvPr id="8" name="直線矢印コネクタ 7">
          <a:extLst>
            <a:ext uri="{FF2B5EF4-FFF2-40B4-BE49-F238E27FC236}">
              <a16:creationId xmlns:a16="http://schemas.microsoft.com/office/drawing/2014/main" xmlns="" id="{00000000-0008-0000-2100-000008000000}"/>
            </a:ext>
          </a:extLst>
        </xdr:cNvPr>
        <xdr:cNvCxnSpPr/>
      </xdr:nvCxnSpPr>
      <xdr:spPr>
        <a:xfrm flipV="1">
          <a:off x="7258050" y="8515350"/>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47625</xdr:colOff>
      <xdr:row>49</xdr:row>
      <xdr:rowOff>9525</xdr:rowOff>
    </xdr:from>
    <xdr:to>
      <xdr:col>22</xdr:col>
      <xdr:colOff>47625</xdr:colOff>
      <xdr:row>53</xdr:row>
      <xdr:rowOff>57150</xdr:rowOff>
    </xdr:to>
    <xdr:cxnSp macro="">
      <xdr:nvCxnSpPr>
        <xdr:cNvPr id="9" name="直線矢印コネクタ 8">
          <a:extLst>
            <a:ext uri="{FF2B5EF4-FFF2-40B4-BE49-F238E27FC236}">
              <a16:creationId xmlns:a16="http://schemas.microsoft.com/office/drawing/2014/main" xmlns="" id="{00000000-0008-0000-2100-000009000000}"/>
            </a:ext>
          </a:extLst>
        </xdr:cNvPr>
        <xdr:cNvCxnSpPr/>
      </xdr:nvCxnSpPr>
      <xdr:spPr>
        <a:xfrm flipV="1">
          <a:off x="4448175" y="8505825"/>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47625</xdr:colOff>
      <xdr:row>102</xdr:row>
      <xdr:rowOff>9525</xdr:rowOff>
    </xdr:from>
    <xdr:to>
      <xdr:col>44</xdr:col>
      <xdr:colOff>47625</xdr:colOff>
      <xdr:row>106</xdr:row>
      <xdr:rowOff>57150</xdr:rowOff>
    </xdr:to>
    <xdr:cxnSp macro="">
      <xdr:nvCxnSpPr>
        <xdr:cNvPr id="10" name="直線矢印コネクタ 9">
          <a:extLst>
            <a:ext uri="{FF2B5EF4-FFF2-40B4-BE49-F238E27FC236}">
              <a16:creationId xmlns:a16="http://schemas.microsoft.com/office/drawing/2014/main" xmlns="" id="{00000000-0008-0000-2100-00000A000000}"/>
            </a:ext>
          </a:extLst>
        </xdr:cNvPr>
        <xdr:cNvCxnSpPr/>
      </xdr:nvCxnSpPr>
      <xdr:spPr>
        <a:xfrm flipV="1">
          <a:off x="8848725" y="17783175"/>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19050</xdr:colOff>
      <xdr:row>95</xdr:row>
      <xdr:rowOff>76200</xdr:rowOff>
    </xdr:from>
    <xdr:to>
      <xdr:col>59</xdr:col>
      <xdr:colOff>190725</xdr:colOff>
      <xdr:row>95</xdr:row>
      <xdr:rowOff>76200</xdr:rowOff>
    </xdr:to>
    <xdr:cxnSp macro="">
      <xdr:nvCxnSpPr>
        <xdr:cNvPr id="11" name="直線矢印コネクタ 10">
          <a:extLst>
            <a:ext uri="{FF2B5EF4-FFF2-40B4-BE49-F238E27FC236}">
              <a16:creationId xmlns:a16="http://schemas.microsoft.com/office/drawing/2014/main" xmlns="" id="{00000000-0008-0000-2100-00000B000000}"/>
            </a:ext>
          </a:extLst>
        </xdr:cNvPr>
        <xdr:cNvCxnSpPr/>
      </xdr:nvCxnSpPr>
      <xdr:spPr>
        <a:xfrm>
          <a:off x="9220200" y="16640175"/>
          <a:ext cx="2772000" cy="0"/>
        </a:xfrm>
        <a:prstGeom prst="straightConnector1">
          <a:avLst/>
        </a:prstGeom>
        <a:ln w="19050">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190500</xdr:colOff>
      <xdr:row>152</xdr:row>
      <xdr:rowOff>47625</xdr:rowOff>
    </xdr:from>
    <xdr:to>
      <xdr:col>47</xdr:col>
      <xdr:colOff>190500</xdr:colOff>
      <xdr:row>157</xdr:row>
      <xdr:rowOff>104776</xdr:rowOff>
    </xdr:to>
    <xdr:cxnSp macro="">
      <xdr:nvCxnSpPr>
        <xdr:cNvPr id="12" name="直線矢印コネクタ 11">
          <a:extLst>
            <a:ext uri="{FF2B5EF4-FFF2-40B4-BE49-F238E27FC236}">
              <a16:creationId xmlns:a16="http://schemas.microsoft.com/office/drawing/2014/main" xmlns="" id="{00000000-0008-0000-2100-00000C000000}"/>
            </a:ext>
          </a:extLst>
        </xdr:cNvPr>
        <xdr:cNvCxnSpPr/>
      </xdr:nvCxnSpPr>
      <xdr:spPr>
        <a:xfrm flipV="1">
          <a:off x="9591675" y="26450925"/>
          <a:ext cx="0" cy="914401"/>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19050</xdr:colOff>
      <xdr:row>159</xdr:row>
      <xdr:rowOff>114300</xdr:rowOff>
    </xdr:from>
    <xdr:to>
      <xdr:col>48</xdr:col>
      <xdr:colOff>10950</xdr:colOff>
      <xdr:row>159</xdr:row>
      <xdr:rowOff>114300</xdr:rowOff>
    </xdr:to>
    <xdr:cxnSp macro="">
      <xdr:nvCxnSpPr>
        <xdr:cNvPr id="13" name="直線矢印コネクタ 12">
          <a:extLst>
            <a:ext uri="{FF2B5EF4-FFF2-40B4-BE49-F238E27FC236}">
              <a16:creationId xmlns:a16="http://schemas.microsoft.com/office/drawing/2014/main" xmlns="" id="{00000000-0008-0000-2100-00000D000000}"/>
            </a:ext>
          </a:extLst>
        </xdr:cNvPr>
        <xdr:cNvCxnSpPr/>
      </xdr:nvCxnSpPr>
      <xdr:spPr>
        <a:xfrm>
          <a:off x="8820150" y="27727275"/>
          <a:ext cx="792000" cy="0"/>
        </a:xfrm>
        <a:prstGeom prst="straightConnector1">
          <a:avLst/>
        </a:prstGeom>
        <a:ln w="19050">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100011</xdr:colOff>
      <xdr:row>96</xdr:row>
      <xdr:rowOff>95253</xdr:rowOff>
    </xdr:from>
    <xdr:to>
      <xdr:col>54</xdr:col>
      <xdr:colOff>19048</xdr:colOff>
      <xdr:row>108</xdr:row>
      <xdr:rowOff>85730</xdr:rowOff>
    </xdr:to>
    <xdr:sp macro="" textlink="">
      <xdr:nvSpPr>
        <xdr:cNvPr id="14" name="フローチャート: せん孔テープ 13">
          <a:extLst>
            <a:ext uri="{FF2B5EF4-FFF2-40B4-BE49-F238E27FC236}">
              <a16:creationId xmlns:a16="http://schemas.microsoft.com/office/drawing/2014/main" xmlns="" id="{00000000-0008-0000-2100-00000E000000}"/>
            </a:ext>
          </a:extLst>
        </xdr:cNvPr>
        <xdr:cNvSpPr/>
      </xdr:nvSpPr>
      <xdr:spPr>
        <a:xfrm rot="5400000">
          <a:off x="9636916" y="17704598"/>
          <a:ext cx="2047877" cy="319087"/>
        </a:xfrm>
        <a:prstGeom prst="flowChartPunchedTape">
          <a:avLst/>
        </a:prstGeom>
        <a:solidFill>
          <a:schemeClr val="bg1"/>
        </a:solidFill>
        <a:ln>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190500</xdr:colOff>
      <xdr:row>168</xdr:row>
      <xdr:rowOff>47625</xdr:rowOff>
    </xdr:from>
    <xdr:to>
      <xdr:col>25</xdr:col>
      <xdr:colOff>190500</xdr:colOff>
      <xdr:row>173</xdr:row>
      <xdr:rowOff>104776</xdr:rowOff>
    </xdr:to>
    <xdr:cxnSp macro="">
      <xdr:nvCxnSpPr>
        <xdr:cNvPr id="15" name="直線矢印コネクタ 14">
          <a:extLst>
            <a:ext uri="{FF2B5EF4-FFF2-40B4-BE49-F238E27FC236}">
              <a16:creationId xmlns:a16="http://schemas.microsoft.com/office/drawing/2014/main" xmlns="" id="{00000000-0008-0000-2100-00000F000000}"/>
            </a:ext>
          </a:extLst>
        </xdr:cNvPr>
        <xdr:cNvCxnSpPr/>
      </xdr:nvCxnSpPr>
      <xdr:spPr>
        <a:xfrm flipV="1">
          <a:off x="5191125" y="29213175"/>
          <a:ext cx="0" cy="914401"/>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xdr:colOff>
      <xdr:row>175</xdr:row>
      <xdr:rowOff>114300</xdr:rowOff>
    </xdr:from>
    <xdr:to>
      <xdr:col>26</xdr:col>
      <xdr:colOff>10950</xdr:colOff>
      <xdr:row>175</xdr:row>
      <xdr:rowOff>114300</xdr:rowOff>
    </xdr:to>
    <xdr:cxnSp macro="">
      <xdr:nvCxnSpPr>
        <xdr:cNvPr id="16" name="直線矢印コネクタ 15">
          <a:extLst>
            <a:ext uri="{FF2B5EF4-FFF2-40B4-BE49-F238E27FC236}">
              <a16:creationId xmlns:a16="http://schemas.microsoft.com/office/drawing/2014/main" xmlns="" id="{00000000-0008-0000-2100-000010000000}"/>
            </a:ext>
          </a:extLst>
        </xdr:cNvPr>
        <xdr:cNvCxnSpPr/>
      </xdr:nvCxnSpPr>
      <xdr:spPr>
        <a:xfrm>
          <a:off x="4419600" y="30489525"/>
          <a:ext cx="792000" cy="0"/>
        </a:xfrm>
        <a:prstGeom prst="straightConnector1">
          <a:avLst/>
        </a:prstGeom>
        <a:ln w="19050">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83</xdr:row>
      <xdr:rowOff>152400</xdr:rowOff>
    </xdr:from>
    <xdr:to>
      <xdr:col>37</xdr:col>
      <xdr:colOff>161925</xdr:colOff>
      <xdr:row>89</xdr:row>
      <xdr:rowOff>19050</xdr:rowOff>
    </xdr:to>
    <xdr:cxnSp macro="">
      <xdr:nvCxnSpPr>
        <xdr:cNvPr id="17" name="直線矢印コネクタ 16">
          <a:extLst>
            <a:ext uri="{FF2B5EF4-FFF2-40B4-BE49-F238E27FC236}">
              <a16:creationId xmlns:a16="http://schemas.microsoft.com/office/drawing/2014/main" xmlns="" id="{00000000-0008-0000-2100-000011000000}"/>
            </a:ext>
          </a:extLst>
        </xdr:cNvPr>
        <xdr:cNvCxnSpPr/>
      </xdr:nvCxnSpPr>
      <xdr:spPr>
        <a:xfrm>
          <a:off x="2667000" y="14525625"/>
          <a:ext cx="4895850" cy="971550"/>
        </a:xfrm>
        <a:prstGeom prst="straightConnector1">
          <a:avLst/>
        </a:prstGeom>
        <a:ln w="127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85725</xdr:colOff>
      <xdr:row>82</xdr:row>
      <xdr:rowOff>76200</xdr:rowOff>
    </xdr:from>
    <xdr:to>
      <xdr:col>13</xdr:col>
      <xdr:colOff>66675</xdr:colOff>
      <xdr:row>86</xdr:row>
      <xdr:rowOff>123825</xdr:rowOff>
    </xdr:to>
    <xdr:sp macro="" textlink="">
      <xdr:nvSpPr>
        <xdr:cNvPr id="18" name="円/楕円 17">
          <a:extLst>
            <a:ext uri="{FF2B5EF4-FFF2-40B4-BE49-F238E27FC236}">
              <a16:creationId xmlns:a16="http://schemas.microsoft.com/office/drawing/2014/main" xmlns="" id="{00000000-0008-0000-2100-000012000000}"/>
            </a:ext>
          </a:extLst>
        </xdr:cNvPr>
        <xdr:cNvSpPr/>
      </xdr:nvSpPr>
      <xdr:spPr>
        <a:xfrm>
          <a:off x="2286000" y="14258925"/>
          <a:ext cx="381000" cy="78105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161925</xdr:colOff>
      <xdr:row>88</xdr:row>
      <xdr:rowOff>47625</xdr:rowOff>
    </xdr:from>
    <xdr:to>
      <xdr:col>44</xdr:col>
      <xdr:colOff>38100</xdr:colOff>
      <xdr:row>93</xdr:row>
      <xdr:rowOff>95250</xdr:rowOff>
    </xdr:to>
    <xdr:sp macro="" textlink="">
      <xdr:nvSpPr>
        <xdr:cNvPr id="19" name="円/楕円 18">
          <a:extLst>
            <a:ext uri="{FF2B5EF4-FFF2-40B4-BE49-F238E27FC236}">
              <a16:creationId xmlns:a16="http://schemas.microsoft.com/office/drawing/2014/main" xmlns="" id="{00000000-0008-0000-2100-000013000000}"/>
            </a:ext>
          </a:extLst>
        </xdr:cNvPr>
        <xdr:cNvSpPr/>
      </xdr:nvSpPr>
      <xdr:spPr>
        <a:xfrm>
          <a:off x="7562850" y="15335250"/>
          <a:ext cx="1276350" cy="97155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47625</xdr:colOff>
      <xdr:row>96</xdr:row>
      <xdr:rowOff>85725</xdr:rowOff>
    </xdr:from>
    <xdr:to>
      <xdr:col>41</xdr:col>
      <xdr:colOff>166687</xdr:colOff>
      <xdr:row>108</xdr:row>
      <xdr:rowOff>76202</xdr:rowOff>
    </xdr:to>
    <xdr:sp macro="" textlink="">
      <xdr:nvSpPr>
        <xdr:cNvPr id="20" name="フローチャート: せん孔テープ 19">
          <a:extLst>
            <a:ext uri="{FF2B5EF4-FFF2-40B4-BE49-F238E27FC236}">
              <a16:creationId xmlns:a16="http://schemas.microsoft.com/office/drawing/2014/main" xmlns="" id="{00000000-0008-0000-2100-000014000000}"/>
            </a:ext>
          </a:extLst>
        </xdr:cNvPr>
        <xdr:cNvSpPr/>
      </xdr:nvSpPr>
      <xdr:spPr>
        <a:xfrm rot="5400000">
          <a:off x="7184230" y="17695070"/>
          <a:ext cx="2047877" cy="319087"/>
        </a:xfrm>
        <a:prstGeom prst="flowChartPunchedTape">
          <a:avLst/>
        </a:prstGeom>
        <a:solidFill>
          <a:schemeClr val="bg1"/>
        </a:solidFill>
        <a:ln>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57150</xdr:colOff>
      <xdr:row>102</xdr:row>
      <xdr:rowOff>19050</xdr:rowOff>
    </xdr:from>
    <xdr:to>
      <xdr:col>22</xdr:col>
      <xdr:colOff>57150</xdr:colOff>
      <xdr:row>106</xdr:row>
      <xdr:rowOff>66675</xdr:rowOff>
    </xdr:to>
    <xdr:cxnSp macro="">
      <xdr:nvCxnSpPr>
        <xdr:cNvPr id="21" name="直線矢印コネクタ 20">
          <a:extLst>
            <a:ext uri="{FF2B5EF4-FFF2-40B4-BE49-F238E27FC236}">
              <a16:creationId xmlns:a16="http://schemas.microsoft.com/office/drawing/2014/main" xmlns="" id="{00000000-0008-0000-2100-000015000000}"/>
            </a:ext>
          </a:extLst>
        </xdr:cNvPr>
        <xdr:cNvCxnSpPr/>
      </xdr:nvCxnSpPr>
      <xdr:spPr>
        <a:xfrm flipV="1">
          <a:off x="4457700" y="17792700"/>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28575</xdr:colOff>
      <xdr:row>119</xdr:row>
      <xdr:rowOff>0</xdr:rowOff>
    </xdr:from>
    <xdr:to>
      <xdr:col>44</xdr:col>
      <xdr:colOff>28575</xdr:colOff>
      <xdr:row>123</xdr:row>
      <xdr:rowOff>47625</xdr:rowOff>
    </xdr:to>
    <xdr:cxnSp macro="">
      <xdr:nvCxnSpPr>
        <xdr:cNvPr id="22" name="直線矢印コネクタ 21">
          <a:extLst>
            <a:ext uri="{FF2B5EF4-FFF2-40B4-BE49-F238E27FC236}">
              <a16:creationId xmlns:a16="http://schemas.microsoft.com/office/drawing/2014/main" xmlns="" id="{00000000-0008-0000-2100-000016000000}"/>
            </a:ext>
          </a:extLst>
        </xdr:cNvPr>
        <xdr:cNvCxnSpPr/>
      </xdr:nvCxnSpPr>
      <xdr:spPr>
        <a:xfrm flipV="1">
          <a:off x="8829675" y="20707350"/>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47625</xdr:colOff>
      <xdr:row>113</xdr:row>
      <xdr:rowOff>85725</xdr:rowOff>
    </xdr:from>
    <xdr:to>
      <xdr:col>41</xdr:col>
      <xdr:colOff>166687</xdr:colOff>
      <xdr:row>125</xdr:row>
      <xdr:rowOff>76202</xdr:rowOff>
    </xdr:to>
    <xdr:sp macro="" textlink="">
      <xdr:nvSpPr>
        <xdr:cNvPr id="23" name="フローチャート: せん孔テープ 22">
          <a:extLst>
            <a:ext uri="{FF2B5EF4-FFF2-40B4-BE49-F238E27FC236}">
              <a16:creationId xmlns:a16="http://schemas.microsoft.com/office/drawing/2014/main" xmlns="" id="{00000000-0008-0000-2100-000017000000}"/>
            </a:ext>
          </a:extLst>
        </xdr:cNvPr>
        <xdr:cNvSpPr/>
      </xdr:nvSpPr>
      <xdr:spPr>
        <a:xfrm rot="5400000">
          <a:off x="7184230" y="20628770"/>
          <a:ext cx="2047877" cy="319087"/>
        </a:xfrm>
        <a:prstGeom prst="flowChartPunchedTape">
          <a:avLst/>
        </a:prstGeom>
        <a:solidFill>
          <a:schemeClr val="bg1"/>
        </a:solidFill>
        <a:ln>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57150</xdr:colOff>
      <xdr:row>119</xdr:row>
      <xdr:rowOff>19050</xdr:rowOff>
    </xdr:from>
    <xdr:to>
      <xdr:col>22</xdr:col>
      <xdr:colOff>57150</xdr:colOff>
      <xdr:row>123</xdr:row>
      <xdr:rowOff>66675</xdr:rowOff>
    </xdr:to>
    <xdr:cxnSp macro="">
      <xdr:nvCxnSpPr>
        <xdr:cNvPr id="24" name="直線矢印コネクタ 23">
          <a:extLst>
            <a:ext uri="{FF2B5EF4-FFF2-40B4-BE49-F238E27FC236}">
              <a16:creationId xmlns:a16="http://schemas.microsoft.com/office/drawing/2014/main" xmlns="" id="{00000000-0008-0000-2100-000018000000}"/>
            </a:ext>
          </a:extLst>
        </xdr:cNvPr>
        <xdr:cNvCxnSpPr/>
      </xdr:nvCxnSpPr>
      <xdr:spPr>
        <a:xfrm flipV="1">
          <a:off x="4457700" y="20726400"/>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47625</xdr:colOff>
      <xdr:row>112</xdr:row>
      <xdr:rowOff>123825</xdr:rowOff>
    </xdr:from>
    <xdr:to>
      <xdr:col>44</xdr:col>
      <xdr:colOff>47625</xdr:colOff>
      <xdr:row>126</xdr:row>
      <xdr:rowOff>123825</xdr:rowOff>
    </xdr:to>
    <xdr:cxnSp macro="">
      <xdr:nvCxnSpPr>
        <xdr:cNvPr id="25" name="直線コネクタ 24">
          <a:extLst>
            <a:ext uri="{FF2B5EF4-FFF2-40B4-BE49-F238E27FC236}">
              <a16:creationId xmlns:a16="http://schemas.microsoft.com/office/drawing/2014/main" xmlns="" id="{00000000-0008-0000-2100-000019000000}"/>
            </a:ext>
          </a:extLst>
        </xdr:cNvPr>
        <xdr:cNvCxnSpPr/>
      </xdr:nvCxnSpPr>
      <xdr:spPr>
        <a:xfrm>
          <a:off x="8848725" y="19621500"/>
          <a:ext cx="0" cy="24193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47625</xdr:colOff>
      <xdr:row>135</xdr:row>
      <xdr:rowOff>19050</xdr:rowOff>
    </xdr:from>
    <xdr:to>
      <xdr:col>22</xdr:col>
      <xdr:colOff>47625</xdr:colOff>
      <xdr:row>139</xdr:row>
      <xdr:rowOff>66675</xdr:rowOff>
    </xdr:to>
    <xdr:cxnSp macro="">
      <xdr:nvCxnSpPr>
        <xdr:cNvPr id="26" name="直線矢印コネクタ 25">
          <a:extLst>
            <a:ext uri="{FF2B5EF4-FFF2-40B4-BE49-F238E27FC236}">
              <a16:creationId xmlns:a16="http://schemas.microsoft.com/office/drawing/2014/main" xmlns="" id="{00000000-0008-0000-2100-00001A000000}"/>
            </a:ext>
          </a:extLst>
        </xdr:cNvPr>
        <xdr:cNvCxnSpPr/>
      </xdr:nvCxnSpPr>
      <xdr:spPr>
        <a:xfrm flipV="1">
          <a:off x="4448175" y="23488650"/>
          <a:ext cx="0" cy="733425"/>
        </a:xfrm>
        <a:prstGeom prst="straightConnector1">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66675</xdr:colOff>
      <xdr:row>128</xdr:row>
      <xdr:rowOff>161925</xdr:rowOff>
    </xdr:from>
    <xdr:to>
      <xdr:col>22</xdr:col>
      <xdr:colOff>66675</xdr:colOff>
      <xdr:row>142</xdr:row>
      <xdr:rowOff>161925</xdr:rowOff>
    </xdr:to>
    <xdr:cxnSp macro="">
      <xdr:nvCxnSpPr>
        <xdr:cNvPr id="27" name="直線コネクタ 26">
          <a:extLst>
            <a:ext uri="{FF2B5EF4-FFF2-40B4-BE49-F238E27FC236}">
              <a16:creationId xmlns:a16="http://schemas.microsoft.com/office/drawing/2014/main" xmlns="" id="{00000000-0008-0000-2100-00001B000000}"/>
            </a:ext>
          </a:extLst>
        </xdr:cNvPr>
        <xdr:cNvCxnSpPr/>
      </xdr:nvCxnSpPr>
      <xdr:spPr>
        <a:xfrm>
          <a:off x="4467225" y="22421850"/>
          <a:ext cx="0" cy="2419350"/>
        </a:xfrm>
        <a:prstGeom prst="line">
          <a:avLst/>
        </a:prstGeom>
        <a:ln w="1905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47625</xdr:colOff>
      <xdr:row>146</xdr:row>
      <xdr:rowOff>95250</xdr:rowOff>
    </xdr:from>
    <xdr:to>
      <xdr:col>41</xdr:col>
      <xdr:colOff>166687</xdr:colOff>
      <xdr:row>158</xdr:row>
      <xdr:rowOff>85727</xdr:rowOff>
    </xdr:to>
    <xdr:sp macro="" textlink="">
      <xdr:nvSpPr>
        <xdr:cNvPr id="28" name="フローチャート: せん孔テープ 27">
          <a:extLst>
            <a:ext uri="{FF2B5EF4-FFF2-40B4-BE49-F238E27FC236}">
              <a16:creationId xmlns:a16="http://schemas.microsoft.com/office/drawing/2014/main" xmlns="" id="{00000000-0008-0000-2100-00001C000000}"/>
            </a:ext>
          </a:extLst>
        </xdr:cNvPr>
        <xdr:cNvSpPr/>
      </xdr:nvSpPr>
      <xdr:spPr>
        <a:xfrm rot="5400000">
          <a:off x="7184230" y="26334245"/>
          <a:ext cx="2047877" cy="319087"/>
        </a:xfrm>
        <a:prstGeom prst="flowChartPunchedTape">
          <a:avLst/>
        </a:prstGeom>
        <a:solidFill>
          <a:schemeClr val="bg1"/>
        </a:solidFill>
        <a:ln>
          <a:solidFill>
            <a:sysClr val="windowText" lastClr="0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85724</xdr:colOff>
      <xdr:row>111</xdr:row>
      <xdr:rowOff>76200</xdr:rowOff>
    </xdr:from>
    <xdr:to>
      <xdr:col>68</xdr:col>
      <xdr:colOff>57150</xdr:colOff>
      <xdr:row>139</xdr:row>
      <xdr:rowOff>28575</xdr:rowOff>
    </xdr:to>
    <xdr:sp macro="" textlink="">
      <xdr:nvSpPr>
        <xdr:cNvPr id="29" name="テキスト ボックス 28">
          <a:extLst>
            <a:ext uri="{FF2B5EF4-FFF2-40B4-BE49-F238E27FC236}">
              <a16:creationId xmlns:a16="http://schemas.microsoft.com/office/drawing/2014/main" xmlns="" id="{00000000-0008-0000-2100-00001D000000}"/>
            </a:ext>
          </a:extLst>
        </xdr:cNvPr>
        <xdr:cNvSpPr txBox="1"/>
      </xdr:nvSpPr>
      <xdr:spPr>
        <a:xfrm>
          <a:off x="10086974" y="19402425"/>
          <a:ext cx="3571876" cy="478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sample of</a:t>
          </a:r>
          <a:r>
            <a:rPr kumimoji="1" lang="en-US" altLang="ja-JP" sz="1100" baseline="0"/>
            <a:t> </a:t>
          </a:r>
          <a:r>
            <a:rPr kumimoji="1" lang="en-US" altLang="ja-JP" sz="1100"/>
            <a:t>wgltrans option &amp; file(capture)</a:t>
          </a:r>
        </a:p>
        <a:p>
          <a:endParaRPr kumimoji="1" lang="en-US" altLang="ja-JP" sz="1100"/>
        </a:p>
        <a:p>
          <a:r>
            <a:rPr kumimoji="1" lang="en-US" altLang="ja-JP" sz="1100"/>
            <a:t>-veditcntl1</a:t>
          </a:r>
        </a:p>
        <a:p>
          <a:endParaRPr kumimoji="1" lang="en-US" altLang="ja-JP" sz="1100"/>
        </a:p>
        <a:p>
          <a:r>
            <a:rPr kumimoji="1" lang="en-US" altLang="ja-JP" sz="1100"/>
            <a:t>{</a:t>
          </a:r>
        </a:p>
        <a:p>
          <a:r>
            <a:rPr kumimoji="1" lang="en-US" altLang="ja-JP" sz="1100"/>
            <a:t>   printf("endstep  = " $1 " ;\n")</a:t>
          </a:r>
        </a:p>
        <a:p>
          <a:r>
            <a:rPr kumimoji="1" lang="en-US" altLang="ja-JP" sz="1100"/>
            <a:t>   printf("patdef\n")</a:t>
          </a:r>
        </a:p>
        <a:p>
          <a:r>
            <a:rPr kumimoji="1" lang="en-US" altLang="ja-JP" sz="1100"/>
            <a:t>   printf("   vect1 = -1 ;\n")</a:t>
          </a:r>
        </a:p>
        <a:p>
          <a:r>
            <a:rPr kumimoji="1" lang="en-US" altLang="ja-JP" sz="1100"/>
            <a:t>   printf("endpatdef\n")</a:t>
          </a:r>
        </a:p>
        <a:p>
          <a:r>
            <a:rPr kumimoji="1" lang="en-US" altLang="ja-JP" sz="1100"/>
            <a:t>   printf("inspat\n")</a:t>
          </a:r>
        </a:p>
        <a:p>
          <a:r>
            <a:rPr kumimoji="1" lang="en-US" altLang="ja-JP" sz="1100"/>
            <a:t>   printf("   " $1 " = vect1, vect1 ;\n")</a:t>
          </a:r>
        </a:p>
        <a:p>
          <a:r>
            <a:rPr kumimoji="1" lang="en-US" altLang="ja-JP" sz="1100"/>
            <a:t>   printf("endinspat\n")</a:t>
          </a:r>
        </a:p>
        <a:p>
          <a:r>
            <a:rPr kumimoji="1" lang="en-US" altLang="ja-JP" sz="1100"/>
            <a:t>}</a:t>
          </a:r>
        </a:p>
        <a:p>
          <a:endParaRPr kumimoji="1" lang="en-US" altLang="ja-JP" sz="1100"/>
        </a:p>
        <a:p>
          <a:r>
            <a:rPr kumimoji="1" lang="en-US" altLang="ja-JP" sz="1100"/>
            <a:t>-veditcntl2</a:t>
          </a:r>
        </a:p>
        <a:p>
          <a:endParaRPr kumimoji="1" lang="en-US" altLang="ja-JP" sz="1100"/>
        </a:p>
        <a:p>
          <a:r>
            <a:rPr kumimoji="1" lang="en-US" altLang="ja-JP" sz="1100"/>
            <a:t>{</a:t>
          </a:r>
        </a:p>
        <a:p>
          <a:r>
            <a:rPr kumimoji="1" lang="en-US" altLang="ja-JP" sz="1100"/>
            <a:t>   printf("table\n")</a:t>
          </a:r>
        </a:p>
        <a:p>
          <a:r>
            <a:rPr kumimoji="1" lang="en-US" altLang="ja-JP" sz="1100"/>
            <a:t>   printf("   tbl1 = [P] &gt; [0] ;\n")</a:t>
          </a:r>
        </a:p>
        <a:p>
          <a:r>
            <a:rPr kumimoji="1" lang="en-US" altLang="ja-JP" sz="1100"/>
            <a:t>   printf("   tbl2 = [0] &gt; [1] ;\n")</a:t>
          </a:r>
        </a:p>
        <a:p>
          <a:r>
            <a:rPr kumimoji="1" lang="en-US" altLang="ja-JP" sz="1100"/>
            <a:t>   printf("endtable\n")</a:t>
          </a:r>
        </a:p>
        <a:p>
          <a:r>
            <a:rPr kumimoji="1" lang="en-US" altLang="ja-JP" sz="1100"/>
            <a:t>   printf("pat\n")</a:t>
          </a:r>
        </a:p>
        <a:p>
          <a:r>
            <a:rPr kumimoji="1" lang="en-US" altLang="ja-JP" sz="1100"/>
            <a:t>   printf("   EXTAL  = tbl1 cycle(" $1+1 "," $1+2 ") ;\n")</a:t>
          </a:r>
        </a:p>
        <a:p>
          <a:r>
            <a:rPr kumimoji="1" lang="en-US" altLang="ja-JP" sz="1100"/>
            <a:t>   printf("   MD     = tbl2 cycle(" $1+1 "," $1+2 ") ;\n")</a:t>
          </a:r>
        </a:p>
        <a:p>
          <a:r>
            <a:rPr kumimoji="1" lang="en-US" altLang="ja-JP" sz="1100"/>
            <a:t>   printf("endpat\n")</a:t>
          </a:r>
        </a:p>
        <a:p>
          <a:r>
            <a:rPr kumimoji="1" lang="en-US" altLang="ja-JP" sz="1100"/>
            <a:t>}</a:t>
          </a:r>
        </a:p>
        <a:p>
          <a:endParaRPr kumimoji="1" lang="en-US" altLang="ja-JP" sz="1100"/>
        </a:p>
      </xdr:txBody>
    </xdr:sp>
    <xdr:clientData/>
  </xdr:twoCellAnchor>
  <xdr:twoCellAnchor>
    <xdr:from>
      <xdr:col>32</xdr:col>
      <xdr:colOff>9524</xdr:colOff>
      <xdr:row>11</xdr:row>
      <xdr:rowOff>104776</xdr:rowOff>
    </xdr:from>
    <xdr:to>
      <xdr:col>33</xdr:col>
      <xdr:colOff>104774</xdr:colOff>
      <xdr:row>18</xdr:row>
      <xdr:rowOff>85726</xdr:rowOff>
    </xdr:to>
    <xdr:sp macro="" textlink="">
      <xdr:nvSpPr>
        <xdr:cNvPr id="30" name="フローチャート: せん孔テープ 29">
          <a:extLst>
            <a:ext uri="{FF2B5EF4-FFF2-40B4-BE49-F238E27FC236}">
              <a16:creationId xmlns:a16="http://schemas.microsoft.com/office/drawing/2014/main" xmlns="" id="{00000000-0008-0000-2100-00001E000000}"/>
            </a:ext>
          </a:extLst>
        </xdr:cNvPr>
        <xdr:cNvSpPr/>
      </xdr:nvSpPr>
      <xdr:spPr>
        <a:xfrm rot="5400000">
          <a:off x="5967412" y="2500313"/>
          <a:ext cx="1181100" cy="295275"/>
        </a:xfrm>
        <a:prstGeom prst="flowChartPunchedTape">
          <a:avLst/>
        </a:prstGeom>
        <a:solidFill>
          <a:sysClr val="window" lastClr="FFFFFF"/>
        </a:solidFill>
        <a:ln w="12700" cap="flat" cmpd="sng" algn="ctr">
          <a:solidFill>
            <a:sysClr val="windowText" lastClr="000000"/>
          </a:solidFill>
          <a:prstDash val="sys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46</xdr:col>
      <xdr:colOff>9524</xdr:colOff>
      <xdr:row>11</xdr:row>
      <xdr:rowOff>104776</xdr:rowOff>
    </xdr:from>
    <xdr:to>
      <xdr:col>47</xdr:col>
      <xdr:colOff>104774</xdr:colOff>
      <xdr:row>18</xdr:row>
      <xdr:rowOff>85726</xdr:rowOff>
    </xdr:to>
    <xdr:sp macro="" textlink="">
      <xdr:nvSpPr>
        <xdr:cNvPr id="31" name="フローチャート: せん孔テープ 30">
          <a:extLst>
            <a:ext uri="{FF2B5EF4-FFF2-40B4-BE49-F238E27FC236}">
              <a16:creationId xmlns:a16="http://schemas.microsoft.com/office/drawing/2014/main" xmlns="" id="{00000000-0008-0000-2100-00001F000000}"/>
            </a:ext>
          </a:extLst>
        </xdr:cNvPr>
        <xdr:cNvSpPr/>
      </xdr:nvSpPr>
      <xdr:spPr>
        <a:xfrm rot="5400000">
          <a:off x="8767762" y="2500313"/>
          <a:ext cx="1181100" cy="295275"/>
        </a:xfrm>
        <a:prstGeom prst="flowChartPunchedTape">
          <a:avLst/>
        </a:prstGeom>
        <a:solidFill>
          <a:sysClr val="window" lastClr="FFFFFF"/>
        </a:solidFill>
        <a:ln w="12700" cap="flat" cmpd="sng" algn="ctr">
          <a:solidFill>
            <a:sysClr val="windowText" lastClr="000000"/>
          </a:solidFill>
          <a:prstDash val="sys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60</xdr:col>
      <xdr:colOff>9524</xdr:colOff>
      <xdr:row>11</xdr:row>
      <xdr:rowOff>104776</xdr:rowOff>
    </xdr:from>
    <xdr:to>
      <xdr:col>61</xdr:col>
      <xdr:colOff>104774</xdr:colOff>
      <xdr:row>18</xdr:row>
      <xdr:rowOff>85726</xdr:rowOff>
    </xdr:to>
    <xdr:sp macro="" textlink="">
      <xdr:nvSpPr>
        <xdr:cNvPr id="32" name="フローチャート: せん孔テープ 31">
          <a:extLst>
            <a:ext uri="{FF2B5EF4-FFF2-40B4-BE49-F238E27FC236}">
              <a16:creationId xmlns:a16="http://schemas.microsoft.com/office/drawing/2014/main" xmlns="" id="{00000000-0008-0000-2100-000020000000}"/>
            </a:ext>
          </a:extLst>
        </xdr:cNvPr>
        <xdr:cNvSpPr/>
      </xdr:nvSpPr>
      <xdr:spPr>
        <a:xfrm rot="5400000">
          <a:off x="11568112" y="2500313"/>
          <a:ext cx="1181100" cy="295275"/>
        </a:xfrm>
        <a:prstGeom prst="flowChartPunchedTape">
          <a:avLst/>
        </a:prstGeom>
        <a:solidFill>
          <a:sysClr val="window" lastClr="FFFFFF"/>
        </a:solidFill>
        <a:ln w="12700" cap="flat" cmpd="sng" algn="ctr">
          <a:solidFill>
            <a:sysClr val="windowText" lastClr="000000"/>
          </a:solidFill>
          <a:prstDash val="sys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21</xdr:col>
      <xdr:colOff>85724</xdr:colOff>
      <xdr:row>11</xdr:row>
      <xdr:rowOff>95252</xdr:rowOff>
    </xdr:from>
    <xdr:to>
      <xdr:col>22</xdr:col>
      <xdr:colOff>180974</xdr:colOff>
      <xdr:row>18</xdr:row>
      <xdr:rowOff>76202</xdr:rowOff>
    </xdr:to>
    <xdr:sp macro="" textlink="">
      <xdr:nvSpPr>
        <xdr:cNvPr id="33" name="フローチャート: せん孔テープ 32">
          <a:extLst>
            <a:ext uri="{FF2B5EF4-FFF2-40B4-BE49-F238E27FC236}">
              <a16:creationId xmlns:a16="http://schemas.microsoft.com/office/drawing/2014/main" xmlns="" id="{00000000-0008-0000-2100-000021000000}"/>
            </a:ext>
          </a:extLst>
        </xdr:cNvPr>
        <xdr:cNvSpPr/>
      </xdr:nvSpPr>
      <xdr:spPr>
        <a:xfrm rot="5400000">
          <a:off x="3843337" y="2490789"/>
          <a:ext cx="1181100" cy="295275"/>
        </a:xfrm>
        <a:prstGeom prst="flowChartPunchedTape">
          <a:avLst/>
        </a:prstGeom>
        <a:solidFill>
          <a:sysClr val="window" lastClr="FFFFFF"/>
        </a:solidFill>
        <a:ln w="12700" cap="flat" cmpd="sng" algn="ctr">
          <a:solidFill>
            <a:sysClr val="windowText" lastClr="000000"/>
          </a:solidFill>
          <a:prstDash val="sysDash"/>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51</xdr:col>
      <xdr:colOff>76200</xdr:colOff>
      <xdr:row>15</xdr:row>
      <xdr:rowOff>47625</xdr:rowOff>
    </xdr:from>
    <xdr:to>
      <xdr:col>51</xdr:col>
      <xdr:colOff>76200</xdr:colOff>
      <xdr:row>19</xdr:row>
      <xdr:rowOff>95250</xdr:rowOff>
    </xdr:to>
    <xdr:cxnSp macro="">
      <xdr:nvCxnSpPr>
        <xdr:cNvPr id="34" name="直線矢印コネクタ 33">
          <a:extLst>
            <a:ext uri="{FF2B5EF4-FFF2-40B4-BE49-F238E27FC236}">
              <a16:creationId xmlns:a16="http://schemas.microsoft.com/office/drawing/2014/main" xmlns="" id="{00000000-0008-0000-2100-000022000000}"/>
            </a:ext>
          </a:extLst>
        </xdr:cNvPr>
        <xdr:cNvCxnSpPr/>
      </xdr:nvCxnSpPr>
      <xdr:spPr>
        <a:xfrm flipV="1">
          <a:off x="10277475" y="2686050"/>
          <a:ext cx="0" cy="733425"/>
        </a:xfrm>
        <a:prstGeom prst="straightConnector1">
          <a:avLst/>
        </a:prstGeom>
        <a:noFill/>
        <a:ln w="28575" cap="flat" cmpd="sng" algn="ctr">
          <a:solidFill>
            <a:srgbClr val="C00000"/>
          </a:solidFill>
          <a:prstDash val="solid"/>
          <a:miter lim="800000"/>
          <a:tailEnd type="triangle"/>
        </a:ln>
        <a:effectLst/>
      </xdr:spPr>
    </xdr:cxnSp>
    <xdr:clientData/>
  </xdr:twoCellAnchor>
  <xdr:twoCellAnchor>
    <xdr:from>
      <xdr:col>54</xdr:col>
      <xdr:colOff>28575</xdr:colOff>
      <xdr:row>16</xdr:row>
      <xdr:rowOff>47625</xdr:rowOff>
    </xdr:from>
    <xdr:to>
      <xdr:col>54</xdr:col>
      <xdr:colOff>28575</xdr:colOff>
      <xdr:row>20</xdr:row>
      <xdr:rowOff>95250</xdr:rowOff>
    </xdr:to>
    <xdr:cxnSp macro="">
      <xdr:nvCxnSpPr>
        <xdr:cNvPr id="35" name="直線矢印コネクタ 34">
          <a:extLst>
            <a:ext uri="{FF2B5EF4-FFF2-40B4-BE49-F238E27FC236}">
              <a16:creationId xmlns:a16="http://schemas.microsoft.com/office/drawing/2014/main" xmlns="" id="{00000000-0008-0000-2100-000023000000}"/>
            </a:ext>
          </a:extLst>
        </xdr:cNvPr>
        <xdr:cNvCxnSpPr/>
      </xdr:nvCxnSpPr>
      <xdr:spPr>
        <a:xfrm flipV="1">
          <a:off x="10829925" y="2857500"/>
          <a:ext cx="0" cy="733425"/>
        </a:xfrm>
        <a:prstGeom prst="straightConnector1">
          <a:avLst/>
        </a:prstGeom>
        <a:noFill/>
        <a:ln w="28575" cap="flat" cmpd="sng" algn="ctr">
          <a:solidFill>
            <a:srgbClr val="C00000"/>
          </a:solidFill>
          <a:prstDash val="solid"/>
          <a:miter lim="800000"/>
          <a:tailEnd type="triangle"/>
        </a:ln>
        <a:effectLst/>
      </xdr:spPr>
    </xdr:cxnSp>
    <xdr:clientData/>
  </xdr:twoCellAnchor>
  <xdr:twoCellAnchor>
    <xdr:from>
      <xdr:col>37</xdr:col>
      <xdr:colOff>57150</xdr:colOff>
      <xdr:row>15</xdr:row>
      <xdr:rowOff>38100</xdr:rowOff>
    </xdr:from>
    <xdr:to>
      <xdr:col>37</xdr:col>
      <xdr:colOff>57150</xdr:colOff>
      <xdr:row>19</xdr:row>
      <xdr:rowOff>85725</xdr:rowOff>
    </xdr:to>
    <xdr:cxnSp macro="">
      <xdr:nvCxnSpPr>
        <xdr:cNvPr id="36" name="直線矢印コネクタ 35">
          <a:extLst>
            <a:ext uri="{FF2B5EF4-FFF2-40B4-BE49-F238E27FC236}">
              <a16:creationId xmlns:a16="http://schemas.microsoft.com/office/drawing/2014/main" xmlns="" id="{00000000-0008-0000-2100-000024000000}"/>
            </a:ext>
          </a:extLst>
        </xdr:cNvPr>
        <xdr:cNvCxnSpPr/>
      </xdr:nvCxnSpPr>
      <xdr:spPr>
        <a:xfrm flipV="1">
          <a:off x="7458075" y="2676525"/>
          <a:ext cx="0" cy="733425"/>
        </a:xfrm>
        <a:prstGeom prst="straightConnector1">
          <a:avLst/>
        </a:prstGeom>
        <a:noFill/>
        <a:ln w="28575" cap="flat" cmpd="sng" algn="ctr">
          <a:solidFill>
            <a:srgbClr val="C00000"/>
          </a:solidFill>
          <a:prstDash val="solid"/>
          <a:miter lim="800000"/>
          <a:tailEnd type="triangle"/>
        </a:ln>
        <a:effectLst/>
      </xdr:spPr>
    </xdr:cxnSp>
    <xdr:clientData/>
  </xdr:twoCellAnchor>
  <xdr:twoCellAnchor>
    <xdr:from>
      <xdr:col>40</xdr:col>
      <xdr:colOff>9525</xdr:colOff>
      <xdr:row>16</xdr:row>
      <xdr:rowOff>38100</xdr:rowOff>
    </xdr:from>
    <xdr:to>
      <xdr:col>40</xdr:col>
      <xdr:colOff>9525</xdr:colOff>
      <xdr:row>20</xdr:row>
      <xdr:rowOff>85725</xdr:rowOff>
    </xdr:to>
    <xdr:cxnSp macro="">
      <xdr:nvCxnSpPr>
        <xdr:cNvPr id="37" name="直線矢印コネクタ 36">
          <a:extLst>
            <a:ext uri="{FF2B5EF4-FFF2-40B4-BE49-F238E27FC236}">
              <a16:creationId xmlns:a16="http://schemas.microsoft.com/office/drawing/2014/main" xmlns="" id="{00000000-0008-0000-2100-000025000000}"/>
            </a:ext>
          </a:extLst>
        </xdr:cNvPr>
        <xdr:cNvCxnSpPr/>
      </xdr:nvCxnSpPr>
      <xdr:spPr>
        <a:xfrm flipV="1">
          <a:off x="8010525" y="2847975"/>
          <a:ext cx="0" cy="733425"/>
        </a:xfrm>
        <a:prstGeom prst="straightConnector1">
          <a:avLst/>
        </a:prstGeom>
        <a:noFill/>
        <a:ln w="28575" cap="flat" cmpd="sng" algn="ctr">
          <a:solidFill>
            <a:srgbClr val="C00000"/>
          </a:solidFill>
          <a:prstDash val="solid"/>
          <a:miter lim="800000"/>
          <a:tailEnd type="triangle"/>
        </a:ln>
        <a:effectLst/>
      </xdr:spPr>
    </xdr:cxnSp>
    <xdr:clientData/>
  </xdr:twoCellAnchor>
  <xdr:twoCellAnchor>
    <xdr:from>
      <xdr:col>65</xdr:col>
      <xdr:colOff>85725</xdr:colOff>
      <xdr:row>15</xdr:row>
      <xdr:rowOff>47625</xdr:rowOff>
    </xdr:from>
    <xdr:to>
      <xdr:col>65</xdr:col>
      <xdr:colOff>85725</xdr:colOff>
      <xdr:row>19</xdr:row>
      <xdr:rowOff>95250</xdr:rowOff>
    </xdr:to>
    <xdr:cxnSp macro="">
      <xdr:nvCxnSpPr>
        <xdr:cNvPr id="38" name="直線矢印コネクタ 37">
          <a:extLst>
            <a:ext uri="{FF2B5EF4-FFF2-40B4-BE49-F238E27FC236}">
              <a16:creationId xmlns:a16="http://schemas.microsoft.com/office/drawing/2014/main" xmlns="" id="{00000000-0008-0000-2100-000026000000}"/>
            </a:ext>
          </a:extLst>
        </xdr:cNvPr>
        <xdr:cNvCxnSpPr/>
      </xdr:nvCxnSpPr>
      <xdr:spPr>
        <a:xfrm flipV="1">
          <a:off x="13087350" y="2686050"/>
          <a:ext cx="0" cy="733425"/>
        </a:xfrm>
        <a:prstGeom prst="straightConnector1">
          <a:avLst/>
        </a:prstGeom>
        <a:noFill/>
        <a:ln w="28575" cap="flat" cmpd="sng" algn="ctr">
          <a:solidFill>
            <a:srgbClr val="C00000"/>
          </a:solidFill>
          <a:prstDash val="solid"/>
          <a:miter lim="800000"/>
          <a:tailEnd type="triangle"/>
        </a:ln>
        <a:effectLst/>
      </xdr:spPr>
    </xdr:cxnSp>
    <xdr:clientData/>
  </xdr:twoCellAnchor>
  <xdr:twoCellAnchor>
    <xdr:from>
      <xdr:col>28</xdr:col>
      <xdr:colOff>0</xdr:colOff>
      <xdr:row>18</xdr:row>
      <xdr:rowOff>133350</xdr:rowOff>
    </xdr:from>
    <xdr:to>
      <xdr:col>28</xdr:col>
      <xdr:colOff>0</xdr:colOff>
      <xdr:row>23</xdr:row>
      <xdr:rowOff>9525</xdr:rowOff>
    </xdr:to>
    <xdr:cxnSp macro="">
      <xdr:nvCxnSpPr>
        <xdr:cNvPr id="39" name="直線コネクタ 38">
          <a:extLst>
            <a:ext uri="{FF2B5EF4-FFF2-40B4-BE49-F238E27FC236}">
              <a16:creationId xmlns:a16="http://schemas.microsoft.com/office/drawing/2014/main" xmlns="" id="{00000000-0008-0000-2100-000027000000}"/>
            </a:ext>
          </a:extLst>
        </xdr:cNvPr>
        <xdr:cNvCxnSpPr/>
      </xdr:nvCxnSpPr>
      <xdr:spPr>
        <a:xfrm flipH="1">
          <a:off x="5600700" y="3286125"/>
          <a:ext cx="0" cy="733425"/>
        </a:xfrm>
        <a:prstGeom prst="line">
          <a:avLst/>
        </a:prstGeom>
        <a:noFill/>
        <a:ln w="12700" cap="flat" cmpd="sng" algn="ctr">
          <a:solidFill>
            <a:sysClr val="windowText" lastClr="000000"/>
          </a:solidFill>
          <a:prstDash val="solid"/>
          <a:miter lim="800000"/>
        </a:ln>
        <a:effectLst/>
      </xdr:spPr>
    </xdr:cxnSp>
    <xdr:clientData/>
  </xdr:twoCellAnchor>
  <xdr:twoCellAnchor>
    <xdr:from>
      <xdr:col>19</xdr:col>
      <xdr:colOff>76200</xdr:colOff>
      <xdr:row>21</xdr:row>
      <xdr:rowOff>47625</xdr:rowOff>
    </xdr:from>
    <xdr:to>
      <xdr:col>27</xdr:col>
      <xdr:colOff>133350</xdr:colOff>
      <xdr:row>21</xdr:row>
      <xdr:rowOff>47625</xdr:rowOff>
    </xdr:to>
    <xdr:cxnSp macro="">
      <xdr:nvCxnSpPr>
        <xdr:cNvPr id="40" name="直線矢印コネクタ 39">
          <a:extLst>
            <a:ext uri="{FF2B5EF4-FFF2-40B4-BE49-F238E27FC236}">
              <a16:creationId xmlns:a16="http://schemas.microsoft.com/office/drawing/2014/main" xmlns="" id="{00000000-0008-0000-2100-000028000000}"/>
            </a:ext>
          </a:extLst>
        </xdr:cNvPr>
        <xdr:cNvCxnSpPr/>
      </xdr:nvCxnSpPr>
      <xdr:spPr>
        <a:xfrm>
          <a:off x="3876675" y="3714750"/>
          <a:ext cx="1657350" cy="0"/>
        </a:xfrm>
        <a:prstGeom prst="straightConnector1">
          <a:avLst/>
        </a:prstGeom>
        <a:noFill/>
        <a:ln w="12700" cap="flat" cmpd="sng" algn="ctr">
          <a:solidFill>
            <a:sysClr val="windowText" lastClr="000000"/>
          </a:solidFill>
          <a:prstDash val="solid"/>
          <a:miter lim="800000"/>
          <a:tailEnd type="triangle"/>
        </a:ln>
        <a:effectLst/>
      </xdr:spPr>
    </xdr:cxnSp>
    <xdr:clientData/>
  </xdr:twoCellAnchor>
  <xdr:twoCellAnchor>
    <xdr:from>
      <xdr:col>19</xdr:col>
      <xdr:colOff>133351</xdr:colOff>
      <xdr:row>19</xdr:row>
      <xdr:rowOff>114300</xdr:rowOff>
    </xdr:from>
    <xdr:to>
      <xdr:col>26</xdr:col>
      <xdr:colOff>85726</xdr:colOff>
      <xdr:row>21</xdr:row>
      <xdr:rowOff>38100</xdr:rowOff>
    </xdr:to>
    <xdr:sp macro="" textlink="">
      <xdr:nvSpPr>
        <xdr:cNvPr id="41" name="テキスト ボックス 40">
          <a:extLst>
            <a:ext uri="{FF2B5EF4-FFF2-40B4-BE49-F238E27FC236}">
              <a16:creationId xmlns:a16="http://schemas.microsoft.com/office/drawing/2014/main" xmlns="" id="{00000000-0008-0000-2100-000029000000}"/>
            </a:ext>
          </a:extLst>
        </xdr:cNvPr>
        <xdr:cNvSpPr txBox="1"/>
      </xdr:nvSpPr>
      <xdr:spPr>
        <a:xfrm>
          <a:off x="3933826" y="3438525"/>
          <a:ext cx="1352550"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initial sequence</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38</xdr:col>
      <xdr:colOff>9525</xdr:colOff>
      <xdr:row>18</xdr:row>
      <xdr:rowOff>133350</xdr:rowOff>
    </xdr:from>
    <xdr:to>
      <xdr:col>38</xdr:col>
      <xdr:colOff>9525</xdr:colOff>
      <xdr:row>23</xdr:row>
      <xdr:rowOff>9525</xdr:rowOff>
    </xdr:to>
    <xdr:cxnSp macro="">
      <xdr:nvCxnSpPr>
        <xdr:cNvPr id="42" name="直線コネクタ 41">
          <a:extLst>
            <a:ext uri="{FF2B5EF4-FFF2-40B4-BE49-F238E27FC236}">
              <a16:creationId xmlns:a16="http://schemas.microsoft.com/office/drawing/2014/main" xmlns="" id="{00000000-0008-0000-2100-00002A000000}"/>
            </a:ext>
          </a:extLst>
        </xdr:cNvPr>
        <xdr:cNvCxnSpPr/>
      </xdr:nvCxnSpPr>
      <xdr:spPr>
        <a:xfrm flipH="1">
          <a:off x="7610475" y="3286125"/>
          <a:ext cx="0" cy="733425"/>
        </a:xfrm>
        <a:prstGeom prst="line">
          <a:avLst/>
        </a:prstGeom>
        <a:noFill/>
        <a:ln w="12700" cap="flat" cmpd="sng" algn="ctr">
          <a:solidFill>
            <a:sysClr val="windowText" lastClr="000000"/>
          </a:solidFill>
          <a:prstDash val="solid"/>
          <a:miter lim="800000"/>
        </a:ln>
        <a:effectLst/>
      </xdr:spPr>
    </xdr:cxnSp>
    <xdr:clientData/>
  </xdr:twoCellAnchor>
  <xdr:twoCellAnchor>
    <xdr:from>
      <xdr:col>42</xdr:col>
      <xdr:colOff>9525</xdr:colOff>
      <xdr:row>21</xdr:row>
      <xdr:rowOff>114300</xdr:rowOff>
    </xdr:from>
    <xdr:to>
      <xdr:col>42</xdr:col>
      <xdr:colOff>9525</xdr:colOff>
      <xdr:row>22</xdr:row>
      <xdr:rowOff>161925</xdr:rowOff>
    </xdr:to>
    <xdr:cxnSp macro="">
      <xdr:nvCxnSpPr>
        <xdr:cNvPr id="43" name="直線コネクタ 42">
          <a:extLst>
            <a:ext uri="{FF2B5EF4-FFF2-40B4-BE49-F238E27FC236}">
              <a16:creationId xmlns:a16="http://schemas.microsoft.com/office/drawing/2014/main" xmlns="" id="{00000000-0008-0000-2100-00002B000000}"/>
            </a:ext>
          </a:extLst>
        </xdr:cNvPr>
        <xdr:cNvCxnSpPr/>
      </xdr:nvCxnSpPr>
      <xdr:spPr>
        <a:xfrm>
          <a:off x="8410575" y="3781425"/>
          <a:ext cx="0" cy="219075"/>
        </a:xfrm>
        <a:prstGeom prst="line">
          <a:avLst/>
        </a:prstGeom>
        <a:noFill/>
        <a:ln w="12700" cap="flat" cmpd="sng" algn="ctr">
          <a:solidFill>
            <a:sysClr val="windowText" lastClr="000000"/>
          </a:solidFill>
          <a:prstDash val="solid"/>
          <a:miter lim="800000"/>
        </a:ln>
        <a:effectLst/>
      </xdr:spPr>
    </xdr:cxnSp>
    <xdr:clientData/>
  </xdr:twoCellAnchor>
  <xdr:twoCellAnchor>
    <xdr:from>
      <xdr:col>52</xdr:col>
      <xdr:colOff>9525</xdr:colOff>
      <xdr:row>18</xdr:row>
      <xdr:rowOff>123825</xdr:rowOff>
    </xdr:from>
    <xdr:to>
      <xdr:col>52</xdr:col>
      <xdr:colOff>9525</xdr:colOff>
      <xdr:row>23</xdr:row>
      <xdr:rowOff>0</xdr:rowOff>
    </xdr:to>
    <xdr:cxnSp macro="">
      <xdr:nvCxnSpPr>
        <xdr:cNvPr id="44" name="直線コネクタ 43">
          <a:extLst>
            <a:ext uri="{FF2B5EF4-FFF2-40B4-BE49-F238E27FC236}">
              <a16:creationId xmlns:a16="http://schemas.microsoft.com/office/drawing/2014/main" xmlns="" id="{00000000-0008-0000-2100-00002C000000}"/>
            </a:ext>
          </a:extLst>
        </xdr:cNvPr>
        <xdr:cNvCxnSpPr/>
      </xdr:nvCxnSpPr>
      <xdr:spPr>
        <a:xfrm flipH="1">
          <a:off x="10410825" y="3276600"/>
          <a:ext cx="0" cy="733425"/>
        </a:xfrm>
        <a:prstGeom prst="line">
          <a:avLst/>
        </a:prstGeom>
        <a:noFill/>
        <a:ln w="12700" cap="flat" cmpd="sng" algn="ctr">
          <a:solidFill>
            <a:sysClr val="windowText" lastClr="000000"/>
          </a:solidFill>
          <a:prstDash val="solid"/>
          <a:miter lim="800000"/>
        </a:ln>
        <a:effectLst/>
      </xdr:spPr>
    </xdr:cxnSp>
    <xdr:clientData/>
  </xdr:twoCellAnchor>
  <xdr:twoCellAnchor>
    <xdr:from>
      <xdr:col>38</xdr:col>
      <xdr:colOff>0</xdr:colOff>
      <xdr:row>21</xdr:row>
      <xdr:rowOff>66674</xdr:rowOff>
    </xdr:from>
    <xdr:to>
      <xdr:col>51</xdr:col>
      <xdr:colOff>180975</xdr:colOff>
      <xdr:row>21</xdr:row>
      <xdr:rowOff>66674</xdr:rowOff>
    </xdr:to>
    <xdr:cxnSp macro="">
      <xdr:nvCxnSpPr>
        <xdr:cNvPr id="45" name="直線矢印コネクタ 44">
          <a:extLst>
            <a:ext uri="{FF2B5EF4-FFF2-40B4-BE49-F238E27FC236}">
              <a16:creationId xmlns:a16="http://schemas.microsoft.com/office/drawing/2014/main" xmlns="" id="{00000000-0008-0000-2100-00002D000000}"/>
            </a:ext>
          </a:extLst>
        </xdr:cNvPr>
        <xdr:cNvCxnSpPr/>
      </xdr:nvCxnSpPr>
      <xdr:spPr>
        <a:xfrm>
          <a:off x="7600950" y="3733799"/>
          <a:ext cx="2781300" cy="0"/>
        </a:xfrm>
        <a:prstGeom prst="straightConnector1">
          <a:avLst/>
        </a:prstGeom>
        <a:noFill/>
        <a:ln w="12700" cap="flat" cmpd="sng" algn="ctr">
          <a:solidFill>
            <a:sysClr val="windowText" lastClr="000000"/>
          </a:solidFill>
          <a:prstDash val="solid"/>
          <a:miter lim="800000"/>
          <a:headEnd type="triangle" w="med" len="med"/>
          <a:tailEnd type="triangle" w="med" len="med"/>
        </a:ln>
        <a:effectLst/>
      </xdr:spPr>
    </xdr:cxnSp>
    <xdr:clientData/>
  </xdr:twoCellAnchor>
  <xdr:twoCellAnchor>
    <xdr:from>
      <xdr:col>28</xdr:col>
      <xdr:colOff>28575</xdr:colOff>
      <xdr:row>21</xdr:row>
      <xdr:rowOff>66675</xdr:rowOff>
    </xdr:from>
    <xdr:to>
      <xdr:col>37</xdr:col>
      <xdr:colOff>190500</xdr:colOff>
      <xdr:row>21</xdr:row>
      <xdr:rowOff>66675</xdr:rowOff>
    </xdr:to>
    <xdr:cxnSp macro="">
      <xdr:nvCxnSpPr>
        <xdr:cNvPr id="46" name="直線矢印コネクタ 45">
          <a:extLst>
            <a:ext uri="{FF2B5EF4-FFF2-40B4-BE49-F238E27FC236}">
              <a16:creationId xmlns:a16="http://schemas.microsoft.com/office/drawing/2014/main" xmlns="" id="{00000000-0008-0000-2100-00002E000000}"/>
            </a:ext>
          </a:extLst>
        </xdr:cNvPr>
        <xdr:cNvCxnSpPr/>
      </xdr:nvCxnSpPr>
      <xdr:spPr>
        <a:xfrm>
          <a:off x="5629275" y="3733800"/>
          <a:ext cx="1962150" cy="0"/>
        </a:xfrm>
        <a:prstGeom prst="straightConnector1">
          <a:avLst/>
        </a:prstGeom>
        <a:noFill/>
        <a:ln w="12700" cap="flat" cmpd="sng" algn="ctr">
          <a:solidFill>
            <a:sysClr val="windowText" lastClr="000000"/>
          </a:solidFill>
          <a:prstDash val="solid"/>
          <a:miter lim="800000"/>
          <a:headEnd type="triangle" w="med" len="med"/>
          <a:tailEnd type="triangle" w="med" len="med"/>
        </a:ln>
        <a:effectLst/>
      </xdr:spPr>
    </xdr:cxnSp>
    <xdr:clientData/>
  </xdr:twoCellAnchor>
  <xdr:twoCellAnchor>
    <xdr:from>
      <xdr:col>38</xdr:col>
      <xdr:colOff>19050</xdr:colOff>
      <xdr:row>22</xdr:row>
      <xdr:rowOff>85725</xdr:rowOff>
    </xdr:from>
    <xdr:to>
      <xdr:col>42</xdr:col>
      <xdr:colOff>9525</xdr:colOff>
      <xdr:row>22</xdr:row>
      <xdr:rowOff>85725</xdr:rowOff>
    </xdr:to>
    <xdr:cxnSp macro="">
      <xdr:nvCxnSpPr>
        <xdr:cNvPr id="47" name="直線矢印コネクタ 46">
          <a:extLst>
            <a:ext uri="{FF2B5EF4-FFF2-40B4-BE49-F238E27FC236}">
              <a16:creationId xmlns:a16="http://schemas.microsoft.com/office/drawing/2014/main" xmlns="" id="{00000000-0008-0000-2100-00002F000000}"/>
            </a:ext>
          </a:extLst>
        </xdr:cNvPr>
        <xdr:cNvCxnSpPr/>
      </xdr:nvCxnSpPr>
      <xdr:spPr>
        <a:xfrm>
          <a:off x="7620000" y="3924300"/>
          <a:ext cx="790575" cy="0"/>
        </a:xfrm>
        <a:prstGeom prst="straightConnector1">
          <a:avLst/>
        </a:prstGeom>
        <a:noFill/>
        <a:ln w="12700" cap="flat" cmpd="sng" algn="ctr">
          <a:solidFill>
            <a:sysClr val="windowText" lastClr="000000"/>
          </a:solidFill>
          <a:prstDash val="solid"/>
          <a:miter lim="800000"/>
          <a:headEnd type="triangle" w="med" len="med"/>
          <a:tailEnd type="triangle" w="med" len="med"/>
        </a:ln>
        <a:effectLst/>
      </xdr:spPr>
    </xdr:cxnSp>
    <xdr:clientData/>
  </xdr:twoCellAnchor>
  <xdr:twoCellAnchor>
    <xdr:from>
      <xdr:col>30</xdr:col>
      <xdr:colOff>190501</xdr:colOff>
      <xdr:row>19</xdr:row>
      <xdr:rowOff>114300</xdr:rowOff>
    </xdr:from>
    <xdr:to>
      <xdr:col>35</xdr:col>
      <xdr:colOff>85725</xdr:colOff>
      <xdr:row>21</xdr:row>
      <xdr:rowOff>38100</xdr:rowOff>
    </xdr:to>
    <xdr:sp macro="" textlink="">
      <xdr:nvSpPr>
        <xdr:cNvPr id="48" name="テキスト ボックス 47">
          <a:extLst>
            <a:ext uri="{FF2B5EF4-FFF2-40B4-BE49-F238E27FC236}">
              <a16:creationId xmlns:a16="http://schemas.microsoft.com/office/drawing/2014/main" xmlns="" id="{00000000-0008-0000-2100-000030000000}"/>
            </a:ext>
          </a:extLst>
        </xdr:cNvPr>
        <xdr:cNvSpPr txBox="1"/>
      </xdr:nvSpPr>
      <xdr:spPr>
        <a:xfrm>
          <a:off x="6191251" y="3438525"/>
          <a:ext cx="895349"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0th seed</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42</xdr:col>
      <xdr:colOff>66676</xdr:colOff>
      <xdr:row>19</xdr:row>
      <xdr:rowOff>114300</xdr:rowOff>
    </xdr:from>
    <xdr:to>
      <xdr:col>46</xdr:col>
      <xdr:colOff>190500</xdr:colOff>
      <xdr:row>21</xdr:row>
      <xdr:rowOff>38100</xdr:rowOff>
    </xdr:to>
    <xdr:sp macro="" textlink="">
      <xdr:nvSpPr>
        <xdr:cNvPr id="49" name="テキスト ボックス 48">
          <a:extLst>
            <a:ext uri="{FF2B5EF4-FFF2-40B4-BE49-F238E27FC236}">
              <a16:creationId xmlns:a16="http://schemas.microsoft.com/office/drawing/2014/main" xmlns="" id="{00000000-0008-0000-2100-000031000000}"/>
            </a:ext>
          </a:extLst>
        </xdr:cNvPr>
        <xdr:cNvSpPr txBox="1"/>
      </xdr:nvSpPr>
      <xdr:spPr>
        <a:xfrm>
          <a:off x="8467726" y="3438525"/>
          <a:ext cx="923924"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1st seed</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36</xdr:col>
      <xdr:colOff>103724</xdr:colOff>
      <xdr:row>16</xdr:row>
      <xdr:rowOff>49695</xdr:rowOff>
    </xdr:from>
    <xdr:to>
      <xdr:col>38</xdr:col>
      <xdr:colOff>27674</xdr:colOff>
      <xdr:row>18</xdr:row>
      <xdr:rowOff>30795</xdr:rowOff>
    </xdr:to>
    <xdr:sp macro="" textlink="">
      <xdr:nvSpPr>
        <xdr:cNvPr id="50" name="十字形 49">
          <a:extLst>
            <a:ext uri="{FF2B5EF4-FFF2-40B4-BE49-F238E27FC236}">
              <a16:creationId xmlns:a16="http://schemas.microsoft.com/office/drawing/2014/main" xmlns="" id="{00000000-0008-0000-2100-000032000000}"/>
            </a:ext>
          </a:extLst>
        </xdr:cNvPr>
        <xdr:cNvSpPr/>
      </xdr:nvSpPr>
      <xdr:spPr>
        <a:xfrm rot="2700000">
          <a:off x="7304624" y="2859570"/>
          <a:ext cx="324000" cy="324000"/>
        </a:xfrm>
        <a:prstGeom prst="plus">
          <a:avLst>
            <a:gd name="adj" fmla="val 40909"/>
          </a:avLst>
        </a:prstGeom>
        <a:solidFill>
          <a:srgbClr val="FFC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39</xdr:col>
      <xdr:colOff>46573</xdr:colOff>
      <xdr:row>17</xdr:row>
      <xdr:rowOff>59219</xdr:rowOff>
    </xdr:from>
    <xdr:to>
      <xdr:col>40</xdr:col>
      <xdr:colOff>170548</xdr:colOff>
      <xdr:row>19</xdr:row>
      <xdr:rowOff>40319</xdr:rowOff>
    </xdr:to>
    <xdr:sp macro="" textlink="">
      <xdr:nvSpPr>
        <xdr:cNvPr id="51" name="十字形 50">
          <a:extLst>
            <a:ext uri="{FF2B5EF4-FFF2-40B4-BE49-F238E27FC236}">
              <a16:creationId xmlns:a16="http://schemas.microsoft.com/office/drawing/2014/main" xmlns="" id="{00000000-0008-0000-2100-000033000000}"/>
            </a:ext>
          </a:extLst>
        </xdr:cNvPr>
        <xdr:cNvSpPr/>
      </xdr:nvSpPr>
      <xdr:spPr>
        <a:xfrm rot="2700000">
          <a:off x="7847548" y="3040544"/>
          <a:ext cx="324000" cy="324000"/>
        </a:xfrm>
        <a:prstGeom prst="plus">
          <a:avLst>
            <a:gd name="adj" fmla="val 40909"/>
          </a:avLst>
        </a:prstGeom>
        <a:solidFill>
          <a:srgbClr val="FFC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31</xdr:col>
      <xdr:colOff>1</xdr:colOff>
      <xdr:row>21</xdr:row>
      <xdr:rowOff>142875</xdr:rowOff>
    </xdr:from>
    <xdr:to>
      <xdr:col>35</xdr:col>
      <xdr:colOff>123825</xdr:colOff>
      <xdr:row>23</xdr:row>
      <xdr:rowOff>66675</xdr:rowOff>
    </xdr:to>
    <xdr:sp macro="" textlink="">
      <xdr:nvSpPr>
        <xdr:cNvPr id="52" name="テキスト ボックス 51">
          <a:extLst>
            <a:ext uri="{FF2B5EF4-FFF2-40B4-BE49-F238E27FC236}">
              <a16:creationId xmlns:a16="http://schemas.microsoft.com/office/drawing/2014/main" xmlns="" id="{00000000-0008-0000-2100-000034000000}"/>
            </a:ext>
          </a:extLst>
        </xdr:cNvPr>
        <xdr:cNvSpPr txBox="1"/>
      </xdr:nvSpPr>
      <xdr:spPr>
        <a:xfrm>
          <a:off x="6200776" y="3810000"/>
          <a:ext cx="923924"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rgbClr val="FF0000"/>
              </a:solidFill>
              <a:effectLst/>
              <a:uLnTx/>
              <a:uFillTx/>
              <a:latin typeface="Calibri" panose="020F0502020204030204"/>
              <a:ea typeface="ＭＳ Ｐゴシック" panose="020B0600070205080204" pitchFamily="50" charset="-128"/>
              <a:cs typeface="+mn-cs"/>
            </a:rPr>
            <a:t>(1st shift)</a:t>
          </a:r>
          <a:endParaRPr kumimoji="1" lang="ja-JP" altLang="en-US" sz="1100" b="0" i="0" u="none" strike="noStrike" kern="0" cap="none" spc="0" normalizeH="0" baseline="0" noProof="0">
            <a:ln>
              <a:noFill/>
            </a:ln>
            <a:solidFill>
              <a:srgbClr val="FF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37</xdr:col>
      <xdr:colOff>161926</xdr:colOff>
      <xdr:row>23</xdr:row>
      <xdr:rowOff>19050</xdr:rowOff>
    </xdr:from>
    <xdr:to>
      <xdr:col>42</xdr:col>
      <xdr:colOff>85725</xdr:colOff>
      <xdr:row>24</xdr:row>
      <xdr:rowOff>114300</xdr:rowOff>
    </xdr:to>
    <xdr:sp macro="" textlink="">
      <xdr:nvSpPr>
        <xdr:cNvPr id="53" name="テキスト ボックス 52">
          <a:extLst>
            <a:ext uri="{FF2B5EF4-FFF2-40B4-BE49-F238E27FC236}">
              <a16:creationId xmlns:a16="http://schemas.microsoft.com/office/drawing/2014/main" xmlns="" id="{00000000-0008-0000-2100-000035000000}"/>
            </a:ext>
          </a:extLst>
        </xdr:cNvPr>
        <xdr:cNvSpPr txBox="1"/>
      </xdr:nvSpPr>
      <xdr:spPr>
        <a:xfrm>
          <a:off x="7562851" y="4029075"/>
          <a:ext cx="923924"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rgbClr val="FF0000"/>
              </a:solidFill>
              <a:effectLst/>
              <a:uLnTx/>
              <a:uFillTx/>
              <a:latin typeface="Calibri" panose="020F0502020204030204"/>
              <a:ea typeface="ＭＳ Ｐゴシック" panose="020B0600070205080204" pitchFamily="50" charset="-128"/>
              <a:cs typeface="+mn-cs"/>
            </a:rPr>
            <a:t>(1st capture)</a:t>
          </a:r>
          <a:endParaRPr kumimoji="1" lang="ja-JP" altLang="en-US" sz="1100" b="0" i="0" u="none" strike="noStrike" kern="0" cap="none" spc="0" normalizeH="0" baseline="0" noProof="0">
            <a:ln>
              <a:noFill/>
            </a:ln>
            <a:solidFill>
              <a:srgbClr val="FF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66</xdr:col>
      <xdr:colOff>19050</xdr:colOff>
      <xdr:row>18</xdr:row>
      <xdr:rowOff>123825</xdr:rowOff>
    </xdr:from>
    <xdr:to>
      <xdr:col>66</xdr:col>
      <xdr:colOff>19050</xdr:colOff>
      <xdr:row>23</xdr:row>
      <xdr:rowOff>0</xdr:rowOff>
    </xdr:to>
    <xdr:cxnSp macro="">
      <xdr:nvCxnSpPr>
        <xdr:cNvPr id="54" name="直線コネクタ 53">
          <a:extLst>
            <a:ext uri="{FF2B5EF4-FFF2-40B4-BE49-F238E27FC236}">
              <a16:creationId xmlns:a16="http://schemas.microsoft.com/office/drawing/2014/main" xmlns="" id="{00000000-0008-0000-2100-000036000000}"/>
            </a:ext>
          </a:extLst>
        </xdr:cNvPr>
        <xdr:cNvCxnSpPr/>
      </xdr:nvCxnSpPr>
      <xdr:spPr>
        <a:xfrm flipH="1">
          <a:off x="13220700" y="3276600"/>
          <a:ext cx="0" cy="733425"/>
        </a:xfrm>
        <a:prstGeom prst="line">
          <a:avLst/>
        </a:prstGeom>
        <a:noFill/>
        <a:ln w="12700" cap="flat" cmpd="sng" algn="ctr">
          <a:solidFill>
            <a:sysClr val="windowText" lastClr="000000"/>
          </a:solidFill>
          <a:prstDash val="solid"/>
          <a:miter lim="800000"/>
        </a:ln>
        <a:effectLst/>
      </xdr:spPr>
    </xdr:cxnSp>
    <xdr:clientData/>
  </xdr:twoCellAnchor>
  <xdr:twoCellAnchor>
    <xdr:from>
      <xdr:col>52</xdr:col>
      <xdr:colOff>38100</xdr:colOff>
      <xdr:row>21</xdr:row>
      <xdr:rowOff>66675</xdr:rowOff>
    </xdr:from>
    <xdr:to>
      <xdr:col>66</xdr:col>
      <xdr:colOff>19050</xdr:colOff>
      <xdr:row>21</xdr:row>
      <xdr:rowOff>66675</xdr:rowOff>
    </xdr:to>
    <xdr:cxnSp macro="">
      <xdr:nvCxnSpPr>
        <xdr:cNvPr id="55" name="直線矢印コネクタ 54">
          <a:extLst>
            <a:ext uri="{FF2B5EF4-FFF2-40B4-BE49-F238E27FC236}">
              <a16:creationId xmlns:a16="http://schemas.microsoft.com/office/drawing/2014/main" xmlns="" id="{00000000-0008-0000-2100-000037000000}"/>
            </a:ext>
          </a:extLst>
        </xdr:cNvPr>
        <xdr:cNvCxnSpPr/>
      </xdr:nvCxnSpPr>
      <xdr:spPr>
        <a:xfrm>
          <a:off x="10439400" y="3733800"/>
          <a:ext cx="2781300" cy="0"/>
        </a:xfrm>
        <a:prstGeom prst="straightConnector1">
          <a:avLst/>
        </a:prstGeom>
        <a:noFill/>
        <a:ln w="12700" cap="flat" cmpd="sng" algn="ctr">
          <a:solidFill>
            <a:sysClr val="windowText" lastClr="000000"/>
          </a:solidFill>
          <a:prstDash val="solid"/>
          <a:miter lim="800000"/>
          <a:headEnd type="triangle" w="med" len="med"/>
          <a:tailEnd type="triangle" w="med" len="med"/>
        </a:ln>
        <a:effectLst/>
      </xdr:spPr>
    </xdr:cxnSp>
    <xdr:clientData/>
  </xdr:twoCellAnchor>
  <xdr:twoCellAnchor>
    <xdr:from>
      <xdr:col>56</xdr:col>
      <xdr:colOff>76201</xdr:colOff>
      <xdr:row>19</xdr:row>
      <xdr:rowOff>114300</xdr:rowOff>
    </xdr:from>
    <xdr:to>
      <xdr:col>61</xdr:col>
      <xdr:colOff>0</xdr:colOff>
      <xdr:row>21</xdr:row>
      <xdr:rowOff>38100</xdr:rowOff>
    </xdr:to>
    <xdr:sp macro="" textlink="">
      <xdr:nvSpPr>
        <xdr:cNvPr id="56" name="テキスト ボックス 55">
          <a:extLst>
            <a:ext uri="{FF2B5EF4-FFF2-40B4-BE49-F238E27FC236}">
              <a16:creationId xmlns:a16="http://schemas.microsoft.com/office/drawing/2014/main" xmlns="" id="{00000000-0008-0000-2100-000038000000}"/>
            </a:ext>
          </a:extLst>
        </xdr:cNvPr>
        <xdr:cNvSpPr txBox="1"/>
      </xdr:nvSpPr>
      <xdr:spPr>
        <a:xfrm>
          <a:off x="11277601" y="3438525"/>
          <a:ext cx="923924"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2nd seed</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34</xdr:col>
      <xdr:colOff>38100</xdr:colOff>
      <xdr:row>7</xdr:row>
      <xdr:rowOff>133350</xdr:rowOff>
    </xdr:from>
    <xdr:to>
      <xdr:col>39</xdr:col>
      <xdr:colOff>9525</xdr:colOff>
      <xdr:row>19</xdr:row>
      <xdr:rowOff>57150</xdr:rowOff>
    </xdr:to>
    <xdr:cxnSp macro="">
      <xdr:nvCxnSpPr>
        <xdr:cNvPr id="57" name="直線矢印コネクタ 56">
          <a:extLst>
            <a:ext uri="{FF2B5EF4-FFF2-40B4-BE49-F238E27FC236}">
              <a16:creationId xmlns:a16="http://schemas.microsoft.com/office/drawing/2014/main" xmlns="" id="{00000000-0008-0000-2100-000039000000}"/>
            </a:ext>
          </a:extLst>
        </xdr:cNvPr>
        <xdr:cNvCxnSpPr/>
      </xdr:nvCxnSpPr>
      <xdr:spPr>
        <a:xfrm flipH="1">
          <a:off x="6838950" y="1400175"/>
          <a:ext cx="971550" cy="1981200"/>
        </a:xfrm>
        <a:prstGeom prst="straightConnector1">
          <a:avLst/>
        </a:prstGeom>
        <a:noFill/>
        <a:ln w="6350" cap="flat" cmpd="sng" algn="ctr">
          <a:solidFill>
            <a:srgbClr val="5B9BD5"/>
          </a:solidFill>
          <a:prstDash val="solid"/>
          <a:miter lim="800000"/>
          <a:tailEnd type="triangle"/>
        </a:ln>
        <a:effectLst/>
      </xdr:spPr>
    </xdr:cxnSp>
    <xdr:clientData/>
  </xdr:twoCellAnchor>
  <xdr:twoCellAnchor>
    <xdr:from>
      <xdr:col>37</xdr:col>
      <xdr:colOff>19051</xdr:colOff>
      <xdr:row>6</xdr:row>
      <xdr:rowOff>38100</xdr:rowOff>
    </xdr:from>
    <xdr:to>
      <xdr:col>55</xdr:col>
      <xdr:colOff>161925</xdr:colOff>
      <xdr:row>7</xdr:row>
      <xdr:rowOff>133350</xdr:rowOff>
    </xdr:to>
    <xdr:sp macro="" textlink="">
      <xdr:nvSpPr>
        <xdr:cNvPr id="58" name="テキスト ボックス 57">
          <a:extLst>
            <a:ext uri="{FF2B5EF4-FFF2-40B4-BE49-F238E27FC236}">
              <a16:creationId xmlns:a16="http://schemas.microsoft.com/office/drawing/2014/main" xmlns="" id="{00000000-0008-0000-2100-00003A000000}"/>
            </a:ext>
          </a:extLst>
        </xdr:cNvPr>
        <xdr:cNvSpPr txBox="1"/>
      </xdr:nvSpPr>
      <xdr:spPr>
        <a:xfrm>
          <a:off x="7419976" y="1133475"/>
          <a:ext cx="3743324"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rPr>
            <a:t>This dummy seed is to set. It is unsuitable for storobe point.</a:t>
          </a:r>
          <a:endParaRPr kumimoji="1" lang="ja-JP" altLang="en-US"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40</xdr:col>
      <xdr:colOff>123825</xdr:colOff>
      <xdr:row>9</xdr:row>
      <xdr:rowOff>114300</xdr:rowOff>
    </xdr:from>
    <xdr:to>
      <xdr:col>43</xdr:col>
      <xdr:colOff>66675</xdr:colOff>
      <xdr:row>16</xdr:row>
      <xdr:rowOff>152400</xdr:rowOff>
    </xdr:to>
    <xdr:cxnSp macro="">
      <xdr:nvCxnSpPr>
        <xdr:cNvPr id="59" name="直線矢印コネクタ 58">
          <a:extLst>
            <a:ext uri="{FF2B5EF4-FFF2-40B4-BE49-F238E27FC236}">
              <a16:creationId xmlns:a16="http://schemas.microsoft.com/office/drawing/2014/main" xmlns="" id="{00000000-0008-0000-2100-00003B000000}"/>
            </a:ext>
          </a:extLst>
        </xdr:cNvPr>
        <xdr:cNvCxnSpPr/>
      </xdr:nvCxnSpPr>
      <xdr:spPr>
        <a:xfrm flipH="1">
          <a:off x="8124825" y="1724025"/>
          <a:ext cx="542925" cy="1238250"/>
        </a:xfrm>
        <a:prstGeom prst="straightConnector1">
          <a:avLst/>
        </a:prstGeom>
        <a:noFill/>
        <a:ln w="6350" cap="flat" cmpd="sng" algn="ctr">
          <a:solidFill>
            <a:srgbClr val="5B9BD5"/>
          </a:solidFill>
          <a:prstDash val="solid"/>
          <a:miter lim="800000"/>
          <a:tailEnd type="triangle"/>
        </a:ln>
        <a:effectLst/>
      </xdr:spPr>
    </xdr:cxnSp>
    <xdr:clientData/>
  </xdr:twoCellAnchor>
  <xdr:twoCellAnchor>
    <xdr:from>
      <xdr:col>41</xdr:col>
      <xdr:colOff>19050</xdr:colOff>
      <xdr:row>8</xdr:row>
      <xdr:rowOff>28575</xdr:rowOff>
    </xdr:from>
    <xdr:to>
      <xdr:col>61</xdr:col>
      <xdr:colOff>19049</xdr:colOff>
      <xdr:row>9</xdr:row>
      <xdr:rowOff>123825</xdr:rowOff>
    </xdr:to>
    <xdr:sp macro="" textlink="">
      <xdr:nvSpPr>
        <xdr:cNvPr id="60" name="テキスト ボックス 59">
          <a:extLst>
            <a:ext uri="{FF2B5EF4-FFF2-40B4-BE49-F238E27FC236}">
              <a16:creationId xmlns:a16="http://schemas.microsoft.com/office/drawing/2014/main" xmlns="" id="{00000000-0008-0000-2100-00003C000000}"/>
            </a:ext>
          </a:extLst>
        </xdr:cNvPr>
        <xdr:cNvSpPr txBox="1"/>
      </xdr:nvSpPr>
      <xdr:spPr>
        <a:xfrm>
          <a:off x="8220075" y="1466850"/>
          <a:ext cx="4000499"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rPr>
            <a:t>This point is enable. But in RX651 we decide not to use this point.</a:t>
          </a:r>
          <a:endParaRPr kumimoji="1" lang="ja-JP" altLang="en-US"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23</xdr:col>
      <xdr:colOff>123825</xdr:colOff>
      <xdr:row>1</xdr:row>
      <xdr:rowOff>38100</xdr:rowOff>
    </xdr:from>
    <xdr:to>
      <xdr:col>42</xdr:col>
      <xdr:colOff>66674</xdr:colOff>
      <xdr:row>2</xdr:row>
      <xdr:rowOff>133350</xdr:rowOff>
    </xdr:to>
    <xdr:sp macro="" textlink="">
      <xdr:nvSpPr>
        <xdr:cNvPr id="61" name="テキスト ボックス 60">
          <a:extLst>
            <a:ext uri="{FF2B5EF4-FFF2-40B4-BE49-F238E27FC236}">
              <a16:creationId xmlns:a16="http://schemas.microsoft.com/office/drawing/2014/main" xmlns="" id="{00000000-0008-0000-2100-00003D000000}"/>
            </a:ext>
          </a:extLst>
        </xdr:cNvPr>
        <xdr:cNvSpPr txBox="1"/>
      </xdr:nvSpPr>
      <xdr:spPr>
        <a:xfrm>
          <a:off x="4724400" y="276225"/>
          <a:ext cx="3743324" cy="2667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rPr>
            <a:t>ex</a:t>
          </a:r>
          <a:r>
            <a:rPr kumimoji="1" lang="ja-JP" altLang="en-US"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rPr>
            <a:t>：</a:t>
          </a:r>
          <a:r>
            <a:rPr kumimoji="1" lang="en-US" altLang="ja-JP"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rPr>
            <a:t>RX651</a:t>
          </a:r>
          <a:r>
            <a:rPr kumimoji="1" lang="ja-JP" altLang="en-US"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rPr>
            <a:t> </a:t>
          </a:r>
          <a:r>
            <a:rPr kumimoji="1" lang="en-US" altLang="ja-JP"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rPr>
            <a:t>Specification</a:t>
          </a:r>
          <a:endParaRPr kumimoji="1" lang="ja-JP" altLang="en-US" sz="1100" b="0" i="0" u="none" strike="noStrike" kern="0" cap="none" spc="0" normalizeH="0" baseline="0" noProof="0">
            <a:ln>
              <a:noFill/>
            </a:ln>
            <a:solidFill>
              <a:srgbClr val="5B9BD5"/>
            </a:solidFill>
            <a:effectLst/>
            <a:uLnTx/>
            <a:uFillTx/>
            <a:latin typeface="Calibri" panose="020F0502020204030204"/>
            <a:ea typeface="ＭＳ Ｐゴシック" panose="020B0600070205080204" pitchFamily="50" charset="-128"/>
            <a:cs typeface="+mn-cs"/>
          </a:endParaRPr>
        </a:p>
      </xdr:txBody>
    </xdr:sp>
    <xdr:clientData/>
  </xdr:twoCellAnchor>
  <xdr:oneCellAnchor>
    <xdr:from>
      <xdr:col>69</xdr:col>
      <xdr:colOff>95250</xdr:colOff>
      <xdr:row>111</xdr:row>
      <xdr:rowOff>66675</xdr:rowOff>
    </xdr:from>
    <xdr:ext cx="1533112" cy="1814599"/>
    <xdr:sp macro="" textlink="">
      <xdr:nvSpPr>
        <xdr:cNvPr id="62" name="テキスト ボックス 61">
          <a:extLst>
            <a:ext uri="{FF2B5EF4-FFF2-40B4-BE49-F238E27FC236}">
              <a16:creationId xmlns:a16="http://schemas.microsoft.com/office/drawing/2014/main" xmlns="" id="{00000000-0008-0000-2100-00003E000000}"/>
            </a:ext>
          </a:extLst>
        </xdr:cNvPr>
        <xdr:cNvSpPr txBox="1"/>
      </xdr:nvSpPr>
      <xdr:spPr>
        <a:xfrm>
          <a:off x="13896975" y="19392900"/>
          <a:ext cx="1533112" cy="1814599"/>
        </a:xfrm>
        <a:prstGeom prst="rect">
          <a:avLst/>
        </a:prstGeom>
        <a:solidFill>
          <a:schemeClr val="bg1"/>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vedit1c.cntl(capture)</a:t>
          </a:r>
        </a:p>
        <a:p>
          <a:endParaRPr kumimoji="1" lang="en-US" altLang="ja-JP" sz="1100"/>
        </a:p>
        <a:p>
          <a:r>
            <a:rPr kumimoji="1" lang="en-US" altLang="ja-JP" sz="1100"/>
            <a:t>endstep  = 50837 ;</a:t>
          </a:r>
        </a:p>
        <a:p>
          <a:r>
            <a:rPr kumimoji="1" lang="en-US" altLang="ja-JP" sz="1100"/>
            <a:t>patdef</a:t>
          </a:r>
        </a:p>
        <a:p>
          <a:r>
            <a:rPr kumimoji="1" lang="en-US" altLang="ja-JP" sz="1100"/>
            <a:t>   vect1 = -1 ;</a:t>
          </a:r>
        </a:p>
        <a:p>
          <a:r>
            <a:rPr kumimoji="1" lang="en-US" altLang="ja-JP" sz="1100"/>
            <a:t>endpatdef</a:t>
          </a:r>
        </a:p>
        <a:p>
          <a:r>
            <a:rPr kumimoji="1" lang="en-US" altLang="ja-JP" sz="1100"/>
            <a:t>inspat</a:t>
          </a:r>
        </a:p>
        <a:p>
          <a:r>
            <a:rPr kumimoji="1" lang="en-US" altLang="ja-JP" sz="1100"/>
            <a:t>   50837 = vect1, vect1 ;</a:t>
          </a:r>
        </a:p>
        <a:p>
          <a:r>
            <a:rPr kumimoji="1" lang="en-US" altLang="ja-JP" sz="1100"/>
            <a:t>endinspat</a:t>
          </a:r>
        </a:p>
        <a:p>
          <a:endParaRPr kumimoji="1" lang="ja-JP" altLang="en-US" sz="1100"/>
        </a:p>
      </xdr:txBody>
    </xdr:sp>
    <xdr:clientData/>
  </xdr:oneCellAnchor>
  <xdr:oneCellAnchor>
    <xdr:from>
      <xdr:col>69</xdr:col>
      <xdr:colOff>95250</xdr:colOff>
      <xdr:row>122</xdr:row>
      <xdr:rowOff>38100</xdr:rowOff>
    </xdr:from>
    <xdr:ext cx="2246064" cy="1814599"/>
    <xdr:sp macro="" textlink="">
      <xdr:nvSpPr>
        <xdr:cNvPr id="63" name="テキスト ボックス 62">
          <a:extLst>
            <a:ext uri="{FF2B5EF4-FFF2-40B4-BE49-F238E27FC236}">
              <a16:creationId xmlns:a16="http://schemas.microsoft.com/office/drawing/2014/main" xmlns="" id="{00000000-0008-0000-2100-00003F000000}"/>
            </a:ext>
          </a:extLst>
        </xdr:cNvPr>
        <xdr:cNvSpPr txBox="1"/>
      </xdr:nvSpPr>
      <xdr:spPr>
        <a:xfrm>
          <a:off x="13896975" y="21259800"/>
          <a:ext cx="2246064" cy="1814599"/>
        </a:xfrm>
        <a:prstGeom prst="rect">
          <a:avLst/>
        </a:prstGeom>
        <a:solidFill>
          <a:schemeClr val="bg1"/>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vedit2c.cntl(capture)</a:t>
          </a:r>
          <a:endParaRPr lang="ja-JP" altLang="ja-JP">
            <a:effectLst/>
          </a:endParaRPr>
        </a:p>
        <a:p>
          <a:endParaRPr kumimoji="1" lang="en-US" altLang="ja-JP" sz="1100"/>
        </a:p>
        <a:p>
          <a:r>
            <a:rPr kumimoji="1" lang="en-US" altLang="ja-JP" sz="1100"/>
            <a:t>table</a:t>
          </a:r>
        </a:p>
        <a:p>
          <a:r>
            <a:rPr kumimoji="1" lang="en-US" altLang="ja-JP" sz="1100"/>
            <a:t>   tbl1 = [P] &gt; [0] ;</a:t>
          </a:r>
        </a:p>
        <a:p>
          <a:r>
            <a:rPr kumimoji="1" lang="en-US" altLang="ja-JP" sz="1100"/>
            <a:t>   tbl2 = [0] &gt; [1] ;</a:t>
          </a:r>
        </a:p>
        <a:p>
          <a:r>
            <a:rPr kumimoji="1" lang="en-US" altLang="ja-JP" sz="1100"/>
            <a:t>endtable</a:t>
          </a:r>
        </a:p>
        <a:p>
          <a:r>
            <a:rPr kumimoji="1" lang="en-US" altLang="ja-JP" sz="1100"/>
            <a:t>pat</a:t>
          </a:r>
        </a:p>
        <a:p>
          <a:r>
            <a:rPr kumimoji="1" lang="en-US" altLang="ja-JP" sz="1100"/>
            <a:t>   EXTAL  = tbl1 cycle(50838,50839) ;</a:t>
          </a:r>
        </a:p>
        <a:p>
          <a:r>
            <a:rPr kumimoji="1" lang="en-US" altLang="ja-JP" sz="1100"/>
            <a:t>   MD     = tbl2 cycle(50838,50839) ;</a:t>
          </a:r>
        </a:p>
        <a:p>
          <a:r>
            <a:rPr kumimoji="1" lang="en-US" altLang="ja-JP" sz="1100"/>
            <a:t>endpat</a:t>
          </a:r>
        </a:p>
      </xdr:txBody>
    </xdr:sp>
    <xdr:clientData/>
  </xdr:oneCellAnchor>
  <xdr:oneCellAnchor>
    <xdr:from>
      <xdr:col>69</xdr:col>
      <xdr:colOff>104775</xdr:colOff>
      <xdr:row>139</xdr:row>
      <xdr:rowOff>85725</xdr:rowOff>
    </xdr:from>
    <xdr:ext cx="1533112" cy="1642373"/>
    <xdr:sp macro="" textlink="">
      <xdr:nvSpPr>
        <xdr:cNvPr id="64" name="テキスト ボックス 63">
          <a:extLst>
            <a:ext uri="{FF2B5EF4-FFF2-40B4-BE49-F238E27FC236}">
              <a16:creationId xmlns:a16="http://schemas.microsoft.com/office/drawing/2014/main" xmlns="" id="{00000000-0008-0000-2100-000040000000}"/>
            </a:ext>
          </a:extLst>
        </xdr:cNvPr>
        <xdr:cNvSpPr txBox="1"/>
      </xdr:nvSpPr>
      <xdr:spPr>
        <a:xfrm>
          <a:off x="13906500" y="24241125"/>
          <a:ext cx="1533112" cy="1642373"/>
        </a:xfrm>
        <a:prstGeom prst="rect">
          <a:avLst/>
        </a:prstGeom>
        <a:solidFill>
          <a:schemeClr val="bg1"/>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vedit1s.cntl(shift)</a:t>
          </a:r>
          <a:endParaRPr lang="ja-JP" altLang="ja-JP">
            <a:effectLst/>
          </a:endParaRPr>
        </a:p>
        <a:p>
          <a:endParaRPr kumimoji="1" lang="en-US" altLang="ja-JP" sz="1100"/>
        </a:p>
        <a:p>
          <a:r>
            <a:rPr kumimoji="1" lang="en-US" altLang="ja-JP" sz="1100"/>
            <a:t>endstep  = 51178 ;</a:t>
          </a:r>
        </a:p>
        <a:p>
          <a:r>
            <a:rPr kumimoji="1" lang="en-US" altLang="ja-JP" sz="1100"/>
            <a:t>patdef</a:t>
          </a:r>
        </a:p>
        <a:p>
          <a:r>
            <a:rPr kumimoji="1" lang="en-US" altLang="ja-JP" sz="1100"/>
            <a:t>   vect1 = -1 ;</a:t>
          </a:r>
        </a:p>
        <a:p>
          <a:r>
            <a:rPr kumimoji="1" lang="en-US" altLang="ja-JP" sz="1100"/>
            <a:t>endpatdef</a:t>
          </a:r>
        </a:p>
        <a:p>
          <a:r>
            <a:rPr kumimoji="1" lang="en-US" altLang="ja-JP" sz="1100"/>
            <a:t>inspat</a:t>
          </a:r>
        </a:p>
        <a:p>
          <a:r>
            <a:rPr kumimoji="1" lang="en-US" altLang="ja-JP" sz="1100"/>
            <a:t>   51178 = vect1, vect1 ;</a:t>
          </a:r>
        </a:p>
        <a:p>
          <a:r>
            <a:rPr kumimoji="1" lang="en-US" altLang="ja-JP" sz="1100"/>
            <a:t>endinspat</a:t>
          </a:r>
        </a:p>
      </xdr:txBody>
    </xdr:sp>
    <xdr:clientData/>
  </xdr:oneCellAnchor>
  <xdr:oneCellAnchor>
    <xdr:from>
      <xdr:col>69</xdr:col>
      <xdr:colOff>66675</xdr:colOff>
      <xdr:row>149</xdr:row>
      <xdr:rowOff>47625</xdr:rowOff>
    </xdr:from>
    <xdr:ext cx="2246064" cy="1814599"/>
    <xdr:sp macro="" textlink="">
      <xdr:nvSpPr>
        <xdr:cNvPr id="65" name="テキスト ボックス 64">
          <a:extLst>
            <a:ext uri="{FF2B5EF4-FFF2-40B4-BE49-F238E27FC236}">
              <a16:creationId xmlns:a16="http://schemas.microsoft.com/office/drawing/2014/main" xmlns="" id="{00000000-0008-0000-2100-000041000000}"/>
            </a:ext>
          </a:extLst>
        </xdr:cNvPr>
        <xdr:cNvSpPr txBox="1"/>
      </xdr:nvSpPr>
      <xdr:spPr>
        <a:xfrm>
          <a:off x="13868400" y="25936575"/>
          <a:ext cx="2246064" cy="1814599"/>
        </a:xfrm>
        <a:prstGeom prst="rect">
          <a:avLst/>
        </a:prstGeom>
        <a:solidFill>
          <a:schemeClr val="bg1"/>
        </a:solidFill>
        <a:ln>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tx1"/>
              </a:solidFill>
              <a:effectLst/>
              <a:latin typeface="+mn-lt"/>
              <a:ea typeface="+mn-ea"/>
              <a:cs typeface="+mn-cs"/>
            </a:rPr>
            <a:t>vedit2s.cntl(shift)</a:t>
          </a:r>
          <a:endParaRPr lang="ja-JP" altLang="ja-JP">
            <a:effectLst/>
          </a:endParaRPr>
        </a:p>
        <a:p>
          <a:endParaRPr kumimoji="1" lang="en-US" altLang="ja-JP" sz="1100"/>
        </a:p>
        <a:p>
          <a:r>
            <a:rPr kumimoji="1" lang="en-US" altLang="ja-JP" sz="1100"/>
            <a:t>table</a:t>
          </a:r>
        </a:p>
        <a:p>
          <a:r>
            <a:rPr kumimoji="1" lang="en-US" altLang="ja-JP" sz="1100"/>
            <a:t>   tbl1 = [P] &gt; [0] ;</a:t>
          </a:r>
        </a:p>
        <a:p>
          <a:r>
            <a:rPr kumimoji="1" lang="en-US" altLang="ja-JP" sz="1100"/>
            <a:t>   tbl2 = [0] &gt; [1] ;</a:t>
          </a:r>
        </a:p>
        <a:p>
          <a:r>
            <a:rPr kumimoji="1" lang="en-US" altLang="ja-JP" sz="1100"/>
            <a:t>endtable</a:t>
          </a:r>
        </a:p>
        <a:p>
          <a:r>
            <a:rPr kumimoji="1" lang="en-US" altLang="ja-JP" sz="1100"/>
            <a:t>pat</a:t>
          </a:r>
        </a:p>
        <a:p>
          <a:r>
            <a:rPr kumimoji="1" lang="en-US" altLang="ja-JP" sz="1100"/>
            <a:t>   EXTAL  = tbl1 cycle(51179,51180) ;</a:t>
          </a:r>
        </a:p>
        <a:p>
          <a:r>
            <a:rPr kumimoji="1" lang="en-US" altLang="ja-JP" sz="1100"/>
            <a:t>   MD     = tbl2 cycle(51179,51180) ;</a:t>
          </a:r>
        </a:p>
        <a:p>
          <a:r>
            <a:rPr kumimoji="1" lang="en-US" altLang="ja-JP" sz="1100"/>
            <a:t>endpat</a:t>
          </a:r>
        </a:p>
      </xdr:txBody>
    </xdr:sp>
    <xdr:clientData/>
  </xdr:oneCellAnchor>
  <xdr:twoCellAnchor>
    <xdr:from>
      <xdr:col>50</xdr:col>
      <xdr:colOff>171450</xdr:colOff>
      <xdr:row>139</xdr:row>
      <xdr:rowOff>76200</xdr:rowOff>
    </xdr:from>
    <xdr:to>
      <xdr:col>68</xdr:col>
      <xdr:colOff>142876</xdr:colOff>
      <xdr:row>167</xdr:row>
      <xdr:rowOff>19050</xdr:rowOff>
    </xdr:to>
    <xdr:sp macro="" textlink="">
      <xdr:nvSpPr>
        <xdr:cNvPr id="66" name="テキスト ボックス 65">
          <a:extLst>
            <a:ext uri="{FF2B5EF4-FFF2-40B4-BE49-F238E27FC236}">
              <a16:creationId xmlns:a16="http://schemas.microsoft.com/office/drawing/2014/main" xmlns="" id="{00000000-0008-0000-2100-000042000000}"/>
            </a:ext>
          </a:extLst>
        </xdr:cNvPr>
        <xdr:cNvSpPr txBox="1"/>
      </xdr:nvSpPr>
      <xdr:spPr>
        <a:xfrm>
          <a:off x="10172700" y="24231600"/>
          <a:ext cx="3571876" cy="4781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sample of</a:t>
          </a:r>
          <a:r>
            <a:rPr kumimoji="1" lang="en-US" altLang="ja-JP" sz="1100" baseline="0"/>
            <a:t> </a:t>
          </a:r>
          <a:r>
            <a:rPr kumimoji="1" lang="en-US" altLang="ja-JP" sz="1100"/>
            <a:t>wgltrans option &amp; file(Shift)</a:t>
          </a:r>
        </a:p>
        <a:p>
          <a:endParaRPr kumimoji="1" lang="en-US" altLang="ja-JP" sz="1100"/>
        </a:p>
        <a:p>
          <a:r>
            <a:rPr kumimoji="1" lang="en-US" altLang="ja-JP" sz="1100"/>
            <a:t>-veditcntl1</a:t>
          </a:r>
        </a:p>
        <a:p>
          <a:endParaRPr kumimoji="1" lang="en-US" altLang="ja-JP" sz="1100"/>
        </a:p>
        <a:p>
          <a:r>
            <a:rPr kumimoji="1" lang="en-US" altLang="ja-JP" sz="1100"/>
            <a:t>{</a:t>
          </a:r>
        </a:p>
        <a:p>
          <a:r>
            <a:rPr kumimoji="1" lang="en-US" altLang="ja-JP" sz="1100"/>
            <a:t>   printf("endstep  = " $2-$3+$1 " ;\n")</a:t>
          </a:r>
        </a:p>
        <a:p>
          <a:r>
            <a:rPr kumimoji="1" lang="en-US" altLang="ja-JP" sz="1100"/>
            <a:t>   printf("patdef\n")</a:t>
          </a:r>
        </a:p>
        <a:p>
          <a:r>
            <a:rPr kumimoji="1" lang="en-US" altLang="ja-JP" sz="1100"/>
            <a:t>   printf("   vect1 = -1 ;\n")</a:t>
          </a:r>
        </a:p>
        <a:p>
          <a:r>
            <a:rPr kumimoji="1" lang="en-US" altLang="ja-JP" sz="1100"/>
            <a:t>   printf("endpatdef\n")</a:t>
          </a:r>
        </a:p>
        <a:p>
          <a:r>
            <a:rPr kumimoji="1" lang="en-US" altLang="ja-JP" sz="1100"/>
            <a:t>   printf("inspat\n")</a:t>
          </a:r>
        </a:p>
        <a:p>
          <a:r>
            <a:rPr kumimoji="1" lang="en-US" altLang="ja-JP" sz="1100"/>
            <a:t>   printf("   " $2-$3+$1 " = vect1, vect1 ;\n")</a:t>
          </a:r>
        </a:p>
        <a:p>
          <a:r>
            <a:rPr kumimoji="1" lang="en-US" altLang="ja-JP" sz="1100"/>
            <a:t>   printf("endinspat\n")</a:t>
          </a:r>
        </a:p>
        <a:p>
          <a:r>
            <a:rPr kumimoji="1" lang="en-US" altLang="ja-JP" sz="1100"/>
            <a:t>}</a:t>
          </a:r>
        </a:p>
        <a:p>
          <a:endParaRPr kumimoji="1" lang="en-US" altLang="ja-JP" sz="1100"/>
        </a:p>
        <a:p>
          <a:r>
            <a:rPr kumimoji="1" lang="en-US" altLang="ja-JP" sz="1100"/>
            <a:t>-veditcntl2</a:t>
          </a:r>
        </a:p>
        <a:p>
          <a:endParaRPr kumimoji="1" lang="en-US" altLang="ja-JP" sz="1100"/>
        </a:p>
        <a:p>
          <a:r>
            <a:rPr kumimoji="1" lang="en-US" altLang="ja-JP" sz="1100"/>
            <a:t>{</a:t>
          </a:r>
        </a:p>
        <a:p>
          <a:r>
            <a:rPr kumimoji="1" lang="en-US" altLang="ja-JP" sz="1100"/>
            <a:t>   printf("table\n")</a:t>
          </a:r>
        </a:p>
        <a:p>
          <a:r>
            <a:rPr kumimoji="1" lang="en-US" altLang="ja-JP" sz="1100"/>
            <a:t>   printf("   tbl1 = [P] &gt; [0] ;\n")</a:t>
          </a:r>
        </a:p>
        <a:p>
          <a:r>
            <a:rPr kumimoji="1" lang="en-US" altLang="ja-JP" sz="1100"/>
            <a:t>   printf("   tbl2 = [0] &gt; [1] ;\n")</a:t>
          </a:r>
        </a:p>
        <a:p>
          <a:r>
            <a:rPr kumimoji="1" lang="en-US" altLang="ja-JP" sz="1100"/>
            <a:t>   printf("endtable\n")</a:t>
          </a:r>
        </a:p>
        <a:p>
          <a:r>
            <a:rPr kumimoji="1" lang="en-US" altLang="ja-JP" sz="1100"/>
            <a:t>   printf("pat\n")</a:t>
          </a:r>
        </a:p>
        <a:p>
          <a:r>
            <a:rPr kumimoji="1" lang="en-US" altLang="ja-JP" sz="1100"/>
            <a:t>   printf("   EXTAL  = tbl1 cycle(" $1+1 "," $1+2 ") ;\n")</a:t>
          </a:r>
        </a:p>
        <a:p>
          <a:r>
            <a:rPr kumimoji="1" lang="en-US" altLang="ja-JP" sz="1100"/>
            <a:t>   printf("   MD     = tbl2 cycle(" $1+1 "," $1+2 ") ;\n")</a:t>
          </a:r>
        </a:p>
        <a:p>
          <a:r>
            <a:rPr kumimoji="1" lang="en-US" altLang="ja-JP" sz="1100"/>
            <a:t>   printf("endpat\n")</a:t>
          </a:r>
        </a:p>
        <a:p>
          <a:r>
            <a:rPr kumimoji="1" lang="en-US" altLang="ja-JP" sz="1100"/>
            <a:t>}</a:t>
          </a:r>
        </a:p>
        <a:p>
          <a:endParaRPr kumimoji="1" lang="en-US" altLang="ja-JP" sz="1100"/>
        </a:p>
      </xdr:txBody>
    </xdr:sp>
    <xdr:clientData/>
  </xdr:twoCellAnchor>
  <xdr:oneCellAnchor>
    <xdr:from>
      <xdr:col>23</xdr:col>
      <xdr:colOff>142875</xdr:colOff>
      <xdr:row>2</xdr:row>
      <xdr:rowOff>142875</xdr:rowOff>
    </xdr:from>
    <xdr:ext cx="5282045" cy="468013"/>
    <xdr:sp macro="" textlink="">
      <xdr:nvSpPr>
        <xdr:cNvPr id="68" name="テキスト ボックス 67">
          <a:extLst>
            <a:ext uri="{FF2B5EF4-FFF2-40B4-BE49-F238E27FC236}">
              <a16:creationId xmlns:a16="http://schemas.microsoft.com/office/drawing/2014/main" xmlns="" id="{00000000-0008-0000-2100-000044000000}"/>
            </a:ext>
          </a:extLst>
        </xdr:cNvPr>
        <xdr:cNvSpPr txBox="1"/>
      </xdr:nvSpPr>
      <xdr:spPr>
        <a:xfrm>
          <a:off x="4743450" y="552450"/>
          <a:ext cx="5282045" cy="468013"/>
        </a:xfrm>
        <a:prstGeom prst="rect">
          <a:avLst/>
        </a:prstGeom>
        <a:solidFill>
          <a:srgbClr val="FF0000"/>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solidFill>
                <a:schemeClr val="bg1"/>
              </a:solidFill>
            </a:rPr>
            <a:t>DF1</a:t>
          </a:r>
          <a:r>
            <a:rPr kumimoji="1" lang="ja-JP" altLang="en-US" sz="2400">
              <a:solidFill>
                <a:schemeClr val="bg1"/>
              </a:solidFill>
            </a:rPr>
            <a:t>    </a:t>
          </a:r>
          <a:r>
            <a:rPr kumimoji="1" lang="en-US" altLang="ja-JP" sz="2400">
              <a:solidFill>
                <a:schemeClr val="bg1"/>
              </a:solidFill>
            </a:rPr>
            <a:t>It's</a:t>
          </a:r>
          <a:r>
            <a:rPr kumimoji="1" lang="ja-JP" altLang="en-US" sz="2400">
              <a:solidFill>
                <a:schemeClr val="bg1"/>
              </a:solidFill>
            </a:rPr>
            <a:t> </a:t>
          </a:r>
          <a:r>
            <a:rPr kumimoji="1" lang="en-US" altLang="ja-JP" sz="2400">
              <a:solidFill>
                <a:schemeClr val="bg1"/>
              </a:solidFill>
            </a:rPr>
            <a:t>pend</a:t>
          </a:r>
          <a:r>
            <a:rPr kumimoji="1" lang="ja-JP" altLang="en-US" sz="2400">
              <a:solidFill>
                <a:schemeClr val="bg1"/>
              </a:solidFill>
            </a:rPr>
            <a:t> </a:t>
          </a:r>
          <a:r>
            <a:rPr kumimoji="1" lang="en-US" altLang="ja-JP" sz="2400">
              <a:solidFill>
                <a:schemeClr val="bg1"/>
              </a:solidFill>
            </a:rPr>
            <a:t>about</a:t>
          </a:r>
          <a:r>
            <a:rPr kumimoji="1" lang="ja-JP" altLang="en-US" sz="2400">
              <a:solidFill>
                <a:schemeClr val="bg1"/>
              </a:solidFill>
            </a:rPr>
            <a:t> </a:t>
          </a:r>
          <a:r>
            <a:rPr kumimoji="1" lang="en-US" altLang="ja-JP" sz="2400">
              <a:solidFill>
                <a:schemeClr val="bg1"/>
              </a:solidFill>
            </a:rPr>
            <a:t>cycle</a:t>
          </a:r>
          <a:r>
            <a:rPr kumimoji="1" lang="ja-JP" altLang="en-US" sz="2400">
              <a:solidFill>
                <a:schemeClr val="bg1"/>
              </a:solidFill>
            </a:rPr>
            <a:t> </a:t>
          </a:r>
          <a:r>
            <a:rPr kumimoji="1" lang="en-US" altLang="ja-JP" sz="2400">
              <a:solidFill>
                <a:schemeClr val="bg1"/>
              </a:solidFill>
            </a:rPr>
            <a:t>and</a:t>
          </a:r>
          <a:r>
            <a:rPr kumimoji="1" lang="ja-JP" altLang="en-US" sz="2400">
              <a:solidFill>
                <a:schemeClr val="bg1"/>
              </a:solidFill>
            </a:rPr>
            <a:t> </a:t>
          </a:r>
          <a:r>
            <a:rPr kumimoji="1" lang="en-US" altLang="ja-JP" sz="2400">
              <a:solidFill>
                <a:schemeClr val="bg1"/>
              </a:solidFill>
            </a:rPr>
            <a:t>TDR.</a:t>
          </a:r>
          <a:endParaRPr kumimoji="1" lang="ja-JP" altLang="en-US" sz="2400">
            <a:solidFill>
              <a:schemeClr val="bg1"/>
            </a:solidFill>
          </a:endParaRP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2</xdr:col>
      <xdr:colOff>795617</xdr:colOff>
      <xdr:row>12</xdr:row>
      <xdr:rowOff>403411</xdr:rowOff>
    </xdr:from>
    <xdr:ext cx="12410962" cy="1219436"/>
    <xdr:sp macro="" textlink="">
      <xdr:nvSpPr>
        <xdr:cNvPr id="2" name="テキスト ボックス 1">
          <a:extLst>
            <a:ext uri="{FF2B5EF4-FFF2-40B4-BE49-F238E27FC236}">
              <a16:creationId xmlns:a16="http://schemas.microsoft.com/office/drawing/2014/main" xmlns="" id="{00000000-0008-0000-2300-000002000000}"/>
            </a:ext>
          </a:extLst>
        </xdr:cNvPr>
        <xdr:cNvSpPr txBox="1"/>
      </xdr:nvSpPr>
      <xdr:spPr>
        <a:xfrm>
          <a:off x="1266264" y="2442882"/>
          <a:ext cx="12410962" cy="121943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200"/>
            <a:t>This sheet is Pending  2016/11/4</a:t>
          </a:r>
          <a:endParaRPr kumimoji="1" lang="ja-JP" altLang="en-US" sz="7200"/>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5</xdr:col>
      <xdr:colOff>273844</xdr:colOff>
      <xdr:row>1637</xdr:row>
      <xdr:rowOff>119062</xdr:rowOff>
    </xdr:from>
    <xdr:ext cx="18405744" cy="4100097"/>
    <xdr:sp macro="" textlink="">
      <xdr:nvSpPr>
        <xdr:cNvPr id="2" name="テキスト ボックス 1">
          <a:extLst>
            <a:ext uri="{FF2B5EF4-FFF2-40B4-BE49-F238E27FC236}">
              <a16:creationId xmlns:a16="http://schemas.microsoft.com/office/drawing/2014/main" xmlns="" id="{00000000-0008-0000-2400-000002000000}"/>
            </a:ext>
          </a:extLst>
        </xdr:cNvPr>
        <xdr:cNvSpPr txBox="1"/>
      </xdr:nvSpPr>
      <xdr:spPr>
        <a:xfrm>
          <a:off x="4274344" y="250702762"/>
          <a:ext cx="18405744" cy="4100097"/>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a:solidFill>
                <a:sysClr val="windowText" lastClr="000000"/>
              </a:solidFill>
            </a:rPr>
            <a:t>Product Rule</a:t>
          </a:r>
        </a:p>
        <a:p>
          <a:pPr marL="457200" indent="-457200">
            <a:buFont typeface="Wingdings" panose="05000000000000000000" pitchFamily="2" charset="2"/>
            <a:buChar char="p"/>
          </a:pPr>
          <a:r>
            <a:rPr kumimoji="1" lang="en-US" altLang="ja-JP" sz="3200">
              <a:solidFill>
                <a:sysClr val="windowText" lastClr="000000"/>
              </a:solidFill>
            </a:rPr>
            <a:t>Cells of the "A/AA/B/BB" ability isn't used.(Because it seems to be a problem at the time of ECO.)</a:t>
          </a:r>
        </a:p>
        <a:p>
          <a:pPr marL="457200" indent="-457200">
            <a:buFont typeface="Wingdings" panose="05000000000000000000" pitchFamily="2" charset="2"/>
            <a:buChar char="p"/>
          </a:pPr>
          <a:r>
            <a:rPr kumimoji="1" lang="en-US" altLang="ja-JP" sz="3200">
              <a:solidFill>
                <a:sysClr val="windowText" lastClr="000000"/>
              </a:solidFill>
            </a:rPr>
            <a:t>Big cells beyond "R" isn't used (dont_use).</a:t>
          </a:r>
        </a:p>
        <a:p>
          <a:pPr marL="457200" indent="-457200">
            <a:buFont typeface="Wingdings" panose="05000000000000000000" pitchFamily="2" charset="2"/>
            <a:buChar char="p"/>
          </a:pPr>
          <a:r>
            <a:rPr kumimoji="1" lang="en-US" altLang="ja-JP" sz="3200">
              <a:solidFill>
                <a:sysClr val="windowText" lastClr="000000"/>
              </a:solidFill>
            </a:rPr>
            <a:t>A clock line, only Mvth cells.</a:t>
          </a:r>
        </a:p>
        <a:p>
          <a:pPr marL="457200" indent="-457200">
            <a:buFont typeface="Wingdings" panose="05000000000000000000" pitchFamily="2" charset="2"/>
            <a:buChar char="p"/>
          </a:pPr>
          <a:r>
            <a:rPr kumimoji="1" lang="en-US" altLang="ja-JP" sz="3200">
              <a:solidFill>
                <a:sysClr val="windowText" lastClr="000000"/>
              </a:solidFill>
            </a:rPr>
            <a:t> Lvth cells aren't used.</a:t>
          </a:r>
        </a:p>
        <a:p>
          <a:pPr marL="457200" indent="-457200">
            <a:buFont typeface="Wingdings" panose="05000000000000000000" pitchFamily="2" charset="2"/>
            <a:buChar char="p"/>
          </a:pPr>
          <a:r>
            <a:rPr kumimoji="1" lang="en-US" altLang="ja-JP" sz="3200">
              <a:solidFill>
                <a:sysClr val="windowText" lastClr="000000"/>
              </a:solidFill>
            </a:rPr>
            <a:t>TH7 aren't used as a Metastable measure.</a:t>
          </a:r>
        </a:p>
        <a:p>
          <a:pPr marL="457200" indent="-457200">
            <a:buFont typeface="Wingdings" panose="05000000000000000000" pitchFamily="2" charset="2"/>
            <a:buChar char="p"/>
          </a:pPr>
          <a:r>
            <a:rPr kumimoji="1" lang="en-US" altLang="ja-JP" sz="3200">
              <a:solidFill>
                <a:schemeClr val="tx1"/>
              </a:solidFill>
              <a:effectLst/>
              <a:latin typeface="+mn-lt"/>
              <a:ea typeface="+mn-ea"/>
              <a:cs typeface="+mn-cs"/>
            </a:rPr>
            <a:t>Only Mvth or Wvth for GTD cells.</a:t>
          </a:r>
          <a:r>
            <a:rPr kumimoji="1" lang="en-US" altLang="ja-JP" sz="3200">
              <a:solidFill>
                <a:sysClr val="windowText" lastClr="000000"/>
              </a:solidFill>
            </a:rPr>
            <a:t>( "GTDZLM*" and "GTDZZLM*" which become data =LVth are prohibited) </a:t>
          </a:r>
        </a:p>
        <a:p>
          <a:pPr marL="457200" indent="-457200">
            <a:buFont typeface="Wingdings" panose="05000000000000000000" pitchFamily="2" charset="2"/>
            <a:buChar char="p"/>
          </a:pPr>
          <a:r>
            <a:rPr kumimoji="1" lang="en-US" altLang="ja-JP" sz="3200">
              <a:solidFill>
                <a:schemeClr val="bg1"/>
              </a:solidFill>
            </a:rPr>
            <a:t>Not use KDFF*</a:t>
          </a:r>
        </a:p>
      </xdr:txBody>
    </xdr:sp>
    <xdr:clientData/>
  </xdr:oneCellAnchor>
  <xdr:twoCellAnchor>
    <xdr:from>
      <xdr:col>6</xdr:col>
      <xdr:colOff>111125</xdr:colOff>
      <xdr:row>1640</xdr:row>
      <xdr:rowOff>142876</xdr:rowOff>
    </xdr:from>
    <xdr:to>
      <xdr:col>31</xdr:col>
      <xdr:colOff>603250</xdr:colOff>
      <xdr:row>1644</xdr:row>
      <xdr:rowOff>47626</xdr:rowOff>
    </xdr:to>
    <xdr:sp macro="" textlink="">
      <xdr:nvSpPr>
        <xdr:cNvPr id="3" name="正方形/長方形 2">
          <a:extLst>
            <a:ext uri="{FF2B5EF4-FFF2-40B4-BE49-F238E27FC236}">
              <a16:creationId xmlns:a16="http://schemas.microsoft.com/office/drawing/2014/main" xmlns="" id="{00000000-0008-0000-2400-000003000000}"/>
            </a:ext>
          </a:extLst>
        </xdr:cNvPr>
        <xdr:cNvSpPr/>
      </xdr:nvSpPr>
      <xdr:spPr bwMode="auto">
        <a:xfrm>
          <a:off x="4778375" y="251183776"/>
          <a:ext cx="16456025" cy="514350"/>
        </a:xfrm>
        <a:prstGeom prst="rect">
          <a:avLst/>
        </a:prstGeom>
        <a:noFill/>
        <a:ln w="28575" cap="flat" cmpd="sng" algn="ctr">
          <a:solidFill>
            <a:srgbClr val="FFFF00"/>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34</xdr:col>
      <xdr:colOff>301624</xdr:colOff>
      <xdr:row>1641</xdr:row>
      <xdr:rowOff>15875</xdr:rowOff>
    </xdr:from>
    <xdr:to>
      <xdr:col>49</xdr:col>
      <xdr:colOff>635000</xdr:colOff>
      <xdr:row>1644</xdr:row>
      <xdr:rowOff>63501</xdr:rowOff>
    </xdr:to>
    <xdr:sp macro="" textlink="">
      <xdr:nvSpPr>
        <xdr:cNvPr id="4" name="四角形吹き出し 3">
          <a:extLst>
            <a:ext uri="{FF2B5EF4-FFF2-40B4-BE49-F238E27FC236}">
              <a16:creationId xmlns:a16="http://schemas.microsoft.com/office/drawing/2014/main" xmlns="" id="{00000000-0008-0000-2400-000004000000}"/>
            </a:ext>
          </a:extLst>
        </xdr:cNvPr>
        <xdr:cNvSpPr/>
      </xdr:nvSpPr>
      <xdr:spPr bwMode="auto">
        <a:xfrm>
          <a:off x="22990174" y="251209175"/>
          <a:ext cx="10620376" cy="504826"/>
        </a:xfrm>
        <a:prstGeom prst="wedgeRectCallout">
          <a:avLst>
            <a:gd name="adj1" fmla="val -66634"/>
            <a:gd name="adj2" fmla="val -8330"/>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r>
            <a:rPr kumimoji="1" lang="en-US" altLang="ja-JP" sz="2800"/>
            <a:t>Not Error, But I'd like to confirm that it isn't increasing by our process.</a:t>
          </a:r>
          <a:endParaRPr kumimoji="1" lang="ja-JP" altLang="en-US" sz="2800"/>
        </a:p>
      </xdr:txBody>
    </xdr:sp>
    <xdr:clientData/>
  </xdr:twoCellAnchor>
  <xdr:oneCellAnchor>
    <xdr:from>
      <xdr:col>31</xdr:col>
      <xdr:colOff>549088</xdr:colOff>
      <xdr:row>27</xdr:row>
      <xdr:rowOff>11206</xdr:rowOff>
    </xdr:from>
    <xdr:ext cx="9464899" cy="2793072"/>
    <xdr:sp macro="" textlink="">
      <xdr:nvSpPr>
        <xdr:cNvPr id="6" name="テキスト ボックス 5">
          <a:extLst>
            <a:ext uri="{FF2B5EF4-FFF2-40B4-BE49-F238E27FC236}">
              <a16:creationId xmlns:a16="http://schemas.microsoft.com/office/drawing/2014/main" xmlns="" id="{00000000-0008-0000-2400-000006000000}"/>
            </a:ext>
          </a:extLst>
        </xdr:cNvPr>
        <xdr:cNvSpPr txBox="1"/>
      </xdr:nvSpPr>
      <xdr:spPr>
        <a:xfrm>
          <a:off x="21180238" y="5173756"/>
          <a:ext cx="9464899" cy="2793072"/>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5400" b="1">
              <a:solidFill>
                <a:srgbClr val="FF0000"/>
              </a:solidFill>
            </a:rPr>
            <a:t>【</a:t>
          </a:r>
          <a:r>
            <a:rPr kumimoji="1" lang="ja-JP" altLang="en-US" sz="5400" b="1">
              <a:solidFill>
                <a:srgbClr val="FF0000"/>
              </a:solidFill>
            </a:rPr>
            <a:t>新たに提案したこと</a:t>
          </a:r>
          <a:r>
            <a:rPr kumimoji="1" lang="en-US" altLang="ja-JP" sz="5400" b="1">
              <a:solidFill>
                <a:srgbClr val="FF0000"/>
              </a:solidFill>
            </a:rPr>
            <a:t>】</a:t>
          </a:r>
        </a:p>
        <a:p>
          <a:r>
            <a:rPr kumimoji="1" lang="en-US" altLang="ja-JP" sz="5400" b="1">
              <a:solidFill>
                <a:srgbClr val="FF0000"/>
              </a:solidFill>
            </a:rPr>
            <a:t>SignOFF</a:t>
          </a:r>
          <a:r>
            <a:rPr kumimoji="1" lang="ja-JP" altLang="en-US" sz="5400" b="1">
              <a:solidFill>
                <a:srgbClr val="FF0000"/>
              </a:solidFill>
            </a:rPr>
            <a:t>として</a:t>
          </a:r>
          <a:r>
            <a:rPr kumimoji="1" lang="en-US" altLang="ja-JP" sz="5400" b="1">
              <a:solidFill>
                <a:srgbClr val="FF0000"/>
              </a:solidFill>
            </a:rPr>
            <a:t>LVTH</a:t>
          </a:r>
          <a:r>
            <a:rPr kumimoji="1" lang="ja-JP" altLang="en-US" sz="5400" b="1">
              <a:solidFill>
                <a:srgbClr val="FF0000"/>
              </a:solidFill>
            </a:rPr>
            <a:t>を許容しない</a:t>
          </a:r>
          <a:endParaRPr kumimoji="1" lang="en-US" altLang="ja-JP" sz="5400" b="1">
            <a:solidFill>
              <a:srgbClr val="FF0000"/>
            </a:solidFill>
          </a:endParaRPr>
        </a:p>
        <a:p>
          <a:r>
            <a:rPr kumimoji="1" lang="en-US" altLang="ja-JP" sz="5400" b="1">
              <a:solidFill>
                <a:srgbClr val="FF0000"/>
              </a:solidFill>
            </a:rPr>
            <a:t>KDFF</a:t>
          </a:r>
          <a:r>
            <a:rPr kumimoji="1" lang="ja-JP" altLang="en-US" sz="5400" b="1">
              <a:solidFill>
                <a:srgbClr val="FF0000"/>
              </a:solidFill>
            </a:rPr>
            <a:t>を使わない</a:t>
          </a:r>
        </a:p>
      </xdr:txBody>
    </xdr:sp>
    <xdr:clientData/>
  </xdr:oneCellAnchor>
  <xdr:oneCellAnchor>
    <xdr:from>
      <xdr:col>3</xdr:col>
      <xdr:colOff>149679</xdr:colOff>
      <xdr:row>4</xdr:row>
      <xdr:rowOff>13608</xdr:rowOff>
    </xdr:from>
    <xdr:ext cx="12410962" cy="1219436"/>
    <xdr:sp macro="" textlink="">
      <xdr:nvSpPr>
        <xdr:cNvPr id="7" name="テキスト ボックス 6">
          <a:extLst>
            <a:ext uri="{FF2B5EF4-FFF2-40B4-BE49-F238E27FC236}">
              <a16:creationId xmlns:a16="http://schemas.microsoft.com/office/drawing/2014/main" xmlns="" id="{00000000-0008-0000-2400-000007000000}"/>
            </a:ext>
          </a:extLst>
        </xdr:cNvPr>
        <xdr:cNvSpPr txBox="1"/>
      </xdr:nvSpPr>
      <xdr:spPr>
        <a:xfrm>
          <a:off x="1714500" y="680358"/>
          <a:ext cx="12410962" cy="121943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200"/>
            <a:t>This sheet is Pending  2016/11/4</a:t>
          </a:r>
          <a:endParaRPr kumimoji="1" lang="ja-JP" altLang="en-US" sz="7200"/>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1</xdr:col>
      <xdr:colOff>1074964</xdr:colOff>
      <xdr:row>11</xdr:row>
      <xdr:rowOff>122465</xdr:rowOff>
    </xdr:from>
    <xdr:ext cx="12410962" cy="1219436"/>
    <xdr:sp macro="" textlink="">
      <xdr:nvSpPr>
        <xdr:cNvPr id="2" name="テキスト ボックス 1">
          <a:extLst>
            <a:ext uri="{FF2B5EF4-FFF2-40B4-BE49-F238E27FC236}">
              <a16:creationId xmlns:a16="http://schemas.microsoft.com/office/drawing/2014/main" xmlns="" id="{00000000-0008-0000-2500-000002000000}"/>
            </a:ext>
          </a:extLst>
        </xdr:cNvPr>
        <xdr:cNvSpPr txBox="1"/>
      </xdr:nvSpPr>
      <xdr:spPr>
        <a:xfrm>
          <a:off x="1415143" y="2068286"/>
          <a:ext cx="12410962" cy="121943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200"/>
            <a:t>This sheet is Pending  2016/11/4</a:t>
          </a:r>
          <a:endParaRPr kumimoji="1" lang="ja-JP" altLang="en-US" sz="7200"/>
        </a:p>
      </xdr:txBody>
    </xdr:sp>
    <xdr:clientData/>
  </xdr:oneCellAnchor>
</xdr:wsDr>
</file>

<file path=xl/drawings/drawing23.xml><?xml version="1.0" encoding="utf-8"?>
<xdr:wsDr xmlns:xdr="http://schemas.openxmlformats.org/drawingml/2006/spreadsheetDrawing" xmlns:a="http://schemas.openxmlformats.org/drawingml/2006/main">
  <xdr:twoCellAnchor editAs="oneCell">
    <xdr:from>
      <xdr:col>10</xdr:col>
      <xdr:colOff>116416</xdr:colOff>
      <xdr:row>8</xdr:row>
      <xdr:rowOff>126999</xdr:rowOff>
    </xdr:from>
    <xdr:to>
      <xdr:col>16</xdr:col>
      <xdr:colOff>201083</xdr:colOff>
      <xdr:row>34</xdr:row>
      <xdr:rowOff>119591</xdr:rowOff>
    </xdr:to>
    <xdr:pic>
      <xdr:nvPicPr>
        <xdr:cNvPr id="7" name="図 6">
          <a:extLst>
            <a:ext uri="{FF2B5EF4-FFF2-40B4-BE49-F238E27FC236}">
              <a16:creationId xmlns:a16="http://schemas.microsoft.com/office/drawing/2014/main" xmlns="" id="{00000000-0008-0000-26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30333" y="1481666"/>
          <a:ext cx="6339417" cy="43952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136752</xdr:colOff>
      <xdr:row>32</xdr:row>
      <xdr:rowOff>92111</xdr:rowOff>
    </xdr:from>
    <xdr:to>
      <xdr:col>13</xdr:col>
      <xdr:colOff>1028445</xdr:colOff>
      <xdr:row>37</xdr:row>
      <xdr:rowOff>94678</xdr:rowOff>
    </xdr:to>
    <xdr:sp macro="" textlink="">
      <xdr:nvSpPr>
        <xdr:cNvPr id="4" name="テキスト ボックス 3">
          <a:extLst>
            <a:ext uri="{FF2B5EF4-FFF2-40B4-BE49-F238E27FC236}">
              <a16:creationId xmlns:a16="http://schemas.microsoft.com/office/drawing/2014/main" xmlns="" id="{00000000-0008-0000-2600-000004000000}"/>
            </a:ext>
          </a:extLst>
        </xdr:cNvPr>
        <xdr:cNvSpPr txBox="1"/>
      </xdr:nvSpPr>
      <xdr:spPr>
        <a:xfrm>
          <a:off x="5627634" y="5470935"/>
          <a:ext cx="3737987" cy="843008"/>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t>&lt;Product Rule&gt;</a:t>
          </a:r>
        </a:p>
        <a:p>
          <a:r>
            <a:rPr kumimoji="1" lang="en-US" altLang="ja-JP" sz="1600"/>
            <a:t>We don't</a:t>
          </a:r>
          <a:r>
            <a:rPr kumimoji="1" lang="en-US" altLang="ja-JP" sz="1600" baseline="0"/>
            <a:t> use TH7</a:t>
          </a:r>
          <a:r>
            <a:rPr kumimoji="1" lang="ja-JP" altLang="en-US" sz="1600" baseline="0"/>
            <a:t> </a:t>
          </a:r>
          <a:r>
            <a:rPr kumimoji="1" lang="en-US" altLang="ja-JP" sz="1600" baseline="0"/>
            <a:t>/</a:t>
          </a:r>
          <a:r>
            <a:rPr kumimoji="1" lang="ja-JP" altLang="en-US" sz="1600" baseline="0"/>
            <a:t> </a:t>
          </a:r>
          <a:r>
            <a:rPr kumimoji="1" lang="en-US" altLang="ja-JP" sz="1600" baseline="0"/>
            <a:t>TL7/</a:t>
          </a:r>
          <a:r>
            <a:rPr kumimoji="1" lang="ja-JP" altLang="en-US" sz="1600" baseline="0"/>
            <a:t> </a:t>
          </a:r>
          <a:r>
            <a:rPr kumimoji="1" lang="en-US" altLang="ja-JP" sz="1600" baseline="0"/>
            <a:t>T</a:t>
          </a:r>
          <a:r>
            <a:rPr kumimoji="1" lang="ja-JP" altLang="en-US" sz="1600" baseline="0"/>
            <a:t>*</a:t>
          </a:r>
          <a:r>
            <a:rPr kumimoji="1" lang="en-US" altLang="ja-JP" sz="1600" baseline="0"/>
            <a:t>KDFF Meta-stable FF</a:t>
          </a:r>
          <a:endParaRPr kumimoji="1" lang="ja-JP" altLang="en-US" sz="1600"/>
        </a:p>
      </xdr:txBody>
    </xdr:sp>
    <xdr:clientData/>
  </xdr:twoCellAnchor>
  <xdr:twoCellAnchor editAs="oneCell">
    <xdr:from>
      <xdr:col>1</xdr:col>
      <xdr:colOff>12700</xdr:colOff>
      <xdr:row>8</xdr:row>
      <xdr:rowOff>38100</xdr:rowOff>
    </xdr:from>
    <xdr:to>
      <xdr:col>9</xdr:col>
      <xdr:colOff>537101</xdr:colOff>
      <xdr:row>49</xdr:row>
      <xdr:rowOff>100122</xdr:rowOff>
    </xdr:to>
    <xdr:pic>
      <xdr:nvPicPr>
        <xdr:cNvPr id="5" name="図 4" descr="画面の領域">
          <a:extLst>
            <a:ext uri="{FF2B5EF4-FFF2-40B4-BE49-F238E27FC236}">
              <a16:creationId xmlns:a16="http://schemas.microsoft.com/office/drawing/2014/main" xmlns="" id="{00000000-0008-0000-2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2725" y="1409700"/>
          <a:ext cx="5286901" cy="7548672"/>
        </a:xfrm>
        <a:prstGeom prst="rect">
          <a:avLst/>
        </a:prstGeom>
      </xdr:spPr>
    </xdr:pic>
    <xdr:clientData/>
  </xdr:twoCellAnchor>
  <xdr:twoCellAnchor editAs="oneCell">
    <xdr:from>
      <xdr:col>1</xdr:col>
      <xdr:colOff>13909</xdr:colOff>
      <xdr:row>54</xdr:row>
      <xdr:rowOff>25096</xdr:rowOff>
    </xdr:from>
    <xdr:to>
      <xdr:col>9</xdr:col>
      <xdr:colOff>500205</xdr:colOff>
      <xdr:row>96</xdr:row>
      <xdr:rowOff>134536</xdr:rowOff>
    </xdr:to>
    <xdr:pic>
      <xdr:nvPicPr>
        <xdr:cNvPr id="6" name="図 5" descr="画面の領域">
          <a:extLst>
            <a:ext uri="{FF2B5EF4-FFF2-40B4-BE49-F238E27FC236}">
              <a16:creationId xmlns:a16="http://schemas.microsoft.com/office/drawing/2014/main" xmlns="" id="{00000000-0008-0000-2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3934" y="9331021"/>
          <a:ext cx="5248796" cy="7634190"/>
        </a:xfrm>
        <a:prstGeom prst="rect">
          <a:avLst/>
        </a:prstGeom>
      </xdr:spPr>
    </xdr:pic>
    <xdr:clientData/>
  </xdr:twoCellAnchor>
  <xdr:twoCellAnchor>
    <xdr:from>
      <xdr:col>10</xdr:col>
      <xdr:colOff>539749</xdr:colOff>
      <xdr:row>16</xdr:row>
      <xdr:rowOff>51858</xdr:rowOff>
    </xdr:from>
    <xdr:to>
      <xdr:col>13</xdr:col>
      <xdr:colOff>200025</xdr:colOff>
      <xdr:row>16</xdr:row>
      <xdr:rowOff>51858</xdr:rowOff>
    </xdr:to>
    <xdr:cxnSp macro="">
      <xdr:nvCxnSpPr>
        <xdr:cNvPr id="12" name="直線コネクタ 11">
          <a:extLst>
            <a:ext uri="{FF2B5EF4-FFF2-40B4-BE49-F238E27FC236}">
              <a16:creationId xmlns:a16="http://schemas.microsoft.com/office/drawing/2014/main" xmlns="" id="{00000000-0008-0000-2600-00000C000000}"/>
            </a:ext>
          </a:extLst>
        </xdr:cNvPr>
        <xdr:cNvCxnSpPr/>
      </xdr:nvCxnSpPr>
      <xdr:spPr bwMode="auto">
        <a:xfrm>
          <a:off x="6045199" y="2795058"/>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696383</xdr:colOff>
      <xdr:row>19</xdr:row>
      <xdr:rowOff>52917</xdr:rowOff>
    </xdr:from>
    <xdr:to>
      <xdr:col>16</xdr:col>
      <xdr:colOff>19050</xdr:colOff>
      <xdr:row>23</xdr:row>
      <xdr:rowOff>76200</xdr:rowOff>
    </xdr:to>
    <xdr:sp macro="" textlink="">
      <xdr:nvSpPr>
        <xdr:cNvPr id="19" name="正方形/長方形 18">
          <a:extLst>
            <a:ext uri="{FF2B5EF4-FFF2-40B4-BE49-F238E27FC236}">
              <a16:creationId xmlns:a16="http://schemas.microsoft.com/office/drawing/2014/main" xmlns="" id="{00000000-0008-0000-2600-000013000000}"/>
            </a:ext>
          </a:extLst>
        </xdr:cNvPr>
        <xdr:cNvSpPr/>
      </xdr:nvSpPr>
      <xdr:spPr bwMode="auto">
        <a:xfrm>
          <a:off x="9049808" y="3310467"/>
          <a:ext cx="2732617" cy="709083"/>
        </a:xfrm>
        <a:prstGeom prst="rect">
          <a:avLst/>
        </a:prstGeom>
        <a:noFill/>
        <a:ln w="9525" cap="flat" cmpd="sng" algn="ctr">
          <a:solidFill>
            <a:srgbClr val="FF0000"/>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kumimoji="1" lang="ja-JP" altLang="en-US" sz="1100"/>
        </a:p>
      </xdr:txBody>
    </xdr:sp>
    <xdr:clientData/>
  </xdr:twoCellAnchor>
  <xdr:oneCellAnchor>
    <xdr:from>
      <xdr:col>16</xdr:col>
      <xdr:colOff>428625</xdr:colOff>
      <xdr:row>16</xdr:row>
      <xdr:rowOff>28575</xdr:rowOff>
    </xdr:from>
    <xdr:ext cx="1935338" cy="374141"/>
    <xdr:sp macro="" textlink="">
      <xdr:nvSpPr>
        <xdr:cNvPr id="10" name="テキスト ボックス 9">
          <a:extLst>
            <a:ext uri="{FF2B5EF4-FFF2-40B4-BE49-F238E27FC236}">
              <a16:creationId xmlns:a16="http://schemas.microsoft.com/office/drawing/2014/main" xmlns="" id="{00000000-0008-0000-2600-00000A000000}"/>
            </a:ext>
          </a:extLst>
        </xdr:cNvPr>
        <xdr:cNvSpPr txBox="1"/>
      </xdr:nvSpPr>
      <xdr:spPr>
        <a:xfrm>
          <a:off x="12161184" y="2717987"/>
          <a:ext cx="1935338" cy="374141"/>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t>USE</a:t>
          </a:r>
          <a:r>
            <a:rPr kumimoji="1" lang="ja-JP" altLang="en-US" sz="1800"/>
            <a:t> </a:t>
          </a:r>
          <a:r>
            <a:rPr kumimoji="1" lang="en-US" altLang="ja-JP" sz="1800"/>
            <a:t>Metastable</a:t>
          </a:r>
          <a:r>
            <a:rPr kumimoji="1" lang="ja-JP" altLang="en-US" sz="1800"/>
            <a:t> </a:t>
          </a:r>
          <a:r>
            <a:rPr kumimoji="1" lang="en-US" altLang="ja-JP" sz="1800"/>
            <a:t>FF</a:t>
          </a:r>
          <a:endParaRPr kumimoji="1" lang="ja-JP" altLang="en-US" sz="1800"/>
        </a:p>
      </xdr:txBody>
    </xdr:sp>
    <xdr:clientData/>
  </xdr:oneCellAnchor>
  <xdr:twoCellAnchor>
    <xdr:from>
      <xdr:col>16</xdr:col>
      <xdr:colOff>19050</xdr:colOff>
      <xdr:row>17</xdr:row>
      <xdr:rowOff>47558</xdr:rowOff>
    </xdr:from>
    <xdr:to>
      <xdr:col>16</xdr:col>
      <xdr:colOff>428625</xdr:colOff>
      <xdr:row>21</xdr:row>
      <xdr:rowOff>64558</xdr:rowOff>
    </xdr:to>
    <xdr:cxnSp macro="">
      <xdr:nvCxnSpPr>
        <xdr:cNvPr id="14" name="直線矢印コネクタ 13">
          <a:extLst>
            <a:ext uri="{FF2B5EF4-FFF2-40B4-BE49-F238E27FC236}">
              <a16:creationId xmlns:a16="http://schemas.microsoft.com/office/drawing/2014/main" xmlns="" id="{00000000-0008-0000-2600-00000E000000}"/>
            </a:ext>
          </a:extLst>
        </xdr:cNvPr>
        <xdr:cNvCxnSpPr>
          <a:stCxn id="10" idx="1"/>
          <a:endCxn id="19" idx="3"/>
        </xdr:cNvCxnSpPr>
      </xdr:nvCxnSpPr>
      <xdr:spPr bwMode="auto">
        <a:xfrm flipH="1">
          <a:off x="11751609" y="2905058"/>
          <a:ext cx="409575" cy="689353"/>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val="FF0000"/>
          </a:solidFill>
          <a:prstDash val="solid"/>
          <a:round/>
          <a:headEnd type="none" w="med" len="med"/>
          <a:tailEnd type="triangle"/>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6349</xdr:colOff>
      <xdr:row>17</xdr:row>
      <xdr:rowOff>118533</xdr:rowOff>
    </xdr:from>
    <xdr:to>
      <xdr:col>13</xdr:col>
      <xdr:colOff>209550</xdr:colOff>
      <xdr:row>17</xdr:row>
      <xdr:rowOff>118533</xdr:rowOff>
    </xdr:to>
    <xdr:cxnSp macro="">
      <xdr:nvCxnSpPr>
        <xdr:cNvPr id="22" name="直線コネクタ 21">
          <a:extLst>
            <a:ext uri="{FF2B5EF4-FFF2-40B4-BE49-F238E27FC236}">
              <a16:creationId xmlns:a16="http://schemas.microsoft.com/office/drawing/2014/main" xmlns="" id="{00000000-0008-0000-2600-000016000000}"/>
            </a:ext>
          </a:extLst>
        </xdr:cNvPr>
        <xdr:cNvCxnSpPr/>
      </xdr:nvCxnSpPr>
      <xdr:spPr bwMode="auto">
        <a:xfrm>
          <a:off x="6054724" y="303318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539749</xdr:colOff>
      <xdr:row>18</xdr:row>
      <xdr:rowOff>156633</xdr:rowOff>
    </xdr:from>
    <xdr:to>
      <xdr:col>13</xdr:col>
      <xdr:colOff>200025</xdr:colOff>
      <xdr:row>18</xdr:row>
      <xdr:rowOff>156633</xdr:rowOff>
    </xdr:to>
    <xdr:cxnSp macro="">
      <xdr:nvCxnSpPr>
        <xdr:cNvPr id="23" name="直線コネクタ 22">
          <a:extLst>
            <a:ext uri="{FF2B5EF4-FFF2-40B4-BE49-F238E27FC236}">
              <a16:creationId xmlns:a16="http://schemas.microsoft.com/office/drawing/2014/main" xmlns="" id="{00000000-0008-0000-2600-000017000000}"/>
            </a:ext>
          </a:extLst>
        </xdr:cNvPr>
        <xdr:cNvCxnSpPr/>
      </xdr:nvCxnSpPr>
      <xdr:spPr bwMode="auto">
        <a:xfrm>
          <a:off x="6045199" y="324273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6349</xdr:colOff>
      <xdr:row>20</xdr:row>
      <xdr:rowOff>51858</xdr:rowOff>
    </xdr:from>
    <xdr:to>
      <xdr:col>13</xdr:col>
      <xdr:colOff>209550</xdr:colOff>
      <xdr:row>20</xdr:row>
      <xdr:rowOff>51858</xdr:rowOff>
    </xdr:to>
    <xdr:cxnSp macro="">
      <xdr:nvCxnSpPr>
        <xdr:cNvPr id="24" name="直線コネクタ 23">
          <a:extLst>
            <a:ext uri="{FF2B5EF4-FFF2-40B4-BE49-F238E27FC236}">
              <a16:creationId xmlns:a16="http://schemas.microsoft.com/office/drawing/2014/main" xmlns="" id="{00000000-0008-0000-2600-000018000000}"/>
            </a:ext>
          </a:extLst>
        </xdr:cNvPr>
        <xdr:cNvCxnSpPr/>
      </xdr:nvCxnSpPr>
      <xdr:spPr bwMode="auto">
        <a:xfrm>
          <a:off x="6054724" y="3480858"/>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520699</xdr:colOff>
      <xdr:row>21</xdr:row>
      <xdr:rowOff>70908</xdr:rowOff>
    </xdr:from>
    <xdr:to>
      <xdr:col>13</xdr:col>
      <xdr:colOff>180975</xdr:colOff>
      <xdr:row>21</xdr:row>
      <xdr:rowOff>70908</xdr:rowOff>
    </xdr:to>
    <xdr:cxnSp macro="">
      <xdr:nvCxnSpPr>
        <xdr:cNvPr id="25" name="直線コネクタ 24">
          <a:extLst>
            <a:ext uri="{FF2B5EF4-FFF2-40B4-BE49-F238E27FC236}">
              <a16:creationId xmlns:a16="http://schemas.microsoft.com/office/drawing/2014/main" xmlns="" id="{00000000-0008-0000-2600-000019000000}"/>
            </a:ext>
          </a:extLst>
        </xdr:cNvPr>
        <xdr:cNvCxnSpPr/>
      </xdr:nvCxnSpPr>
      <xdr:spPr bwMode="auto">
        <a:xfrm>
          <a:off x="6026149" y="3671358"/>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530224</xdr:colOff>
      <xdr:row>22</xdr:row>
      <xdr:rowOff>137583</xdr:rowOff>
    </xdr:from>
    <xdr:to>
      <xdr:col>13</xdr:col>
      <xdr:colOff>190500</xdr:colOff>
      <xdr:row>22</xdr:row>
      <xdr:rowOff>137583</xdr:rowOff>
    </xdr:to>
    <xdr:cxnSp macro="">
      <xdr:nvCxnSpPr>
        <xdr:cNvPr id="26" name="直線コネクタ 25">
          <a:extLst>
            <a:ext uri="{FF2B5EF4-FFF2-40B4-BE49-F238E27FC236}">
              <a16:creationId xmlns:a16="http://schemas.microsoft.com/office/drawing/2014/main" xmlns="" id="{00000000-0008-0000-2600-00001A000000}"/>
            </a:ext>
          </a:extLst>
        </xdr:cNvPr>
        <xdr:cNvCxnSpPr/>
      </xdr:nvCxnSpPr>
      <xdr:spPr bwMode="auto">
        <a:xfrm>
          <a:off x="6035674" y="390948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530224</xdr:colOff>
      <xdr:row>24</xdr:row>
      <xdr:rowOff>4233</xdr:rowOff>
    </xdr:from>
    <xdr:to>
      <xdr:col>13</xdr:col>
      <xdr:colOff>190500</xdr:colOff>
      <xdr:row>24</xdr:row>
      <xdr:rowOff>4233</xdr:rowOff>
    </xdr:to>
    <xdr:cxnSp macro="">
      <xdr:nvCxnSpPr>
        <xdr:cNvPr id="27" name="直線コネクタ 26">
          <a:extLst>
            <a:ext uri="{FF2B5EF4-FFF2-40B4-BE49-F238E27FC236}">
              <a16:creationId xmlns:a16="http://schemas.microsoft.com/office/drawing/2014/main" xmlns="" id="{00000000-0008-0000-2600-00001B000000}"/>
            </a:ext>
          </a:extLst>
        </xdr:cNvPr>
        <xdr:cNvCxnSpPr/>
      </xdr:nvCxnSpPr>
      <xdr:spPr bwMode="auto">
        <a:xfrm>
          <a:off x="6035674" y="411903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539749</xdr:colOff>
      <xdr:row>25</xdr:row>
      <xdr:rowOff>70908</xdr:rowOff>
    </xdr:from>
    <xdr:to>
      <xdr:col>13</xdr:col>
      <xdr:colOff>200025</xdr:colOff>
      <xdr:row>25</xdr:row>
      <xdr:rowOff>70908</xdr:rowOff>
    </xdr:to>
    <xdr:cxnSp macro="">
      <xdr:nvCxnSpPr>
        <xdr:cNvPr id="28" name="直線コネクタ 27">
          <a:extLst>
            <a:ext uri="{FF2B5EF4-FFF2-40B4-BE49-F238E27FC236}">
              <a16:creationId xmlns:a16="http://schemas.microsoft.com/office/drawing/2014/main" xmlns="" id="{00000000-0008-0000-2600-00001C000000}"/>
            </a:ext>
          </a:extLst>
        </xdr:cNvPr>
        <xdr:cNvCxnSpPr/>
      </xdr:nvCxnSpPr>
      <xdr:spPr bwMode="auto">
        <a:xfrm>
          <a:off x="6045199" y="4357158"/>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730249</xdr:colOff>
      <xdr:row>25</xdr:row>
      <xdr:rowOff>42333</xdr:rowOff>
    </xdr:from>
    <xdr:to>
      <xdr:col>15</xdr:col>
      <xdr:colOff>371475</xdr:colOff>
      <xdr:row>25</xdr:row>
      <xdr:rowOff>42333</xdr:rowOff>
    </xdr:to>
    <xdr:cxnSp macro="">
      <xdr:nvCxnSpPr>
        <xdr:cNvPr id="29" name="直線コネクタ 28">
          <a:extLst>
            <a:ext uri="{FF2B5EF4-FFF2-40B4-BE49-F238E27FC236}">
              <a16:creationId xmlns:a16="http://schemas.microsoft.com/office/drawing/2014/main" xmlns="" id="{00000000-0008-0000-2600-00001D000000}"/>
            </a:ext>
          </a:extLst>
        </xdr:cNvPr>
        <xdr:cNvCxnSpPr/>
      </xdr:nvCxnSpPr>
      <xdr:spPr bwMode="auto">
        <a:xfrm>
          <a:off x="9083674" y="432858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739774</xdr:colOff>
      <xdr:row>26</xdr:row>
      <xdr:rowOff>109008</xdr:rowOff>
    </xdr:from>
    <xdr:to>
      <xdr:col>15</xdr:col>
      <xdr:colOff>381000</xdr:colOff>
      <xdr:row>26</xdr:row>
      <xdr:rowOff>109008</xdr:rowOff>
    </xdr:to>
    <xdr:cxnSp macro="">
      <xdr:nvCxnSpPr>
        <xdr:cNvPr id="30" name="直線コネクタ 29">
          <a:extLst>
            <a:ext uri="{FF2B5EF4-FFF2-40B4-BE49-F238E27FC236}">
              <a16:creationId xmlns:a16="http://schemas.microsoft.com/office/drawing/2014/main" xmlns="" id="{00000000-0008-0000-2600-00001E000000}"/>
            </a:ext>
          </a:extLst>
        </xdr:cNvPr>
        <xdr:cNvCxnSpPr/>
      </xdr:nvCxnSpPr>
      <xdr:spPr bwMode="auto">
        <a:xfrm>
          <a:off x="9093199" y="4566708"/>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796924</xdr:colOff>
      <xdr:row>16</xdr:row>
      <xdr:rowOff>51858</xdr:rowOff>
    </xdr:from>
    <xdr:to>
      <xdr:col>15</xdr:col>
      <xdr:colOff>438150</xdr:colOff>
      <xdr:row>16</xdr:row>
      <xdr:rowOff>51858</xdr:rowOff>
    </xdr:to>
    <xdr:cxnSp macro="">
      <xdr:nvCxnSpPr>
        <xdr:cNvPr id="31" name="直線コネクタ 30">
          <a:extLst>
            <a:ext uri="{FF2B5EF4-FFF2-40B4-BE49-F238E27FC236}">
              <a16:creationId xmlns:a16="http://schemas.microsoft.com/office/drawing/2014/main" xmlns="" id="{00000000-0008-0000-2600-00001F000000}"/>
            </a:ext>
          </a:extLst>
        </xdr:cNvPr>
        <xdr:cNvCxnSpPr/>
      </xdr:nvCxnSpPr>
      <xdr:spPr bwMode="auto">
        <a:xfrm>
          <a:off x="9150349" y="2795058"/>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806449</xdr:colOff>
      <xdr:row>17</xdr:row>
      <xdr:rowOff>118533</xdr:rowOff>
    </xdr:from>
    <xdr:to>
      <xdr:col>15</xdr:col>
      <xdr:colOff>447675</xdr:colOff>
      <xdr:row>17</xdr:row>
      <xdr:rowOff>118533</xdr:rowOff>
    </xdr:to>
    <xdr:cxnSp macro="">
      <xdr:nvCxnSpPr>
        <xdr:cNvPr id="32" name="直線コネクタ 31">
          <a:extLst>
            <a:ext uri="{FF2B5EF4-FFF2-40B4-BE49-F238E27FC236}">
              <a16:creationId xmlns:a16="http://schemas.microsoft.com/office/drawing/2014/main" xmlns="" id="{00000000-0008-0000-2600-000020000000}"/>
            </a:ext>
          </a:extLst>
        </xdr:cNvPr>
        <xdr:cNvCxnSpPr/>
      </xdr:nvCxnSpPr>
      <xdr:spPr bwMode="auto">
        <a:xfrm>
          <a:off x="9159874" y="303318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511174</xdr:colOff>
      <xdr:row>26</xdr:row>
      <xdr:rowOff>137583</xdr:rowOff>
    </xdr:from>
    <xdr:to>
      <xdr:col>13</xdr:col>
      <xdr:colOff>171450</xdr:colOff>
      <xdr:row>26</xdr:row>
      <xdr:rowOff>137583</xdr:rowOff>
    </xdr:to>
    <xdr:cxnSp macro="">
      <xdr:nvCxnSpPr>
        <xdr:cNvPr id="33" name="直線コネクタ 32">
          <a:extLst>
            <a:ext uri="{FF2B5EF4-FFF2-40B4-BE49-F238E27FC236}">
              <a16:creationId xmlns:a16="http://schemas.microsoft.com/office/drawing/2014/main" xmlns="" id="{00000000-0008-0000-2600-000021000000}"/>
            </a:ext>
          </a:extLst>
        </xdr:cNvPr>
        <xdr:cNvCxnSpPr/>
      </xdr:nvCxnSpPr>
      <xdr:spPr bwMode="auto">
        <a:xfrm>
          <a:off x="6016624" y="459528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796924</xdr:colOff>
      <xdr:row>18</xdr:row>
      <xdr:rowOff>166158</xdr:rowOff>
    </xdr:from>
    <xdr:to>
      <xdr:col>15</xdr:col>
      <xdr:colOff>438150</xdr:colOff>
      <xdr:row>18</xdr:row>
      <xdr:rowOff>166158</xdr:rowOff>
    </xdr:to>
    <xdr:cxnSp macro="">
      <xdr:nvCxnSpPr>
        <xdr:cNvPr id="34" name="直線コネクタ 33">
          <a:extLst>
            <a:ext uri="{FF2B5EF4-FFF2-40B4-BE49-F238E27FC236}">
              <a16:creationId xmlns:a16="http://schemas.microsoft.com/office/drawing/2014/main" xmlns="" id="{00000000-0008-0000-2600-000022000000}"/>
            </a:ext>
          </a:extLst>
        </xdr:cNvPr>
        <xdr:cNvCxnSpPr/>
      </xdr:nvCxnSpPr>
      <xdr:spPr bwMode="auto">
        <a:xfrm>
          <a:off x="9150349" y="3252258"/>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13</xdr:col>
      <xdr:colOff>758824</xdr:colOff>
      <xdr:row>24</xdr:row>
      <xdr:rowOff>23283</xdr:rowOff>
    </xdr:from>
    <xdr:to>
      <xdr:col>15</xdr:col>
      <xdr:colOff>400050</xdr:colOff>
      <xdr:row>24</xdr:row>
      <xdr:rowOff>23283</xdr:rowOff>
    </xdr:to>
    <xdr:cxnSp macro="">
      <xdr:nvCxnSpPr>
        <xdr:cNvPr id="35" name="直線コネクタ 34">
          <a:extLst>
            <a:ext uri="{FF2B5EF4-FFF2-40B4-BE49-F238E27FC236}">
              <a16:creationId xmlns:a16="http://schemas.microsoft.com/office/drawing/2014/main" xmlns="" id="{00000000-0008-0000-2600-000023000000}"/>
            </a:ext>
          </a:extLst>
        </xdr:cNvPr>
        <xdr:cNvCxnSpPr/>
      </xdr:nvCxnSpPr>
      <xdr:spPr bwMode="auto">
        <a:xfrm>
          <a:off x="9112249" y="4138083"/>
          <a:ext cx="2508251" cy="0"/>
        </a:xfrm>
        <a:prstGeom prst="line">
          <a:avLst/>
        </a:prstGeom>
        <a:solidFill>
          <a:srgbClr xmlns:mc="http://schemas.openxmlformats.org/markup-compatibility/2006" xmlns:a14="http://schemas.microsoft.com/office/drawing/2010/main" val="FFFFFF" mc:Ignorable="a14" a14:legacySpreadsheetColorIndex="9"/>
        </a:solidFill>
        <a:ln w="15875"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oneCellAnchor>
    <xdr:from>
      <xdr:col>2</xdr:col>
      <xdr:colOff>515470</xdr:colOff>
      <xdr:row>25</xdr:row>
      <xdr:rowOff>11206</xdr:rowOff>
    </xdr:from>
    <xdr:ext cx="12410962" cy="1219436"/>
    <xdr:sp macro="" textlink="">
      <xdr:nvSpPr>
        <xdr:cNvPr id="36" name="テキスト ボックス 35">
          <a:extLst>
            <a:ext uri="{FF2B5EF4-FFF2-40B4-BE49-F238E27FC236}">
              <a16:creationId xmlns:a16="http://schemas.microsoft.com/office/drawing/2014/main" xmlns="" id="{00000000-0008-0000-2600-000024000000}"/>
            </a:ext>
          </a:extLst>
        </xdr:cNvPr>
        <xdr:cNvSpPr txBox="1"/>
      </xdr:nvSpPr>
      <xdr:spPr>
        <a:xfrm>
          <a:off x="918882" y="4213412"/>
          <a:ext cx="12410962" cy="121943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200"/>
            <a:t>This sheet is Pending  2016/11/4</a:t>
          </a:r>
          <a:endParaRPr kumimoji="1" lang="ja-JP" altLang="en-US" sz="7200"/>
        </a:p>
      </xdr:txBody>
    </xdr:sp>
    <xdr:clientData/>
  </xdr:oneCellAnchor>
</xdr:wsDr>
</file>

<file path=xl/drawings/drawing24.xml><?xml version="1.0" encoding="utf-8"?>
<xdr:wsDr xmlns:xdr="http://schemas.openxmlformats.org/drawingml/2006/spreadsheetDrawing" xmlns:a="http://schemas.openxmlformats.org/drawingml/2006/main">
  <xdr:oneCellAnchor>
    <xdr:from>
      <xdr:col>17</xdr:col>
      <xdr:colOff>112059</xdr:colOff>
      <xdr:row>14</xdr:row>
      <xdr:rowOff>100853</xdr:rowOff>
    </xdr:from>
    <xdr:ext cx="12410962" cy="1219436"/>
    <xdr:sp macro="" textlink="">
      <xdr:nvSpPr>
        <xdr:cNvPr id="2" name="テキスト ボックス 1">
          <a:extLst>
            <a:ext uri="{FF2B5EF4-FFF2-40B4-BE49-F238E27FC236}">
              <a16:creationId xmlns:a16="http://schemas.microsoft.com/office/drawing/2014/main" xmlns="" id="{00000000-0008-0000-2700-000002000000}"/>
            </a:ext>
          </a:extLst>
        </xdr:cNvPr>
        <xdr:cNvSpPr txBox="1"/>
      </xdr:nvSpPr>
      <xdr:spPr>
        <a:xfrm>
          <a:off x="13290177" y="2745441"/>
          <a:ext cx="12410962" cy="1219436"/>
        </a:xfrm>
        <a:prstGeom prst="rect">
          <a:avLst/>
        </a:prstGeom>
        <a:solidFill>
          <a:srgbClr val="00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7200"/>
            <a:t>This sheet is Pending  2016/11/4</a:t>
          </a:r>
          <a:endParaRPr kumimoji="1" lang="ja-JP" altLang="en-US" sz="72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quartz\tmp\Documents%20and%20Settings\799343115\My%20Documents\H8\H8sxc3000\module\tmr\&#27231;&#33021;&#26908;&#35388;\INT&#27231;&#33021;&#26908;&#35388;&#65409;&#65386;&#65391;&#65400;&#65432;&#65405;&#65412;2r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livelink.renesas.com/Livelink/livelink.exe/28341691/INT&#27231;&#33021;&#26908;&#35388;&#65409;&#65386;&#65391;&#65400;&#65432;&#65405;&#65412;2r0.0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a31750\sl_dft\work\Proj-11g_LP2\svnrep\tools\padgen\KS7011_IO_200706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22.59.95\MC21_share\Documents%20and%20Settings\a0202168\Local%20Settings\Temporary%20Internet%20Files\Content.IE5\6UARWIEA\SH72544_TrialPowerSum_R2\SH72513_&#38651;&#21147;&#35413;&#20385;_06113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kabane\&#21332;&#21147;&#20250;&#31038;\&#36196;&#32701;1-1\H8SX&#12471;&#12522;&#12540;&#12474;\H8SX165a\&#36196;&#32701;&#20849;&#36890;&#36039;&#26009;\&#12514;&#12472;&#12517;&#12540;&#12523;&#21029;&#35373;&#35336;&#36039;&#26009;\PORT\&#35373;&#35336;&#35500;&#26126;&#26360;\&#12481;&#12455;&#12483;&#12463;&#12522;&#12473;&#12488;\&#26449;&#23665;_H8SX165&#65345;&#35373;&#35336;&#12487;&#12540;&#12479;&#12501;&#12525;&#12540;_&#12510;&#12463;&#12525;&#3223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airsv.hoku.renesas.com/MyDocuments/DATA/doc/IP/M40/SVN/carip/RCAN2NEXT/input/01_Basic_Spec/Review_of_D011438_101_S01_uciaprcn0040_DRBFM-FME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IP\H8S\h8s_32\&#26908;&#35388;\&#36960;&#34276;\SIM&#35336;&#30011;\H8SX&#65409;&#65386;&#65391;&#65400;&#65432;&#65405;&#65412;for&#65418;&#65438;&#65432;&#65396;&#65392;&#65404;&#65390;&#6543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IP\H8S\h8c200\V2\BSC\H8SC200&#12456;&#12531;&#12495;&#12531;&#12473;&#12488;&#29256;\BSCV2&#12481;&#12455;&#12483;&#12463;&#12522;&#12473;&#1248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実施計画"/>
      <sheetName val="テスト1(1)"/>
      <sheetName val="テスト1(2)"/>
      <sheetName val="テスト2"/>
    </sheetNames>
    <sheetDataSet>
      <sheetData sheetId="0" refreshError="1"/>
      <sheetData sheetId="1"/>
      <sheetData sheetId="2" refreshError="1"/>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実施計画"/>
      <sheetName val="テスト1(1)"/>
      <sheetName val="テスト1(2)"/>
      <sheetName val="テスト2"/>
    </sheetNames>
    <sheetDataSet>
      <sheetData sheetId="0" refreshError="1"/>
      <sheetData sheetId="1"/>
      <sheetData sheetId="2" refreshError="1"/>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_Base"/>
      <sheetName val="IO端子(基本動作)"/>
      <sheetName val="IO端子(テスト)"/>
      <sheetName val="IO端子(基本動作)_計算用"/>
      <sheetName val="IOCELL_DIC"/>
      <sheetName val="IOCELL_LIST"/>
    </sheetNames>
    <sheetDataSet>
      <sheetData sheetId="0" refreshError="1"/>
      <sheetData sheetId="1" refreshError="1"/>
      <sheetData sheetId="2" refreshError="1"/>
      <sheetData sheetId="3" refreshError="1"/>
      <sheetData sheetId="4">
        <row r="1">
          <cell r="A1" t="str">
            <v>IOSECIBTNMDDHH2I01</v>
          </cell>
          <cell r="B1" t="str">
            <v>Normal_Input_Bi_directional_High_Speed_Buffer_8mA_type_H_type_33kohm_Pull_down_Resistance</v>
          </cell>
        </row>
        <row r="2">
          <cell r="A2" t="str">
            <v>IOSECIBTNMDDHM2I01</v>
          </cell>
          <cell r="B2" t="str">
            <v>Normal_Input_Bi_directional_High_Speed_Buffer_6mA_type_M_type_33kohm_Pull_down_Resistance</v>
          </cell>
        </row>
        <row r="3">
          <cell r="A3" t="str">
            <v>IOSECIBTNMDDLL2I01</v>
          </cell>
          <cell r="B3" t="str">
            <v>Normal_Input_Bi_directional_Low_Noise_Buffer_4mA_type_L_type_33kohm_Pull_down_Resistance</v>
          </cell>
        </row>
        <row r="4">
          <cell r="A4" t="str">
            <v>IOSECIBTNMDDLM2I01</v>
          </cell>
          <cell r="B4" t="str">
            <v>Normal_Input_Bi_directional_Low_Noise_Buffer_6mA_type_M_type_33kohm_Pull_down_Resistance</v>
          </cell>
        </row>
        <row r="5">
          <cell r="A5" t="str">
            <v>IOSECIBTNMDDNH2I01</v>
          </cell>
          <cell r="B5" t="str">
            <v>Normal_Input_Bi_directional_Normal_Buffer_8mA_type_H_type_33kohm_Pull_down_Resistance</v>
          </cell>
        </row>
        <row r="6">
          <cell r="A6" t="str">
            <v>IOSECIBTNMDDNL2I01</v>
          </cell>
          <cell r="B6" t="str">
            <v>Normal_Input_Bi_directional_Normal_Buffer_4mA_type_L_type_33kohm_Pull_down_Resistance</v>
          </cell>
        </row>
        <row r="7">
          <cell r="A7" t="str">
            <v>IOSECIBTNMDDNM2I01</v>
          </cell>
          <cell r="B7" t="str">
            <v>Normal_Input_Bi_directional_Normal_Buffer_6mA_type_M_type_33kohm_Pull_down_Resistance</v>
          </cell>
        </row>
        <row r="8">
          <cell r="A8" t="str">
            <v>IOSECIBTNMDFLL2IZ1</v>
          </cell>
          <cell r="B8" t="str">
            <v>Normal_Input_Bi_directional_Low_Noise_Buffer_4mA_type_L_type_100kohm_Pull_down_Resistance</v>
          </cell>
        </row>
        <row r="9">
          <cell r="A9" t="str">
            <v>IOSECIBTNMNNHH2I01</v>
          </cell>
          <cell r="B9" t="str">
            <v>Normal_Input_Bi_directional_High_Speed_Buffer_8mA_type_H_type_</v>
          </cell>
        </row>
        <row r="10">
          <cell r="A10" t="str">
            <v>IOSECIBTNMNNHM2I01</v>
          </cell>
          <cell r="B10" t="str">
            <v>Normal_Input_Bi_directional_High_Speed_Buffer_6mA_type_M_type_</v>
          </cell>
        </row>
        <row r="11">
          <cell r="A11" t="str">
            <v>IOSECIBTNMNNLL2I01</v>
          </cell>
          <cell r="B11" t="str">
            <v>Normal_Input_Bi_directional_Low_Noise_Buffer_4mA_type_L_type_</v>
          </cell>
        </row>
        <row r="12">
          <cell r="A12" t="str">
            <v>IOSECIBTNMNNLM2I01</v>
          </cell>
          <cell r="B12" t="str">
            <v>Normal_Input_Bi_directional_Low_Noise_Buffer_6mA_type_M_type_</v>
          </cell>
        </row>
        <row r="13">
          <cell r="A13" t="str">
            <v>IOSECIBTNMNNNH2I01</v>
          </cell>
          <cell r="B13" t="str">
            <v>Normal_Input_Bi_directional_Normal_Buffer_8mA_type_H_type_</v>
          </cell>
        </row>
        <row r="14">
          <cell r="A14" t="str">
            <v>IOSECIBTNMNNNL2I01</v>
          </cell>
          <cell r="B14" t="str">
            <v>Normal_Input_Bi_directional_Normal_Buffer_4mA_type_L_type_</v>
          </cell>
        </row>
        <row r="15">
          <cell r="A15" t="str">
            <v>IOSECIBTNMNNNM2I01</v>
          </cell>
          <cell r="B15" t="str">
            <v>Normal_Input_Bi_directional_Normal_Buffer_6mA_type_M_type_</v>
          </cell>
        </row>
        <row r="16">
          <cell r="A16" t="str">
            <v>IOSECIBTNMUDHH2I01</v>
          </cell>
          <cell r="B16" t="str">
            <v>Normal_Input_Bi_directional_High_Speed_Buffer_8mA_type_H_type_33kohm_Pull_up_Resistance</v>
          </cell>
        </row>
        <row r="17">
          <cell r="A17" t="str">
            <v>IOSECIBTNMUDHM2I01</v>
          </cell>
          <cell r="B17" t="str">
            <v>Normal_Input_Bi_directional_High_Speed_Buffer_6mA_type_M_type_33kohm_Pull_up_Resistance</v>
          </cell>
        </row>
        <row r="18">
          <cell r="A18" t="str">
            <v>IOSECIBTNMUDLL2I01</v>
          </cell>
          <cell r="B18" t="str">
            <v>Normal_Input_Bi_directional_Low_Noise_Buffer_4mA_type_L_type_33kohm_Pull_up_Resistance</v>
          </cell>
        </row>
        <row r="19">
          <cell r="A19" t="str">
            <v>IOSECIBTNMUDLM2I01</v>
          </cell>
          <cell r="B19" t="str">
            <v>Normal_Input_Bi_directional_Low_Noise_Buffer_6mA_type_M_type_33kohm_Pull_up_Resistance</v>
          </cell>
        </row>
        <row r="20">
          <cell r="A20" t="str">
            <v>IOSECIBTNMUDNH2I01</v>
          </cell>
          <cell r="B20" t="str">
            <v>Normal_Input_Bi_directional_Normal_Buffer_8mA_type_H_type_33kohm_Pull_up_Resistance</v>
          </cell>
        </row>
        <row r="21">
          <cell r="A21" t="str">
            <v>IOSECIBTNMUDNL2I01</v>
          </cell>
          <cell r="B21" t="str">
            <v>Normal_Input_Bi_directional_Normal_Buffer_4mA_type_L_type_33kohm_Pull_up_Resistance</v>
          </cell>
        </row>
        <row r="22">
          <cell r="A22" t="str">
            <v>IOSECIBTNMUDNM2I01</v>
          </cell>
          <cell r="B22" t="str">
            <v>Normal_Input_Bi_directional_Normal_Buffer_6mA_type_M_type_33kohm_Pull_up_Resistance</v>
          </cell>
        </row>
        <row r="23">
          <cell r="A23" t="str">
            <v>IOSECIBTSMDDHH2I01</v>
          </cell>
          <cell r="B23" t="str">
            <v>Schmitt_Input_Bi_directional_High_Speed_Buffer_8mA_type_H_type_33kohm_Pull_down_Resistance</v>
          </cell>
        </row>
        <row r="24">
          <cell r="A24" t="str">
            <v>IOSECIBTSMDDHM2I01</v>
          </cell>
          <cell r="B24" t="str">
            <v>Schmitt_Input_Bi_directional_High_Speed_Buffer_6mA_type_M_type_33kohm_Pull_down_Resistance</v>
          </cell>
        </row>
        <row r="25">
          <cell r="A25" t="str">
            <v>IOSECIBTSMDDLL2I01</v>
          </cell>
          <cell r="B25" t="str">
            <v>Schmitt_Input_Bi_directional_Low_Noise_Buffer_4mA_type_L_type_33kohm_Pull_down_Resistance</v>
          </cell>
        </row>
        <row r="26">
          <cell r="A26" t="str">
            <v>IOSECIBTSMDDLM2I01</v>
          </cell>
          <cell r="B26" t="str">
            <v>Schmitt_Input_Bi_directional_Low_Noise_Buffer_6mA_type_M_type_33kohm_Pull_down_Resistance</v>
          </cell>
        </row>
        <row r="27">
          <cell r="A27" t="str">
            <v>IOSECIBTSMDDNH2I01</v>
          </cell>
          <cell r="B27" t="str">
            <v>Schmitt_Input_Bi_directional_Normal_Buffer_8mA_type_H_type_33kohm_Pull_down_Resistance</v>
          </cell>
        </row>
        <row r="28">
          <cell r="A28" t="str">
            <v>IOSECIBTSMDDNL2I01</v>
          </cell>
          <cell r="B28" t="str">
            <v>Schmitt_Input_Bi_directional_Normal_Buffer_4mA_type_L_type_33kohm_Pull_down_Resistance</v>
          </cell>
        </row>
        <row r="29">
          <cell r="A29" t="str">
            <v>IOSECIBTSMDDNM2I01</v>
          </cell>
          <cell r="B29" t="str">
            <v>Schmitt_Input_Bi_directional_Normal_Buffer_6mA_type_M_type_33kohm_Pull_down_Resistance</v>
          </cell>
        </row>
        <row r="30">
          <cell r="A30" t="str">
            <v>IOSECIBTSMNNHH2I01</v>
          </cell>
          <cell r="B30" t="str">
            <v>Schmitt_Input_Bi_directional_High_Speed_Buffer_8mA_type_H_type_</v>
          </cell>
        </row>
        <row r="31">
          <cell r="A31" t="str">
            <v>IOSECIBTSMNNHM2I01</v>
          </cell>
          <cell r="B31" t="str">
            <v>Schmitt_Input_Bi_directional_High_Speed_Buffer_6mA_type_M_type_</v>
          </cell>
        </row>
        <row r="32">
          <cell r="A32" t="str">
            <v>IOSECIBTSMNNLL2I01</v>
          </cell>
          <cell r="B32" t="str">
            <v>Schmitt_Input_Bi_directional_Low_Noise_Buffer_4mA_type_L_type_</v>
          </cell>
        </row>
        <row r="33">
          <cell r="A33" t="str">
            <v>IOSECIBTSMNNLM2I01</v>
          </cell>
          <cell r="B33" t="str">
            <v>Schmitt_Input_Bi_directional_Low_Noise_Buffer_6mA_type_M_type_</v>
          </cell>
        </row>
        <row r="34">
          <cell r="A34" t="str">
            <v>IOSECIBTSMNNNH2I01</v>
          </cell>
          <cell r="B34" t="str">
            <v>Schmitt_Input_Bi_directional_Normal_Buffer_8mA_type_H_type_</v>
          </cell>
        </row>
        <row r="35">
          <cell r="A35" t="str">
            <v>IOSECIBTSMNNNL2I01</v>
          </cell>
          <cell r="B35" t="str">
            <v>Schmitt_Input_Bi_directional_Normal_Buffer_4mA_type_L_type_</v>
          </cell>
        </row>
        <row r="36">
          <cell r="A36" t="str">
            <v>IOSECIBTSMNNNM2I01</v>
          </cell>
          <cell r="B36" t="str">
            <v>Schmitt_Input_Bi_directional_Normal_Buffer_6mA_type_M_type_</v>
          </cell>
        </row>
        <row r="37">
          <cell r="A37" t="str">
            <v>IOSECIBTSMUDHH2I01</v>
          </cell>
          <cell r="B37" t="str">
            <v>Schmitt_Input_Bi_directional_High_Speed_Buffer_8mA_type_H_type_33kohm_Pull_up_Resistance</v>
          </cell>
        </row>
        <row r="38">
          <cell r="A38" t="str">
            <v>IOSECIBTSMUDHM2I01</v>
          </cell>
          <cell r="B38" t="str">
            <v>Schmitt_Input_Bi_directional_High_Speed_Buffer_6mA_type_M_type_33kohm_Pull_up_Resistance</v>
          </cell>
        </row>
        <row r="39">
          <cell r="A39" t="str">
            <v>IOSECIBTSMUDLL2I01</v>
          </cell>
          <cell r="B39" t="str">
            <v>Schmitt_Input_Bi_directional_Low_Noise_Buffer_4mA_type_L_type_33kohm_Pull_up_Resistance</v>
          </cell>
        </row>
        <row r="40">
          <cell r="A40" t="str">
            <v>IOSECIBTSMUDLM2I01</v>
          </cell>
          <cell r="B40" t="str">
            <v>Schmitt_Input_Bi_directional_Low_Noise_Buffer_6mA_type_M_type_33kohm_Pull_up_Resistance</v>
          </cell>
        </row>
        <row r="41">
          <cell r="A41" t="str">
            <v>IOSECIBTSMUDNH2I01</v>
          </cell>
          <cell r="B41" t="str">
            <v>Schmitt_Input_Bi_directional_Normal_Buffer_8mA_type_H_type_33kohm_Pull_up_Resistance</v>
          </cell>
        </row>
        <row r="42">
          <cell r="A42" t="str">
            <v>IOSECIBTSMUDNL2I01</v>
          </cell>
          <cell r="B42" t="str">
            <v>Schmitt_Input_Bi_directional_Normal_Buffer_4mA_type_L_type_33kohm_Pull_up_Resistance</v>
          </cell>
        </row>
        <row r="43">
          <cell r="A43" t="str">
            <v>IOSECIBTSMUDNM2I01</v>
          </cell>
          <cell r="B43" t="str">
            <v>Schmitt_Input_Bi_directional_Normal_Buffer_6mA_type_M_type_33kohm_Pull_up_Resistance</v>
          </cell>
        </row>
        <row r="44">
          <cell r="A44" t="str">
            <v>IOSECIITNMDDXX2I02</v>
          </cell>
          <cell r="B44" t="str">
            <v>Normal_Input_Buffer___33kohm_Pull_down_Resistance</v>
          </cell>
        </row>
        <row r="45">
          <cell r="A45" t="str">
            <v>IOSECIITNMNNXX2I02</v>
          </cell>
          <cell r="B45" t="str">
            <v>Normal_Input_Buffer___</v>
          </cell>
        </row>
        <row r="46">
          <cell r="A46" t="str">
            <v>IOSECIITNMUDXX2I02</v>
          </cell>
          <cell r="B46" t="str">
            <v>Normal_Input_Buffer___33kohm_Pull_up_Resistance</v>
          </cell>
        </row>
        <row r="47">
          <cell r="A47" t="str">
            <v>IOSECIITPMDDXX2I01</v>
          </cell>
          <cell r="B47" t="str">
            <v>Static_Current_Control_Input_Buffer(VPD)___33kohm_Pull_Down_Resistance</v>
          </cell>
        </row>
        <row r="48">
          <cell r="A48" t="str">
            <v>IOSECIITSMDDXX2I01</v>
          </cell>
          <cell r="B48" t="str">
            <v>Schmitt_Input_Buffer___33kohm_Pull_down_Resistance</v>
          </cell>
        </row>
        <row r="49">
          <cell r="A49" t="str">
            <v>IOSECIITSMNNXX2I02</v>
          </cell>
          <cell r="B49" t="str">
            <v>Schmitt_Input_Buffer___</v>
          </cell>
        </row>
        <row r="50">
          <cell r="A50" t="str">
            <v>IOSECIITSMUDXX2I01</v>
          </cell>
          <cell r="B50" t="str">
            <v>Schmitt_Input_Buffer___33kohm_Pull_up_Resistance</v>
          </cell>
        </row>
        <row r="51">
          <cell r="A51" t="str">
            <v>IOSECIOT2XXXHH2I01</v>
          </cell>
          <cell r="B51" t="str">
            <v>2_State_Output_High_Speed_Buffer_8mA_type_H_type_</v>
          </cell>
        </row>
        <row r="52">
          <cell r="A52" t="str">
            <v>IOSECIOT2XXXHM2I01</v>
          </cell>
          <cell r="B52" t="str">
            <v>2_State_Output_High_Speed_Buffer_6mA_type_M_type_</v>
          </cell>
        </row>
        <row r="53">
          <cell r="A53" t="str">
            <v>IOSECIOT2XXXLL2I01</v>
          </cell>
          <cell r="B53" t="str">
            <v>2_State_Output_Low_Noise_Buffer_4mA_type_L_type_</v>
          </cell>
        </row>
        <row r="54">
          <cell r="A54" t="str">
            <v>IOSECIOT2XXXLM2I01</v>
          </cell>
          <cell r="B54" t="str">
            <v>2_State_Output_Low_Noise_Buffer_6mA_type_M_type_</v>
          </cell>
        </row>
        <row r="55">
          <cell r="A55" t="str">
            <v>IOSECIOT2XXXNH2I01</v>
          </cell>
          <cell r="B55" t="str">
            <v>2_State_Output_Normal_Buffer_8mA_type_H_type_</v>
          </cell>
        </row>
        <row r="56">
          <cell r="A56" t="str">
            <v>IOSECIOT2XXXNL2I01</v>
          </cell>
          <cell r="B56" t="str">
            <v>2_State_Output_Normal_Buffer_4mA_type_L_type_</v>
          </cell>
        </row>
        <row r="57">
          <cell r="A57" t="str">
            <v>IOSECIOT2XXXNM2I01</v>
          </cell>
          <cell r="B57" t="str">
            <v>2_State_Output_Normal_Buffer_6mA_type_M_type_</v>
          </cell>
        </row>
        <row r="58">
          <cell r="A58" t="str">
            <v>IOSECIOT3XXXHH2I01</v>
          </cell>
          <cell r="B58" t="str">
            <v>3_State_Output_High_Speed_Buffer_8mA_type_H_type_</v>
          </cell>
        </row>
        <row r="59">
          <cell r="A59" t="str">
            <v>IOSECIOT3XXXHM2I01</v>
          </cell>
          <cell r="B59" t="str">
            <v>3_State_Output_High_Speed_Buffer_6mA_type_M_type_</v>
          </cell>
        </row>
        <row r="60">
          <cell r="A60" t="str">
            <v>IOSECIOT3XXXLL2I01</v>
          </cell>
          <cell r="B60" t="str">
            <v>3_State_Output_Low_Noise_Buffer_4mA_type_L_type_</v>
          </cell>
        </row>
        <row r="61">
          <cell r="A61" t="str">
            <v>IOSECIOT3XXXLM2I01</v>
          </cell>
          <cell r="B61" t="str">
            <v>3_State_Output_Low_Noise_Buffer_6mA_type_M_type_</v>
          </cell>
        </row>
        <row r="62">
          <cell r="A62" t="str">
            <v>IOSECIOT3XXXNH2I01</v>
          </cell>
          <cell r="B62" t="str">
            <v>3_State_Output_Normal_Buffer_8mA_type_H_type_</v>
          </cell>
        </row>
        <row r="63">
          <cell r="A63" t="str">
            <v>IOSECIOT3XXXNL2I01</v>
          </cell>
          <cell r="B63" t="str">
            <v>3_State_Output_Normal_Buffer_4mA_type_L_type_</v>
          </cell>
        </row>
        <row r="64">
          <cell r="A64" t="str">
            <v>IOSECIOT3XXXNM2I01</v>
          </cell>
          <cell r="B64" t="str">
            <v>3_State_Output_Normal_Buffer_6mA_type_M_type_</v>
          </cell>
        </row>
        <row r="65">
          <cell r="A65" t="str">
            <v>IOZSCQANEIFN2Z01</v>
          </cell>
          <cell r="B65" t="str">
            <v>Analog_Output_feedback___50ohm_Resistance</v>
          </cell>
        </row>
        <row r="66">
          <cell r="A66" t="str">
            <v>IOZSCQANEION2Z01</v>
          </cell>
          <cell r="B66" t="str">
            <v>Analog_Inout___</v>
          </cell>
        </row>
        <row r="67">
          <cell r="A67" t="str">
            <v>IOZSCQANEIPN2Z01</v>
          </cell>
          <cell r="B67" t="str">
            <v>Analog_Input___50ohm_Resistance</v>
          </cell>
        </row>
        <row r="68">
          <cell r="A68" t="str">
            <v>IOZSCQANEIQN2Z01</v>
          </cell>
          <cell r="B68" t="str">
            <v>Analog_Input___5ohm_Resistance</v>
          </cell>
        </row>
        <row r="69">
          <cell r="A69" t="str">
            <v>IODBCLOT3NNFHX2M00</v>
          </cell>
          <cell r="B69" t="str">
            <v>3_State_Output_MDDR_Buffer_Drive_Selectable_25kohm_Pull_down_Resistance</v>
          </cell>
        </row>
        <row r="70">
          <cell r="A70" t="str">
            <v>IODBCLBTNNNFHX2M00</v>
          </cell>
          <cell r="B70" t="str">
            <v>Normal_Input_Bi_directional_MDDR_Buffer_Drive_Selectable_25kohm_Pull_down_Resistance</v>
          </cell>
        </row>
      </sheetData>
      <sheetData sheetId="5">
        <row r="1">
          <cell r="A1" t="str">
            <v>2_State_Output</v>
          </cell>
          <cell r="B1" t="str">
            <v>High_Speed_Buffer</v>
          </cell>
          <cell r="C1" t="str">
            <v>4mA_type_L_type</v>
          </cell>
          <cell r="D1" t="str">
            <v>100kohm_Pull_down_Resistance</v>
          </cell>
        </row>
        <row r="2">
          <cell r="A2" t="str">
            <v>3_State_Output</v>
          </cell>
          <cell r="B2" t="str">
            <v>Low_Noise_Buffer</v>
          </cell>
          <cell r="C2" t="str">
            <v>6mA_type_M_type</v>
          </cell>
          <cell r="D2" t="str">
            <v>33kohm_Pull_down_Resistance</v>
          </cell>
        </row>
        <row r="3">
          <cell r="A3" t="str">
            <v>Analog_Input</v>
          </cell>
          <cell r="B3" t="str">
            <v>Normal_Buffer</v>
          </cell>
          <cell r="C3" t="str">
            <v>8mA_type_H_type</v>
          </cell>
          <cell r="D3" t="str">
            <v>33kohm_Pull_up_Resistance</v>
          </cell>
        </row>
        <row r="4">
          <cell r="A4" t="str">
            <v>Analog_Inout</v>
          </cell>
          <cell r="B4" t="str">
            <v>MDDR_Buffer</v>
          </cell>
          <cell r="C4" t="str">
            <v>Drive_Selectable</v>
          </cell>
          <cell r="D4" t="str">
            <v>50ohm_Resistance</v>
          </cell>
        </row>
        <row r="5">
          <cell r="A5" t="str">
            <v>Analog_Output_feedback</v>
          </cell>
          <cell r="D5" t="str">
            <v>5ohm_Resistance</v>
          </cell>
        </row>
        <row r="6">
          <cell r="A6" t="str">
            <v>Normal_Input_Bi_directional</v>
          </cell>
          <cell r="D6" t="str">
            <v>25kohm_Pull_down_Resistance</v>
          </cell>
        </row>
        <row r="7">
          <cell r="A7" t="str">
            <v>Normal_Input_Buffer</v>
          </cell>
        </row>
        <row r="8">
          <cell r="A8" t="str">
            <v>Schmitt_Input_Bi_directional</v>
          </cell>
        </row>
        <row r="9">
          <cell r="A9" t="str">
            <v>Schmitt_Input_Buffer</v>
          </cell>
        </row>
        <row r="10">
          <cell r="A10" t="str">
            <v>Static_Current_Control_Input_Buffer(VPD)</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行解析結果_MIN_sum"/>
      <sheetName val="試行解析結果_Typ_sum"/>
      <sheetName val="CTS試行解析結果_Typ"/>
      <sheetName val="CTS試行解析結果_min"/>
      <sheetName val="SH72513 CTS試行 Buffer削減結果表"/>
      <sheetName val="Gate容量"/>
    </sheetNames>
    <sheetDataSet>
      <sheetData sheetId="0"/>
      <sheetData sheetId="1" refreshError="1">
        <row r="34">
          <cell r="T34">
            <v>6</v>
          </cell>
        </row>
        <row r="35">
          <cell r="P35">
            <v>0.92500000000000004</v>
          </cell>
          <cell r="T35">
            <v>80000</v>
          </cell>
        </row>
        <row r="36">
          <cell r="P36">
            <v>0.85</v>
          </cell>
          <cell r="T36">
            <v>320000</v>
          </cell>
        </row>
      </sheetData>
      <sheetData sheetId="2"/>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データフロー"/>
      <sheetName val="RTL_未対応項目一覧"/>
      <sheetName val="リスト"/>
    </sheetNames>
    <sheetDataSet>
      <sheetData sheetId="0"/>
      <sheetData sheetId="1"/>
      <sheetData sheetId="2" refreshError="1">
        <row r="1">
          <cell r="A1" t="str">
            <v>（aseram）</v>
          </cell>
        </row>
        <row r="2">
          <cell r="A2" t="str">
            <v>（exd）</v>
          </cell>
        </row>
        <row r="3">
          <cell r="A3" t="str">
            <v>(fleif)</v>
          </cell>
        </row>
        <row r="4">
          <cell r="A4" t="str">
            <v>（fleomsk）</v>
          </cell>
        </row>
        <row r="5">
          <cell r="A5" t="str">
            <v>（noc32k）</v>
          </cell>
        </row>
        <row r="6">
          <cell r="A6" t="str">
            <v>（osc32k）</v>
          </cell>
        </row>
        <row r="7">
          <cell r="A7" t="str">
            <v>(usb)</v>
          </cell>
        </row>
        <row r="8">
          <cell r="A8" t="str">
            <v>abc</v>
          </cell>
        </row>
        <row r="9">
          <cell r="A9" t="str">
            <v>ase</v>
          </cell>
        </row>
        <row r="10">
          <cell r="A10" t="str">
            <v>aseglue</v>
          </cell>
        </row>
        <row r="11">
          <cell r="A11" t="str">
            <v>bsc</v>
          </cell>
        </row>
        <row r="12">
          <cell r="A12" t="str">
            <v>cif</v>
          </cell>
        </row>
        <row r="13">
          <cell r="A13" t="str">
            <v>cpg</v>
          </cell>
        </row>
        <row r="14">
          <cell r="A14" t="str">
            <v>cpu</v>
          </cell>
        </row>
        <row r="15">
          <cell r="A15" t="str">
            <v>da</v>
          </cell>
        </row>
        <row r="16">
          <cell r="A16" t="str">
            <v>dma</v>
          </cell>
        </row>
        <row r="17">
          <cell r="A17" t="str">
            <v>dtc</v>
          </cell>
        </row>
        <row r="18">
          <cell r="A18" t="str">
            <v>esu</v>
          </cell>
        </row>
        <row r="19">
          <cell r="A19" t="str">
            <v>fixcode</v>
          </cell>
        </row>
        <row r="20">
          <cell r="A20" t="str">
            <v>ｆｌｃ</v>
          </cell>
        </row>
        <row r="21">
          <cell r="A21" t="str">
            <v>fle</v>
          </cell>
        </row>
        <row r="22">
          <cell r="A22" t="str">
            <v>fsc</v>
          </cell>
        </row>
        <row r="23">
          <cell r="A23" t="str">
            <v>hsci2</v>
          </cell>
        </row>
        <row r="24">
          <cell r="A24" t="str">
            <v>iic</v>
          </cell>
        </row>
        <row r="25">
          <cell r="A25" t="str">
            <v>int</v>
          </cell>
        </row>
        <row r="26">
          <cell r="A26" t="str">
            <v>mce</v>
          </cell>
        </row>
        <row r="27">
          <cell r="A27" t="str">
            <v>nadc（A/D）</v>
          </cell>
        </row>
        <row r="28">
          <cell r="A28" t="str">
            <v>pad</v>
          </cell>
        </row>
        <row r="29">
          <cell r="A29" t="str">
            <v>pll</v>
          </cell>
        </row>
        <row r="30">
          <cell r="A30" t="str">
            <v>ｐｌｌｖｃｌ</v>
          </cell>
        </row>
        <row r="31">
          <cell r="A31" t="str">
            <v>pmu</v>
          </cell>
        </row>
        <row r="32">
          <cell r="A32" t="str">
            <v>ppc</v>
          </cell>
        </row>
        <row r="33">
          <cell r="A33" t="str">
            <v>ppg</v>
          </cell>
        </row>
        <row r="34">
          <cell r="A34" t="str">
            <v>psc</v>
          </cell>
        </row>
        <row r="35">
          <cell r="A35" t="str">
            <v>pt</v>
          </cell>
        </row>
        <row r="36">
          <cell r="A36" t="str">
            <v>rab</v>
          </cell>
        </row>
        <row r="37">
          <cell r="A37" t="str">
            <v>ram</v>
          </cell>
        </row>
        <row r="38">
          <cell r="A38" t="str">
            <v>sbuf</v>
          </cell>
        </row>
        <row r="39">
          <cell r="A39" t="str">
            <v>sci</v>
          </cell>
        </row>
        <row r="40">
          <cell r="A40" t="str">
            <v>swt</v>
          </cell>
        </row>
        <row r="41">
          <cell r="A41" t="str">
            <v>sys</v>
          </cell>
        </row>
        <row r="42">
          <cell r="A42" t="str">
            <v>syt</v>
          </cell>
        </row>
        <row r="43">
          <cell r="A43" t="str">
            <v>tm8</v>
          </cell>
        </row>
        <row r="44">
          <cell r="A44" t="str">
            <v>tpu</v>
          </cell>
        </row>
        <row r="45">
          <cell r="A45" t="str">
            <v>udi</v>
          </cell>
        </row>
        <row r="46">
          <cell r="A46" t="str">
            <v>ｖｃｌ</v>
          </cell>
        </row>
        <row r="47">
          <cell r="A47" t="str">
            <v>wdt</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ader"/>
      <sheetName val="Findings"/>
      <sheetName val="Metrics"/>
      <sheetName val="Sheet1"/>
    </sheetNames>
    <sheetDataSet>
      <sheetData sheetId="0" refreshError="1"/>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画書white"/>
      <sheetName val="計画書brack"/>
      <sheetName val="チェックリスト"/>
      <sheetName val="BFLD_ST"/>
      <sheetName val="ﾌﾞﾛｯｸ転送1"/>
      <sheetName val="ﾌﾞﾛｯｸ転送2"/>
      <sheetName val="ﾌﾞﾛｯｸ転送ｴﾘｱ"/>
      <sheetName val="LDM_STM_RTSL_RTEL"/>
      <sheetName val="SHFT_ROT"/>
      <sheetName val="シフト_ﾛｰﾃｰﾄ見積"/>
    </sheetNames>
    <sheetDataSet>
      <sheetData sheetId="0"/>
      <sheetData sheetId="1"/>
      <sheetData sheetId="2"/>
      <sheetData sheetId="3"/>
      <sheetData sheetId="4"/>
      <sheetData sheetId="5"/>
      <sheetData sheetId="6"/>
      <sheetData sheetId="7"/>
      <sheetData sheetId="8"/>
      <sheetData sheetId="9" refreshError="1">
        <row r="72">
          <cell r="H72">
            <v>0</v>
          </cell>
          <cell r="I72">
            <v>1</v>
          </cell>
          <cell r="J72">
            <v>0</v>
          </cell>
          <cell r="K72">
            <v>1</v>
          </cell>
          <cell r="L72">
            <v>0</v>
          </cell>
          <cell r="M72">
            <v>1</v>
          </cell>
          <cell r="N72">
            <v>0</v>
          </cell>
          <cell r="O72">
            <v>1</v>
          </cell>
          <cell r="P72">
            <v>0</v>
          </cell>
          <cell r="Q72">
            <v>1</v>
          </cell>
          <cell r="R72">
            <v>0</v>
          </cell>
          <cell r="S72">
            <v>1</v>
          </cell>
          <cell r="T72">
            <v>0</v>
          </cell>
          <cell r="U72">
            <v>1</v>
          </cell>
          <cell r="V72">
            <v>0</v>
          </cell>
          <cell r="W72">
            <v>1</v>
          </cell>
          <cell r="X72">
            <v>0</v>
          </cell>
          <cell r="Y72">
            <v>1</v>
          </cell>
          <cell r="Z72">
            <v>0</v>
          </cell>
          <cell r="AA72">
            <v>1</v>
          </cell>
          <cell r="AB72">
            <v>0</v>
          </cell>
          <cell r="AC72">
            <v>1</v>
          </cell>
          <cell r="AD72">
            <v>0</v>
          </cell>
          <cell r="AE72">
            <v>1</v>
          </cell>
          <cell r="AF72">
            <v>0</v>
          </cell>
          <cell r="AG72">
            <v>1</v>
          </cell>
          <cell r="AH72">
            <v>0</v>
          </cell>
          <cell r="AI72">
            <v>1</v>
          </cell>
          <cell r="AJ72">
            <v>0</v>
          </cell>
          <cell r="AK72">
            <v>1</v>
          </cell>
          <cell r="AL72">
            <v>0</v>
          </cell>
          <cell r="AM72">
            <v>1</v>
          </cell>
          <cell r="AN72">
            <v>0</v>
          </cell>
          <cell r="AO72">
            <v>1</v>
          </cell>
          <cell r="AP72" t="str">
            <v>55555555</v>
          </cell>
          <cell r="AQ72">
            <v>0</v>
          </cell>
          <cell r="AR72">
            <v>0</v>
          </cell>
          <cell r="AS72">
            <v>0</v>
          </cell>
          <cell r="AT72">
            <v>1</v>
          </cell>
          <cell r="AU72" t="str">
            <v>1</v>
          </cell>
        </row>
        <row r="73">
          <cell r="H73">
            <v>1</v>
          </cell>
          <cell r="I73">
            <v>0</v>
          </cell>
          <cell r="J73">
            <v>1</v>
          </cell>
          <cell r="K73">
            <v>0</v>
          </cell>
          <cell r="L73">
            <v>1</v>
          </cell>
          <cell r="M73">
            <v>0</v>
          </cell>
          <cell r="N73">
            <v>1</v>
          </cell>
          <cell r="O73">
            <v>0</v>
          </cell>
          <cell r="P73">
            <v>1</v>
          </cell>
          <cell r="Q73">
            <v>0</v>
          </cell>
          <cell r="R73">
            <v>1</v>
          </cell>
          <cell r="S73">
            <v>0</v>
          </cell>
          <cell r="T73">
            <v>1</v>
          </cell>
          <cell r="U73">
            <v>0</v>
          </cell>
          <cell r="V73">
            <v>1</v>
          </cell>
          <cell r="W73">
            <v>0</v>
          </cell>
          <cell r="X73">
            <v>1</v>
          </cell>
          <cell r="Y73">
            <v>0</v>
          </cell>
          <cell r="Z73">
            <v>1</v>
          </cell>
          <cell r="AA73">
            <v>0</v>
          </cell>
          <cell r="AB73">
            <v>1</v>
          </cell>
          <cell r="AC73">
            <v>0</v>
          </cell>
          <cell r="AD73">
            <v>1</v>
          </cell>
          <cell r="AE73">
            <v>0</v>
          </cell>
          <cell r="AF73">
            <v>1</v>
          </cell>
          <cell r="AG73">
            <v>0</v>
          </cell>
          <cell r="AH73">
            <v>1</v>
          </cell>
          <cell r="AI73">
            <v>0</v>
          </cell>
          <cell r="AJ73">
            <v>1</v>
          </cell>
          <cell r="AK73">
            <v>0</v>
          </cell>
          <cell r="AL73">
            <v>1</v>
          </cell>
          <cell r="AM73">
            <v>0</v>
          </cell>
          <cell r="AN73">
            <v>1</v>
          </cell>
          <cell r="AO73">
            <v>0</v>
          </cell>
          <cell r="AP73" t="str">
            <v>AAAAAAAA</v>
          </cell>
          <cell r="AQ73">
            <v>1</v>
          </cell>
          <cell r="AR73">
            <v>0</v>
          </cell>
          <cell r="AS73">
            <v>0</v>
          </cell>
          <cell r="AT73">
            <v>0</v>
          </cell>
          <cell r="AU73" t="str">
            <v>8</v>
          </cell>
        </row>
        <row r="74">
          <cell r="H74">
            <v>2</v>
          </cell>
          <cell r="I74">
            <v>1</v>
          </cell>
          <cell r="J74">
            <v>0</v>
          </cell>
          <cell r="K74">
            <v>1</v>
          </cell>
          <cell r="L74">
            <v>0</v>
          </cell>
          <cell r="M74">
            <v>1</v>
          </cell>
          <cell r="N74">
            <v>0</v>
          </cell>
          <cell r="O74">
            <v>1</v>
          </cell>
          <cell r="P74">
            <v>0</v>
          </cell>
          <cell r="Q74">
            <v>1</v>
          </cell>
          <cell r="R74">
            <v>0</v>
          </cell>
          <cell r="S74">
            <v>1</v>
          </cell>
          <cell r="T74">
            <v>0</v>
          </cell>
          <cell r="U74">
            <v>1</v>
          </cell>
          <cell r="V74">
            <v>0</v>
          </cell>
          <cell r="W74">
            <v>1</v>
          </cell>
          <cell r="X74">
            <v>0</v>
          </cell>
          <cell r="Y74">
            <v>1</v>
          </cell>
          <cell r="Z74">
            <v>0</v>
          </cell>
          <cell r="AA74">
            <v>1</v>
          </cell>
          <cell r="AB74">
            <v>0</v>
          </cell>
          <cell r="AC74">
            <v>1</v>
          </cell>
          <cell r="AD74">
            <v>0</v>
          </cell>
          <cell r="AE74">
            <v>1</v>
          </cell>
          <cell r="AF74">
            <v>0</v>
          </cell>
          <cell r="AG74">
            <v>1</v>
          </cell>
          <cell r="AH74">
            <v>0</v>
          </cell>
          <cell r="AI74">
            <v>1</v>
          </cell>
          <cell r="AJ74">
            <v>0</v>
          </cell>
          <cell r="AK74">
            <v>1</v>
          </cell>
          <cell r="AL74">
            <v>0</v>
          </cell>
          <cell r="AM74">
            <v>1</v>
          </cell>
          <cell r="AN74">
            <v>0</v>
          </cell>
          <cell r="AO74">
            <v>0</v>
          </cell>
          <cell r="AP74" t="str">
            <v>55555554</v>
          </cell>
          <cell r="AQ74">
            <v>0</v>
          </cell>
          <cell r="AR74">
            <v>0</v>
          </cell>
          <cell r="AS74">
            <v>0</v>
          </cell>
          <cell r="AT74">
            <v>1</v>
          </cell>
          <cell r="AU74" t="str">
            <v>1</v>
          </cell>
        </row>
        <row r="75">
          <cell r="H75">
            <v>3</v>
          </cell>
          <cell r="I75">
            <v>0</v>
          </cell>
          <cell r="J75">
            <v>1</v>
          </cell>
          <cell r="K75">
            <v>0</v>
          </cell>
          <cell r="L75">
            <v>1</v>
          </cell>
          <cell r="M75">
            <v>0</v>
          </cell>
          <cell r="N75">
            <v>1</v>
          </cell>
          <cell r="O75">
            <v>0</v>
          </cell>
          <cell r="P75">
            <v>1</v>
          </cell>
          <cell r="Q75">
            <v>0</v>
          </cell>
          <cell r="R75">
            <v>1</v>
          </cell>
          <cell r="S75">
            <v>0</v>
          </cell>
          <cell r="T75">
            <v>1</v>
          </cell>
          <cell r="U75">
            <v>0</v>
          </cell>
          <cell r="V75">
            <v>1</v>
          </cell>
          <cell r="W75">
            <v>0</v>
          </cell>
          <cell r="X75">
            <v>1</v>
          </cell>
          <cell r="Y75">
            <v>0</v>
          </cell>
          <cell r="Z75">
            <v>1</v>
          </cell>
          <cell r="AA75">
            <v>0</v>
          </cell>
          <cell r="AB75">
            <v>1</v>
          </cell>
          <cell r="AC75">
            <v>0</v>
          </cell>
          <cell r="AD75">
            <v>1</v>
          </cell>
          <cell r="AE75">
            <v>0</v>
          </cell>
          <cell r="AF75">
            <v>1</v>
          </cell>
          <cell r="AG75">
            <v>0</v>
          </cell>
          <cell r="AH75">
            <v>1</v>
          </cell>
          <cell r="AI75">
            <v>0</v>
          </cell>
          <cell r="AJ75">
            <v>1</v>
          </cell>
          <cell r="AK75">
            <v>0</v>
          </cell>
          <cell r="AL75">
            <v>1</v>
          </cell>
          <cell r="AM75">
            <v>0</v>
          </cell>
          <cell r="AN75">
            <v>0</v>
          </cell>
          <cell r="AO75">
            <v>0</v>
          </cell>
          <cell r="AP75" t="str">
            <v>AAAAAAA8</v>
          </cell>
          <cell r="AQ75">
            <v>1</v>
          </cell>
          <cell r="AR75">
            <v>0</v>
          </cell>
          <cell r="AS75">
            <v>0</v>
          </cell>
          <cell r="AT75">
            <v>0</v>
          </cell>
          <cell r="AU75" t="str">
            <v>8</v>
          </cell>
        </row>
        <row r="76">
          <cell r="H76">
            <v>4</v>
          </cell>
          <cell r="I76">
            <v>1</v>
          </cell>
          <cell r="J76">
            <v>0</v>
          </cell>
          <cell r="K76">
            <v>1</v>
          </cell>
          <cell r="L76">
            <v>0</v>
          </cell>
          <cell r="M76">
            <v>1</v>
          </cell>
          <cell r="N76">
            <v>0</v>
          </cell>
          <cell r="O76">
            <v>1</v>
          </cell>
          <cell r="P76">
            <v>0</v>
          </cell>
          <cell r="Q76">
            <v>1</v>
          </cell>
          <cell r="R76">
            <v>0</v>
          </cell>
          <cell r="S76">
            <v>1</v>
          </cell>
          <cell r="T76">
            <v>0</v>
          </cell>
          <cell r="U76">
            <v>1</v>
          </cell>
          <cell r="V76">
            <v>0</v>
          </cell>
          <cell r="W76">
            <v>1</v>
          </cell>
          <cell r="X76">
            <v>0</v>
          </cell>
          <cell r="Y76">
            <v>1</v>
          </cell>
          <cell r="Z76">
            <v>0</v>
          </cell>
          <cell r="AA76">
            <v>1</v>
          </cell>
          <cell r="AB76">
            <v>0</v>
          </cell>
          <cell r="AC76">
            <v>1</v>
          </cell>
          <cell r="AD76">
            <v>0</v>
          </cell>
          <cell r="AE76">
            <v>1</v>
          </cell>
          <cell r="AF76">
            <v>0</v>
          </cell>
          <cell r="AG76">
            <v>1</v>
          </cell>
          <cell r="AH76">
            <v>0</v>
          </cell>
          <cell r="AI76">
            <v>1</v>
          </cell>
          <cell r="AJ76">
            <v>0</v>
          </cell>
          <cell r="AK76">
            <v>1</v>
          </cell>
          <cell r="AL76">
            <v>0</v>
          </cell>
          <cell r="AM76">
            <v>0</v>
          </cell>
          <cell r="AN76">
            <v>0</v>
          </cell>
          <cell r="AO76">
            <v>0</v>
          </cell>
          <cell r="AP76" t="str">
            <v>55555550</v>
          </cell>
          <cell r="AQ76">
            <v>0</v>
          </cell>
          <cell r="AR76">
            <v>0</v>
          </cell>
          <cell r="AS76">
            <v>0</v>
          </cell>
          <cell r="AT76">
            <v>1</v>
          </cell>
          <cell r="AU76" t="str">
            <v>1</v>
          </cell>
        </row>
        <row r="77">
          <cell r="H77">
            <v>5</v>
          </cell>
          <cell r="I77">
            <v>0</v>
          </cell>
          <cell r="J77">
            <v>1</v>
          </cell>
          <cell r="K77">
            <v>0</v>
          </cell>
          <cell r="L77">
            <v>1</v>
          </cell>
          <cell r="M77">
            <v>0</v>
          </cell>
          <cell r="N77">
            <v>1</v>
          </cell>
          <cell r="O77">
            <v>0</v>
          </cell>
          <cell r="P77">
            <v>1</v>
          </cell>
          <cell r="Q77">
            <v>0</v>
          </cell>
          <cell r="R77">
            <v>1</v>
          </cell>
          <cell r="S77">
            <v>0</v>
          </cell>
          <cell r="T77">
            <v>1</v>
          </cell>
          <cell r="U77">
            <v>0</v>
          </cell>
          <cell r="V77">
            <v>1</v>
          </cell>
          <cell r="W77">
            <v>0</v>
          </cell>
          <cell r="X77">
            <v>1</v>
          </cell>
          <cell r="Y77">
            <v>0</v>
          </cell>
          <cell r="Z77">
            <v>1</v>
          </cell>
          <cell r="AA77">
            <v>0</v>
          </cell>
          <cell r="AB77">
            <v>1</v>
          </cell>
          <cell r="AC77">
            <v>0</v>
          </cell>
          <cell r="AD77">
            <v>1</v>
          </cell>
          <cell r="AE77">
            <v>0</v>
          </cell>
          <cell r="AF77">
            <v>1</v>
          </cell>
          <cell r="AG77">
            <v>0</v>
          </cell>
          <cell r="AH77">
            <v>1</v>
          </cell>
          <cell r="AI77">
            <v>0</v>
          </cell>
          <cell r="AJ77">
            <v>1</v>
          </cell>
          <cell r="AK77">
            <v>0</v>
          </cell>
          <cell r="AL77">
            <v>0</v>
          </cell>
          <cell r="AM77">
            <v>0</v>
          </cell>
          <cell r="AN77">
            <v>0</v>
          </cell>
          <cell r="AO77">
            <v>0</v>
          </cell>
          <cell r="AP77" t="str">
            <v>AAAAAAA0</v>
          </cell>
          <cell r="AQ77">
            <v>1</v>
          </cell>
          <cell r="AR77">
            <v>0</v>
          </cell>
          <cell r="AS77">
            <v>0</v>
          </cell>
          <cell r="AT77">
            <v>0</v>
          </cell>
          <cell r="AU77" t="str">
            <v>8</v>
          </cell>
        </row>
        <row r="78">
          <cell r="H78">
            <v>6</v>
          </cell>
          <cell r="I78">
            <v>1</v>
          </cell>
          <cell r="J78">
            <v>0</v>
          </cell>
          <cell r="K78">
            <v>1</v>
          </cell>
          <cell r="L78">
            <v>0</v>
          </cell>
          <cell r="M78">
            <v>1</v>
          </cell>
          <cell r="N78">
            <v>0</v>
          </cell>
          <cell r="O78">
            <v>1</v>
          </cell>
          <cell r="P78">
            <v>0</v>
          </cell>
          <cell r="Q78">
            <v>1</v>
          </cell>
          <cell r="R78">
            <v>0</v>
          </cell>
          <cell r="S78">
            <v>1</v>
          </cell>
          <cell r="T78">
            <v>0</v>
          </cell>
          <cell r="U78">
            <v>1</v>
          </cell>
          <cell r="V78">
            <v>0</v>
          </cell>
          <cell r="W78">
            <v>1</v>
          </cell>
          <cell r="X78">
            <v>0</v>
          </cell>
          <cell r="Y78">
            <v>1</v>
          </cell>
          <cell r="Z78">
            <v>0</v>
          </cell>
          <cell r="AA78">
            <v>1</v>
          </cell>
          <cell r="AB78">
            <v>0</v>
          </cell>
          <cell r="AC78">
            <v>1</v>
          </cell>
          <cell r="AD78">
            <v>0</v>
          </cell>
          <cell r="AE78">
            <v>1</v>
          </cell>
          <cell r="AF78">
            <v>0</v>
          </cell>
          <cell r="AG78">
            <v>1</v>
          </cell>
          <cell r="AH78">
            <v>0</v>
          </cell>
          <cell r="AI78">
            <v>1</v>
          </cell>
          <cell r="AJ78">
            <v>0</v>
          </cell>
          <cell r="AK78">
            <v>0</v>
          </cell>
          <cell r="AL78">
            <v>0</v>
          </cell>
          <cell r="AM78">
            <v>0</v>
          </cell>
          <cell r="AN78">
            <v>0</v>
          </cell>
          <cell r="AO78">
            <v>0</v>
          </cell>
          <cell r="AP78" t="str">
            <v>55555540</v>
          </cell>
          <cell r="AQ78">
            <v>0</v>
          </cell>
          <cell r="AR78">
            <v>0</v>
          </cell>
          <cell r="AS78">
            <v>0</v>
          </cell>
          <cell r="AT78">
            <v>1</v>
          </cell>
          <cell r="AU78" t="str">
            <v>1</v>
          </cell>
        </row>
        <row r="79">
          <cell r="H79">
            <v>7</v>
          </cell>
          <cell r="I79">
            <v>0</v>
          </cell>
          <cell r="J79">
            <v>1</v>
          </cell>
          <cell r="K79">
            <v>0</v>
          </cell>
          <cell r="L79">
            <v>1</v>
          </cell>
          <cell r="M79">
            <v>0</v>
          </cell>
          <cell r="N79">
            <v>1</v>
          </cell>
          <cell r="O79">
            <v>0</v>
          </cell>
          <cell r="P79">
            <v>1</v>
          </cell>
          <cell r="Q79">
            <v>0</v>
          </cell>
          <cell r="R79">
            <v>1</v>
          </cell>
          <cell r="S79">
            <v>0</v>
          </cell>
          <cell r="T79">
            <v>1</v>
          </cell>
          <cell r="U79">
            <v>0</v>
          </cell>
          <cell r="V79">
            <v>1</v>
          </cell>
          <cell r="W79">
            <v>0</v>
          </cell>
          <cell r="X79">
            <v>1</v>
          </cell>
          <cell r="Y79">
            <v>0</v>
          </cell>
          <cell r="Z79">
            <v>1</v>
          </cell>
          <cell r="AA79">
            <v>0</v>
          </cell>
          <cell r="AB79">
            <v>1</v>
          </cell>
          <cell r="AC79">
            <v>0</v>
          </cell>
          <cell r="AD79">
            <v>1</v>
          </cell>
          <cell r="AE79">
            <v>0</v>
          </cell>
          <cell r="AF79">
            <v>1</v>
          </cell>
          <cell r="AG79">
            <v>0</v>
          </cell>
          <cell r="AH79">
            <v>1</v>
          </cell>
          <cell r="AI79">
            <v>0</v>
          </cell>
          <cell r="AJ79">
            <v>0</v>
          </cell>
          <cell r="AK79">
            <v>0</v>
          </cell>
          <cell r="AL79">
            <v>0</v>
          </cell>
          <cell r="AM79">
            <v>0</v>
          </cell>
          <cell r="AN79">
            <v>0</v>
          </cell>
          <cell r="AO79">
            <v>0</v>
          </cell>
          <cell r="AP79" t="str">
            <v>AAAAAA80</v>
          </cell>
          <cell r="AQ79">
            <v>1</v>
          </cell>
          <cell r="AR79">
            <v>0</v>
          </cell>
          <cell r="AS79">
            <v>0</v>
          </cell>
          <cell r="AT79">
            <v>0</v>
          </cell>
          <cell r="AU79" t="str">
            <v>8</v>
          </cell>
        </row>
        <row r="80">
          <cell r="H80">
            <v>8</v>
          </cell>
          <cell r="I80">
            <v>1</v>
          </cell>
          <cell r="J80">
            <v>0</v>
          </cell>
          <cell r="K80">
            <v>1</v>
          </cell>
          <cell r="L80">
            <v>0</v>
          </cell>
          <cell r="M80">
            <v>1</v>
          </cell>
          <cell r="N80">
            <v>0</v>
          </cell>
          <cell r="O80">
            <v>1</v>
          </cell>
          <cell r="P80">
            <v>0</v>
          </cell>
          <cell r="Q80">
            <v>1</v>
          </cell>
          <cell r="R80">
            <v>0</v>
          </cell>
          <cell r="S80">
            <v>1</v>
          </cell>
          <cell r="T80">
            <v>0</v>
          </cell>
          <cell r="U80">
            <v>1</v>
          </cell>
          <cell r="V80">
            <v>0</v>
          </cell>
          <cell r="W80">
            <v>1</v>
          </cell>
          <cell r="X80">
            <v>0</v>
          </cell>
          <cell r="Y80">
            <v>1</v>
          </cell>
          <cell r="Z80">
            <v>0</v>
          </cell>
          <cell r="AA80">
            <v>1</v>
          </cell>
          <cell r="AB80">
            <v>0</v>
          </cell>
          <cell r="AC80">
            <v>1</v>
          </cell>
          <cell r="AD80">
            <v>0</v>
          </cell>
          <cell r="AE80">
            <v>1</v>
          </cell>
          <cell r="AF80">
            <v>0</v>
          </cell>
          <cell r="AG80">
            <v>1</v>
          </cell>
          <cell r="AH80">
            <v>0</v>
          </cell>
          <cell r="AI80">
            <v>0</v>
          </cell>
          <cell r="AJ80">
            <v>0</v>
          </cell>
          <cell r="AK80">
            <v>0</v>
          </cell>
          <cell r="AL80">
            <v>0</v>
          </cell>
          <cell r="AM80">
            <v>0</v>
          </cell>
          <cell r="AN80">
            <v>0</v>
          </cell>
          <cell r="AO80">
            <v>0</v>
          </cell>
          <cell r="AP80" t="str">
            <v>55555500</v>
          </cell>
          <cell r="AQ80">
            <v>0</v>
          </cell>
          <cell r="AR80">
            <v>0</v>
          </cell>
          <cell r="AS80">
            <v>0</v>
          </cell>
          <cell r="AT80">
            <v>1</v>
          </cell>
          <cell r="AU80" t="str">
            <v>1</v>
          </cell>
        </row>
        <row r="81">
          <cell r="H81">
            <v>9</v>
          </cell>
          <cell r="I81">
            <v>0</v>
          </cell>
          <cell r="J81">
            <v>1</v>
          </cell>
          <cell r="K81">
            <v>0</v>
          </cell>
          <cell r="L81">
            <v>1</v>
          </cell>
          <cell r="M81">
            <v>0</v>
          </cell>
          <cell r="N81">
            <v>1</v>
          </cell>
          <cell r="O81">
            <v>0</v>
          </cell>
          <cell r="P81">
            <v>1</v>
          </cell>
          <cell r="Q81">
            <v>0</v>
          </cell>
          <cell r="R81">
            <v>1</v>
          </cell>
          <cell r="S81">
            <v>0</v>
          </cell>
          <cell r="T81">
            <v>1</v>
          </cell>
          <cell r="U81">
            <v>0</v>
          </cell>
          <cell r="V81">
            <v>1</v>
          </cell>
          <cell r="W81">
            <v>0</v>
          </cell>
          <cell r="X81">
            <v>1</v>
          </cell>
          <cell r="Y81">
            <v>0</v>
          </cell>
          <cell r="Z81">
            <v>1</v>
          </cell>
          <cell r="AA81">
            <v>0</v>
          </cell>
          <cell r="AB81">
            <v>1</v>
          </cell>
          <cell r="AC81">
            <v>0</v>
          </cell>
          <cell r="AD81">
            <v>1</v>
          </cell>
          <cell r="AE81">
            <v>0</v>
          </cell>
          <cell r="AF81">
            <v>1</v>
          </cell>
          <cell r="AG81">
            <v>0</v>
          </cell>
          <cell r="AH81">
            <v>0</v>
          </cell>
          <cell r="AI81">
            <v>0</v>
          </cell>
          <cell r="AJ81">
            <v>0</v>
          </cell>
          <cell r="AK81">
            <v>0</v>
          </cell>
          <cell r="AL81">
            <v>0</v>
          </cell>
          <cell r="AM81">
            <v>0</v>
          </cell>
          <cell r="AN81">
            <v>0</v>
          </cell>
          <cell r="AO81">
            <v>0</v>
          </cell>
          <cell r="AP81" t="str">
            <v>AAAAAA00</v>
          </cell>
          <cell r="AQ81">
            <v>1</v>
          </cell>
          <cell r="AR81">
            <v>0</v>
          </cell>
          <cell r="AS81">
            <v>0</v>
          </cell>
          <cell r="AT81">
            <v>0</v>
          </cell>
          <cell r="AU81" t="str">
            <v>8</v>
          </cell>
        </row>
        <row r="82">
          <cell r="H82">
            <v>10</v>
          </cell>
          <cell r="I82">
            <v>1</v>
          </cell>
          <cell r="J82">
            <v>0</v>
          </cell>
          <cell r="K82">
            <v>1</v>
          </cell>
          <cell r="L82">
            <v>0</v>
          </cell>
          <cell r="M82">
            <v>1</v>
          </cell>
          <cell r="N82">
            <v>0</v>
          </cell>
          <cell r="O82">
            <v>1</v>
          </cell>
          <cell r="P82">
            <v>0</v>
          </cell>
          <cell r="Q82">
            <v>1</v>
          </cell>
          <cell r="R82">
            <v>0</v>
          </cell>
          <cell r="S82">
            <v>1</v>
          </cell>
          <cell r="T82">
            <v>0</v>
          </cell>
          <cell r="U82">
            <v>1</v>
          </cell>
          <cell r="V82">
            <v>0</v>
          </cell>
          <cell r="W82">
            <v>1</v>
          </cell>
          <cell r="X82">
            <v>0</v>
          </cell>
          <cell r="Y82">
            <v>1</v>
          </cell>
          <cell r="Z82">
            <v>0</v>
          </cell>
          <cell r="AA82">
            <v>1</v>
          </cell>
          <cell r="AB82">
            <v>0</v>
          </cell>
          <cell r="AC82">
            <v>1</v>
          </cell>
          <cell r="AD82">
            <v>0</v>
          </cell>
          <cell r="AE82">
            <v>1</v>
          </cell>
          <cell r="AF82">
            <v>0</v>
          </cell>
          <cell r="AG82">
            <v>0</v>
          </cell>
          <cell r="AH82">
            <v>0</v>
          </cell>
          <cell r="AI82">
            <v>0</v>
          </cell>
          <cell r="AJ82">
            <v>0</v>
          </cell>
          <cell r="AK82">
            <v>0</v>
          </cell>
          <cell r="AL82">
            <v>0</v>
          </cell>
          <cell r="AM82">
            <v>0</v>
          </cell>
          <cell r="AN82">
            <v>0</v>
          </cell>
          <cell r="AO82">
            <v>0</v>
          </cell>
          <cell r="AP82" t="str">
            <v>55555400</v>
          </cell>
          <cell r="AQ82">
            <v>0</v>
          </cell>
          <cell r="AR82">
            <v>0</v>
          </cell>
          <cell r="AS82">
            <v>0</v>
          </cell>
          <cell r="AT82">
            <v>1</v>
          </cell>
          <cell r="AU82" t="str">
            <v>1</v>
          </cell>
        </row>
        <row r="83">
          <cell r="H83">
            <v>11</v>
          </cell>
          <cell r="I83">
            <v>0</v>
          </cell>
          <cell r="J83">
            <v>1</v>
          </cell>
          <cell r="K83">
            <v>0</v>
          </cell>
          <cell r="L83">
            <v>1</v>
          </cell>
          <cell r="M83">
            <v>0</v>
          </cell>
          <cell r="N83">
            <v>1</v>
          </cell>
          <cell r="O83">
            <v>0</v>
          </cell>
          <cell r="P83">
            <v>1</v>
          </cell>
          <cell r="Q83">
            <v>0</v>
          </cell>
          <cell r="R83">
            <v>1</v>
          </cell>
          <cell r="S83">
            <v>0</v>
          </cell>
          <cell r="T83">
            <v>1</v>
          </cell>
          <cell r="U83">
            <v>0</v>
          </cell>
          <cell r="V83">
            <v>1</v>
          </cell>
          <cell r="W83">
            <v>0</v>
          </cell>
          <cell r="X83">
            <v>1</v>
          </cell>
          <cell r="Y83">
            <v>0</v>
          </cell>
          <cell r="Z83">
            <v>1</v>
          </cell>
          <cell r="AA83">
            <v>0</v>
          </cell>
          <cell r="AB83">
            <v>1</v>
          </cell>
          <cell r="AC83">
            <v>0</v>
          </cell>
          <cell r="AD83">
            <v>1</v>
          </cell>
          <cell r="AE83">
            <v>0</v>
          </cell>
          <cell r="AF83">
            <v>0</v>
          </cell>
          <cell r="AG83">
            <v>0</v>
          </cell>
          <cell r="AH83">
            <v>0</v>
          </cell>
          <cell r="AI83">
            <v>0</v>
          </cell>
          <cell r="AJ83">
            <v>0</v>
          </cell>
          <cell r="AK83">
            <v>0</v>
          </cell>
          <cell r="AL83">
            <v>0</v>
          </cell>
          <cell r="AM83">
            <v>0</v>
          </cell>
          <cell r="AN83">
            <v>0</v>
          </cell>
          <cell r="AO83">
            <v>0</v>
          </cell>
          <cell r="AP83" t="str">
            <v>AAAAA800</v>
          </cell>
          <cell r="AQ83">
            <v>1</v>
          </cell>
          <cell r="AR83">
            <v>0</v>
          </cell>
          <cell r="AS83">
            <v>0</v>
          </cell>
          <cell r="AT83">
            <v>0</v>
          </cell>
          <cell r="AU83" t="str">
            <v>8</v>
          </cell>
        </row>
        <row r="84">
          <cell r="H84">
            <v>12</v>
          </cell>
          <cell r="I84">
            <v>1</v>
          </cell>
          <cell r="J84">
            <v>0</v>
          </cell>
          <cell r="K84">
            <v>1</v>
          </cell>
          <cell r="L84">
            <v>0</v>
          </cell>
          <cell r="M84">
            <v>1</v>
          </cell>
          <cell r="N84">
            <v>0</v>
          </cell>
          <cell r="O84">
            <v>1</v>
          </cell>
          <cell r="P84">
            <v>0</v>
          </cell>
          <cell r="Q84">
            <v>1</v>
          </cell>
          <cell r="R84">
            <v>0</v>
          </cell>
          <cell r="S84">
            <v>1</v>
          </cell>
          <cell r="T84">
            <v>0</v>
          </cell>
          <cell r="U84">
            <v>1</v>
          </cell>
          <cell r="V84">
            <v>0</v>
          </cell>
          <cell r="W84">
            <v>1</v>
          </cell>
          <cell r="X84">
            <v>0</v>
          </cell>
          <cell r="Y84">
            <v>1</v>
          </cell>
          <cell r="Z84">
            <v>0</v>
          </cell>
          <cell r="AA84">
            <v>1</v>
          </cell>
          <cell r="AB84">
            <v>0</v>
          </cell>
          <cell r="AC84">
            <v>1</v>
          </cell>
          <cell r="AD84">
            <v>0</v>
          </cell>
          <cell r="AE84">
            <v>0</v>
          </cell>
          <cell r="AF84">
            <v>0</v>
          </cell>
          <cell r="AG84">
            <v>0</v>
          </cell>
          <cell r="AH84">
            <v>0</v>
          </cell>
          <cell r="AI84">
            <v>0</v>
          </cell>
          <cell r="AJ84">
            <v>0</v>
          </cell>
          <cell r="AK84">
            <v>0</v>
          </cell>
          <cell r="AL84">
            <v>0</v>
          </cell>
          <cell r="AM84">
            <v>0</v>
          </cell>
          <cell r="AN84">
            <v>0</v>
          </cell>
          <cell r="AO84">
            <v>0</v>
          </cell>
          <cell r="AP84" t="str">
            <v>55555000</v>
          </cell>
          <cell r="AQ84">
            <v>0</v>
          </cell>
          <cell r="AR84">
            <v>0</v>
          </cell>
          <cell r="AS84">
            <v>0</v>
          </cell>
          <cell r="AT84">
            <v>1</v>
          </cell>
          <cell r="AU84" t="str">
            <v>1</v>
          </cell>
        </row>
        <row r="85">
          <cell r="H85">
            <v>13</v>
          </cell>
          <cell r="I85">
            <v>0</v>
          </cell>
          <cell r="J85">
            <v>1</v>
          </cell>
          <cell r="K85">
            <v>0</v>
          </cell>
          <cell r="L85">
            <v>1</v>
          </cell>
          <cell r="M85">
            <v>0</v>
          </cell>
          <cell r="N85">
            <v>1</v>
          </cell>
          <cell r="O85">
            <v>0</v>
          </cell>
          <cell r="P85">
            <v>1</v>
          </cell>
          <cell r="Q85">
            <v>0</v>
          </cell>
          <cell r="R85">
            <v>1</v>
          </cell>
          <cell r="S85">
            <v>0</v>
          </cell>
          <cell r="T85">
            <v>1</v>
          </cell>
          <cell r="U85">
            <v>0</v>
          </cell>
          <cell r="V85">
            <v>1</v>
          </cell>
          <cell r="W85">
            <v>0</v>
          </cell>
          <cell r="X85">
            <v>1</v>
          </cell>
          <cell r="Y85">
            <v>0</v>
          </cell>
          <cell r="Z85">
            <v>1</v>
          </cell>
          <cell r="AA85">
            <v>0</v>
          </cell>
          <cell r="AB85">
            <v>1</v>
          </cell>
          <cell r="AC85">
            <v>0</v>
          </cell>
          <cell r="AD85">
            <v>0</v>
          </cell>
          <cell r="AE85">
            <v>0</v>
          </cell>
          <cell r="AF85">
            <v>0</v>
          </cell>
          <cell r="AG85">
            <v>0</v>
          </cell>
          <cell r="AH85">
            <v>0</v>
          </cell>
          <cell r="AI85">
            <v>0</v>
          </cell>
          <cell r="AJ85">
            <v>0</v>
          </cell>
          <cell r="AK85">
            <v>0</v>
          </cell>
          <cell r="AL85">
            <v>0</v>
          </cell>
          <cell r="AM85">
            <v>0</v>
          </cell>
          <cell r="AN85">
            <v>0</v>
          </cell>
          <cell r="AO85">
            <v>0</v>
          </cell>
          <cell r="AP85" t="str">
            <v>AAAAA000</v>
          </cell>
          <cell r="AQ85">
            <v>1</v>
          </cell>
          <cell r="AR85">
            <v>0</v>
          </cell>
          <cell r="AS85">
            <v>0</v>
          </cell>
          <cell r="AT85">
            <v>0</v>
          </cell>
          <cell r="AU85" t="str">
            <v>8</v>
          </cell>
        </row>
        <row r="86">
          <cell r="H86">
            <v>14</v>
          </cell>
          <cell r="I86">
            <v>1</v>
          </cell>
          <cell r="J86">
            <v>0</v>
          </cell>
          <cell r="K86">
            <v>1</v>
          </cell>
          <cell r="L86">
            <v>0</v>
          </cell>
          <cell r="M86">
            <v>1</v>
          </cell>
          <cell r="N86">
            <v>0</v>
          </cell>
          <cell r="O86">
            <v>1</v>
          </cell>
          <cell r="P86">
            <v>0</v>
          </cell>
          <cell r="Q86">
            <v>1</v>
          </cell>
          <cell r="R86">
            <v>0</v>
          </cell>
          <cell r="S86">
            <v>1</v>
          </cell>
          <cell r="T86">
            <v>0</v>
          </cell>
          <cell r="U86">
            <v>1</v>
          </cell>
          <cell r="V86">
            <v>0</v>
          </cell>
          <cell r="W86">
            <v>1</v>
          </cell>
          <cell r="X86">
            <v>0</v>
          </cell>
          <cell r="Y86">
            <v>1</v>
          </cell>
          <cell r="Z86">
            <v>0</v>
          </cell>
          <cell r="AA86">
            <v>1</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t="str">
            <v>55554000</v>
          </cell>
          <cell r="AQ86">
            <v>0</v>
          </cell>
          <cell r="AR86">
            <v>0</v>
          </cell>
          <cell r="AS86">
            <v>0</v>
          </cell>
          <cell r="AT86">
            <v>1</v>
          </cell>
          <cell r="AU86" t="str">
            <v>1</v>
          </cell>
        </row>
        <row r="87">
          <cell r="H87">
            <v>15</v>
          </cell>
          <cell r="I87">
            <v>0</v>
          </cell>
          <cell r="J87">
            <v>1</v>
          </cell>
          <cell r="K87">
            <v>0</v>
          </cell>
          <cell r="L87">
            <v>1</v>
          </cell>
          <cell r="M87">
            <v>0</v>
          </cell>
          <cell r="N87">
            <v>1</v>
          </cell>
          <cell r="O87">
            <v>0</v>
          </cell>
          <cell r="P87">
            <v>1</v>
          </cell>
          <cell r="Q87">
            <v>0</v>
          </cell>
          <cell r="R87">
            <v>1</v>
          </cell>
          <cell r="S87">
            <v>0</v>
          </cell>
          <cell r="T87">
            <v>1</v>
          </cell>
          <cell r="U87">
            <v>0</v>
          </cell>
          <cell r="V87">
            <v>1</v>
          </cell>
          <cell r="W87">
            <v>0</v>
          </cell>
          <cell r="X87">
            <v>1</v>
          </cell>
          <cell r="Y87">
            <v>0</v>
          </cell>
          <cell r="Z87">
            <v>1</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t="str">
            <v>AAAA8000</v>
          </cell>
          <cell r="AQ87">
            <v>1</v>
          </cell>
          <cell r="AR87">
            <v>0</v>
          </cell>
          <cell r="AS87">
            <v>0</v>
          </cell>
          <cell r="AT87">
            <v>0</v>
          </cell>
          <cell r="AU87" t="str">
            <v>8</v>
          </cell>
        </row>
        <row r="88">
          <cell r="H88">
            <v>16</v>
          </cell>
          <cell r="I88">
            <v>1</v>
          </cell>
          <cell r="J88">
            <v>0</v>
          </cell>
          <cell r="K88">
            <v>1</v>
          </cell>
          <cell r="L88">
            <v>0</v>
          </cell>
          <cell r="M88">
            <v>1</v>
          </cell>
          <cell r="N88">
            <v>0</v>
          </cell>
          <cell r="O88">
            <v>1</v>
          </cell>
          <cell r="P88">
            <v>0</v>
          </cell>
          <cell r="Q88">
            <v>1</v>
          </cell>
          <cell r="R88">
            <v>0</v>
          </cell>
          <cell r="S88">
            <v>1</v>
          </cell>
          <cell r="T88">
            <v>0</v>
          </cell>
          <cell r="U88">
            <v>1</v>
          </cell>
          <cell r="V88">
            <v>0</v>
          </cell>
          <cell r="W88">
            <v>1</v>
          </cell>
          <cell r="X88">
            <v>0</v>
          </cell>
          <cell r="Y88">
            <v>1</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t="str">
            <v>55550000</v>
          </cell>
          <cell r="AQ88">
            <v>0</v>
          </cell>
          <cell r="AR88">
            <v>0</v>
          </cell>
          <cell r="AS88">
            <v>0</v>
          </cell>
          <cell r="AT88">
            <v>1</v>
          </cell>
          <cell r="AU88" t="str">
            <v>1</v>
          </cell>
        </row>
        <row r="89">
          <cell r="H89">
            <v>17</v>
          </cell>
          <cell r="I89">
            <v>0</v>
          </cell>
          <cell r="J89">
            <v>1</v>
          </cell>
          <cell r="K89">
            <v>0</v>
          </cell>
          <cell r="L89">
            <v>1</v>
          </cell>
          <cell r="M89">
            <v>0</v>
          </cell>
          <cell r="N89">
            <v>1</v>
          </cell>
          <cell r="O89">
            <v>0</v>
          </cell>
          <cell r="P89">
            <v>1</v>
          </cell>
          <cell r="Q89">
            <v>0</v>
          </cell>
          <cell r="R89">
            <v>1</v>
          </cell>
          <cell r="S89">
            <v>0</v>
          </cell>
          <cell r="T89">
            <v>1</v>
          </cell>
          <cell r="U89">
            <v>0</v>
          </cell>
          <cell r="V89">
            <v>1</v>
          </cell>
          <cell r="W89">
            <v>0</v>
          </cell>
          <cell r="X89">
            <v>1</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t="str">
            <v>AAAA0000</v>
          </cell>
          <cell r="AQ89">
            <v>1</v>
          </cell>
          <cell r="AR89">
            <v>0</v>
          </cell>
          <cell r="AS89">
            <v>0</v>
          </cell>
          <cell r="AT89">
            <v>0</v>
          </cell>
          <cell r="AU89" t="str">
            <v>8</v>
          </cell>
        </row>
        <row r="90">
          <cell r="H90">
            <v>18</v>
          </cell>
          <cell r="I90">
            <v>1</v>
          </cell>
          <cell r="J90">
            <v>0</v>
          </cell>
          <cell r="K90">
            <v>1</v>
          </cell>
          <cell r="L90">
            <v>0</v>
          </cell>
          <cell r="M90">
            <v>1</v>
          </cell>
          <cell r="N90">
            <v>0</v>
          </cell>
          <cell r="O90">
            <v>1</v>
          </cell>
          <cell r="P90">
            <v>0</v>
          </cell>
          <cell r="Q90">
            <v>1</v>
          </cell>
          <cell r="R90">
            <v>0</v>
          </cell>
          <cell r="S90">
            <v>1</v>
          </cell>
          <cell r="T90">
            <v>0</v>
          </cell>
          <cell r="U90">
            <v>1</v>
          </cell>
          <cell r="V90">
            <v>0</v>
          </cell>
          <cell r="W90">
            <v>1</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t="str">
            <v>55540000</v>
          </cell>
          <cell r="AQ90">
            <v>0</v>
          </cell>
          <cell r="AR90">
            <v>0</v>
          </cell>
          <cell r="AS90">
            <v>0</v>
          </cell>
          <cell r="AT90">
            <v>1</v>
          </cell>
          <cell r="AU90" t="str">
            <v>1</v>
          </cell>
        </row>
        <row r="91">
          <cell r="H91">
            <v>19</v>
          </cell>
          <cell r="I91">
            <v>0</v>
          </cell>
          <cell r="J91">
            <v>1</v>
          </cell>
          <cell r="K91">
            <v>0</v>
          </cell>
          <cell r="L91">
            <v>1</v>
          </cell>
          <cell r="M91">
            <v>0</v>
          </cell>
          <cell r="N91">
            <v>1</v>
          </cell>
          <cell r="O91">
            <v>0</v>
          </cell>
          <cell r="P91">
            <v>1</v>
          </cell>
          <cell r="Q91">
            <v>0</v>
          </cell>
          <cell r="R91">
            <v>1</v>
          </cell>
          <cell r="S91">
            <v>0</v>
          </cell>
          <cell r="T91">
            <v>1</v>
          </cell>
          <cell r="U91">
            <v>0</v>
          </cell>
          <cell r="V91">
            <v>1</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t="str">
            <v>AAA80000</v>
          </cell>
          <cell r="AQ91">
            <v>1</v>
          </cell>
          <cell r="AR91">
            <v>0</v>
          </cell>
          <cell r="AS91">
            <v>0</v>
          </cell>
          <cell r="AT91">
            <v>0</v>
          </cell>
          <cell r="AU91" t="str">
            <v>8</v>
          </cell>
        </row>
        <row r="92">
          <cell r="H92">
            <v>20</v>
          </cell>
          <cell r="I92">
            <v>1</v>
          </cell>
          <cell r="J92">
            <v>0</v>
          </cell>
          <cell r="K92">
            <v>1</v>
          </cell>
          <cell r="L92">
            <v>0</v>
          </cell>
          <cell r="M92">
            <v>1</v>
          </cell>
          <cell r="N92">
            <v>0</v>
          </cell>
          <cell r="O92">
            <v>1</v>
          </cell>
          <cell r="P92">
            <v>0</v>
          </cell>
          <cell r="Q92">
            <v>1</v>
          </cell>
          <cell r="R92">
            <v>0</v>
          </cell>
          <cell r="S92">
            <v>1</v>
          </cell>
          <cell r="T92">
            <v>0</v>
          </cell>
          <cell r="U92">
            <v>1</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t="str">
            <v>55500000</v>
          </cell>
          <cell r="AQ92">
            <v>0</v>
          </cell>
          <cell r="AR92">
            <v>0</v>
          </cell>
          <cell r="AS92">
            <v>0</v>
          </cell>
          <cell r="AT92">
            <v>1</v>
          </cell>
          <cell r="AU92" t="str">
            <v>1</v>
          </cell>
        </row>
        <row r="93">
          <cell r="H93">
            <v>21</v>
          </cell>
          <cell r="I93">
            <v>0</v>
          </cell>
          <cell r="J93">
            <v>1</v>
          </cell>
          <cell r="K93">
            <v>0</v>
          </cell>
          <cell r="L93">
            <v>1</v>
          </cell>
          <cell r="M93">
            <v>0</v>
          </cell>
          <cell r="N93">
            <v>1</v>
          </cell>
          <cell r="O93">
            <v>0</v>
          </cell>
          <cell r="P93">
            <v>1</v>
          </cell>
          <cell r="Q93">
            <v>0</v>
          </cell>
          <cell r="R93">
            <v>1</v>
          </cell>
          <cell r="S93">
            <v>0</v>
          </cell>
          <cell r="T93">
            <v>1</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t="str">
            <v>AAA00000</v>
          </cell>
          <cell r="AQ93">
            <v>1</v>
          </cell>
          <cell r="AR93">
            <v>0</v>
          </cell>
          <cell r="AS93">
            <v>0</v>
          </cell>
          <cell r="AT93">
            <v>0</v>
          </cell>
          <cell r="AU93" t="str">
            <v>8</v>
          </cell>
        </row>
        <row r="94">
          <cell r="H94">
            <v>22</v>
          </cell>
          <cell r="I94">
            <v>1</v>
          </cell>
          <cell r="J94">
            <v>0</v>
          </cell>
          <cell r="K94">
            <v>1</v>
          </cell>
          <cell r="L94">
            <v>0</v>
          </cell>
          <cell r="M94">
            <v>1</v>
          </cell>
          <cell r="N94">
            <v>0</v>
          </cell>
          <cell r="O94">
            <v>1</v>
          </cell>
          <cell r="P94">
            <v>0</v>
          </cell>
          <cell r="Q94">
            <v>1</v>
          </cell>
          <cell r="R94">
            <v>0</v>
          </cell>
          <cell r="S94">
            <v>1</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t="str">
            <v>55400000</v>
          </cell>
          <cell r="AQ94">
            <v>0</v>
          </cell>
          <cell r="AR94">
            <v>0</v>
          </cell>
          <cell r="AS94">
            <v>0</v>
          </cell>
          <cell r="AT94">
            <v>1</v>
          </cell>
          <cell r="AU94" t="str">
            <v>1</v>
          </cell>
        </row>
        <row r="95">
          <cell r="H95">
            <v>23</v>
          </cell>
          <cell r="I95">
            <v>0</v>
          </cell>
          <cell r="J95">
            <v>1</v>
          </cell>
          <cell r="K95">
            <v>0</v>
          </cell>
          <cell r="L95">
            <v>1</v>
          </cell>
          <cell r="M95">
            <v>0</v>
          </cell>
          <cell r="N95">
            <v>1</v>
          </cell>
          <cell r="O95">
            <v>0</v>
          </cell>
          <cell r="P95">
            <v>1</v>
          </cell>
          <cell r="Q95">
            <v>0</v>
          </cell>
          <cell r="R95">
            <v>1</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t="str">
            <v>AA800000</v>
          </cell>
          <cell r="AQ95">
            <v>1</v>
          </cell>
          <cell r="AR95">
            <v>0</v>
          </cell>
          <cell r="AS95">
            <v>0</v>
          </cell>
          <cell r="AT95">
            <v>0</v>
          </cell>
          <cell r="AU95" t="str">
            <v>8</v>
          </cell>
        </row>
        <row r="96">
          <cell r="H96">
            <v>24</v>
          </cell>
          <cell r="I96">
            <v>1</v>
          </cell>
          <cell r="J96">
            <v>0</v>
          </cell>
          <cell r="K96">
            <v>1</v>
          </cell>
          <cell r="L96">
            <v>0</v>
          </cell>
          <cell r="M96">
            <v>1</v>
          </cell>
          <cell r="N96">
            <v>0</v>
          </cell>
          <cell r="O96">
            <v>1</v>
          </cell>
          <cell r="P96">
            <v>0</v>
          </cell>
          <cell r="Q96">
            <v>1</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t="str">
            <v>55000000</v>
          </cell>
          <cell r="AQ96">
            <v>0</v>
          </cell>
          <cell r="AR96">
            <v>0</v>
          </cell>
          <cell r="AS96">
            <v>0</v>
          </cell>
          <cell r="AT96">
            <v>1</v>
          </cell>
          <cell r="AU96" t="str">
            <v>1</v>
          </cell>
        </row>
        <row r="97">
          <cell r="H97">
            <v>25</v>
          </cell>
          <cell r="I97">
            <v>0</v>
          </cell>
          <cell r="J97">
            <v>1</v>
          </cell>
          <cell r="K97">
            <v>0</v>
          </cell>
          <cell r="L97">
            <v>1</v>
          </cell>
          <cell r="M97">
            <v>0</v>
          </cell>
          <cell r="N97">
            <v>1</v>
          </cell>
          <cell r="O97">
            <v>0</v>
          </cell>
          <cell r="P97">
            <v>1</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t="str">
            <v>AA000000</v>
          </cell>
          <cell r="AQ97">
            <v>1</v>
          </cell>
          <cell r="AR97">
            <v>0</v>
          </cell>
          <cell r="AS97">
            <v>0</v>
          </cell>
          <cell r="AT97">
            <v>0</v>
          </cell>
          <cell r="AU97" t="str">
            <v>8</v>
          </cell>
        </row>
        <row r="98">
          <cell r="H98">
            <v>26</v>
          </cell>
          <cell r="I98">
            <v>1</v>
          </cell>
          <cell r="J98">
            <v>0</v>
          </cell>
          <cell r="K98">
            <v>1</v>
          </cell>
          <cell r="L98">
            <v>0</v>
          </cell>
          <cell r="M98">
            <v>1</v>
          </cell>
          <cell r="N98">
            <v>0</v>
          </cell>
          <cell r="O98">
            <v>1</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t="str">
            <v>54000000</v>
          </cell>
          <cell r="AQ98">
            <v>0</v>
          </cell>
          <cell r="AR98">
            <v>0</v>
          </cell>
          <cell r="AS98">
            <v>0</v>
          </cell>
          <cell r="AT98">
            <v>1</v>
          </cell>
          <cell r="AU98" t="str">
            <v>1</v>
          </cell>
        </row>
        <row r="99">
          <cell r="H99">
            <v>27</v>
          </cell>
          <cell r="I99">
            <v>0</v>
          </cell>
          <cell r="J99">
            <v>1</v>
          </cell>
          <cell r="K99">
            <v>0</v>
          </cell>
          <cell r="L99">
            <v>1</v>
          </cell>
          <cell r="M99">
            <v>0</v>
          </cell>
          <cell r="N99">
            <v>1</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t="str">
            <v>A8000000</v>
          </cell>
          <cell r="AQ99">
            <v>1</v>
          </cell>
          <cell r="AR99">
            <v>0</v>
          </cell>
          <cell r="AS99">
            <v>0</v>
          </cell>
          <cell r="AT99">
            <v>0</v>
          </cell>
          <cell r="AU99" t="str">
            <v>8</v>
          </cell>
        </row>
        <row r="100">
          <cell r="H100">
            <v>28</v>
          </cell>
          <cell r="I100">
            <v>1</v>
          </cell>
          <cell r="J100">
            <v>0</v>
          </cell>
          <cell r="K100">
            <v>1</v>
          </cell>
          <cell r="L100">
            <v>0</v>
          </cell>
          <cell r="M100">
            <v>1</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t="str">
            <v>50000000</v>
          </cell>
          <cell r="AQ100">
            <v>0</v>
          </cell>
          <cell r="AR100">
            <v>0</v>
          </cell>
          <cell r="AS100">
            <v>0</v>
          </cell>
          <cell r="AT100">
            <v>1</v>
          </cell>
          <cell r="AU100" t="str">
            <v>1</v>
          </cell>
        </row>
        <row r="101">
          <cell r="H101">
            <v>29</v>
          </cell>
          <cell r="I101">
            <v>0</v>
          </cell>
          <cell r="J101">
            <v>1</v>
          </cell>
          <cell r="K101">
            <v>0</v>
          </cell>
          <cell r="L101">
            <v>1</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t="str">
            <v>A0000000</v>
          </cell>
          <cell r="AQ101">
            <v>1</v>
          </cell>
          <cell r="AR101">
            <v>0</v>
          </cell>
          <cell r="AS101">
            <v>0</v>
          </cell>
          <cell r="AT101">
            <v>0</v>
          </cell>
          <cell r="AU101" t="str">
            <v>8</v>
          </cell>
        </row>
        <row r="102">
          <cell r="H102">
            <v>30</v>
          </cell>
          <cell r="I102">
            <v>1</v>
          </cell>
          <cell r="J102">
            <v>0</v>
          </cell>
          <cell r="K102">
            <v>1</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t="str">
            <v>40000000</v>
          </cell>
          <cell r="AQ102">
            <v>0</v>
          </cell>
          <cell r="AR102">
            <v>0</v>
          </cell>
          <cell r="AS102">
            <v>0</v>
          </cell>
          <cell r="AT102">
            <v>1</v>
          </cell>
          <cell r="AU102" t="str">
            <v>1</v>
          </cell>
        </row>
        <row r="103">
          <cell r="H103">
            <v>31</v>
          </cell>
          <cell r="I103">
            <v>0</v>
          </cell>
          <cell r="J103">
            <v>1</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t="str">
            <v>80000000</v>
          </cell>
          <cell r="AQ103">
            <v>1</v>
          </cell>
          <cell r="AR103">
            <v>0</v>
          </cell>
          <cell r="AS103">
            <v>0</v>
          </cell>
          <cell r="AT103">
            <v>0</v>
          </cell>
          <cell r="AU103" t="str">
            <v>8</v>
          </cell>
        </row>
        <row r="107">
          <cell r="H107">
            <v>0</v>
          </cell>
          <cell r="I107">
            <v>0</v>
          </cell>
          <cell r="J107">
            <v>0</v>
          </cell>
          <cell r="K107">
            <v>1</v>
          </cell>
          <cell r="L107">
            <v>0</v>
          </cell>
          <cell r="M107">
            <v>1</v>
          </cell>
          <cell r="N107">
            <v>0</v>
          </cell>
          <cell r="O107">
            <v>1</v>
          </cell>
          <cell r="P107">
            <v>0</v>
          </cell>
          <cell r="Q107">
            <v>1</v>
          </cell>
          <cell r="R107">
            <v>0</v>
          </cell>
          <cell r="S107">
            <v>1</v>
          </cell>
          <cell r="T107">
            <v>0</v>
          </cell>
          <cell r="U107">
            <v>1</v>
          </cell>
          <cell r="V107">
            <v>0</v>
          </cell>
          <cell r="W107">
            <v>1</v>
          </cell>
          <cell r="X107">
            <v>0</v>
          </cell>
          <cell r="Y107">
            <v>1</v>
          </cell>
          <cell r="Z107">
            <v>0</v>
          </cell>
          <cell r="AA107">
            <v>1</v>
          </cell>
          <cell r="AB107">
            <v>0</v>
          </cell>
          <cell r="AC107">
            <v>1</v>
          </cell>
          <cell r="AD107">
            <v>0</v>
          </cell>
          <cell r="AE107">
            <v>1</v>
          </cell>
          <cell r="AF107">
            <v>0</v>
          </cell>
          <cell r="AG107">
            <v>1</v>
          </cell>
          <cell r="AH107">
            <v>0</v>
          </cell>
          <cell r="AI107">
            <v>1</v>
          </cell>
          <cell r="AJ107">
            <v>0</v>
          </cell>
          <cell r="AK107">
            <v>1</v>
          </cell>
          <cell r="AL107">
            <v>0</v>
          </cell>
          <cell r="AM107">
            <v>1</v>
          </cell>
          <cell r="AN107">
            <v>0</v>
          </cell>
          <cell r="AO107">
            <v>1</v>
          </cell>
          <cell r="AP107" t="str">
            <v>55555555</v>
          </cell>
          <cell r="AQ107">
            <v>0</v>
          </cell>
          <cell r="AR107">
            <v>0</v>
          </cell>
          <cell r="AS107">
            <v>0</v>
          </cell>
          <cell r="AT107">
            <v>0</v>
          </cell>
          <cell r="AU107" t="str">
            <v>0</v>
          </cell>
        </row>
        <row r="108">
          <cell r="H108">
            <v>1</v>
          </cell>
          <cell r="I108">
            <v>1</v>
          </cell>
          <cell r="J108">
            <v>0</v>
          </cell>
          <cell r="K108">
            <v>0</v>
          </cell>
          <cell r="L108">
            <v>1</v>
          </cell>
          <cell r="M108">
            <v>0</v>
          </cell>
          <cell r="N108">
            <v>1</v>
          </cell>
          <cell r="O108">
            <v>0</v>
          </cell>
          <cell r="P108">
            <v>1</v>
          </cell>
          <cell r="Q108">
            <v>0</v>
          </cell>
          <cell r="R108">
            <v>1</v>
          </cell>
          <cell r="S108">
            <v>0</v>
          </cell>
          <cell r="T108">
            <v>1</v>
          </cell>
          <cell r="U108">
            <v>0</v>
          </cell>
          <cell r="V108">
            <v>1</v>
          </cell>
          <cell r="W108">
            <v>0</v>
          </cell>
          <cell r="X108">
            <v>1</v>
          </cell>
          <cell r="Y108">
            <v>0</v>
          </cell>
          <cell r="Z108">
            <v>1</v>
          </cell>
          <cell r="AA108">
            <v>0</v>
          </cell>
          <cell r="AB108">
            <v>1</v>
          </cell>
          <cell r="AC108">
            <v>0</v>
          </cell>
          <cell r="AD108">
            <v>1</v>
          </cell>
          <cell r="AE108">
            <v>0</v>
          </cell>
          <cell r="AF108">
            <v>1</v>
          </cell>
          <cell r="AG108">
            <v>0</v>
          </cell>
          <cell r="AH108">
            <v>1</v>
          </cell>
          <cell r="AI108">
            <v>0</v>
          </cell>
          <cell r="AJ108">
            <v>1</v>
          </cell>
          <cell r="AK108">
            <v>0</v>
          </cell>
          <cell r="AL108">
            <v>1</v>
          </cell>
          <cell r="AM108">
            <v>0</v>
          </cell>
          <cell r="AN108">
            <v>1</v>
          </cell>
          <cell r="AO108">
            <v>0</v>
          </cell>
          <cell r="AP108" t="str">
            <v>2AAAAAAA</v>
          </cell>
          <cell r="AQ108">
            <v>0</v>
          </cell>
          <cell r="AR108">
            <v>0</v>
          </cell>
          <cell r="AS108">
            <v>0</v>
          </cell>
          <cell r="AT108">
            <v>1</v>
          </cell>
          <cell r="AU108" t="str">
            <v>1</v>
          </cell>
        </row>
        <row r="109">
          <cell r="H109">
            <v>2</v>
          </cell>
          <cell r="I109">
            <v>0</v>
          </cell>
          <cell r="J109">
            <v>0</v>
          </cell>
          <cell r="K109">
            <v>0</v>
          </cell>
          <cell r="L109">
            <v>0</v>
          </cell>
          <cell r="M109">
            <v>1</v>
          </cell>
          <cell r="N109">
            <v>0</v>
          </cell>
          <cell r="O109">
            <v>1</v>
          </cell>
          <cell r="P109">
            <v>0</v>
          </cell>
          <cell r="Q109">
            <v>1</v>
          </cell>
          <cell r="R109">
            <v>0</v>
          </cell>
          <cell r="S109">
            <v>1</v>
          </cell>
          <cell r="T109">
            <v>0</v>
          </cell>
          <cell r="U109">
            <v>1</v>
          </cell>
          <cell r="V109">
            <v>0</v>
          </cell>
          <cell r="W109">
            <v>1</v>
          </cell>
          <cell r="X109">
            <v>0</v>
          </cell>
          <cell r="Y109">
            <v>1</v>
          </cell>
          <cell r="Z109">
            <v>0</v>
          </cell>
          <cell r="AA109">
            <v>1</v>
          </cell>
          <cell r="AB109">
            <v>0</v>
          </cell>
          <cell r="AC109">
            <v>1</v>
          </cell>
          <cell r="AD109">
            <v>0</v>
          </cell>
          <cell r="AE109">
            <v>1</v>
          </cell>
          <cell r="AF109">
            <v>0</v>
          </cell>
          <cell r="AG109">
            <v>1</v>
          </cell>
          <cell r="AH109">
            <v>0</v>
          </cell>
          <cell r="AI109">
            <v>1</v>
          </cell>
          <cell r="AJ109">
            <v>0</v>
          </cell>
          <cell r="AK109">
            <v>1</v>
          </cell>
          <cell r="AL109">
            <v>0</v>
          </cell>
          <cell r="AM109">
            <v>1</v>
          </cell>
          <cell r="AN109">
            <v>0</v>
          </cell>
          <cell r="AO109">
            <v>1</v>
          </cell>
          <cell r="AP109" t="str">
            <v>15555555</v>
          </cell>
          <cell r="AQ109">
            <v>0</v>
          </cell>
          <cell r="AR109">
            <v>0</v>
          </cell>
          <cell r="AS109">
            <v>0</v>
          </cell>
          <cell r="AT109">
            <v>0</v>
          </cell>
          <cell r="AU109" t="str">
            <v>0</v>
          </cell>
        </row>
        <row r="110">
          <cell r="H110">
            <v>3</v>
          </cell>
          <cell r="I110">
            <v>1</v>
          </cell>
          <cell r="J110">
            <v>0</v>
          </cell>
          <cell r="K110">
            <v>0</v>
          </cell>
          <cell r="L110">
            <v>0</v>
          </cell>
          <cell r="M110">
            <v>0</v>
          </cell>
          <cell r="N110">
            <v>1</v>
          </cell>
          <cell r="O110">
            <v>0</v>
          </cell>
          <cell r="P110">
            <v>1</v>
          </cell>
          <cell r="Q110">
            <v>0</v>
          </cell>
          <cell r="R110">
            <v>1</v>
          </cell>
          <cell r="S110">
            <v>0</v>
          </cell>
          <cell r="T110">
            <v>1</v>
          </cell>
          <cell r="U110">
            <v>0</v>
          </cell>
          <cell r="V110">
            <v>1</v>
          </cell>
          <cell r="W110">
            <v>0</v>
          </cell>
          <cell r="X110">
            <v>1</v>
          </cell>
          <cell r="Y110">
            <v>0</v>
          </cell>
          <cell r="Z110">
            <v>1</v>
          </cell>
          <cell r="AA110">
            <v>0</v>
          </cell>
          <cell r="AB110">
            <v>1</v>
          </cell>
          <cell r="AC110">
            <v>0</v>
          </cell>
          <cell r="AD110">
            <v>1</v>
          </cell>
          <cell r="AE110">
            <v>0</v>
          </cell>
          <cell r="AF110">
            <v>1</v>
          </cell>
          <cell r="AG110">
            <v>0</v>
          </cell>
          <cell r="AH110">
            <v>1</v>
          </cell>
          <cell r="AI110">
            <v>0</v>
          </cell>
          <cell r="AJ110">
            <v>1</v>
          </cell>
          <cell r="AK110">
            <v>0</v>
          </cell>
          <cell r="AL110">
            <v>1</v>
          </cell>
          <cell r="AM110">
            <v>0</v>
          </cell>
          <cell r="AN110">
            <v>1</v>
          </cell>
          <cell r="AO110">
            <v>0</v>
          </cell>
          <cell r="AP110" t="str">
            <v>AAAAAAA</v>
          </cell>
          <cell r="AQ110">
            <v>0</v>
          </cell>
          <cell r="AR110">
            <v>0</v>
          </cell>
          <cell r="AS110">
            <v>0</v>
          </cell>
          <cell r="AT110">
            <v>1</v>
          </cell>
          <cell r="AU110" t="str">
            <v>1</v>
          </cell>
        </row>
        <row r="111">
          <cell r="H111">
            <v>4</v>
          </cell>
          <cell r="I111">
            <v>0</v>
          </cell>
          <cell r="J111">
            <v>0</v>
          </cell>
          <cell r="K111">
            <v>0</v>
          </cell>
          <cell r="L111">
            <v>0</v>
          </cell>
          <cell r="M111">
            <v>0</v>
          </cell>
          <cell r="N111">
            <v>0</v>
          </cell>
          <cell r="O111">
            <v>1</v>
          </cell>
          <cell r="P111">
            <v>0</v>
          </cell>
          <cell r="Q111">
            <v>1</v>
          </cell>
          <cell r="R111">
            <v>0</v>
          </cell>
          <cell r="S111">
            <v>1</v>
          </cell>
          <cell r="T111">
            <v>0</v>
          </cell>
          <cell r="U111">
            <v>1</v>
          </cell>
          <cell r="V111">
            <v>0</v>
          </cell>
          <cell r="W111">
            <v>1</v>
          </cell>
          <cell r="X111">
            <v>0</v>
          </cell>
          <cell r="Y111">
            <v>1</v>
          </cell>
          <cell r="Z111">
            <v>0</v>
          </cell>
          <cell r="AA111">
            <v>1</v>
          </cell>
          <cell r="AB111">
            <v>0</v>
          </cell>
          <cell r="AC111">
            <v>1</v>
          </cell>
          <cell r="AD111">
            <v>0</v>
          </cell>
          <cell r="AE111">
            <v>1</v>
          </cell>
          <cell r="AF111">
            <v>0</v>
          </cell>
          <cell r="AG111">
            <v>1</v>
          </cell>
          <cell r="AH111">
            <v>0</v>
          </cell>
          <cell r="AI111">
            <v>1</v>
          </cell>
          <cell r="AJ111">
            <v>0</v>
          </cell>
          <cell r="AK111">
            <v>1</v>
          </cell>
          <cell r="AL111">
            <v>0</v>
          </cell>
          <cell r="AM111">
            <v>1</v>
          </cell>
          <cell r="AN111">
            <v>0</v>
          </cell>
          <cell r="AO111">
            <v>1</v>
          </cell>
          <cell r="AP111" t="str">
            <v>5555555</v>
          </cell>
          <cell r="AQ111">
            <v>0</v>
          </cell>
          <cell r="AR111">
            <v>0</v>
          </cell>
          <cell r="AS111">
            <v>0</v>
          </cell>
          <cell r="AT111">
            <v>0</v>
          </cell>
          <cell r="AU111" t="str">
            <v>0</v>
          </cell>
        </row>
        <row r="112">
          <cell r="H112">
            <v>5</v>
          </cell>
          <cell r="I112">
            <v>1</v>
          </cell>
          <cell r="J112">
            <v>0</v>
          </cell>
          <cell r="K112">
            <v>0</v>
          </cell>
          <cell r="L112">
            <v>0</v>
          </cell>
          <cell r="M112">
            <v>0</v>
          </cell>
          <cell r="N112">
            <v>0</v>
          </cell>
          <cell r="O112">
            <v>0</v>
          </cell>
          <cell r="P112">
            <v>1</v>
          </cell>
          <cell r="Q112">
            <v>0</v>
          </cell>
          <cell r="R112">
            <v>1</v>
          </cell>
          <cell r="S112">
            <v>0</v>
          </cell>
          <cell r="T112">
            <v>1</v>
          </cell>
          <cell r="U112">
            <v>0</v>
          </cell>
          <cell r="V112">
            <v>1</v>
          </cell>
          <cell r="W112">
            <v>0</v>
          </cell>
          <cell r="X112">
            <v>1</v>
          </cell>
          <cell r="Y112">
            <v>0</v>
          </cell>
          <cell r="Z112">
            <v>1</v>
          </cell>
          <cell r="AA112">
            <v>0</v>
          </cell>
          <cell r="AB112">
            <v>1</v>
          </cell>
          <cell r="AC112">
            <v>0</v>
          </cell>
          <cell r="AD112">
            <v>1</v>
          </cell>
          <cell r="AE112">
            <v>0</v>
          </cell>
          <cell r="AF112">
            <v>1</v>
          </cell>
          <cell r="AG112">
            <v>0</v>
          </cell>
          <cell r="AH112">
            <v>1</v>
          </cell>
          <cell r="AI112">
            <v>0</v>
          </cell>
          <cell r="AJ112">
            <v>1</v>
          </cell>
          <cell r="AK112">
            <v>0</v>
          </cell>
          <cell r="AL112">
            <v>1</v>
          </cell>
          <cell r="AM112">
            <v>0</v>
          </cell>
          <cell r="AN112">
            <v>1</v>
          </cell>
          <cell r="AO112">
            <v>0</v>
          </cell>
          <cell r="AP112" t="str">
            <v>2AAAAAA</v>
          </cell>
          <cell r="AQ112">
            <v>0</v>
          </cell>
          <cell r="AR112">
            <v>0</v>
          </cell>
          <cell r="AS112">
            <v>0</v>
          </cell>
          <cell r="AT112">
            <v>1</v>
          </cell>
          <cell r="AU112" t="str">
            <v>1</v>
          </cell>
        </row>
        <row r="113">
          <cell r="H113">
            <v>6</v>
          </cell>
          <cell r="I113">
            <v>0</v>
          </cell>
          <cell r="J113">
            <v>0</v>
          </cell>
          <cell r="K113">
            <v>0</v>
          </cell>
          <cell r="L113">
            <v>0</v>
          </cell>
          <cell r="M113">
            <v>0</v>
          </cell>
          <cell r="N113">
            <v>0</v>
          </cell>
          <cell r="O113">
            <v>0</v>
          </cell>
          <cell r="P113">
            <v>0</v>
          </cell>
          <cell r="Q113">
            <v>1</v>
          </cell>
          <cell r="R113">
            <v>0</v>
          </cell>
          <cell r="S113">
            <v>1</v>
          </cell>
          <cell r="T113">
            <v>0</v>
          </cell>
          <cell r="U113">
            <v>1</v>
          </cell>
          <cell r="V113">
            <v>0</v>
          </cell>
          <cell r="W113">
            <v>1</v>
          </cell>
          <cell r="X113">
            <v>0</v>
          </cell>
          <cell r="Y113">
            <v>1</v>
          </cell>
          <cell r="Z113">
            <v>0</v>
          </cell>
          <cell r="AA113">
            <v>1</v>
          </cell>
          <cell r="AB113">
            <v>0</v>
          </cell>
          <cell r="AC113">
            <v>1</v>
          </cell>
          <cell r="AD113">
            <v>0</v>
          </cell>
          <cell r="AE113">
            <v>1</v>
          </cell>
          <cell r="AF113">
            <v>0</v>
          </cell>
          <cell r="AG113">
            <v>1</v>
          </cell>
          <cell r="AH113">
            <v>0</v>
          </cell>
          <cell r="AI113">
            <v>1</v>
          </cell>
          <cell r="AJ113">
            <v>0</v>
          </cell>
          <cell r="AK113">
            <v>1</v>
          </cell>
          <cell r="AL113">
            <v>0</v>
          </cell>
          <cell r="AM113">
            <v>1</v>
          </cell>
          <cell r="AN113">
            <v>0</v>
          </cell>
          <cell r="AO113">
            <v>1</v>
          </cell>
          <cell r="AP113" t="str">
            <v>1555555</v>
          </cell>
          <cell r="AQ113">
            <v>0</v>
          </cell>
          <cell r="AR113">
            <v>0</v>
          </cell>
          <cell r="AS113">
            <v>0</v>
          </cell>
          <cell r="AT113">
            <v>0</v>
          </cell>
          <cell r="AU113" t="str">
            <v>0</v>
          </cell>
        </row>
        <row r="114">
          <cell r="H114">
            <v>7</v>
          </cell>
          <cell r="I114">
            <v>1</v>
          </cell>
          <cell r="J114">
            <v>0</v>
          </cell>
          <cell r="K114">
            <v>0</v>
          </cell>
          <cell r="L114">
            <v>0</v>
          </cell>
          <cell r="M114">
            <v>0</v>
          </cell>
          <cell r="N114">
            <v>0</v>
          </cell>
          <cell r="O114">
            <v>0</v>
          </cell>
          <cell r="P114">
            <v>0</v>
          </cell>
          <cell r="Q114">
            <v>0</v>
          </cell>
          <cell r="R114">
            <v>1</v>
          </cell>
          <cell r="S114">
            <v>0</v>
          </cell>
          <cell r="T114">
            <v>1</v>
          </cell>
          <cell r="U114">
            <v>0</v>
          </cell>
          <cell r="V114">
            <v>1</v>
          </cell>
          <cell r="W114">
            <v>0</v>
          </cell>
          <cell r="X114">
            <v>1</v>
          </cell>
          <cell r="Y114">
            <v>0</v>
          </cell>
          <cell r="Z114">
            <v>1</v>
          </cell>
          <cell r="AA114">
            <v>0</v>
          </cell>
          <cell r="AB114">
            <v>1</v>
          </cell>
          <cell r="AC114">
            <v>0</v>
          </cell>
          <cell r="AD114">
            <v>1</v>
          </cell>
          <cell r="AE114">
            <v>0</v>
          </cell>
          <cell r="AF114">
            <v>1</v>
          </cell>
          <cell r="AG114">
            <v>0</v>
          </cell>
          <cell r="AH114">
            <v>1</v>
          </cell>
          <cell r="AI114">
            <v>0</v>
          </cell>
          <cell r="AJ114">
            <v>1</v>
          </cell>
          <cell r="AK114">
            <v>0</v>
          </cell>
          <cell r="AL114">
            <v>1</v>
          </cell>
          <cell r="AM114">
            <v>0</v>
          </cell>
          <cell r="AN114">
            <v>1</v>
          </cell>
          <cell r="AO114">
            <v>0</v>
          </cell>
          <cell r="AP114" t="str">
            <v>AAAAAA</v>
          </cell>
          <cell r="AQ114">
            <v>0</v>
          </cell>
          <cell r="AR114">
            <v>0</v>
          </cell>
          <cell r="AS114">
            <v>0</v>
          </cell>
          <cell r="AT114">
            <v>1</v>
          </cell>
          <cell r="AU114" t="str">
            <v>1</v>
          </cell>
        </row>
        <row r="115">
          <cell r="H115">
            <v>8</v>
          </cell>
          <cell r="I115">
            <v>0</v>
          </cell>
          <cell r="J115">
            <v>0</v>
          </cell>
          <cell r="K115">
            <v>0</v>
          </cell>
          <cell r="L115">
            <v>0</v>
          </cell>
          <cell r="M115">
            <v>0</v>
          </cell>
          <cell r="N115">
            <v>0</v>
          </cell>
          <cell r="O115">
            <v>0</v>
          </cell>
          <cell r="P115">
            <v>0</v>
          </cell>
          <cell r="Q115">
            <v>0</v>
          </cell>
          <cell r="R115">
            <v>0</v>
          </cell>
          <cell r="S115">
            <v>1</v>
          </cell>
          <cell r="T115">
            <v>0</v>
          </cell>
          <cell r="U115">
            <v>1</v>
          </cell>
          <cell r="V115">
            <v>0</v>
          </cell>
          <cell r="W115">
            <v>1</v>
          </cell>
          <cell r="X115">
            <v>0</v>
          </cell>
          <cell r="Y115">
            <v>1</v>
          </cell>
          <cell r="Z115">
            <v>0</v>
          </cell>
          <cell r="AA115">
            <v>1</v>
          </cell>
          <cell r="AB115">
            <v>0</v>
          </cell>
          <cell r="AC115">
            <v>1</v>
          </cell>
          <cell r="AD115">
            <v>0</v>
          </cell>
          <cell r="AE115">
            <v>1</v>
          </cell>
          <cell r="AF115">
            <v>0</v>
          </cell>
          <cell r="AG115">
            <v>1</v>
          </cell>
          <cell r="AH115">
            <v>0</v>
          </cell>
          <cell r="AI115">
            <v>1</v>
          </cell>
          <cell r="AJ115">
            <v>0</v>
          </cell>
          <cell r="AK115">
            <v>1</v>
          </cell>
          <cell r="AL115">
            <v>0</v>
          </cell>
          <cell r="AM115">
            <v>1</v>
          </cell>
          <cell r="AN115">
            <v>0</v>
          </cell>
          <cell r="AO115">
            <v>1</v>
          </cell>
          <cell r="AP115" t="str">
            <v>555555</v>
          </cell>
          <cell r="AQ115">
            <v>0</v>
          </cell>
          <cell r="AR115">
            <v>0</v>
          </cell>
          <cell r="AS115">
            <v>0</v>
          </cell>
          <cell r="AT115">
            <v>0</v>
          </cell>
          <cell r="AU115" t="str">
            <v>0</v>
          </cell>
        </row>
        <row r="116">
          <cell r="H116">
            <v>9</v>
          </cell>
          <cell r="I116">
            <v>1</v>
          </cell>
          <cell r="J116">
            <v>0</v>
          </cell>
          <cell r="K116">
            <v>0</v>
          </cell>
          <cell r="L116">
            <v>0</v>
          </cell>
          <cell r="M116">
            <v>0</v>
          </cell>
          <cell r="N116">
            <v>0</v>
          </cell>
          <cell r="O116">
            <v>0</v>
          </cell>
          <cell r="P116">
            <v>0</v>
          </cell>
          <cell r="Q116">
            <v>0</v>
          </cell>
          <cell r="R116">
            <v>0</v>
          </cell>
          <cell r="S116">
            <v>0</v>
          </cell>
          <cell r="T116">
            <v>1</v>
          </cell>
          <cell r="U116">
            <v>0</v>
          </cell>
          <cell r="V116">
            <v>1</v>
          </cell>
          <cell r="W116">
            <v>0</v>
          </cell>
          <cell r="X116">
            <v>1</v>
          </cell>
          <cell r="Y116">
            <v>0</v>
          </cell>
          <cell r="Z116">
            <v>1</v>
          </cell>
          <cell r="AA116">
            <v>0</v>
          </cell>
          <cell r="AB116">
            <v>1</v>
          </cell>
          <cell r="AC116">
            <v>0</v>
          </cell>
          <cell r="AD116">
            <v>1</v>
          </cell>
          <cell r="AE116">
            <v>0</v>
          </cell>
          <cell r="AF116">
            <v>1</v>
          </cell>
          <cell r="AG116">
            <v>0</v>
          </cell>
          <cell r="AH116">
            <v>1</v>
          </cell>
          <cell r="AI116">
            <v>0</v>
          </cell>
          <cell r="AJ116">
            <v>1</v>
          </cell>
          <cell r="AK116">
            <v>0</v>
          </cell>
          <cell r="AL116">
            <v>1</v>
          </cell>
          <cell r="AM116">
            <v>0</v>
          </cell>
          <cell r="AN116">
            <v>1</v>
          </cell>
          <cell r="AO116">
            <v>0</v>
          </cell>
          <cell r="AP116" t="str">
            <v>2AAAAA</v>
          </cell>
          <cell r="AQ116">
            <v>0</v>
          </cell>
          <cell r="AR116">
            <v>0</v>
          </cell>
          <cell r="AS116">
            <v>0</v>
          </cell>
          <cell r="AT116">
            <v>1</v>
          </cell>
          <cell r="AU116" t="str">
            <v>1</v>
          </cell>
        </row>
        <row r="117">
          <cell r="H117">
            <v>10</v>
          </cell>
          <cell r="I117">
            <v>0</v>
          </cell>
          <cell r="J117">
            <v>0</v>
          </cell>
          <cell r="K117">
            <v>0</v>
          </cell>
          <cell r="L117">
            <v>0</v>
          </cell>
          <cell r="M117">
            <v>0</v>
          </cell>
          <cell r="N117">
            <v>0</v>
          </cell>
          <cell r="O117">
            <v>0</v>
          </cell>
          <cell r="P117">
            <v>0</v>
          </cell>
          <cell r="Q117">
            <v>0</v>
          </cell>
          <cell r="R117">
            <v>0</v>
          </cell>
          <cell r="S117">
            <v>0</v>
          </cell>
          <cell r="T117">
            <v>0</v>
          </cell>
          <cell r="U117">
            <v>1</v>
          </cell>
          <cell r="V117">
            <v>0</v>
          </cell>
          <cell r="W117">
            <v>1</v>
          </cell>
          <cell r="X117">
            <v>0</v>
          </cell>
          <cell r="Y117">
            <v>1</v>
          </cell>
          <cell r="Z117">
            <v>0</v>
          </cell>
          <cell r="AA117">
            <v>1</v>
          </cell>
          <cell r="AB117">
            <v>0</v>
          </cell>
          <cell r="AC117">
            <v>1</v>
          </cell>
          <cell r="AD117">
            <v>0</v>
          </cell>
          <cell r="AE117">
            <v>1</v>
          </cell>
          <cell r="AF117">
            <v>0</v>
          </cell>
          <cell r="AG117">
            <v>1</v>
          </cell>
          <cell r="AH117">
            <v>0</v>
          </cell>
          <cell r="AI117">
            <v>1</v>
          </cell>
          <cell r="AJ117">
            <v>0</v>
          </cell>
          <cell r="AK117">
            <v>1</v>
          </cell>
          <cell r="AL117">
            <v>0</v>
          </cell>
          <cell r="AM117">
            <v>1</v>
          </cell>
          <cell r="AN117">
            <v>0</v>
          </cell>
          <cell r="AO117">
            <v>1</v>
          </cell>
          <cell r="AP117" t="str">
            <v>155555</v>
          </cell>
          <cell r="AQ117">
            <v>0</v>
          </cell>
          <cell r="AR117">
            <v>0</v>
          </cell>
          <cell r="AS117">
            <v>0</v>
          </cell>
          <cell r="AT117">
            <v>0</v>
          </cell>
          <cell r="AU117" t="str">
            <v>0</v>
          </cell>
        </row>
        <row r="118">
          <cell r="H118">
            <v>11</v>
          </cell>
          <cell r="I118">
            <v>1</v>
          </cell>
          <cell r="J118">
            <v>0</v>
          </cell>
          <cell r="K118">
            <v>0</v>
          </cell>
          <cell r="L118">
            <v>0</v>
          </cell>
          <cell r="M118">
            <v>0</v>
          </cell>
          <cell r="N118">
            <v>0</v>
          </cell>
          <cell r="O118">
            <v>0</v>
          </cell>
          <cell r="P118">
            <v>0</v>
          </cell>
          <cell r="Q118">
            <v>0</v>
          </cell>
          <cell r="R118">
            <v>0</v>
          </cell>
          <cell r="S118">
            <v>0</v>
          </cell>
          <cell r="T118">
            <v>0</v>
          </cell>
          <cell r="U118">
            <v>0</v>
          </cell>
          <cell r="V118">
            <v>1</v>
          </cell>
          <cell r="W118">
            <v>0</v>
          </cell>
          <cell r="X118">
            <v>1</v>
          </cell>
          <cell r="Y118">
            <v>0</v>
          </cell>
          <cell r="Z118">
            <v>1</v>
          </cell>
          <cell r="AA118">
            <v>0</v>
          </cell>
          <cell r="AB118">
            <v>1</v>
          </cell>
          <cell r="AC118">
            <v>0</v>
          </cell>
          <cell r="AD118">
            <v>1</v>
          </cell>
          <cell r="AE118">
            <v>0</v>
          </cell>
          <cell r="AF118">
            <v>1</v>
          </cell>
          <cell r="AG118">
            <v>0</v>
          </cell>
          <cell r="AH118">
            <v>1</v>
          </cell>
          <cell r="AI118">
            <v>0</v>
          </cell>
          <cell r="AJ118">
            <v>1</v>
          </cell>
          <cell r="AK118">
            <v>0</v>
          </cell>
          <cell r="AL118">
            <v>1</v>
          </cell>
          <cell r="AM118">
            <v>0</v>
          </cell>
          <cell r="AN118">
            <v>1</v>
          </cell>
          <cell r="AO118">
            <v>0</v>
          </cell>
          <cell r="AP118" t="str">
            <v>AAAAA</v>
          </cell>
          <cell r="AQ118">
            <v>0</v>
          </cell>
          <cell r="AR118">
            <v>0</v>
          </cell>
          <cell r="AS118">
            <v>0</v>
          </cell>
          <cell r="AT118">
            <v>1</v>
          </cell>
          <cell r="AU118" t="str">
            <v>1</v>
          </cell>
        </row>
        <row r="119">
          <cell r="H119">
            <v>12</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1</v>
          </cell>
          <cell r="X119">
            <v>0</v>
          </cell>
          <cell r="Y119">
            <v>1</v>
          </cell>
          <cell r="Z119">
            <v>0</v>
          </cell>
          <cell r="AA119">
            <v>1</v>
          </cell>
          <cell r="AB119">
            <v>0</v>
          </cell>
          <cell r="AC119">
            <v>1</v>
          </cell>
          <cell r="AD119">
            <v>0</v>
          </cell>
          <cell r="AE119">
            <v>1</v>
          </cell>
          <cell r="AF119">
            <v>0</v>
          </cell>
          <cell r="AG119">
            <v>1</v>
          </cell>
          <cell r="AH119">
            <v>0</v>
          </cell>
          <cell r="AI119">
            <v>1</v>
          </cell>
          <cell r="AJ119">
            <v>0</v>
          </cell>
          <cell r="AK119">
            <v>1</v>
          </cell>
          <cell r="AL119">
            <v>0</v>
          </cell>
          <cell r="AM119">
            <v>1</v>
          </cell>
          <cell r="AN119">
            <v>0</v>
          </cell>
          <cell r="AO119">
            <v>1</v>
          </cell>
          <cell r="AP119" t="str">
            <v>55555</v>
          </cell>
          <cell r="AQ119">
            <v>0</v>
          </cell>
          <cell r="AR119">
            <v>0</v>
          </cell>
          <cell r="AS119">
            <v>0</v>
          </cell>
          <cell r="AT119">
            <v>0</v>
          </cell>
          <cell r="AU119" t="str">
            <v>0</v>
          </cell>
        </row>
        <row r="120">
          <cell r="H120">
            <v>13</v>
          </cell>
          <cell r="I120">
            <v>1</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1</v>
          </cell>
          <cell r="Y120">
            <v>0</v>
          </cell>
          <cell r="Z120">
            <v>1</v>
          </cell>
          <cell r="AA120">
            <v>0</v>
          </cell>
          <cell r="AB120">
            <v>1</v>
          </cell>
          <cell r="AC120">
            <v>0</v>
          </cell>
          <cell r="AD120">
            <v>1</v>
          </cell>
          <cell r="AE120">
            <v>0</v>
          </cell>
          <cell r="AF120">
            <v>1</v>
          </cell>
          <cell r="AG120">
            <v>0</v>
          </cell>
          <cell r="AH120">
            <v>1</v>
          </cell>
          <cell r="AI120">
            <v>0</v>
          </cell>
          <cell r="AJ120">
            <v>1</v>
          </cell>
          <cell r="AK120">
            <v>0</v>
          </cell>
          <cell r="AL120">
            <v>1</v>
          </cell>
          <cell r="AM120">
            <v>0</v>
          </cell>
          <cell r="AN120">
            <v>1</v>
          </cell>
          <cell r="AO120">
            <v>0</v>
          </cell>
          <cell r="AP120" t="str">
            <v>2AAAA</v>
          </cell>
          <cell r="AQ120">
            <v>0</v>
          </cell>
          <cell r="AR120">
            <v>0</v>
          </cell>
          <cell r="AS120">
            <v>0</v>
          </cell>
          <cell r="AT120">
            <v>1</v>
          </cell>
          <cell r="AU120" t="str">
            <v>1</v>
          </cell>
        </row>
        <row r="121">
          <cell r="H121">
            <v>14</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1</v>
          </cell>
          <cell r="Z121">
            <v>0</v>
          </cell>
          <cell r="AA121">
            <v>1</v>
          </cell>
          <cell r="AB121">
            <v>0</v>
          </cell>
          <cell r="AC121">
            <v>1</v>
          </cell>
          <cell r="AD121">
            <v>0</v>
          </cell>
          <cell r="AE121">
            <v>1</v>
          </cell>
          <cell r="AF121">
            <v>0</v>
          </cell>
          <cell r="AG121">
            <v>1</v>
          </cell>
          <cell r="AH121">
            <v>0</v>
          </cell>
          <cell r="AI121">
            <v>1</v>
          </cell>
          <cell r="AJ121">
            <v>0</v>
          </cell>
          <cell r="AK121">
            <v>1</v>
          </cell>
          <cell r="AL121">
            <v>0</v>
          </cell>
          <cell r="AM121">
            <v>1</v>
          </cell>
          <cell r="AN121">
            <v>0</v>
          </cell>
          <cell r="AO121">
            <v>1</v>
          </cell>
          <cell r="AP121" t="str">
            <v>15555</v>
          </cell>
          <cell r="AQ121">
            <v>0</v>
          </cell>
          <cell r="AR121">
            <v>0</v>
          </cell>
          <cell r="AS121">
            <v>0</v>
          </cell>
          <cell r="AT121">
            <v>0</v>
          </cell>
          <cell r="AU121" t="str">
            <v>0</v>
          </cell>
        </row>
        <row r="122">
          <cell r="H122">
            <v>15</v>
          </cell>
          <cell r="I122">
            <v>1</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1</v>
          </cell>
          <cell r="AA122">
            <v>0</v>
          </cell>
          <cell r="AB122">
            <v>1</v>
          </cell>
          <cell r="AC122">
            <v>0</v>
          </cell>
          <cell r="AD122">
            <v>1</v>
          </cell>
          <cell r="AE122">
            <v>0</v>
          </cell>
          <cell r="AF122">
            <v>1</v>
          </cell>
          <cell r="AG122">
            <v>0</v>
          </cell>
          <cell r="AH122">
            <v>1</v>
          </cell>
          <cell r="AI122">
            <v>0</v>
          </cell>
          <cell r="AJ122">
            <v>1</v>
          </cell>
          <cell r="AK122">
            <v>0</v>
          </cell>
          <cell r="AL122">
            <v>1</v>
          </cell>
          <cell r="AM122">
            <v>0</v>
          </cell>
          <cell r="AN122">
            <v>1</v>
          </cell>
          <cell r="AO122">
            <v>0</v>
          </cell>
          <cell r="AP122" t="str">
            <v>AAAA</v>
          </cell>
          <cell r="AQ122">
            <v>0</v>
          </cell>
          <cell r="AR122">
            <v>0</v>
          </cell>
          <cell r="AS122">
            <v>0</v>
          </cell>
          <cell r="AT122">
            <v>1</v>
          </cell>
          <cell r="AU122" t="str">
            <v>1</v>
          </cell>
        </row>
        <row r="123">
          <cell r="H123">
            <v>16</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1</v>
          </cell>
          <cell r="AB123">
            <v>0</v>
          </cell>
          <cell r="AC123">
            <v>1</v>
          </cell>
          <cell r="AD123">
            <v>0</v>
          </cell>
          <cell r="AE123">
            <v>1</v>
          </cell>
          <cell r="AF123">
            <v>0</v>
          </cell>
          <cell r="AG123">
            <v>1</v>
          </cell>
          <cell r="AH123">
            <v>0</v>
          </cell>
          <cell r="AI123">
            <v>1</v>
          </cell>
          <cell r="AJ123">
            <v>0</v>
          </cell>
          <cell r="AK123">
            <v>1</v>
          </cell>
          <cell r="AL123">
            <v>0</v>
          </cell>
          <cell r="AM123">
            <v>1</v>
          </cell>
          <cell r="AN123">
            <v>0</v>
          </cell>
          <cell r="AO123">
            <v>1</v>
          </cell>
          <cell r="AP123" t="str">
            <v>5555</v>
          </cell>
          <cell r="AQ123">
            <v>0</v>
          </cell>
          <cell r="AR123">
            <v>0</v>
          </cell>
          <cell r="AS123">
            <v>0</v>
          </cell>
          <cell r="AT123">
            <v>0</v>
          </cell>
          <cell r="AU123" t="str">
            <v>0</v>
          </cell>
        </row>
        <row r="124">
          <cell r="H124">
            <v>17</v>
          </cell>
          <cell r="I124">
            <v>1</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1</v>
          </cell>
          <cell r="AC124">
            <v>0</v>
          </cell>
          <cell r="AD124">
            <v>1</v>
          </cell>
          <cell r="AE124">
            <v>0</v>
          </cell>
          <cell r="AF124">
            <v>1</v>
          </cell>
          <cell r="AG124">
            <v>0</v>
          </cell>
          <cell r="AH124">
            <v>1</v>
          </cell>
          <cell r="AI124">
            <v>0</v>
          </cell>
          <cell r="AJ124">
            <v>1</v>
          </cell>
          <cell r="AK124">
            <v>0</v>
          </cell>
          <cell r="AL124">
            <v>1</v>
          </cell>
          <cell r="AM124">
            <v>0</v>
          </cell>
          <cell r="AN124">
            <v>1</v>
          </cell>
          <cell r="AO124">
            <v>0</v>
          </cell>
          <cell r="AP124" t="str">
            <v>2AAA</v>
          </cell>
          <cell r="AQ124">
            <v>0</v>
          </cell>
          <cell r="AR124">
            <v>0</v>
          </cell>
          <cell r="AS124">
            <v>0</v>
          </cell>
          <cell r="AT124">
            <v>1</v>
          </cell>
          <cell r="AU124" t="str">
            <v>1</v>
          </cell>
        </row>
        <row r="125">
          <cell r="H125">
            <v>18</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1</v>
          </cell>
          <cell r="AD125">
            <v>0</v>
          </cell>
          <cell r="AE125">
            <v>1</v>
          </cell>
          <cell r="AF125">
            <v>0</v>
          </cell>
          <cell r="AG125">
            <v>1</v>
          </cell>
          <cell r="AH125">
            <v>0</v>
          </cell>
          <cell r="AI125">
            <v>1</v>
          </cell>
          <cell r="AJ125">
            <v>0</v>
          </cell>
          <cell r="AK125">
            <v>1</v>
          </cell>
          <cell r="AL125">
            <v>0</v>
          </cell>
          <cell r="AM125">
            <v>1</v>
          </cell>
          <cell r="AN125">
            <v>0</v>
          </cell>
          <cell r="AO125">
            <v>1</v>
          </cell>
          <cell r="AP125" t="str">
            <v>1555</v>
          </cell>
          <cell r="AQ125">
            <v>0</v>
          </cell>
          <cell r="AR125">
            <v>0</v>
          </cell>
          <cell r="AS125">
            <v>0</v>
          </cell>
          <cell r="AT125">
            <v>0</v>
          </cell>
          <cell r="AU125" t="str">
            <v>0</v>
          </cell>
        </row>
        <row r="126">
          <cell r="H126">
            <v>19</v>
          </cell>
          <cell r="I126">
            <v>1</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1</v>
          </cell>
          <cell r="AE126">
            <v>0</v>
          </cell>
          <cell r="AF126">
            <v>1</v>
          </cell>
          <cell r="AG126">
            <v>0</v>
          </cell>
          <cell r="AH126">
            <v>1</v>
          </cell>
          <cell r="AI126">
            <v>0</v>
          </cell>
          <cell r="AJ126">
            <v>1</v>
          </cell>
          <cell r="AK126">
            <v>0</v>
          </cell>
          <cell r="AL126">
            <v>1</v>
          </cell>
          <cell r="AM126">
            <v>0</v>
          </cell>
          <cell r="AN126">
            <v>1</v>
          </cell>
          <cell r="AO126">
            <v>0</v>
          </cell>
          <cell r="AP126" t="str">
            <v>AAA</v>
          </cell>
          <cell r="AQ126">
            <v>0</v>
          </cell>
          <cell r="AR126">
            <v>0</v>
          </cell>
          <cell r="AS126">
            <v>0</v>
          </cell>
          <cell r="AT126">
            <v>1</v>
          </cell>
          <cell r="AU126" t="str">
            <v>1</v>
          </cell>
        </row>
        <row r="127">
          <cell r="H127">
            <v>20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1</v>
          </cell>
          <cell r="AF127">
            <v>0</v>
          </cell>
          <cell r="AG127">
            <v>1</v>
          </cell>
          <cell r="AH127">
            <v>0</v>
          </cell>
          <cell r="AI127">
            <v>1</v>
          </cell>
          <cell r="AJ127">
            <v>0</v>
          </cell>
          <cell r="AK127">
            <v>1</v>
          </cell>
          <cell r="AL127">
            <v>0</v>
          </cell>
          <cell r="AM127">
            <v>1</v>
          </cell>
          <cell r="AN127">
            <v>0</v>
          </cell>
          <cell r="AO127">
            <v>1</v>
          </cell>
          <cell r="AP127" t="str">
            <v>555</v>
          </cell>
          <cell r="AQ127">
            <v>0</v>
          </cell>
          <cell r="AR127">
            <v>0</v>
          </cell>
          <cell r="AS127">
            <v>0</v>
          </cell>
          <cell r="AT127">
            <v>0</v>
          </cell>
          <cell r="AU127" t="str">
            <v>0</v>
          </cell>
        </row>
        <row r="128">
          <cell r="H128">
            <v>21</v>
          </cell>
          <cell r="I128">
            <v>1</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1</v>
          </cell>
          <cell r="AG128">
            <v>0</v>
          </cell>
          <cell r="AH128">
            <v>1</v>
          </cell>
          <cell r="AI128">
            <v>0</v>
          </cell>
          <cell r="AJ128">
            <v>1</v>
          </cell>
          <cell r="AK128">
            <v>0</v>
          </cell>
          <cell r="AL128">
            <v>1</v>
          </cell>
          <cell r="AM128">
            <v>0</v>
          </cell>
          <cell r="AN128">
            <v>1</v>
          </cell>
          <cell r="AO128">
            <v>0</v>
          </cell>
          <cell r="AP128" t="str">
            <v>2AA</v>
          </cell>
          <cell r="AQ128">
            <v>0</v>
          </cell>
          <cell r="AR128">
            <v>0</v>
          </cell>
          <cell r="AS128">
            <v>0</v>
          </cell>
          <cell r="AT128">
            <v>1</v>
          </cell>
          <cell r="AU128" t="str">
            <v>1</v>
          </cell>
        </row>
        <row r="129">
          <cell r="H129">
            <v>22</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1</v>
          </cell>
          <cell r="AH129">
            <v>0</v>
          </cell>
          <cell r="AI129">
            <v>1</v>
          </cell>
          <cell r="AJ129">
            <v>0</v>
          </cell>
          <cell r="AK129">
            <v>1</v>
          </cell>
          <cell r="AL129">
            <v>0</v>
          </cell>
          <cell r="AM129">
            <v>1</v>
          </cell>
          <cell r="AN129">
            <v>0</v>
          </cell>
          <cell r="AO129">
            <v>1</v>
          </cell>
          <cell r="AP129" t="str">
            <v>155</v>
          </cell>
          <cell r="AQ129">
            <v>0</v>
          </cell>
          <cell r="AR129">
            <v>0</v>
          </cell>
          <cell r="AS129">
            <v>0</v>
          </cell>
          <cell r="AT129">
            <v>0</v>
          </cell>
          <cell r="AU129" t="str">
            <v>0</v>
          </cell>
        </row>
        <row r="130">
          <cell r="H130">
            <v>23</v>
          </cell>
          <cell r="I130">
            <v>1</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1</v>
          </cell>
          <cell r="AI130">
            <v>0</v>
          </cell>
          <cell r="AJ130">
            <v>1</v>
          </cell>
          <cell r="AK130">
            <v>0</v>
          </cell>
          <cell r="AL130">
            <v>1</v>
          </cell>
          <cell r="AM130">
            <v>0</v>
          </cell>
          <cell r="AN130">
            <v>1</v>
          </cell>
          <cell r="AO130">
            <v>0</v>
          </cell>
          <cell r="AP130" t="str">
            <v>AA</v>
          </cell>
          <cell r="AQ130">
            <v>0</v>
          </cell>
          <cell r="AR130">
            <v>0</v>
          </cell>
          <cell r="AS130">
            <v>0</v>
          </cell>
          <cell r="AT130">
            <v>1</v>
          </cell>
          <cell r="AU130" t="str">
            <v>1</v>
          </cell>
        </row>
        <row r="131">
          <cell r="H131">
            <v>24</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1</v>
          </cell>
          <cell r="AJ131">
            <v>0</v>
          </cell>
          <cell r="AK131">
            <v>1</v>
          </cell>
          <cell r="AL131">
            <v>0</v>
          </cell>
          <cell r="AM131">
            <v>1</v>
          </cell>
          <cell r="AN131">
            <v>0</v>
          </cell>
          <cell r="AO131">
            <v>1</v>
          </cell>
          <cell r="AP131" t="str">
            <v>55</v>
          </cell>
          <cell r="AQ131">
            <v>0</v>
          </cell>
          <cell r="AR131">
            <v>0</v>
          </cell>
          <cell r="AS131">
            <v>0</v>
          </cell>
          <cell r="AT131">
            <v>0</v>
          </cell>
          <cell r="AU131" t="str">
            <v>0</v>
          </cell>
        </row>
        <row r="132">
          <cell r="H132">
            <v>25</v>
          </cell>
          <cell r="I132">
            <v>1</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1</v>
          </cell>
          <cell r="AK132">
            <v>0</v>
          </cell>
          <cell r="AL132">
            <v>1</v>
          </cell>
          <cell r="AM132">
            <v>0</v>
          </cell>
          <cell r="AN132">
            <v>1</v>
          </cell>
          <cell r="AO132">
            <v>0</v>
          </cell>
          <cell r="AP132" t="str">
            <v>2A</v>
          </cell>
          <cell r="AQ132">
            <v>0</v>
          </cell>
          <cell r="AR132">
            <v>0</v>
          </cell>
          <cell r="AS132">
            <v>0</v>
          </cell>
          <cell r="AT132">
            <v>1</v>
          </cell>
          <cell r="AU132" t="str">
            <v>1</v>
          </cell>
        </row>
        <row r="133">
          <cell r="H133">
            <v>26</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1</v>
          </cell>
          <cell r="AL133">
            <v>0</v>
          </cell>
          <cell r="AM133">
            <v>1</v>
          </cell>
          <cell r="AN133">
            <v>0</v>
          </cell>
          <cell r="AO133">
            <v>1</v>
          </cell>
          <cell r="AP133" t="str">
            <v>15</v>
          </cell>
          <cell r="AQ133">
            <v>0</v>
          </cell>
          <cell r="AR133">
            <v>0</v>
          </cell>
          <cell r="AS133">
            <v>0</v>
          </cell>
          <cell r="AT133">
            <v>0</v>
          </cell>
          <cell r="AU133" t="str">
            <v>0</v>
          </cell>
        </row>
        <row r="134">
          <cell r="H134">
            <v>27</v>
          </cell>
          <cell r="I134">
            <v>1</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1</v>
          </cell>
          <cell r="AM134">
            <v>0</v>
          </cell>
          <cell r="AN134">
            <v>1</v>
          </cell>
          <cell r="AO134">
            <v>0</v>
          </cell>
          <cell r="AP134" t="str">
            <v>A</v>
          </cell>
          <cell r="AQ134">
            <v>0</v>
          </cell>
          <cell r="AR134">
            <v>0</v>
          </cell>
          <cell r="AS134">
            <v>0</v>
          </cell>
          <cell r="AT134">
            <v>1</v>
          </cell>
          <cell r="AU134" t="str">
            <v>1</v>
          </cell>
        </row>
        <row r="135">
          <cell r="H135">
            <v>28</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1</v>
          </cell>
          <cell r="AN135">
            <v>0</v>
          </cell>
          <cell r="AO135">
            <v>1</v>
          </cell>
          <cell r="AP135" t="str">
            <v>5</v>
          </cell>
          <cell r="AQ135">
            <v>0</v>
          </cell>
          <cell r="AR135">
            <v>0</v>
          </cell>
          <cell r="AS135">
            <v>0</v>
          </cell>
          <cell r="AT135">
            <v>0</v>
          </cell>
          <cell r="AU135" t="str">
            <v>0</v>
          </cell>
        </row>
        <row r="136">
          <cell r="H136">
            <v>29</v>
          </cell>
          <cell r="I136">
            <v>1</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1</v>
          </cell>
          <cell r="AO136">
            <v>0</v>
          </cell>
          <cell r="AP136" t="str">
            <v>2</v>
          </cell>
          <cell r="AQ136">
            <v>0</v>
          </cell>
          <cell r="AR136">
            <v>0</v>
          </cell>
          <cell r="AS136">
            <v>0</v>
          </cell>
          <cell r="AT136">
            <v>1</v>
          </cell>
          <cell r="AU136" t="str">
            <v>1</v>
          </cell>
        </row>
        <row r="137">
          <cell r="H137">
            <v>30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1</v>
          </cell>
          <cell r="AP137" t="str">
            <v>1</v>
          </cell>
          <cell r="AQ137">
            <v>0</v>
          </cell>
          <cell r="AR137">
            <v>0</v>
          </cell>
          <cell r="AS137">
            <v>0</v>
          </cell>
          <cell r="AT137">
            <v>0</v>
          </cell>
          <cell r="AU137" t="str">
            <v>0</v>
          </cell>
        </row>
        <row r="138">
          <cell r="H138">
            <v>31</v>
          </cell>
          <cell r="I138">
            <v>1</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t="str">
            <v>0</v>
          </cell>
          <cell r="AQ138">
            <v>0</v>
          </cell>
          <cell r="AR138">
            <v>1</v>
          </cell>
          <cell r="AS138">
            <v>0</v>
          </cell>
          <cell r="AT138">
            <v>1</v>
          </cell>
          <cell r="AU138" t="str">
            <v>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一覧"/>
      <sheetName val="チェックリスト表紙"/>
      <sheetName val="机上チェックリスト"/>
      <sheetName val="１．コマンドデコード"/>
      <sheetName val="２．アドレスマップ "/>
      <sheetName val="３．アクセスタイミング"/>
      <sheetName val="４．外部SRAMアクセス16bit"/>
      <sheetName val="５．内蔵ROMアクセス"/>
      <sheetName val="６.内蔵RAMアクセス"/>
      <sheetName val="７.HPB(8Bit)アクセス"/>
      <sheetName val="８.HPB(16Bit)アクセス"/>
      <sheetName val="９.BSCアクセス"/>
      <sheetName val="１０.INTアクセス"/>
      <sheetName val="１１.TMRアクセス"/>
      <sheetName val="１２.アドレスデコード"/>
      <sheetName val="１３.データバスチェック"/>
      <sheetName val="１４.動作中リセット"/>
      <sheetName val="１５．外部SRAMアクセス8bit"/>
      <sheetName val="１６．外部HPB１６bit"/>
      <sheetName val="１７．外部HPB８bit"/>
      <sheetName val="１８.SCIF　TMR"/>
      <sheetName val="１９．ステートマシン"/>
      <sheetName val="消化項目"/>
      <sheetName val="１_コマンドデコード"/>
      <sheetName val="２_アドレスマップ "/>
      <sheetName val="３_アクセスタイミング"/>
      <sheetName val="４_外部SRAMアクセス16bit"/>
      <sheetName val="５_内蔵ROMアクセス"/>
      <sheetName val="６_内蔵RAMアクセス"/>
      <sheetName val="７_HPB_8Bit_アクセス"/>
      <sheetName val="８_HPB_16Bit_アクセス"/>
      <sheetName val="９_BSCアクセス"/>
      <sheetName val="１０_INTアクセス"/>
      <sheetName val="１１_TMRアクセス"/>
      <sheetName val="１２_アドレスデコード"/>
      <sheetName val="１３_データバスチェック"/>
      <sheetName val="１４_動作中リセット"/>
      <sheetName val="１５_外部SRAMアクセス8bit"/>
      <sheetName val="１６_外部HPB１６bit"/>
      <sheetName val="１７_外部HPB８bit"/>
      <sheetName val="１８_SCIF_TMR"/>
      <sheetName val="１９_ステートマシン"/>
    </sheetNames>
    <sheetDataSet>
      <sheetData sheetId="0" refreshError="1"/>
      <sheetData sheetId="1" refreshError="1"/>
      <sheetData sheetId="2" refreshError="1">
        <row r="13">
          <cell r="K13" t="str">
            <v>チェック
日付</v>
          </cell>
        </row>
      </sheetData>
      <sheetData sheetId="3">
        <row r="13">
          <cell r="K13" t="str">
            <v>チェック
日付</v>
          </cell>
        </row>
      </sheetData>
      <sheetData sheetId="4">
        <row r="13">
          <cell r="K13" t="str">
            <v>チェック
日付</v>
          </cell>
        </row>
      </sheetData>
      <sheetData sheetId="5">
        <row r="13">
          <cell r="K13" t="str">
            <v>チェック
日付</v>
          </cell>
        </row>
      </sheetData>
      <sheetData sheetId="6">
        <row r="13">
          <cell r="K13" t="str">
            <v>チェック
日付</v>
          </cell>
        </row>
      </sheetData>
      <sheetData sheetId="7">
        <row r="13">
          <cell r="K13" t="str">
            <v>チェック
日付</v>
          </cell>
        </row>
      </sheetData>
      <sheetData sheetId="8">
        <row r="13">
          <cell r="K13" t="str">
            <v>チェック
日付</v>
          </cell>
        </row>
      </sheetData>
      <sheetData sheetId="9">
        <row r="13">
          <cell r="K13" t="str">
            <v>チェック
日付</v>
          </cell>
        </row>
      </sheetData>
      <sheetData sheetId="10">
        <row r="13">
          <cell r="K13" t="str">
            <v>チェック
日付</v>
          </cell>
        </row>
      </sheetData>
      <sheetData sheetId="11">
        <row r="13">
          <cell r="K13" t="str">
            <v>チェック
日付</v>
          </cell>
        </row>
      </sheetData>
      <sheetData sheetId="12">
        <row r="13">
          <cell r="K13" t="str">
            <v>チェック
日付</v>
          </cell>
        </row>
      </sheetData>
      <sheetData sheetId="13">
        <row r="13">
          <cell r="K13" t="str">
            <v>チェック
日付</v>
          </cell>
        </row>
      </sheetData>
      <sheetData sheetId="14">
        <row r="13">
          <cell r="K13" t="str">
            <v>チェック
日付</v>
          </cell>
        </row>
      </sheetData>
      <sheetData sheetId="15">
        <row r="13">
          <cell r="K13" t="str">
            <v>チェック
日付</v>
          </cell>
        </row>
      </sheetData>
      <sheetData sheetId="16">
        <row r="13">
          <cell r="K13" t="str">
            <v>チェック
日付</v>
          </cell>
        </row>
      </sheetData>
      <sheetData sheetId="17">
        <row r="13">
          <cell r="K13" t="str">
            <v>チェック
日付</v>
          </cell>
        </row>
      </sheetData>
      <sheetData sheetId="18">
        <row r="13">
          <cell r="K13" t="str">
            <v>チェック
日付</v>
          </cell>
        </row>
      </sheetData>
      <sheetData sheetId="19">
        <row r="13">
          <cell r="K13" t="str">
            <v>チェック
日付</v>
          </cell>
        </row>
      </sheetData>
      <sheetData sheetId="20">
        <row r="13">
          <cell r="K13" t="str">
            <v>チェック
日付</v>
          </cell>
        </row>
      </sheetData>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global/Doc_JPN2RDB/02_&#35069;&#21697;&#20181;&#27096;/022_&#30446;&#27161;&#20181;&#27096;/&#12500;&#12531;&#37197;&#32622;_&#12500;&#12531;&#12510;&#12523;&#12481;&#20181;&#27096;/DF1/RX6xT_&#12500;&#12531;&#37197;&#32622;_&#12500;&#12531;&#12510;&#12523;&#12481;&#20181;&#27096;_20161028b.zi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Microsoft_Visio_2003-2010___5422.vsd"/><Relationship Id="rId3" Type="http://schemas.openxmlformats.org/officeDocument/2006/relationships/vmlDrawing" Target="../drawings/vmlDrawing2.vml"/><Relationship Id="rId7" Type="http://schemas.openxmlformats.org/officeDocument/2006/relationships/image" Target="../media/image2.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bin"/><Relationship Id="rId5" Type="http://schemas.openxmlformats.org/officeDocument/2006/relationships/image" Target="../media/image1.emf"/><Relationship Id="rId4" Type="http://schemas.openxmlformats.org/officeDocument/2006/relationships/oleObject" Target="../embeddings/Microsoft_Visio_2003-2010___6511.vsd"/><Relationship Id="rId9" Type="http://schemas.openxmlformats.org/officeDocument/2006/relationships/image" Target="../media/image3.emf"/></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Visio___1111.vsdx"/></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5.vml"/><Relationship Id="rId1" Type="http://schemas.openxmlformats.org/officeDocument/2006/relationships/drawing" Target="../drawings/drawing10.xml"/><Relationship Id="rId4" Type="http://schemas.openxmlformats.org/officeDocument/2006/relationships/image" Target="../media/image5.emf"/></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6" Type="http://schemas.openxmlformats.org/officeDocument/2006/relationships/hyperlink" Target="http://starsv.mu.renesas.com/rx600/RX6XT/Shared%20Documents/03_IP&#31649;&#29702;_IP&#12521;&#12452;&#12502;&#12521;&#12522;/032_&#12495;&#12540;&#12489;&#12514;&#12472;&#12517;&#12540;&#12523;/SHC_RV40FAB_AV40FSHC000316SDB_T/V02.01.00" TargetMode="External"/><Relationship Id="rId21" Type="http://schemas.openxmlformats.org/officeDocument/2006/relationships/hyperlink" Target="http://starsv.mu.renesas.com/rx600/RX6XT/Shared%20Documents/03_IP&#31649;&#29702;_IP&#12521;&#12452;&#12502;&#12521;&#12522;/032_&#12495;&#12540;&#12489;&#12514;&#12472;&#12517;&#12540;&#12523;/MARK_ACC_MARK_ACC/V01.00.00_D2" TargetMode="External"/><Relationship Id="rId42" Type="http://schemas.openxmlformats.org/officeDocument/2006/relationships/hyperlink" Target="http://starsv.mu.renesas.com/rx600/RX6XT/Shared%20Documents/03_IP&#31649;&#29702;_IP&#12521;&#12452;&#12502;&#12521;&#12522;/033_&#12477;&#12501;&#12488;&#12514;&#12472;&#12517;&#12540;&#12523;/CPUSYSPF_ux003hmstsl00/V00.00.00" TargetMode="External"/><Relationship Id="rId47" Type="http://schemas.openxmlformats.org/officeDocument/2006/relationships/hyperlink" Target="http://starsv.mu.renesas.com/rx600/RX6XT/Shared%20Documents/03_IP&#31649;&#29702;_IP&#12521;&#12452;&#12502;&#12521;&#12522;/033_&#12477;&#12501;&#12488;&#12514;&#12472;&#12517;&#12540;&#12523;/DOC_ux200hdoc0030/V01.00.02" TargetMode="External"/><Relationship Id="rId63" Type="http://schemas.openxmlformats.org/officeDocument/2006/relationships/hyperlink" Target="http://starsv.mu.renesas.com/rx600/RX6XT/Shared%20Documents/03_IP&#31649;&#29702;_IP&#12521;&#12452;&#12502;&#12521;&#12522;/033_&#12477;&#12501;&#12488;&#12514;&#12472;&#12517;&#12540;&#12523;/VirtualCell_RXPF_VirtualCell/V06.02.00" TargetMode="External"/><Relationship Id="rId68" Type="http://schemas.openxmlformats.org/officeDocument/2006/relationships/hyperlink" Target="http://starsv.mu.renesas.com/rx600/RX6XT/Shared%20Documents/03_IP&#31649;&#29702;_IP&#12521;&#12452;&#12502;&#12521;&#12522;/034_MC&#35373;&#25324;&#35373;&#35336;IP/PSD_usihppsd0010/r001" TargetMode="External"/><Relationship Id="rId16" Type="http://schemas.openxmlformats.org/officeDocument/2006/relationships/hyperlink" Target="http://starsv.mu.renesas.com/rx600/RX6XT/Shared%20Documents/03_IP&#31649;&#29702;_IP&#12521;&#12452;&#12502;&#12521;&#12522;/032_&#12495;&#12540;&#12489;&#12514;&#12472;&#12517;&#12540;&#12523;/FLASH_Amcipf4fed032rne_cc_T/V01.34.03" TargetMode="External"/><Relationship Id="rId11" Type="http://schemas.openxmlformats.org/officeDocument/2006/relationships/hyperlink" Target="http://starsv.mu.renesas.com/rx600/RX6XT/Shared%20Documents/03_IP&#31649;&#29702;_IP&#12521;&#12452;&#12502;&#12521;&#12522;/032_&#12495;&#12540;&#12489;&#12514;&#12472;&#12517;&#12540;&#12523;/CLK_RV40FAB_AV40FCLK0004APVFCKR00V25Z_T/V01.00.01_D3" TargetMode="External"/><Relationship Id="rId24" Type="http://schemas.openxmlformats.org/officeDocument/2006/relationships/hyperlink" Target="http://starsv.mu.renesas.com/rx600/RX6XT/Shared%20Documents/03_IP&#31649;&#29702;_IP&#12521;&#12452;&#12502;&#12521;&#12522;/032_&#12495;&#12540;&#12489;&#12514;&#12472;&#12517;&#12540;&#12523;/PLL_AV40FPLL0006MP480M50V1_T/V01.02.00" TargetMode="External"/><Relationship Id="rId32" Type="http://schemas.openxmlformats.org/officeDocument/2006/relationships/hyperlink" Target="http://starsv.mu.renesas.com/rx600/RX6XT/Shared%20Documents/03_IP&#31649;&#29702;_IP&#12521;&#12452;&#12502;&#12521;&#12522;/032_&#12495;&#12540;&#12489;&#12514;&#12472;&#12517;&#12540;&#12523;/VDCSYS_RV40F_FREDT0_T/V00.00.01_D1" TargetMode="External"/><Relationship Id="rId37" Type="http://schemas.openxmlformats.org/officeDocument/2006/relationships/hyperlink" Target="http://starsv.mu.renesas.com/rx600/RX6XT/Shared%20Documents/03_IP&#31649;&#29702;_IP&#12521;&#12452;&#12502;&#12521;&#12522;/033_&#12477;&#12501;&#12488;&#12514;&#12472;&#12517;&#12540;&#12523;/ADC_usihpadc1290_&#26283;&#23450;/V01.00.01_D1/usihpadc1290_impl_V01.03.xls" TargetMode="External"/><Relationship Id="rId40" Type="http://schemas.openxmlformats.org/officeDocument/2006/relationships/hyperlink" Target="http://starsv.mu.renesas.com/rx600/RX6XT/Shared%20Documents/03_IP&#31649;&#29702;_IP&#12521;&#12452;&#12502;&#12521;&#12522;/033_&#12477;&#12501;&#12488;&#12514;&#12472;&#12517;&#12540;&#12523;/CMP_usimacomp100/V01.00.02" TargetMode="External"/><Relationship Id="rId45" Type="http://schemas.openxmlformats.org/officeDocument/2006/relationships/hyperlink" Target="http://starsv.mu.renesas.com/rx600/RX6XT/Shared%20Documents/03_IP&#31649;&#29702;_IP&#12521;&#12452;&#12502;&#12521;&#12522;/033_&#12477;&#12501;&#12488;&#12514;&#12472;&#12517;&#12540;&#12523;/DAC_ucihpdac0290_&#26283;&#23450;/V01.00.00/03_&#23455;&#35013;&#25351;&#31034;&#26360;/ucihpdac0290_impl.V01.01.xlsx" TargetMode="External"/><Relationship Id="rId53" Type="http://schemas.openxmlformats.org/officeDocument/2006/relationships/hyperlink" Target="http://starsv.mu.renesas.com/rx600/RX6XT/Shared%20Documents/03_IP&#31649;&#29702;_IP&#12521;&#12452;&#12502;&#12521;&#12522;/033_&#12477;&#12501;&#12488;&#12514;&#12472;&#12517;&#12540;&#12523;/PSC_hph8spsc1/V01.00.01_D1" TargetMode="External"/><Relationship Id="rId58" Type="http://schemas.openxmlformats.org/officeDocument/2006/relationships/hyperlink" Target="http://starsv.mu.renesas.com/rx600/RX6XT/Shared%20Documents/03_IP&#31649;&#29702;_IP&#12521;&#12452;&#12502;&#12521;&#12522;/033_&#12477;&#12501;&#12488;&#12514;&#12472;&#12517;&#12540;&#12523;/SPI_usihprspi060/V01.00.00" TargetMode="External"/><Relationship Id="rId66" Type="http://schemas.openxmlformats.org/officeDocument/2006/relationships/hyperlink" Target="http://starsv.mu.renesas.com/rx600/RX6XT/Shared%20Documents/03_IP&#31649;&#29702;_IP&#12521;&#12452;&#12502;&#12521;&#12522;/034_MC&#35373;&#25324;&#35373;&#35336;IP/PGI_usihppgi020/r001" TargetMode="External"/><Relationship Id="rId74" Type="http://schemas.openxmlformats.org/officeDocument/2006/relationships/hyperlink" Target="http://starsv.mu.renesas.com/rx600/RX6XT/Shared%20Documents/03_IP&#31649;&#29702;_IP&#12521;&#12452;&#12502;&#12521;&#12522;/034_MC&#35373;&#25324;&#35373;&#35336;IP/IOTOP_ux60mhitop130/r015" TargetMode="External"/><Relationship Id="rId79" Type="http://schemas.openxmlformats.org/officeDocument/2006/relationships/comments" Target="../comments3.xml"/><Relationship Id="rId5" Type="http://schemas.openxmlformats.org/officeDocument/2006/relationships/hyperlink" Target="http://starsv.mu.renesas.com/rx600/RX6XT/Shared%20Documents/03_IP&#31649;&#29702;_IP&#12521;&#12452;&#12502;&#12521;&#12522;/032_&#12495;&#12540;&#12489;&#12514;&#12472;&#12517;&#12540;&#12523;/STD&#12475;&#12523;" TargetMode="External"/><Relationship Id="rId61" Type="http://schemas.openxmlformats.org/officeDocument/2006/relationships/hyperlink" Target="http://starsv.mu.renesas.com/rx600/RX6XT/Shared%20Documents/03_IP&#31649;&#29702;_IP&#12521;&#12452;&#12502;&#12521;&#12522;/033_&#12477;&#12501;&#12488;&#12514;&#12472;&#12517;&#12540;&#12523;/TSN_uxihptsn0040/V01.00.00" TargetMode="External"/><Relationship Id="rId19" Type="http://schemas.openxmlformats.org/officeDocument/2006/relationships/hyperlink" Target="http://starsv.mu.renesas.com/rx600/RX6XT/Shared%20Documents/03_IP&#31649;&#29702;_IP&#12521;&#12452;&#12502;&#12521;&#12522;/032_&#12495;&#12540;&#12489;&#12514;&#12472;&#12517;&#12540;&#12523;/IO_RV40FPFA5_T/V02.00.01" TargetMode="External"/><Relationship Id="rId14" Type="http://schemas.openxmlformats.org/officeDocument/2006/relationships/hyperlink" Target="http://starsv.mu.renesas.com/rx600/RX6XT/Shared%20Documents/03_IP&#31649;&#29702;_IP&#12521;&#12452;&#12502;&#12521;&#12522;/032_&#12495;&#12540;&#12489;&#12514;&#12472;&#12517;&#12540;&#12523;/DAC_AV40FDAC00041235DDADA/V00.01.00_D1" TargetMode="External"/><Relationship Id="rId22" Type="http://schemas.openxmlformats.org/officeDocument/2006/relationships/hyperlink" Target="http://starsv.mu.renesas.com/rx600/RX6XT/Shared%20Documents/03_IP&#31649;&#29702;_IP&#12521;&#12452;&#12502;&#12521;&#12522;/032_&#12495;&#12540;&#12489;&#12514;&#12472;&#12517;&#12540;&#12523;/PGA_AV40FPGA0003ABVFAGD50A0/V00.00.02" TargetMode="External"/><Relationship Id="rId27" Type="http://schemas.openxmlformats.org/officeDocument/2006/relationships/hyperlink" Target="http://starsv.mu.renesas.com/rx600/RX6XT/Shared%20Documents/03_IP&#31649;&#29702;_IP&#12521;&#12452;&#12502;&#12521;&#12522;/032_&#12495;&#12540;&#12489;&#12514;&#12472;&#12517;&#12540;&#12523;/TPS_RV40FAB_AV40FTPS0004ABVFTS18K27T55A_T/V01.00.04" TargetMode="External"/><Relationship Id="rId30" Type="http://schemas.openxmlformats.org/officeDocument/2006/relationships/hyperlink" Target="http://starsv.mu.renesas.com/rx600/RX6XT/Shared%20Documents/03_IP&#31649;&#29702;_IP&#12521;&#12452;&#12502;&#12521;&#12522;/032_&#12495;&#12540;&#12489;&#12514;&#12472;&#12517;&#12540;&#12523;/VDCSYS_RV40F_FREDT0_T/V00.00.01_D1" TargetMode="External"/><Relationship Id="rId35" Type="http://schemas.openxmlformats.org/officeDocument/2006/relationships/hyperlink" Target="http://starsv.mu.renesas.com/rx600/RX6XT/Shared%20Documents/03_IP&#31649;&#29702;_IP&#12521;&#12452;&#12502;&#12521;&#12522;/033_&#12477;&#12501;&#12488;&#12514;&#12472;&#12517;&#12540;&#12523;/SYSPF_ux001hsyspfc0/DF2.0" TargetMode="External"/><Relationship Id="rId43" Type="http://schemas.openxmlformats.org/officeDocument/2006/relationships/hyperlink" Target="http://starsv.mu.renesas.com/rx600/RX6XT/Shared%20Documents/03_IP&#31649;&#29702;_IP&#12521;&#12452;&#12502;&#12521;&#12522;/033_&#12477;&#12501;&#12488;&#12514;&#12472;&#12517;&#12540;&#12523;/CPUSYSPF_ux003hpgbsp10/V00.00.00" TargetMode="External"/><Relationship Id="rId48" Type="http://schemas.openxmlformats.org/officeDocument/2006/relationships/hyperlink" Target="http://starsv.mu.renesas.com/rx600/RX6XT/Shared%20Documents/03_IP&#31649;&#29702;_IP&#12521;&#12452;&#12502;&#12521;&#12522;/033_&#12477;&#12501;&#12488;&#12514;&#12472;&#12517;&#12540;&#12523;/GPT_usikasgpt010_&#26283;&#23450;/V01.00.00_D1" TargetMode="External"/><Relationship Id="rId56" Type="http://schemas.openxmlformats.org/officeDocument/2006/relationships/hyperlink" Target="http://starsv.mu.renesas.com/rx600/RX6XT/Shared%20Documents/03_IP&#31649;&#29702;_IP&#12521;&#12452;&#12502;&#12521;&#12522;/033_&#12477;&#12501;&#12488;&#12514;&#12472;&#12517;&#12540;&#12523;/SCI_uxihpwscim20/V01.02.01_D4" TargetMode="External"/><Relationship Id="rId64" Type="http://schemas.openxmlformats.org/officeDocument/2006/relationships/hyperlink" Target="http://starsv.mu.renesas.com/rx600/RX6XT/Shared%20Documents/03_IP&#31649;&#29702;_IP&#12521;&#12452;&#12502;&#12521;&#12522;/033_&#12477;&#12501;&#12488;&#12514;&#12472;&#12517;&#12540;&#12523;/WRT_IF_ux002hwrt001a/V01.00.03_D2" TargetMode="External"/><Relationship Id="rId69" Type="http://schemas.openxmlformats.org/officeDocument/2006/relationships/hyperlink" Target="http://starsv.mu.renesas.com/rx600/RX6XT/Shared%20Documents/03_IP&#31649;&#29702;_IP&#12521;&#12452;&#12502;&#12521;&#12522;/034_MC&#35373;&#25324;&#35373;&#35336;IP/ELC_ux60mhelc0090/r001" TargetMode="External"/><Relationship Id="rId77" Type="http://schemas.openxmlformats.org/officeDocument/2006/relationships/printerSettings" Target="../printerSettings/printerSettings19.bin"/><Relationship Id="rId8" Type="http://schemas.openxmlformats.org/officeDocument/2006/relationships/hyperlink" Target="http://starsv.mu.renesas.com/rx600/RX6XT/Shared%20Documents/03_IP&#31649;&#29702;_IP&#12521;&#12452;&#12502;&#12521;&#12522;/032_&#12495;&#12540;&#12489;&#12514;&#12472;&#12517;&#12540;&#12523;/ASW_RV40FAB_AV40FASW0001NNS16AD1A_T/V02.00.02_D1" TargetMode="External"/><Relationship Id="rId51" Type="http://schemas.openxmlformats.org/officeDocument/2006/relationships/hyperlink" Target="http://starsv.mu.renesas.com/rx600/RX6XT/Shared%20Documents/03_IP&#31649;&#29702;_IP&#12521;&#12452;&#12502;&#12521;&#12522;/033_&#12477;&#12501;&#12488;&#12514;&#12472;&#12517;&#12540;&#12523;/IWDTA_urcp2hiwdta0/V02.00.02" TargetMode="External"/><Relationship Id="rId72" Type="http://schemas.openxmlformats.org/officeDocument/2006/relationships/hyperlink" Target="http://starsv.mu.renesas.com/rx600/RX6XT/Shared%20Documents/03_IP&#31649;&#29702;_IP&#12521;&#12452;&#12502;&#12521;&#12522;/034_MC&#35373;&#25324;&#35373;&#35336;IP/FCNV_ux60mhfreqcnv0/r003" TargetMode="External"/><Relationship Id="rId3" Type="http://schemas.openxmlformats.org/officeDocument/2006/relationships/hyperlink" Target="http://starsv.mu.renesas.com/rx600/RX6XT/Shared%20Documents/03_IP&#31649;&#29702;_IP&#12521;&#12452;&#12502;&#12521;&#12522;/032_&#12495;&#12540;&#12489;&#12514;&#12472;&#12517;&#12540;&#12523;/STD&#12475;&#12523;" TargetMode="External"/><Relationship Id="rId12" Type="http://schemas.openxmlformats.org/officeDocument/2006/relationships/hyperlink" Target="http://starsv.mu.renesas.com/rx600/RX6XT/Shared%20Documents/03_IP&#31649;&#29702;_IP&#12521;&#12452;&#12502;&#12521;&#12522;/032_&#12495;&#12540;&#12489;&#12514;&#12472;&#12517;&#12540;&#12523;/CLK_RV40FAB_AV40FCLK0006APVFCKR00V27T_T/V01.00.05_D1" TargetMode="External"/><Relationship Id="rId17" Type="http://schemas.openxmlformats.org/officeDocument/2006/relationships/hyperlink" Target="http://starsv.mu.renesas.com/rx600/RX6XT/Shared%20Documents/03_IP&#31649;&#29702;_IP&#12521;&#12452;&#12502;&#12521;&#12522;/032_&#12495;&#12540;&#12489;&#12514;&#12472;&#12517;&#12540;&#12523;/GRING_RV40F_FHGUARDRING_V1P25/V02.00.00" TargetMode="External"/><Relationship Id="rId25" Type="http://schemas.openxmlformats.org/officeDocument/2006/relationships/hyperlink" Target="http://starsv.mu.renesas.com/rx600/RX6XT/Shared%20Documents/03_IP&#31649;&#29702;_IP&#12521;&#12452;&#12502;&#12521;&#12522;/032_&#12495;&#12540;&#12489;&#12514;&#12472;&#12517;&#12540;&#12523;/PWM_AV40FPWM0000A0_T/V01.00.02_D2" TargetMode="External"/><Relationship Id="rId33" Type="http://schemas.openxmlformats.org/officeDocument/2006/relationships/hyperlink" Target="http://starsv.mu.renesas.com/rx600/RX6XT/Shared%20Documents/03_IP&#31649;&#29702;_IP&#12521;&#12452;&#12502;&#12521;&#12522;/032_&#12495;&#12540;&#12489;&#12514;&#12472;&#12517;&#12540;&#12523;/XTL_AV40FOTR000AXTALDETA0/V00.00.01" TargetMode="External"/><Relationship Id="rId38" Type="http://schemas.openxmlformats.org/officeDocument/2006/relationships/hyperlink" Target="http://starsv.mu.renesas.com/rx600/RX6XT/Shared%20Documents/03_IP&#31649;&#29702;_IP&#12521;&#12452;&#12502;&#12521;&#12522;/033_&#12477;&#12501;&#12488;&#12514;&#12472;&#12517;&#12540;&#12523;/BPM_ux60mhbpm0000/DF1.2" TargetMode="External"/><Relationship Id="rId46" Type="http://schemas.openxmlformats.org/officeDocument/2006/relationships/hyperlink" Target="http://starsv.mu.renesas.com/rx600/RX6XT/Shared%20Documents/03_IP&#31649;&#29702;_IP&#12521;&#12452;&#12502;&#12521;&#12522;/033_&#12477;&#12501;&#12488;&#12514;&#12472;&#12517;&#12540;&#12523;/DFTPF_ux002hdftpf40/V01.00.01" TargetMode="External"/><Relationship Id="rId59" Type="http://schemas.openxmlformats.org/officeDocument/2006/relationships/hyperlink" Target="http://starsv.mu.renesas.com/rx600/RX6XT/Shared%20Documents/03_IP&#31649;&#29702;_IP&#12521;&#12452;&#12502;&#12521;&#12522;/033_&#12477;&#12501;&#12488;&#12514;&#12472;&#12517;&#12540;&#12523;/TMR_uciapfltm010/V01.01.08_D2" TargetMode="External"/><Relationship Id="rId67" Type="http://schemas.openxmlformats.org/officeDocument/2006/relationships/hyperlink" Target="http://starsv.mu.renesas.com/rx600/RX6XT/Shared%20Documents/03_IP&#31649;&#29702;_IP&#12521;&#12452;&#12502;&#12521;&#12522;/034_MC&#35373;&#25324;&#35373;&#35336;IP/POE3_ux21chpoe0110/r001" TargetMode="External"/><Relationship Id="rId20" Type="http://schemas.openxmlformats.org/officeDocument/2006/relationships/hyperlink" Target="http://starsv.mu.renesas.com/rx600/RX6XT/Shared%20Documents/03_IP&#31649;&#29702;_IP&#12521;&#12452;&#12502;&#12521;&#12522;/032_&#12495;&#12540;&#12489;&#12514;&#12472;&#12517;&#12540;&#12523;/IO_RV40FPFA9_T/V00.00.04" TargetMode="External"/><Relationship Id="rId41" Type="http://schemas.openxmlformats.org/officeDocument/2006/relationships/hyperlink" Target="http://starsv.mu.renesas.com/rx600/RX6XT/Shared%20Documents/03_IP&#31649;&#29702;_IP&#12521;&#12452;&#12502;&#12521;&#12522;/033_&#12477;&#12501;&#12488;&#12514;&#12472;&#12517;&#12540;&#12523;/CMT_ucmt2hmdtop1/V02.00.03" TargetMode="External"/><Relationship Id="rId54" Type="http://schemas.openxmlformats.org/officeDocument/2006/relationships/hyperlink" Target="http://starsv.mu.renesas.com/rx600/RX6XT/Shared%20Documents/03_IP&#31649;&#29702;_IP&#12521;&#12452;&#12502;&#12521;&#12522;/033_&#12477;&#12501;&#12488;&#12514;&#12472;&#12517;&#12540;&#12523;/RCAN_uxihprca0100/V01.02.02_D1" TargetMode="External"/><Relationship Id="rId62" Type="http://schemas.openxmlformats.org/officeDocument/2006/relationships/hyperlink" Target="http://starsv.mu.renesas.com/rx600/RX6XT/Shared%20Documents/03_IP&#31649;&#29702;_IP&#12521;&#12452;&#12502;&#12521;&#12522;/033_&#12477;&#12501;&#12488;&#12514;&#12472;&#12517;&#12540;&#12523;/USB_uu2drdusb_fs0/V01.00.05" TargetMode="External"/><Relationship Id="rId70" Type="http://schemas.openxmlformats.org/officeDocument/2006/relationships/hyperlink" Target="http://starsv.mu.renesas.com/rx600/RX6XT/Shared%20Documents/03_IP&#31649;&#29702;_IP&#12521;&#12452;&#12502;&#12521;&#12522;/034_MC&#35373;&#25324;&#35373;&#35336;IP/PSYNCG_ux60mhpsg0020/r006" TargetMode="External"/><Relationship Id="rId75" Type="http://schemas.openxmlformats.org/officeDocument/2006/relationships/hyperlink" Target="http://starsv.mu.renesas.com/rx600/RX6XT/Shared%20Documents/03_IP&#31649;&#29702;_IP&#12521;&#12452;&#12502;&#12521;&#12522;/034_MC&#35373;&#25324;&#35373;&#35336;IP/ATBM_ux60mhatbm120/r011" TargetMode="External"/><Relationship Id="rId1" Type="http://schemas.openxmlformats.org/officeDocument/2006/relationships/hyperlink" Target="http://starsv.mu.renesas.com/rx600/RX6XT/Shared%20Documents/03_IP&#31649;&#29702;_IP&#12521;&#12452;&#12502;&#12521;&#12522;/032_&#12495;&#12540;&#12489;&#12514;&#12472;&#12517;&#12540;&#12523;/ADC_RV40FAB_AV40FADC000812106BSBA_T/V01.00.01" TargetMode="External"/><Relationship Id="rId6" Type="http://schemas.openxmlformats.org/officeDocument/2006/relationships/hyperlink" Target="http://starsv.mu.renesas.com/rx600/RX6XT/Shared%20Documents/03_IP&#31649;&#29702;_IP&#12521;&#12452;&#12502;&#12521;&#12522;/032_&#12495;&#12540;&#12489;&#12514;&#12472;&#12517;&#12540;&#12523;/STD&#12475;&#12523;" TargetMode="External"/><Relationship Id="rId15" Type="http://schemas.openxmlformats.org/officeDocument/2006/relationships/hyperlink" Target="http://starsv.mu.renesas.com/rx600/RX6XT/Shared%20Documents/03_IP&#31649;&#29702;_IP&#12521;&#12452;&#12502;&#12521;&#12522;/032_&#12495;&#12540;&#12489;&#12514;&#12472;&#12517;&#12540;&#12523;/FLASH_Amcipc4fic512dan_cb_T/V01.33.07" TargetMode="External"/><Relationship Id="rId23" Type="http://schemas.openxmlformats.org/officeDocument/2006/relationships/hyperlink" Target="http://starsv.mu.renesas.com/rx600/RX6XT/Shared%20Documents/03_IP&#31649;&#29702;_IP&#12521;&#12452;&#12502;&#12521;&#12522;/032_&#12495;&#12540;&#12489;&#12514;&#12472;&#12517;&#12540;&#12523;/PLLVDC_AV40FOTR0009REGUV1_T/V01.00.00_D2" TargetMode="External"/><Relationship Id="rId28" Type="http://schemas.openxmlformats.org/officeDocument/2006/relationships/hyperlink" Target="http://starsv.mu.renesas.com/rx600/RX6XT/Shared%20Documents/03_IP&#31649;&#29702;_IP&#12521;&#12452;&#12502;&#12521;&#12522;/032_&#12495;&#12540;&#12489;&#12514;&#12472;&#12517;&#12540;&#12523;/VDCSYS_RV40F_FREDT0_T/V00.00.01_D1" TargetMode="External"/><Relationship Id="rId36" Type="http://schemas.openxmlformats.org/officeDocument/2006/relationships/hyperlink" Target="http://starsv.mu.renesas.com/rx600/RX6XT/Shared%20Documents/03_IP&#31649;&#29702;_IP&#12521;&#12452;&#12502;&#12521;&#12522;/033_&#12477;&#12501;&#12488;&#12514;&#12472;&#12517;&#12540;&#12523;/ADC_usihpadc1410/DF1.1" TargetMode="External"/><Relationship Id="rId49" Type="http://schemas.openxmlformats.org/officeDocument/2006/relationships/hyperlink" Target="http://starsv.mu.renesas.com/rx600/RX6XT/Shared%20Documents/03_IP&#31649;&#29702;_IP&#12521;&#12452;&#12502;&#12521;&#12522;/033_&#12477;&#12501;&#12488;&#12514;&#12472;&#12517;&#12540;&#12523;/IDET_ux000hidt7000/DF1.2" TargetMode="External"/><Relationship Id="rId57" Type="http://schemas.openxmlformats.org/officeDocument/2006/relationships/hyperlink" Target="http://starsv.mu.renesas.com/rx600/RX6XT/Shared%20Documents/03_IP&#31649;&#29702;_IP&#12521;&#12452;&#12502;&#12521;&#12522;/033_&#12477;&#12501;&#12488;&#12514;&#12472;&#12517;&#12540;&#12523;/SCI_usihpwscim50/V01.00.01" TargetMode="External"/><Relationship Id="rId10" Type="http://schemas.openxmlformats.org/officeDocument/2006/relationships/hyperlink" Target="http://starsv.mu.renesas.com/rx600/RX6XT/Shared%20Documents/03_IP&#31649;&#29702;_IP&#12521;&#12452;&#12502;&#12521;&#12522;/032_&#12495;&#12540;&#12489;&#12514;&#12472;&#12517;&#12540;&#12523;/CAP_RV40F_FHACC_CAP_V5_T/V03.00.00" TargetMode="External"/><Relationship Id="rId31" Type="http://schemas.openxmlformats.org/officeDocument/2006/relationships/hyperlink" Target="http://starsv.mu.renesas.com/rx600/RX6XT/Shared%20Documents/03_IP&#31649;&#29702;_IP&#12521;&#12452;&#12502;&#12521;&#12522;/032_&#12495;&#12540;&#12489;&#12514;&#12472;&#12517;&#12540;&#12523;/VDCSYS_RV40F_FREDT0_T/V00.00.01_D1" TargetMode="External"/><Relationship Id="rId44" Type="http://schemas.openxmlformats.org/officeDocument/2006/relationships/hyperlink" Target="http://starsv.mu.renesas.com/rx600/RX6XT/Shared%20Documents/03_IP&#31649;&#29702;_IP&#12521;&#12452;&#12502;&#12521;&#12522;/033_&#12477;&#12501;&#12488;&#12514;&#12472;&#12517;&#12540;&#12523;/CRC_usihpcrc0090/V01.00.01" TargetMode="External"/><Relationship Id="rId52" Type="http://schemas.openxmlformats.org/officeDocument/2006/relationships/hyperlink" Target="http://starsv.mu.renesas.com/rx600/RX6XT/Shared%20Documents/03_IP&#31649;&#29702;_IP&#12521;&#12452;&#12502;&#12521;&#12522;/033_&#12477;&#12501;&#12488;&#12514;&#12472;&#12517;&#12540;&#12523;/MTU_uxikamt30050/V01.00.01" TargetMode="External"/><Relationship Id="rId60" Type="http://schemas.openxmlformats.org/officeDocument/2006/relationships/hyperlink" Target="http://starsv.mu.renesas.com/rx600/RX6XT/Shared%20Documents/03_IP&#31649;&#29702;_IP&#12521;&#12452;&#12502;&#12521;&#12522;/033_&#12477;&#12501;&#12488;&#12514;&#12472;&#12517;&#12540;&#12523;/TMR_urcp2htmr20/V02.00.03" TargetMode="External"/><Relationship Id="rId65" Type="http://schemas.openxmlformats.org/officeDocument/2006/relationships/hyperlink" Target="http://starsv.mu.renesas.com/rx600/RX6XT/Shared%20Documents/03_IP&#31649;&#29702;_IP&#12521;&#12452;&#12502;&#12521;&#12522;/034_MC&#35373;&#25324;&#35373;&#35336;IP/ADTRGGLUE_ux21bhtrgglue0/r002" TargetMode="External"/><Relationship Id="rId73" Type="http://schemas.openxmlformats.org/officeDocument/2006/relationships/hyperlink" Target="http://starsv.mu.renesas.com/rx600/RX6XT/Shared%20Documents/03_IP&#31649;&#29702;_IP&#12521;&#12452;&#12502;&#12521;&#12522;/034_MC&#35373;&#25324;&#35373;&#35336;IP/DAC_ux60mhdac0300/r004" TargetMode="External"/><Relationship Id="rId78" Type="http://schemas.openxmlformats.org/officeDocument/2006/relationships/vmlDrawing" Target="../drawings/vmlDrawing6.vml"/><Relationship Id="rId4" Type="http://schemas.openxmlformats.org/officeDocument/2006/relationships/hyperlink" Target="http://starsv.mu.renesas.com/rx600/RX6XT/Shared%20Documents/03_IP&#31649;&#29702;_IP&#12521;&#12452;&#12502;&#12521;&#12522;/032_&#12495;&#12540;&#12489;&#12514;&#12472;&#12517;&#12540;&#12523;/STD&#12475;&#12523;" TargetMode="External"/><Relationship Id="rId9" Type="http://schemas.openxmlformats.org/officeDocument/2006/relationships/hyperlink" Target="http://starsv.mu.renesas.com/rx600/RX6XT/Shared%20Documents/03_IP&#31649;&#29702;_IP&#12521;&#12452;&#12502;&#12521;&#12522;/032_&#12495;&#12540;&#12489;&#12514;&#12472;&#12517;&#12540;&#12523;/CAP_RV40F_FHACC_CAP_V1P25_T/V02.00.00" TargetMode="External"/><Relationship Id="rId13" Type="http://schemas.openxmlformats.org/officeDocument/2006/relationships/hyperlink" Target="http://starsv.mu.renesas.com/rx600/RX6XT/Shared%20Documents/03_IP&#31649;&#29702;_IP&#12521;&#12452;&#12502;&#12521;&#12522;/032_&#12495;&#12540;&#12489;&#12514;&#12472;&#12517;&#12540;&#12523;/Comparator_RV40FAB_AV40FCMP0003ABVFCMVXXA50D58A_T/V01.01.00" TargetMode="External"/><Relationship Id="rId18" Type="http://schemas.openxmlformats.org/officeDocument/2006/relationships/hyperlink" Target="http://starsv.mu.renesas.com/rx600/RX6XT/Shared%20Documents/03_IP&#31649;&#29702;_IP&#12521;&#12452;&#12502;&#12521;&#12522;/032_&#12495;&#12540;&#12489;&#12514;&#12472;&#12517;&#12540;&#12523;/IO_RV40FPF9USB_T/V00.00.01" TargetMode="External"/><Relationship Id="rId39" Type="http://schemas.openxmlformats.org/officeDocument/2006/relationships/hyperlink" Target="http://starsv.mu.renesas.com/rx600/RX6XT/Shared%20Documents/03_IP&#31649;&#29702;_IP&#12521;&#12452;&#12502;&#12521;&#12522;/033_&#12477;&#12501;&#12488;&#12514;&#12472;&#12517;&#12540;&#12523;/CAC_ux200hcka0050/V01.00.00_D2" TargetMode="External"/><Relationship Id="rId34" Type="http://schemas.openxmlformats.org/officeDocument/2006/relationships/hyperlink" Target="http://starsv.mu.renesas.com/rx600/RX6XT/Shared%20Documents/03_IP&#31649;&#29702;_IP&#12521;&#12452;&#12502;&#12521;&#12522;/032_&#12495;&#12540;&#12489;&#12514;&#12472;&#12517;&#12540;&#12523;/XTL_RV40FAB_AV40FXTL0001APVFXC24M27T55A_T/V01.00.03_D2" TargetMode="External"/><Relationship Id="rId50" Type="http://schemas.openxmlformats.org/officeDocument/2006/relationships/hyperlink" Target="http://starsv.mu.renesas.com/rx600/RX6XT/Shared%20Documents/03_IP&#31649;&#29702;_IP&#12521;&#12452;&#12502;&#12521;&#12522;/033_&#12477;&#12501;&#12488;&#12514;&#12472;&#12517;&#12540;&#12523;/IIC_usihpwriic80/V00.00.00" TargetMode="External"/><Relationship Id="rId55" Type="http://schemas.openxmlformats.org/officeDocument/2006/relationships/hyperlink" Target="http://starsv.mu.renesas.com/rx600/RX6XT/Shared%20Documents/03_IP&#31649;&#29702;_IP&#12521;&#12452;&#12502;&#12521;&#12522;/033_&#12477;&#12501;&#12488;&#12514;&#12472;&#12517;&#12540;&#12523;/SCI_uxihpsc3a010/V01.01.00" TargetMode="External"/><Relationship Id="rId76" Type="http://schemas.openxmlformats.org/officeDocument/2006/relationships/hyperlink" Target="http://starsv.mu.renesas.com/rx600/RX6XT/Shared%20Documents/03_IP&#31649;&#29702;_IP&#12521;&#12452;&#12502;&#12521;&#12522;/034_MC&#35373;&#25324;&#35373;&#35336;IP/ANATOP_ux60manatop0/r008" TargetMode="External"/><Relationship Id="rId7" Type="http://schemas.openxmlformats.org/officeDocument/2006/relationships/hyperlink" Target="http://starsv.mu.renesas.com/rx600/RX6XT/Shared%20Documents/03_IP&#31649;&#29702;_IP&#12521;&#12452;&#12502;&#12521;&#12522;/032_&#12495;&#12540;&#12489;&#12514;&#12472;&#12517;&#12540;&#12523;/AGRING_V40F2_ANALOGGUARDRING_F1A/V01.01.00_D2" TargetMode="External"/><Relationship Id="rId71" Type="http://schemas.openxmlformats.org/officeDocument/2006/relationships/hyperlink" Target="http://starsv.mu.renesas.com/rx600/RX6XT/Shared%20Documents/03_IP&#31649;&#29702;_IP&#12521;&#12452;&#12502;&#12521;&#12522;/034_MC&#35373;&#25324;&#35373;&#35336;IP/PSD_HM_AV40FPWM0000A0_wrapper/r005" TargetMode="External"/><Relationship Id="rId2" Type="http://schemas.openxmlformats.org/officeDocument/2006/relationships/hyperlink" Target="http://starsv.mu.renesas.com/rx600/RX6XT/Shared%20Documents/03_IP&#31649;&#29702;_IP&#12521;&#12452;&#12502;&#12521;&#12522;/032_&#12495;&#12540;&#12489;&#12514;&#12472;&#12517;&#12540;&#12523;/STD&#12475;&#12523;" TargetMode="External"/><Relationship Id="rId29" Type="http://schemas.openxmlformats.org/officeDocument/2006/relationships/hyperlink" Target="http://starsv.mu.renesas.com/rx600/RX6XT/Shared%20Documents/03_IP&#31649;&#29702;_IP&#12521;&#12452;&#12502;&#12521;&#12522;/032_&#12495;&#12540;&#12489;&#12514;&#12472;&#12517;&#12540;&#12523;/VDCSYS_RV40F_FREDT0_T/V00.00.01_D1" TargetMode="External"/></Relationships>
</file>

<file path=xl/worksheets/_rels/sheet25.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oleObject" Target="../embeddings/oleObject8.bin"/><Relationship Id="rId3" Type="http://schemas.openxmlformats.org/officeDocument/2006/relationships/oleObject" Target="../embeddings/oleObject3.bin"/><Relationship Id="rId7" Type="http://schemas.openxmlformats.org/officeDocument/2006/relationships/oleObject" Target="../embeddings/oleObject5.bin"/><Relationship Id="rId12" Type="http://schemas.openxmlformats.org/officeDocument/2006/relationships/image" Target="../media/image14.emf"/><Relationship Id="rId2" Type="http://schemas.openxmlformats.org/officeDocument/2006/relationships/vmlDrawing" Target="../drawings/vmlDrawing7.vml"/><Relationship Id="rId16" Type="http://schemas.openxmlformats.org/officeDocument/2006/relationships/image" Target="../media/image16.emf"/><Relationship Id="rId1" Type="http://schemas.openxmlformats.org/officeDocument/2006/relationships/drawing" Target="../drawings/drawing14.xml"/><Relationship Id="rId6" Type="http://schemas.openxmlformats.org/officeDocument/2006/relationships/image" Target="../media/image11.emf"/><Relationship Id="rId11" Type="http://schemas.openxmlformats.org/officeDocument/2006/relationships/oleObject" Target="../embeddings/oleObject7.bin"/><Relationship Id="rId5" Type="http://schemas.openxmlformats.org/officeDocument/2006/relationships/oleObject" Target="../embeddings/oleObject4.bin"/><Relationship Id="rId15" Type="http://schemas.openxmlformats.org/officeDocument/2006/relationships/oleObject" Target="../embeddings/oleObject9.bin"/><Relationship Id="rId10" Type="http://schemas.openxmlformats.org/officeDocument/2006/relationships/image" Target="../media/image13.emf"/><Relationship Id="rId4" Type="http://schemas.openxmlformats.org/officeDocument/2006/relationships/image" Target="../media/image10.emf"/><Relationship Id="rId9" Type="http://schemas.openxmlformats.org/officeDocument/2006/relationships/oleObject" Target="../embeddings/oleObject6.bin"/><Relationship Id="rId14" Type="http://schemas.openxmlformats.org/officeDocument/2006/relationships/image" Target="../media/image15.emf"/></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8.xml"/><Relationship Id="rId1" Type="http://schemas.openxmlformats.org/officeDocument/2006/relationships/printerSettings" Target="../printerSettings/printerSettings24.bin"/><Relationship Id="rId5" Type="http://schemas.openxmlformats.org/officeDocument/2006/relationships/image" Target="../media/image20.emf"/><Relationship Id="rId4" Type="http://schemas.openxmlformats.org/officeDocument/2006/relationships/oleObject" Target="../embeddings/oleObject1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20.xml"/><Relationship Id="rId1" Type="http://schemas.openxmlformats.org/officeDocument/2006/relationships/printerSettings" Target="../printerSettings/printerSettings26.bin"/><Relationship Id="rId4" Type="http://schemas.openxmlformats.org/officeDocument/2006/relationships/comments" Target="../comments4.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1.xml"/><Relationship Id="rId1" Type="http://schemas.openxmlformats.org/officeDocument/2006/relationships/printerSettings" Target="../printerSettings/printerSettings27.bin"/><Relationship Id="rId4" Type="http://schemas.openxmlformats.org/officeDocument/2006/relationships/comments" Target="../comments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livelink.renesas.com/Livelink/livelink.exe?func=ll&amp;objId=42401380&amp;objAction=Open&amp;viewType=1&amp;nexturl=%2FLivelink%2Flivelink%2Eexe%3Ffunc%3Dll%26objId%3D42339832%26objAction%3Dbrowse%26cdsort%3Dordering" TargetMode="External"/><Relationship Id="rId1" Type="http://schemas.openxmlformats.org/officeDocument/2006/relationships/hyperlink" Target="http://livelink.renesas.com/Livelink/livelink.exe?func=ll&amp;objId=42399961&amp;objAction=Open&amp;viewType=1&amp;nexturl=%2FLivelink%2Flivelink%2Eexe%3Ffunc%3Dll%26objId%3D42339832%26objAction%3Dbrowse%26cdsort%3Dordering" TargetMode="External"/><Relationship Id="rId4" Type="http://schemas.openxmlformats.org/officeDocument/2006/relationships/drawing" Target="../drawings/drawing23.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000"/>
    <pageSetUpPr fitToPage="1"/>
  </sheetPr>
  <dimension ref="A1:K3564"/>
  <sheetViews>
    <sheetView tabSelected="1" topLeftCell="A16" zoomScale="80" zoomScaleNormal="80" workbookViewId="0">
      <selection activeCell="E27" sqref="E27:F27"/>
    </sheetView>
  </sheetViews>
  <sheetFormatPr defaultRowHeight="11.25"/>
  <cols>
    <col min="1" max="1" width="1.125" style="1" customWidth="1"/>
    <col min="2" max="2" width="4.375" style="1" customWidth="1"/>
    <col min="3" max="3" width="5.125" style="1" customWidth="1"/>
    <col min="4" max="4" width="40" style="1" customWidth="1"/>
    <col min="5" max="5" width="65" style="1" customWidth="1"/>
    <col min="6" max="6" width="22.125" style="1" customWidth="1"/>
    <col min="7" max="7" width="15.625" style="1" customWidth="1"/>
    <col min="8" max="8" width="15.875" style="1" customWidth="1"/>
    <col min="9" max="9" width="82.625" style="1" customWidth="1"/>
    <col min="10" max="10" width="13.5" style="1" customWidth="1"/>
    <col min="11" max="11" width="13" style="1" customWidth="1"/>
    <col min="12" max="16384" width="9" style="1"/>
  </cols>
  <sheetData>
    <row r="1" spans="1:9" ht="18.75" thickBot="1">
      <c r="A1" s="112" t="s">
        <v>222</v>
      </c>
      <c r="F1" s="88" t="s">
        <v>27</v>
      </c>
      <c r="G1" s="88" t="s">
        <v>26</v>
      </c>
      <c r="H1" s="88" t="s">
        <v>25</v>
      </c>
    </row>
    <row r="2" spans="1:9" ht="15.75" thickTop="1" thickBot="1">
      <c r="B2" s="113" t="s">
        <v>119</v>
      </c>
      <c r="F2" s="1904"/>
      <c r="G2" s="1904"/>
      <c r="H2" s="1913"/>
    </row>
    <row r="3" spans="1:9" ht="14.25" thickBot="1">
      <c r="B3" s="85" t="s">
        <v>9</v>
      </c>
      <c r="C3" s="1840" t="s">
        <v>30</v>
      </c>
      <c r="D3" s="1840"/>
      <c r="E3" s="94" t="s">
        <v>136</v>
      </c>
      <c r="F3" s="1904"/>
      <c r="G3" s="1904"/>
      <c r="H3" s="1904"/>
    </row>
    <row r="4" spans="1:9" ht="15.75" thickTop="1" thickBot="1">
      <c r="B4" s="84">
        <v>1</v>
      </c>
      <c r="C4" s="114" t="s">
        <v>120</v>
      </c>
      <c r="D4" s="73"/>
      <c r="E4" s="110" t="s">
        <v>4370</v>
      </c>
      <c r="F4" s="1905"/>
      <c r="G4" s="1905"/>
      <c r="H4" s="1905"/>
    </row>
    <row r="5" spans="1:9" ht="15" thickBot="1">
      <c r="B5" s="92">
        <v>2</v>
      </c>
      <c r="C5" s="115" t="s">
        <v>121</v>
      </c>
      <c r="D5" s="74"/>
      <c r="E5" s="100" t="s">
        <v>4369</v>
      </c>
      <c r="F5" s="1905"/>
      <c r="G5" s="1905"/>
      <c r="H5" s="1905"/>
    </row>
    <row r="6" spans="1:9" ht="15" thickBot="1">
      <c r="B6" s="84">
        <v>3</v>
      </c>
      <c r="C6" s="115" t="s">
        <v>122</v>
      </c>
      <c r="D6" s="74"/>
      <c r="E6" s="100" t="s">
        <v>82</v>
      </c>
      <c r="F6" s="1905"/>
      <c r="G6" s="1905"/>
      <c r="H6" s="1905"/>
    </row>
    <row r="7" spans="1:9" ht="15" thickBot="1">
      <c r="B7" s="93">
        <v>4</v>
      </c>
      <c r="C7" s="116" t="s">
        <v>123</v>
      </c>
      <c r="D7" s="75"/>
      <c r="E7" s="407" t="s">
        <v>5138</v>
      </c>
      <c r="F7" s="1905"/>
      <c r="G7" s="1905"/>
      <c r="H7" s="1905"/>
    </row>
    <row r="8" spans="1:9" s="71" customFormat="1" ht="14.25" thickBot="1">
      <c r="B8" s="70" t="s">
        <v>124</v>
      </c>
      <c r="F8" s="72"/>
      <c r="G8" s="72"/>
      <c r="H8" s="72"/>
    </row>
    <row r="9" spans="1:9" s="71" customFormat="1" ht="14.25" thickBot="1">
      <c r="B9" s="85" t="s">
        <v>9</v>
      </c>
      <c r="C9" s="1840" t="s">
        <v>30</v>
      </c>
      <c r="D9" s="1840"/>
      <c r="E9" s="1840" t="s">
        <v>136</v>
      </c>
      <c r="F9" s="1840"/>
      <c r="G9" s="1840" t="s">
        <v>28</v>
      </c>
      <c r="H9" s="1841"/>
      <c r="I9" s="102"/>
    </row>
    <row r="10" spans="1:9" s="71" customFormat="1" ht="47.25" customHeight="1" thickTop="1">
      <c r="B10" s="84">
        <v>1</v>
      </c>
      <c r="C10" s="79" t="s">
        <v>127</v>
      </c>
      <c r="D10" s="79"/>
      <c r="E10" s="1878" t="s">
        <v>172</v>
      </c>
      <c r="F10" s="1879"/>
      <c r="G10" s="1914"/>
      <c r="H10" s="1915"/>
      <c r="I10" s="102"/>
    </row>
    <row r="11" spans="1:9" s="71" customFormat="1" ht="40.5" customHeight="1" thickBot="1">
      <c r="B11" s="82">
        <v>2</v>
      </c>
      <c r="C11" s="83" t="s">
        <v>126</v>
      </c>
      <c r="D11" s="83"/>
      <c r="E11" s="1880" t="s">
        <v>173</v>
      </c>
      <c r="F11" s="1881"/>
      <c r="G11" s="1896"/>
      <c r="H11" s="1897"/>
      <c r="I11" s="102"/>
    </row>
    <row r="12" spans="1:9" s="71" customFormat="1" ht="14.25" thickBot="1">
      <c r="B12" s="70" t="s">
        <v>125</v>
      </c>
      <c r="F12" s="72"/>
      <c r="G12" s="72"/>
      <c r="H12" s="72"/>
      <c r="I12" s="102"/>
    </row>
    <row r="13" spans="1:9" s="71" customFormat="1" ht="14.25" thickBot="1">
      <c r="B13" s="85" t="s">
        <v>9</v>
      </c>
      <c r="C13" s="1876" t="s">
        <v>30</v>
      </c>
      <c r="D13" s="1877"/>
      <c r="E13" s="1840" t="s">
        <v>136</v>
      </c>
      <c r="F13" s="1840"/>
      <c r="G13" s="1840" t="s">
        <v>28</v>
      </c>
      <c r="H13" s="1841"/>
      <c r="I13" s="102"/>
    </row>
    <row r="14" spans="1:9" s="71" customFormat="1" ht="73.5" customHeight="1" thickTop="1">
      <c r="B14" s="84">
        <v>1</v>
      </c>
      <c r="C14" s="1870" t="s">
        <v>224</v>
      </c>
      <c r="D14" s="1871"/>
      <c r="E14" s="1916" t="s">
        <v>4651</v>
      </c>
      <c r="F14" s="1917"/>
      <c r="G14" s="1874"/>
      <c r="H14" s="1875"/>
      <c r="I14" s="102"/>
    </row>
    <row r="15" spans="1:9" s="71" customFormat="1" ht="132.75" customHeight="1">
      <c r="B15" s="1800">
        <v>2</v>
      </c>
      <c r="C15" s="78" t="s">
        <v>225</v>
      </c>
      <c r="D15" s="76"/>
      <c r="E15" s="1816" t="s">
        <v>2948</v>
      </c>
      <c r="F15" s="1817"/>
      <c r="G15" s="1805"/>
      <c r="H15" s="1806"/>
      <c r="I15" s="102"/>
    </row>
    <row r="16" spans="1:9" s="71" customFormat="1" ht="13.5">
      <c r="B16" s="1801"/>
      <c r="C16" s="76">
        <v>2.1</v>
      </c>
      <c r="D16" s="76" t="s">
        <v>128</v>
      </c>
      <c r="E16" s="1873" t="s">
        <v>4649</v>
      </c>
      <c r="F16" s="1873"/>
      <c r="G16" s="1805"/>
      <c r="H16" s="1806"/>
      <c r="I16" s="102"/>
    </row>
    <row r="17" spans="2:11" s="71" customFormat="1" ht="13.5">
      <c r="B17" s="1801"/>
      <c r="C17" s="76">
        <v>2.2000000000000002</v>
      </c>
      <c r="D17" s="76" t="s">
        <v>129</v>
      </c>
      <c r="E17" s="1873" t="s">
        <v>4650</v>
      </c>
      <c r="F17" s="1873"/>
      <c r="G17" s="1805"/>
      <c r="H17" s="1806"/>
      <c r="I17" s="102"/>
    </row>
    <row r="18" spans="2:11" s="71" customFormat="1" ht="13.5">
      <c r="B18" s="1801"/>
      <c r="C18" s="76">
        <v>2.2999999999999998</v>
      </c>
      <c r="D18" s="76" t="s">
        <v>130</v>
      </c>
      <c r="E18" s="1872" t="s">
        <v>5134</v>
      </c>
      <c r="F18" s="1873"/>
      <c r="G18" s="1805"/>
      <c r="H18" s="1806"/>
      <c r="I18" s="102"/>
    </row>
    <row r="19" spans="2:11" s="71" customFormat="1" ht="27.75" customHeight="1">
      <c r="B19" s="1802"/>
      <c r="C19" s="76">
        <v>2.4</v>
      </c>
      <c r="D19" s="76" t="s">
        <v>131</v>
      </c>
      <c r="E19" s="1872" t="s">
        <v>5133</v>
      </c>
      <c r="F19" s="1873"/>
      <c r="G19" s="1805"/>
      <c r="H19" s="1806"/>
      <c r="I19" s="102"/>
    </row>
    <row r="20" spans="2:11" s="71" customFormat="1" ht="114" customHeight="1">
      <c r="B20" s="1800">
        <v>3</v>
      </c>
      <c r="C20" s="87" t="s">
        <v>132</v>
      </c>
      <c r="D20" s="86"/>
      <c r="E20" s="1885" t="s">
        <v>2089</v>
      </c>
      <c r="F20" s="1886"/>
      <c r="G20" s="1805"/>
      <c r="H20" s="1806"/>
      <c r="I20" s="102"/>
    </row>
    <row r="21" spans="2:11" s="71" customFormat="1" ht="35.25" customHeight="1">
      <c r="B21" s="1815"/>
      <c r="C21" s="76">
        <v>3.1</v>
      </c>
      <c r="D21" s="458" t="s">
        <v>31</v>
      </c>
      <c r="E21" s="1846" t="s">
        <v>5135</v>
      </c>
      <c r="F21" s="1804"/>
      <c r="G21" s="1805"/>
      <c r="H21" s="1806"/>
      <c r="I21" s="102"/>
    </row>
    <row r="22" spans="2:11" s="71" customFormat="1" ht="14.25" thickBot="1">
      <c r="B22" s="1834"/>
      <c r="C22" s="83">
        <v>3.2</v>
      </c>
      <c r="D22" s="83" t="s">
        <v>133</v>
      </c>
      <c r="E22" s="1847" t="s">
        <v>2080</v>
      </c>
      <c r="F22" s="1848"/>
      <c r="G22" s="1864"/>
      <c r="H22" s="1865"/>
      <c r="I22" s="102"/>
    </row>
    <row r="23" spans="2:11" s="71" customFormat="1" ht="14.25" thickBot="1">
      <c r="B23" s="70" t="s">
        <v>134</v>
      </c>
      <c r="F23" s="72"/>
      <c r="G23" s="72"/>
      <c r="H23" s="72"/>
      <c r="I23" s="102"/>
    </row>
    <row r="24" spans="2:11" s="71" customFormat="1" ht="14.25" thickBot="1">
      <c r="B24" s="85" t="s">
        <v>9</v>
      </c>
      <c r="C24" s="1876" t="s">
        <v>135</v>
      </c>
      <c r="D24" s="1877"/>
      <c r="E24" s="1840" t="s">
        <v>136</v>
      </c>
      <c r="F24" s="1840"/>
      <c r="G24" s="1840" t="s">
        <v>28</v>
      </c>
      <c r="H24" s="1841"/>
      <c r="I24" s="108" t="s">
        <v>104</v>
      </c>
      <c r="J24" s="109" t="s">
        <v>105</v>
      </c>
    </row>
    <row r="25" spans="2:11" s="71" customFormat="1" ht="146.25" customHeight="1" thickTop="1">
      <c r="B25" s="1835">
        <v>1</v>
      </c>
      <c r="C25" s="117" t="s">
        <v>137</v>
      </c>
      <c r="D25" s="86"/>
      <c r="E25" s="1816" t="s">
        <v>399</v>
      </c>
      <c r="F25" s="1817"/>
      <c r="G25" s="1805"/>
      <c r="H25" s="1806"/>
      <c r="I25" s="102" t="s">
        <v>95</v>
      </c>
    </row>
    <row r="26" spans="2:11" s="71" customFormat="1" ht="135">
      <c r="B26" s="1801"/>
      <c r="C26" s="76">
        <v>1.1000000000000001</v>
      </c>
      <c r="D26" s="121" t="s">
        <v>138</v>
      </c>
      <c r="E26" s="1827" t="s">
        <v>5903</v>
      </c>
      <c r="F26" s="1828"/>
      <c r="G26" s="1882"/>
      <c r="H26" s="1883"/>
      <c r="I26" s="102" t="s">
        <v>103</v>
      </c>
      <c r="J26" s="71" t="s">
        <v>85</v>
      </c>
      <c r="K26" s="106" t="s">
        <v>115</v>
      </c>
    </row>
    <row r="27" spans="2:11" s="71" customFormat="1" ht="14.25">
      <c r="B27" s="1801"/>
      <c r="C27" s="76">
        <v>1.2</v>
      </c>
      <c r="D27" s="121" t="s">
        <v>139</v>
      </c>
      <c r="E27" s="1804" t="s">
        <v>244</v>
      </c>
      <c r="F27" s="1804"/>
      <c r="G27" s="1805"/>
      <c r="H27" s="1806"/>
      <c r="I27" s="102"/>
    </row>
    <row r="28" spans="2:11" s="71" customFormat="1" ht="14.25">
      <c r="B28" s="1801"/>
      <c r="C28" s="76">
        <v>1.3</v>
      </c>
      <c r="D28" s="121" t="s">
        <v>140</v>
      </c>
      <c r="E28" s="1804" t="s">
        <v>3879</v>
      </c>
      <c r="F28" s="1804"/>
      <c r="G28" s="1805"/>
      <c r="H28" s="1806"/>
      <c r="I28" s="102"/>
    </row>
    <row r="29" spans="2:11" s="71" customFormat="1" ht="27">
      <c r="B29" s="1801"/>
      <c r="C29" s="76">
        <v>1.4</v>
      </c>
      <c r="D29" s="111" t="s">
        <v>141</v>
      </c>
      <c r="E29" s="1842" t="s">
        <v>175</v>
      </c>
      <c r="F29" s="1843"/>
      <c r="G29" s="1837"/>
      <c r="H29" s="1838"/>
      <c r="I29" s="102"/>
    </row>
    <row r="30" spans="2:11" s="71" customFormat="1" ht="27">
      <c r="B30" s="1801"/>
      <c r="C30" s="76">
        <v>1.5</v>
      </c>
      <c r="D30" s="111" t="s">
        <v>142</v>
      </c>
      <c r="E30" s="1851" t="s">
        <v>174</v>
      </c>
      <c r="F30" s="1852"/>
      <c r="G30" s="1805"/>
      <c r="H30" s="1806"/>
      <c r="I30" s="102"/>
    </row>
    <row r="31" spans="2:11" s="71" customFormat="1" ht="27">
      <c r="B31" s="1801"/>
      <c r="C31" s="76">
        <v>1.6</v>
      </c>
      <c r="D31" s="111" t="s">
        <v>143</v>
      </c>
      <c r="E31" s="1866" t="s">
        <v>175</v>
      </c>
      <c r="F31" s="1867"/>
      <c r="G31" s="1805"/>
      <c r="H31" s="1806"/>
      <c r="I31" s="102"/>
    </row>
    <row r="32" spans="2:11" s="71" customFormat="1" ht="27">
      <c r="B32" s="1802"/>
      <c r="C32" s="76">
        <v>1.7</v>
      </c>
      <c r="D32" s="111" t="s">
        <v>144</v>
      </c>
      <c r="E32" s="1816" t="s">
        <v>176</v>
      </c>
      <c r="F32" s="1817"/>
      <c r="G32" s="1805"/>
      <c r="H32" s="1806"/>
      <c r="I32" s="102"/>
    </row>
    <row r="33" spans="2:10" s="71" customFormat="1" ht="14.25">
      <c r="B33" s="1800">
        <v>2</v>
      </c>
      <c r="C33" s="87" t="s">
        <v>145</v>
      </c>
      <c r="D33" s="76"/>
      <c r="E33" s="1900" t="s">
        <v>5902</v>
      </c>
      <c r="F33" s="1900"/>
      <c r="G33" s="1805"/>
      <c r="H33" s="1806"/>
      <c r="I33" s="102" t="s">
        <v>94</v>
      </c>
    </row>
    <row r="34" spans="2:10" s="71" customFormat="1" ht="13.5">
      <c r="B34" s="1801"/>
      <c r="C34" s="76">
        <v>2.1</v>
      </c>
      <c r="D34" s="76" t="s">
        <v>71</v>
      </c>
      <c r="E34" s="1828" t="s">
        <v>402</v>
      </c>
      <c r="F34" s="1828"/>
      <c r="G34" s="1805"/>
      <c r="H34" s="1806"/>
      <c r="I34" s="102"/>
    </row>
    <row r="35" spans="2:10" s="71" customFormat="1" ht="13.5">
      <c r="B35" s="1802"/>
      <c r="C35" s="76">
        <v>2.2000000000000002</v>
      </c>
      <c r="D35" s="76" t="s">
        <v>29</v>
      </c>
      <c r="E35" s="1828" t="s">
        <v>3880</v>
      </c>
      <c r="F35" s="1828"/>
      <c r="G35" s="1805"/>
      <c r="H35" s="1806"/>
      <c r="I35" s="102"/>
    </row>
    <row r="36" spans="2:10" s="71" customFormat="1" ht="273" customHeight="1">
      <c r="B36" s="1800">
        <v>3</v>
      </c>
      <c r="C36" s="87" t="s">
        <v>146</v>
      </c>
      <c r="D36" s="76"/>
      <c r="E36" s="1816" t="s">
        <v>4618</v>
      </c>
      <c r="F36" s="1817"/>
      <c r="G36" s="1805"/>
      <c r="H36" s="1806"/>
      <c r="I36" s="102" t="s">
        <v>102</v>
      </c>
      <c r="J36" s="71" t="s">
        <v>101</v>
      </c>
    </row>
    <row r="37" spans="2:10" s="71" customFormat="1" ht="27">
      <c r="B37" s="1801"/>
      <c r="C37" s="76">
        <v>3.1</v>
      </c>
      <c r="D37" s="99" t="s">
        <v>148</v>
      </c>
      <c r="E37" s="1839" t="s">
        <v>174</v>
      </c>
      <c r="F37" s="1839"/>
      <c r="G37" s="1837"/>
      <c r="H37" s="1838"/>
      <c r="I37" s="102"/>
    </row>
    <row r="38" spans="2:10" s="71" customFormat="1" ht="27">
      <c r="B38" s="1801"/>
      <c r="C38" s="76">
        <v>3.2</v>
      </c>
      <c r="D38" s="99" t="s">
        <v>147</v>
      </c>
      <c r="E38" s="1839" t="s">
        <v>175</v>
      </c>
      <c r="F38" s="1839"/>
      <c r="G38" s="1805"/>
      <c r="H38" s="1806"/>
      <c r="I38" s="102"/>
    </row>
    <row r="39" spans="2:10" s="71" customFormat="1" ht="40.5">
      <c r="B39" s="1802"/>
      <c r="C39" s="76">
        <v>3.3</v>
      </c>
      <c r="D39" s="99" t="s">
        <v>167</v>
      </c>
      <c r="E39" s="1884" t="s">
        <v>2079</v>
      </c>
      <c r="F39" s="1804"/>
      <c r="G39" s="1805"/>
      <c r="H39" s="1806"/>
      <c r="I39" s="102"/>
    </row>
    <row r="40" spans="2:10" s="71" customFormat="1" ht="67.5" customHeight="1">
      <c r="B40" s="1800">
        <v>4</v>
      </c>
      <c r="C40" s="1849" t="s">
        <v>149</v>
      </c>
      <c r="D40" s="1850"/>
      <c r="E40" s="1816" t="s">
        <v>2239</v>
      </c>
      <c r="F40" s="1817"/>
      <c r="G40" s="1805"/>
      <c r="H40" s="1806"/>
      <c r="I40" s="102" t="s">
        <v>106</v>
      </c>
      <c r="J40" s="71" t="s">
        <v>85</v>
      </c>
    </row>
    <row r="41" spans="2:10" s="71" customFormat="1" ht="40.5">
      <c r="B41" s="1801"/>
      <c r="C41" s="76">
        <v>4.0999999999999996</v>
      </c>
      <c r="D41" s="99" t="s">
        <v>150</v>
      </c>
      <c r="E41" s="1898" t="s">
        <v>187</v>
      </c>
      <c r="F41" s="1899"/>
      <c r="G41" s="1805"/>
      <c r="H41" s="1806"/>
      <c r="I41" s="102" t="s">
        <v>93</v>
      </c>
    </row>
    <row r="42" spans="2:10" s="71" customFormat="1" ht="27">
      <c r="B42" s="1802"/>
      <c r="C42" s="76">
        <v>4.2</v>
      </c>
      <c r="D42" s="99" t="s">
        <v>343</v>
      </c>
      <c r="E42" s="1844" t="s">
        <v>400</v>
      </c>
      <c r="F42" s="1845"/>
      <c r="G42" s="1805"/>
      <c r="H42" s="1806"/>
      <c r="I42" s="102"/>
    </row>
    <row r="43" spans="2:10" s="71" customFormat="1" ht="13.5">
      <c r="B43" s="1800">
        <v>5</v>
      </c>
      <c r="C43" s="78" t="s">
        <v>151</v>
      </c>
      <c r="D43" s="77"/>
      <c r="E43" s="1836" t="s">
        <v>174</v>
      </c>
      <c r="F43" s="1836"/>
      <c r="G43" s="1837"/>
      <c r="H43" s="1838"/>
      <c r="I43" s="102"/>
    </row>
    <row r="44" spans="2:10" s="71" customFormat="1" ht="54">
      <c r="B44" s="1801"/>
      <c r="C44" s="76">
        <v>5.0999999999999996</v>
      </c>
      <c r="D44" s="122" t="s">
        <v>2586</v>
      </c>
      <c r="E44" s="1827" t="s">
        <v>5136</v>
      </c>
      <c r="F44" s="1828"/>
      <c r="G44" s="1805"/>
      <c r="H44" s="1806"/>
      <c r="I44" s="102" t="s">
        <v>91</v>
      </c>
      <c r="J44" s="71" t="s">
        <v>86</v>
      </c>
    </row>
    <row r="45" spans="2:10" s="71" customFormat="1" ht="27">
      <c r="B45" s="1801"/>
      <c r="C45" s="76">
        <v>5.2</v>
      </c>
      <c r="D45" s="122" t="s">
        <v>152</v>
      </c>
      <c r="E45" s="1804" t="s">
        <v>245</v>
      </c>
      <c r="F45" s="1804"/>
      <c r="G45" s="1805"/>
      <c r="H45" s="1806"/>
      <c r="I45" s="102" t="s">
        <v>92</v>
      </c>
      <c r="J45" s="71" t="s">
        <v>86</v>
      </c>
    </row>
    <row r="46" spans="2:10" s="71" customFormat="1" ht="13.5">
      <c r="B46" s="1801"/>
      <c r="C46" s="76">
        <v>5.3</v>
      </c>
      <c r="D46" s="77" t="s">
        <v>153</v>
      </c>
      <c r="E46" s="1824" t="s">
        <v>175</v>
      </c>
      <c r="F46" s="1824"/>
      <c r="G46" s="1805"/>
      <c r="H46" s="1806"/>
      <c r="I46" s="102" t="s">
        <v>88</v>
      </c>
    </row>
    <row r="47" spans="2:10" s="71" customFormat="1" ht="41.25" customHeight="1">
      <c r="B47" s="1801"/>
      <c r="C47" s="76">
        <v>5.4</v>
      </c>
      <c r="D47" s="99" t="s">
        <v>157</v>
      </c>
      <c r="E47" s="1816" t="s">
        <v>188</v>
      </c>
      <c r="F47" s="1817"/>
      <c r="G47" s="1805"/>
      <c r="H47" s="1806"/>
      <c r="I47" s="102" t="s">
        <v>89</v>
      </c>
    </row>
    <row r="48" spans="2:10" s="71" customFormat="1" ht="13.5">
      <c r="B48" s="1801"/>
      <c r="C48" s="76">
        <v>5.5</v>
      </c>
      <c r="D48" s="77" t="s">
        <v>168</v>
      </c>
      <c r="E48" s="1824" t="s">
        <v>175</v>
      </c>
      <c r="F48" s="1824"/>
      <c r="G48" s="1825"/>
      <c r="H48" s="1826"/>
      <c r="I48" s="102" t="s">
        <v>89</v>
      </c>
    </row>
    <row r="49" spans="2:10" s="71" customFormat="1" ht="13.5">
      <c r="B49" s="1801"/>
      <c r="C49" s="76">
        <v>5.6</v>
      </c>
      <c r="D49" s="77" t="s">
        <v>154</v>
      </c>
      <c r="E49" s="1824" t="s">
        <v>175</v>
      </c>
      <c r="F49" s="1824"/>
      <c r="G49" s="1825"/>
      <c r="H49" s="1826"/>
      <c r="I49" s="102" t="s">
        <v>89</v>
      </c>
    </row>
    <row r="50" spans="2:10" s="71" customFormat="1" ht="13.5">
      <c r="B50" s="1801"/>
      <c r="C50" s="76">
        <v>5.7</v>
      </c>
      <c r="D50" s="77" t="s">
        <v>155</v>
      </c>
      <c r="E50" s="1824" t="s">
        <v>175</v>
      </c>
      <c r="F50" s="1824"/>
      <c r="G50" s="1825"/>
      <c r="H50" s="1826"/>
      <c r="I50" s="102" t="s">
        <v>89</v>
      </c>
    </row>
    <row r="51" spans="2:10" s="71" customFormat="1" ht="67.5">
      <c r="B51" s="103"/>
      <c r="C51" s="125">
        <v>5.8</v>
      </c>
      <c r="D51" s="126" t="s">
        <v>156</v>
      </c>
      <c r="E51" s="1888" t="s">
        <v>175</v>
      </c>
      <c r="F51" s="1888"/>
      <c r="G51" s="1832"/>
      <c r="H51" s="1833"/>
      <c r="I51" s="104" t="s">
        <v>98</v>
      </c>
      <c r="J51" s="71" t="s">
        <v>96</v>
      </c>
    </row>
    <row r="52" spans="2:10" s="71" customFormat="1" ht="45" customHeight="1">
      <c r="B52" s="103"/>
      <c r="C52" s="125">
        <v>5.9</v>
      </c>
      <c r="D52" s="126" t="s">
        <v>195</v>
      </c>
      <c r="E52" s="1816" t="s">
        <v>226</v>
      </c>
      <c r="F52" s="1817"/>
      <c r="G52" s="1832"/>
      <c r="H52" s="1833"/>
      <c r="I52" s="127" t="s">
        <v>192</v>
      </c>
    </row>
    <row r="53" spans="2:10" s="71" customFormat="1" ht="24.75" customHeight="1">
      <c r="B53" s="1800">
        <v>6</v>
      </c>
      <c r="C53" s="1858" t="s">
        <v>158</v>
      </c>
      <c r="D53" s="1887"/>
      <c r="E53" s="1831" t="s">
        <v>227</v>
      </c>
      <c r="F53" s="1824"/>
      <c r="G53" s="1805"/>
      <c r="H53" s="1806"/>
      <c r="I53" s="102" t="s">
        <v>89</v>
      </c>
    </row>
    <row r="54" spans="2:10" s="71" customFormat="1" ht="76.5" customHeight="1">
      <c r="B54" s="1801"/>
      <c r="C54" s="76">
        <v>6.1</v>
      </c>
      <c r="D54" s="459" t="s">
        <v>159</v>
      </c>
      <c r="E54" s="1816" t="s">
        <v>4646</v>
      </c>
      <c r="F54" s="1817"/>
      <c r="G54" s="1805"/>
      <c r="H54" s="1806"/>
      <c r="I54" s="102" t="s">
        <v>90</v>
      </c>
      <c r="J54" s="71" t="s">
        <v>85</v>
      </c>
    </row>
    <row r="55" spans="2:10" s="71" customFormat="1" ht="13.5">
      <c r="B55" s="1801"/>
      <c r="C55" s="76">
        <v>6.2</v>
      </c>
      <c r="D55" s="77" t="s">
        <v>32</v>
      </c>
      <c r="E55" s="1828" t="s">
        <v>4647</v>
      </c>
      <c r="F55" s="1828"/>
      <c r="G55" s="1805"/>
      <c r="H55" s="1806"/>
      <c r="I55" s="102"/>
    </row>
    <row r="56" spans="2:10" s="71" customFormat="1" ht="13.5">
      <c r="B56" s="1802"/>
      <c r="C56" s="76">
        <v>6.3</v>
      </c>
      <c r="D56" s="77" t="s">
        <v>33</v>
      </c>
      <c r="E56" s="1804" t="s">
        <v>4648</v>
      </c>
      <c r="F56" s="1804"/>
      <c r="G56" s="1805"/>
      <c r="H56" s="1806"/>
      <c r="I56" s="102"/>
    </row>
    <row r="57" spans="2:10" s="71" customFormat="1" ht="13.5">
      <c r="B57" s="1800">
        <v>7</v>
      </c>
      <c r="C57" s="78" t="s">
        <v>160</v>
      </c>
      <c r="D57" s="77"/>
      <c r="E57" s="1803"/>
      <c r="F57" s="1803"/>
      <c r="G57" s="1805"/>
      <c r="H57" s="1806"/>
      <c r="I57" s="102"/>
    </row>
    <row r="58" spans="2:10" s="71" customFormat="1" ht="27">
      <c r="B58" s="1801"/>
      <c r="C58" s="76">
        <v>7.1</v>
      </c>
      <c r="D58" s="99" t="s">
        <v>161</v>
      </c>
      <c r="E58" s="1816" t="s">
        <v>247</v>
      </c>
      <c r="F58" s="1817"/>
      <c r="G58" s="1829" t="s">
        <v>215</v>
      </c>
      <c r="H58" s="1830"/>
      <c r="I58" s="102" t="s">
        <v>97</v>
      </c>
    </row>
    <row r="59" spans="2:10" s="71" customFormat="1" ht="48" customHeight="1">
      <c r="B59" s="1801"/>
      <c r="C59" s="76">
        <v>7.2</v>
      </c>
      <c r="D59" s="99" t="s">
        <v>177</v>
      </c>
      <c r="E59" s="1816" t="s">
        <v>246</v>
      </c>
      <c r="F59" s="1817"/>
      <c r="G59" s="1805"/>
      <c r="H59" s="1806"/>
      <c r="I59" s="102" t="s">
        <v>87</v>
      </c>
    </row>
    <row r="60" spans="2:10" s="71" customFormat="1" ht="47.25" customHeight="1">
      <c r="B60" s="1801"/>
      <c r="C60" s="76">
        <v>7.3</v>
      </c>
      <c r="D60" s="99" t="s">
        <v>162</v>
      </c>
      <c r="E60" s="1816" t="s">
        <v>248</v>
      </c>
      <c r="F60" s="1817"/>
      <c r="G60" s="1805"/>
      <c r="H60" s="1806"/>
      <c r="I60" s="107" t="s">
        <v>113</v>
      </c>
    </row>
    <row r="61" spans="2:10" s="71" customFormat="1" ht="42" customHeight="1">
      <c r="B61" s="1801"/>
      <c r="C61" s="76">
        <v>7.4</v>
      </c>
      <c r="D61" s="99" t="s">
        <v>163</v>
      </c>
      <c r="E61" s="1816" t="s">
        <v>249</v>
      </c>
      <c r="F61" s="1817"/>
      <c r="G61" s="1805"/>
      <c r="H61" s="1806"/>
      <c r="I61" s="102"/>
    </row>
    <row r="62" spans="2:10" s="71" customFormat="1" ht="40.5">
      <c r="B62" s="101"/>
      <c r="C62" s="76">
        <v>7.5</v>
      </c>
      <c r="D62" s="77" t="s">
        <v>164</v>
      </c>
      <c r="E62" s="1813" t="s">
        <v>5137</v>
      </c>
      <c r="F62" s="1814"/>
      <c r="G62" s="1822"/>
      <c r="H62" s="1823"/>
      <c r="I62" s="102" t="s">
        <v>117</v>
      </c>
      <c r="J62" s="71" t="s">
        <v>112</v>
      </c>
    </row>
    <row r="63" spans="2:10" s="71" customFormat="1" ht="57" customHeight="1">
      <c r="B63" s="101"/>
      <c r="C63" s="148">
        <v>7.6</v>
      </c>
      <c r="D63" s="149" t="s">
        <v>169</v>
      </c>
      <c r="E63" s="1807" t="s">
        <v>191</v>
      </c>
      <c r="F63" s="1808"/>
      <c r="G63" s="1811"/>
      <c r="H63" s="1812"/>
      <c r="I63" s="107" t="s">
        <v>111</v>
      </c>
    </row>
    <row r="64" spans="2:10" s="71" customFormat="1" ht="54">
      <c r="B64" s="101"/>
      <c r="C64" s="150">
        <v>7.7</v>
      </c>
      <c r="D64" s="149" t="s">
        <v>170</v>
      </c>
      <c r="E64" s="1808" t="s">
        <v>221</v>
      </c>
      <c r="F64" s="1808"/>
      <c r="G64" s="1809"/>
      <c r="H64" s="1810"/>
      <c r="I64" s="102" t="s">
        <v>116</v>
      </c>
    </row>
    <row r="65" spans="2:11" s="71" customFormat="1" ht="98.25" customHeight="1">
      <c r="B65" s="101"/>
      <c r="C65" s="150">
        <v>7.8</v>
      </c>
      <c r="D65" s="149" t="s">
        <v>193</v>
      </c>
      <c r="E65" s="1807" t="s">
        <v>216</v>
      </c>
      <c r="F65" s="1808"/>
      <c r="G65" s="1809"/>
      <c r="H65" s="1810"/>
      <c r="I65" s="102" t="s">
        <v>194</v>
      </c>
      <c r="K65" s="109"/>
    </row>
    <row r="66" spans="2:11" s="71" customFormat="1" ht="13.5">
      <c r="B66" s="1800">
        <v>8</v>
      </c>
      <c r="C66" s="78" t="s">
        <v>165</v>
      </c>
      <c r="D66" s="77"/>
      <c r="E66" s="1803"/>
      <c r="F66" s="1803"/>
      <c r="G66" s="1805"/>
      <c r="H66" s="1806"/>
      <c r="I66" s="102" t="s">
        <v>99</v>
      </c>
      <c r="J66" s="71" t="s">
        <v>85</v>
      </c>
      <c r="K66" s="109"/>
    </row>
    <row r="67" spans="2:11" s="71" customFormat="1" ht="67.5">
      <c r="B67" s="1815"/>
      <c r="C67" s="140">
        <v>8.1</v>
      </c>
      <c r="D67" s="99" t="s">
        <v>166</v>
      </c>
      <c r="E67" s="1818" t="s">
        <v>2081</v>
      </c>
      <c r="F67" s="1819"/>
      <c r="G67" s="1805"/>
      <c r="H67" s="1806"/>
      <c r="I67" s="102" t="s">
        <v>114</v>
      </c>
      <c r="J67" s="71" t="s">
        <v>85</v>
      </c>
    </row>
    <row r="68" spans="2:11" s="71" customFormat="1" ht="27">
      <c r="B68" s="1815"/>
      <c r="C68" s="395">
        <v>8.1999999999999993</v>
      </c>
      <c r="D68" s="396" t="s">
        <v>34</v>
      </c>
      <c r="E68" s="1796" t="s">
        <v>223</v>
      </c>
      <c r="F68" s="1796"/>
      <c r="G68" s="1797"/>
      <c r="H68" s="1798"/>
      <c r="I68" s="102" t="s">
        <v>100</v>
      </c>
    </row>
    <row r="69" spans="2:11" s="71" customFormat="1" ht="41.25" customHeight="1">
      <c r="B69" s="1815"/>
      <c r="C69" s="146">
        <v>8.3000000000000007</v>
      </c>
      <c r="D69" s="147" t="s">
        <v>213</v>
      </c>
      <c r="E69" s="1799" t="s">
        <v>2083</v>
      </c>
      <c r="F69" s="1799"/>
      <c r="G69" s="1820"/>
      <c r="H69" s="1821"/>
      <c r="I69" s="102" t="s">
        <v>214</v>
      </c>
    </row>
    <row r="70" spans="2:11" s="71" customFormat="1" ht="15" customHeight="1">
      <c r="B70" s="1901">
        <v>9</v>
      </c>
      <c r="C70" s="387" t="s">
        <v>196</v>
      </c>
      <c r="D70" s="388"/>
      <c r="E70" s="1903" t="s">
        <v>174</v>
      </c>
      <c r="F70" s="1903"/>
      <c r="G70" s="1868"/>
      <c r="H70" s="1869"/>
      <c r="I70" s="102"/>
    </row>
    <row r="71" spans="2:11" s="71" customFormat="1" ht="76.5" customHeight="1">
      <c r="B71" s="1902"/>
      <c r="C71" s="389">
        <v>9.1</v>
      </c>
      <c r="D71" s="390" t="s">
        <v>197</v>
      </c>
      <c r="E71" s="1908" t="s">
        <v>2125</v>
      </c>
      <c r="F71" s="1909"/>
      <c r="G71" s="1892"/>
      <c r="H71" s="1893"/>
      <c r="I71" s="102" t="s">
        <v>198</v>
      </c>
    </row>
    <row r="72" spans="2:11" s="71" customFormat="1" ht="91.5" customHeight="1">
      <c r="B72" s="1902"/>
      <c r="C72" s="391">
        <v>9.1999999999999993</v>
      </c>
      <c r="D72" s="392" t="s">
        <v>202</v>
      </c>
      <c r="E72" s="1894" t="s">
        <v>2126</v>
      </c>
      <c r="F72" s="1895"/>
      <c r="G72" s="1911"/>
      <c r="H72" s="1912"/>
      <c r="I72" s="102"/>
    </row>
    <row r="73" spans="2:11" s="71" customFormat="1" ht="15" customHeight="1">
      <c r="B73" s="1800">
        <v>10</v>
      </c>
      <c r="C73" s="141" t="s">
        <v>203</v>
      </c>
      <c r="D73" s="77"/>
      <c r="E73" s="1906"/>
      <c r="F73" s="1907"/>
      <c r="G73" s="1837"/>
      <c r="H73" s="1910"/>
      <c r="I73" s="729" t="s">
        <v>2949</v>
      </c>
    </row>
    <row r="74" spans="2:11" s="71" customFormat="1" ht="40.5">
      <c r="B74" s="1801"/>
      <c r="C74" s="143">
        <v>10.1</v>
      </c>
      <c r="D74" s="144" t="s">
        <v>204</v>
      </c>
      <c r="E74" s="1906" t="s">
        <v>2127</v>
      </c>
      <c r="F74" s="1907"/>
      <c r="G74" s="1837"/>
      <c r="H74" s="1838"/>
      <c r="I74" s="102" t="s">
        <v>200</v>
      </c>
    </row>
    <row r="75" spans="2:11" s="71" customFormat="1" ht="68.25" customHeight="1" thickBot="1">
      <c r="B75" s="1801"/>
      <c r="C75" s="142">
        <v>10.199999999999999</v>
      </c>
      <c r="D75" s="147" t="s">
        <v>205</v>
      </c>
      <c r="E75" s="1889" t="s">
        <v>223</v>
      </c>
      <c r="F75" s="1889"/>
      <c r="G75" s="1890"/>
      <c r="H75" s="1891"/>
      <c r="I75" s="102" t="s">
        <v>201</v>
      </c>
    </row>
    <row r="76" spans="2:11" s="71" customFormat="1" ht="27" customHeight="1" thickBot="1">
      <c r="B76" s="151" t="s">
        <v>171</v>
      </c>
      <c r="C76" s="152"/>
      <c r="D76" s="152"/>
      <c r="E76" s="152"/>
      <c r="F76" s="153"/>
      <c r="G76" s="153"/>
      <c r="H76" s="153"/>
    </row>
    <row r="77" spans="2:11" s="71" customFormat="1" ht="40.5" customHeight="1">
      <c r="B77" s="80">
        <v>1</v>
      </c>
      <c r="C77" s="1855"/>
      <c r="D77" s="1856"/>
      <c r="E77" s="1856"/>
      <c r="F77" s="1856"/>
      <c r="G77" s="1856"/>
      <c r="H77" s="1857"/>
    </row>
    <row r="78" spans="2:11" s="71" customFormat="1" ht="13.5">
      <c r="B78" s="81">
        <v>2</v>
      </c>
      <c r="C78" s="1858"/>
      <c r="D78" s="1859"/>
      <c r="E78" s="1859"/>
      <c r="F78" s="1859"/>
      <c r="G78" s="1859"/>
      <c r="H78" s="1860"/>
    </row>
    <row r="79" spans="2:11" s="71" customFormat="1" ht="13.5">
      <c r="B79" s="81">
        <v>3</v>
      </c>
      <c r="C79" s="1822"/>
      <c r="D79" s="1853"/>
      <c r="E79" s="1853"/>
      <c r="F79" s="1853"/>
      <c r="G79" s="1853"/>
      <c r="H79" s="1854"/>
    </row>
    <row r="80" spans="2:11" s="71" customFormat="1" ht="13.5">
      <c r="B80" s="81">
        <v>4</v>
      </c>
      <c r="C80" s="1822"/>
      <c r="D80" s="1853"/>
      <c r="E80" s="1853"/>
      <c r="F80" s="1853"/>
      <c r="G80" s="1853"/>
      <c r="H80" s="1854"/>
    </row>
    <row r="81" spans="2:8" s="71" customFormat="1" ht="13.5">
      <c r="B81" s="81">
        <v>5</v>
      </c>
      <c r="C81" s="1822"/>
      <c r="D81" s="1853"/>
      <c r="E81" s="1853"/>
      <c r="F81" s="1853"/>
      <c r="G81" s="1853"/>
      <c r="H81" s="1854"/>
    </row>
    <row r="82" spans="2:8" s="71" customFormat="1" ht="13.5">
      <c r="B82" s="81">
        <v>6</v>
      </c>
      <c r="C82" s="1822"/>
      <c r="D82" s="1853"/>
      <c r="E82" s="1853"/>
      <c r="F82" s="1853"/>
      <c r="G82" s="1853"/>
      <c r="H82" s="1854"/>
    </row>
    <row r="83" spans="2:8" s="71" customFormat="1" ht="13.5">
      <c r="B83" s="81">
        <v>7</v>
      </c>
      <c r="C83" s="1822"/>
      <c r="D83" s="1853"/>
      <c r="E83" s="1853"/>
      <c r="F83" s="1853"/>
      <c r="G83" s="1853"/>
      <c r="H83" s="1854"/>
    </row>
    <row r="84" spans="2:8" s="71" customFormat="1" ht="13.5">
      <c r="B84" s="81">
        <v>8</v>
      </c>
      <c r="C84" s="1822"/>
      <c r="D84" s="1853"/>
      <c r="E84" s="1853"/>
      <c r="F84" s="1853"/>
      <c r="G84" s="1853"/>
      <c r="H84" s="1854"/>
    </row>
    <row r="85" spans="2:8" s="71" customFormat="1" ht="14.25" thickBot="1">
      <c r="B85" s="82">
        <v>9</v>
      </c>
      <c r="C85" s="1861"/>
      <c r="D85" s="1862"/>
      <c r="E85" s="1862"/>
      <c r="F85" s="1862"/>
      <c r="G85" s="1862"/>
      <c r="H85" s="1863"/>
    </row>
    <row r="86" spans="2:8" s="71" customFormat="1" ht="13.5"/>
    <row r="87" spans="2:8" s="71" customFormat="1" ht="13.5"/>
    <row r="88" spans="2:8" s="71" customFormat="1" ht="13.5"/>
    <row r="89" spans="2:8" s="71" customFormat="1" ht="13.5"/>
    <row r="90" spans="2:8" s="71" customFormat="1" ht="13.5"/>
    <row r="91" spans="2:8" s="71" customFormat="1" ht="13.5"/>
    <row r="92" spans="2:8" s="71" customFormat="1" ht="13.5"/>
    <row r="93" spans="2:8" s="71" customFormat="1" ht="13.5"/>
    <row r="94" spans="2:8" s="71" customFormat="1" ht="13.5"/>
    <row r="95" spans="2:8" s="71" customFormat="1" ht="13.5"/>
    <row r="96" spans="2:8" s="71" customFormat="1" ht="13.5"/>
    <row r="97" s="71" customFormat="1" ht="13.5"/>
    <row r="98" s="71" customFormat="1" ht="13.5"/>
    <row r="99" s="71" customFormat="1" ht="13.5"/>
    <row r="100" s="71" customFormat="1" ht="13.5"/>
    <row r="101" s="71" customFormat="1" ht="13.5"/>
    <row r="102" s="71" customFormat="1" ht="13.5"/>
    <row r="103" s="71" customFormat="1" ht="13.5"/>
    <row r="104" s="71" customFormat="1" ht="13.5"/>
    <row r="105" s="71" customFormat="1" ht="13.5"/>
    <row r="106" s="71" customFormat="1" ht="13.5"/>
    <row r="107" s="71" customFormat="1" ht="13.5"/>
    <row r="108" s="71" customFormat="1" ht="13.5"/>
    <row r="109" s="71" customFormat="1" ht="13.5"/>
    <row r="110" s="71" customFormat="1" ht="13.5"/>
    <row r="111" s="71" customFormat="1" ht="13.5"/>
    <row r="112" s="71" customFormat="1" ht="13.5"/>
    <row r="113" s="71" customFormat="1" ht="13.5"/>
    <row r="114" s="71" customFormat="1" ht="13.5"/>
    <row r="115" s="71" customFormat="1" ht="13.5"/>
    <row r="116" s="71" customFormat="1" ht="13.5"/>
    <row r="117" s="71" customFormat="1" ht="13.5"/>
    <row r="118" s="71" customFormat="1" ht="13.5"/>
    <row r="119" s="71" customFormat="1" ht="13.5"/>
    <row r="120" s="71" customFormat="1" ht="13.5"/>
    <row r="121" s="71" customFormat="1" ht="13.5"/>
    <row r="122" s="71" customFormat="1" ht="13.5"/>
    <row r="123" s="71" customFormat="1" ht="13.5"/>
    <row r="124" s="71" customFormat="1" ht="13.5"/>
    <row r="125" s="71" customFormat="1" ht="13.5"/>
    <row r="126" s="71" customFormat="1" ht="13.5"/>
    <row r="127" s="71" customFormat="1" ht="13.5"/>
    <row r="128" s="71" customFormat="1" ht="13.5"/>
    <row r="129" s="71" customFormat="1" ht="13.5"/>
    <row r="130" s="71" customFormat="1" ht="13.5"/>
    <row r="131" s="71" customFormat="1" ht="13.5"/>
    <row r="132" s="71" customFormat="1" ht="13.5"/>
    <row r="133" s="71" customFormat="1" ht="13.5"/>
    <row r="134" s="71" customFormat="1" ht="13.5"/>
    <row r="135" s="71" customFormat="1" ht="13.5"/>
    <row r="136" s="71" customFormat="1" ht="13.5"/>
    <row r="137" s="71" customFormat="1" ht="13.5"/>
    <row r="138" s="71" customFormat="1" ht="13.5"/>
    <row r="139" s="71" customFormat="1" ht="13.5"/>
    <row r="140" s="71" customFormat="1" ht="13.5"/>
    <row r="141" s="71" customFormat="1" ht="13.5"/>
    <row r="142" s="71" customFormat="1" ht="13.5"/>
    <row r="143" s="71" customFormat="1" ht="13.5"/>
    <row r="144" s="71" customFormat="1" ht="13.5"/>
    <row r="145" s="71" customFormat="1" ht="13.5"/>
    <row r="146" s="71" customFormat="1" ht="13.5"/>
    <row r="147" s="71" customFormat="1" ht="13.5"/>
    <row r="148" s="71" customFormat="1" ht="13.5"/>
    <row r="149" s="71" customFormat="1" ht="13.5"/>
    <row r="150" s="71" customFormat="1" ht="13.5"/>
    <row r="151" s="71" customFormat="1" ht="13.5"/>
    <row r="152" s="71" customFormat="1" ht="13.5"/>
    <row r="153" s="71" customFormat="1" ht="13.5"/>
    <row r="154" s="71" customFormat="1" ht="13.5"/>
    <row r="155" s="71" customFormat="1" ht="13.5"/>
    <row r="156" s="71" customFormat="1" ht="13.5"/>
    <row r="157" s="71" customFormat="1" ht="13.5"/>
    <row r="158" s="71" customFormat="1" ht="13.5"/>
    <row r="159" s="71" customFormat="1" ht="13.5"/>
    <row r="160" s="71" customFormat="1" ht="13.5"/>
    <row r="161" s="71" customFormat="1" ht="13.5"/>
    <row r="162" s="71" customFormat="1" ht="13.5"/>
    <row r="163" s="71" customFormat="1" ht="13.5"/>
    <row r="164" s="71" customFormat="1" ht="13.5"/>
    <row r="165" s="71" customFormat="1" ht="13.5"/>
    <row r="166" s="71" customFormat="1" ht="13.5"/>
    <row r="167" s="71" customFormat="1" ht="13.5"/>
    <row r="168" s="71" customFormat="1" ht="13.5"/>
    <row r="169" s="71" customFormat="1" ht="13.5"/>
    <row r="170" s="71" customFormat="1" ht="13.5"/>
    <row r="171" s="71" customFormat="1" ht="13.5"/>
    <row r="172" s="71" customFormat="1" ht="13.5"/>
    <row r="173" s="71" customFormat="1" ht="13.5"/>
    <row r="174" s="71" customFormat="1" ht="13.5"/>
    <row r="175" s="71" customFormat="1" ht="13.5"/>
    <row r="176" s="71" customFormat="1" ht="13.5"/>
    <row r="177" s="71" customFormat="1" ht="13.5"/>
    <row r="178" s="71" customFormat="1" ht="13.5"/>
    <row r="179" s="71" customFormat="1" ht="13.5"/>
    <row r="180" s="71" customFormat="1" ht="13.5"/>
    <row r="181" s="71" customFormat="1" ht="13.5"/>
    <row r="182" s="71" customFormat="1" ht="13.5"/>
    <row r="183" s="71" customFormat="1" ht="13.5"/>
    <row r="184" s="71" customFormat="1" ht="13.5"/>
    <row r="185" s="71" customFormat="1" ht="13.5"/>
    <row r="186" s="71" customFormat="1" ht="13.5"/>
    <row r="187" s="71" customFormat="1" ht="13.5"/>
    <row r="188" s="71" customFormat="1" ht="13.5"/>
    <row r="189" s="71" customFormat="1" ht="13.5"/>
    <row r="190" s="71" customFormat="1" ht="13.5"/>
    <row r="191" s="71" customFormat="1" ht="13.5"/>
    <row r="192" s="71" customFormat="1" ht="13.5"/>
    <row r="193" s="71" customFormat="1" ht="13.5"/>
    <row r="194" s="71" customFormat="1" ht="13.5"/>
    <row r="195" s="71" customFormat="1" ht="13.5"/>
    <row r="196" s="71" customFormat="1" ht="13.5"/>
    <row r="197" s="71" customFormat="1" ht="13.5"/>
    <row r="198" s="71" customFormat="1" ht="13.5"/>
    <row r="199" s="71" customFormat="1" ht="13.5"/>
    <row r="200" s="71" customFormat="1" ht="13.5"/>
    <row r="201" s="71" customFormat="1" ht="13.5"/>
    <row r="202" s="71" customFormat="1" ht="13.5"/>
    <row r="203" s="71" customFormat="1" ht="13.5"/>
    <row r="204" s="71" customFormat="1" ht="13.5"/>
    <row r="205" s="71" customFormat="1" ht="13.5"/>
    <row r="206" s="71" customFormat="1" ht="13.5"/>
    <row r="207" s="71" customFormat="1" ht="13.5"/>
    <row r="208" s="71" customFormat="1" ht="13.5"/>
    <row r="209" s="71" customFormat="1" ht="13.5"/>
    <row r="210" s="71" customFormat="1" ht="13.5"/>
    <row r="211" s="71" customFormat="1" ht="13.5"/>
    <row r="212" s="71" customFormat="1" ht="13.5"/>
    <row r="213" s="71" customFormat="1" ht="13.5"/>
    <row r="214" s="71" customFormat="1" ht="13.5"/>
    <row r="215" s="71" customFormat="1" ht="13.5"/>
    <row r="216" s="71" customFormat="1" ht="13.5"/>
    <row r="217" s="71" customFormat="1" ht="13.5"/>
    <row r="218" s="71" customFormat="1" ht="13.5"/>
    <row r="219" s="71" customFormat="1" ht="13.5"/>
    <row r="220" s="71" customFormat="1" ht="13.5"/>
    <row r="221" s="71" customFormat="1" ht="13.5"/>
    <row r="222" s="71" customFormat="1" ht="13.5"/>
    <row r="223" s="71" customFormat="1" ht="13.5"/>
    <row r="224" s="71" customFormat="1" ht="13.5"/>
    <row r="225" s="71" customFormat="1" ht="13.5"/>
    <row r="226" s="71" customFormat="1" ht="13.5"/>
    <row r="227" s="71" customFormat="1" ht="13.5"/>
    <row r="228" s="71" customFormat="1" ht="13.5"/>
    <row r="229" s="71" customFormat="1" ht="13.5"/>
    <row r="230" s="71" customFormat="1" ht="13.5"/>
    <row r="231" s="71" customFormat="1" ht="13.5"/>
    <row r="232" s="71" customFormat="1" ht="13.5"/>
    <row r="233" s="71" customFormat="1" ht="13.5"/>
    <row r="234" s="71" customFormat="1" ht="13.5"/>
    <row r="235" s="71" customFormat="1" ht="13.5"/>
    <row r="236" s="71" customFormat="1" ht="13.5"/>
    <row r="237" s="71" customFormat="1" ht="13.5"/>
    <row r="238" s="71" customFormat="1" ht="13.5"/>
    <row r="239" s="71" customFormat="1" ht="13.5"/>
    <row r="240" s="71" customFormat="1" ht="13.5"/>
    <row r="241" s="71" customFormat="1" ht="13.5"/>
    <row r="242" s="71" customFormat="1" ht="13.5"/>
    <row r="243" s="71" customFormat="1" ht="13.5"/>
    <row r="244" s="71" customFormat="1" ht="13.5"/>
    <row r="245" s="71" customFormat="1" ht="13.5"/>
    <row r="246" s="71" customFormat="1" ht="13.5"/>
    <row r="247" s="71" customFormat="1" ht="13.5"/>
    <row r="248" s="71" customFormat="1" ht="13.5"/>
    <row r="249" s="71" customFormat="1" ht="13.5"/>
    <row r="250" s="71" customFormat="1" ht="13.5"/>
    <row r="251" s="71" customFormat="1" ht="13.5"/>
    <row r="252" s="71" customFormat="1" ht="13.5"/>
    <row r="253" s="71" customFormat="1" ht="13.5"/>
    <row r="254" s="71" customFormat="1" ht="13.5"/>
    <row r="255" s="71" customFormat="1" ht="13.5"/>
    <row r="256" s="71" customFormat="1" ht="13.5"/>
    <row r="257" s="71" customFormat="1" ht="13.5"/>
    <row r="258" s="71" customFormat="1" ht="13.5"/>
    <row r="259" s="71" customFormat="1" ht="13.5"/>
    <row r="260" s="71" customFormat="1" ht="13.5"/>
    <row r="261" s="71" customFormat="1" ht="13.5"/>
    <row r="262" s="71" customFormat="1" ht="13.5"/>
    <row r="263" s="71" customFormat="1" ht="13.5"/>
    <row r="264" s="71" customFormat="1" ht="13.5"/>
    <row r="265" s="71" customFormat="1" ht="13.5"/>
    <row r="266" s="71" customFormat="1" ht="13.5"/>
    <row r="267" s="71" customFormat="1" ht="13.5"/>
    <row r="268" s="71" customFormat="1" ht="13.5"/>
    <row r="269" s="71" customFormat="1" ht="13.5"/>
    <row r="270" s="71" customFormat="1" ht="13.5"/>
    <row r="271" s="71" customFormat="1" ht="13.5"/>
    <row r="272" s="71" customFormat="1" ht="13.5"/>
    <row r="273" s="71" customFormat="1" ht="13.5"/>
    <row r="274" s="71" customFormat="1" ht="13.5"/>
    <row r="275" s="71" customFormat="1" ht="13.5"/>
    <row r="276" s="71" customFormat="1" ht="13.5"/>
    <row r="277" s="71" customFormat="1" ht="13.5"/>
    <row r="278" s="71" customFormat="1" ht="13.5"/>
    <row r="279" s="71" customFormat="1" ht="13.5"/>
    <row r="280" s="71" customFormat="1" ht="13.5"/>
    <row r="281" s="71" customFormat="1" ht="13.5"/>
    <row r="282" s="71" customFormat="1" ht="13.5"/>
    <row r="283" s="71" customFormat="1" ht="13.5"/>
    <row r="284" s="71" customFormat="1" ht="13.5"/>
    <row r="285" s="71" customFormat="1" ht="13.5"/>
    <row r="286" s="71" customFormat="1" ht="13.5"/>
    <row r="287" s="71" customFormat="1" ht="13.5"/>
    <row r="288" s="71" customFormat="1" ht="13.5"/>
    <row r="289" s="71" customFormat="1" ht="13.5"/>
    <row r="290" s="71" customFormat="1" ht="13.5"/>
    <row r="291" s="71" customFormat="1" ht="13.5"/>
    <row r="292" s="71" customFormat="1" ht="13.5"/>
    <row r="293" s="71" customFormat="1" ht="13.5"/>
    <row r="294" s="71" customFormat="1" ht="13.5"/>
    <row r="295" s="71" customFormat="1" ht="13.5"/>
    <row r="296" s="71" customFormat="1" ht="13.5"/>
    <row r="297" s="71" customFormat="1" ht="13.5"/>
    <row r="298" s="71" customFormat="1" ht="13.5"/>
    <row r="299" s="71" customFormat="1" ht="13.5"/>
    <row r="300" s="71" customFormat="1" ht="13.5"/>
    <row r="301" s="71" customFormat="1" ht="13.5"/>
    <row r="302" s="71" customFormat="1" ht="13.5"/>
    <row r="303" s="71" customFormat="1" ht="13.5"/>
    <row r="304" s="71" customFormat="1" ht="13.5"/>
    <row r="305" s="71" customFormat="1" ht="13.5"/>
    <row r="306" s="71" customFormat="1" ht="13.5"/>
    <row r="307" s="71" customFormat="1" ht="13.5"/>
    <row r="308" s="71" customFormat="1" ht="13.5"/>
    <row r="309" s="71" customFormat="1" ht="13.5"/>
    <row r="310" s="71" customFormat="1" ht="13.5"/>
    <row r="311" s="71" customFormat="1" ht="13.5"/>
    <row r="312" s="71" customFormat="1" ht="13.5"/>
    <row r="313" s="71" customFormat="1" ht="13.5"/>
    <row r="314" s="71" customFormat="1" ht="13.5"/>
    <row r="315" s="71" customFormat="1" ht="13.5"/>
    <row r="316" s="71" customFormat="1" ht="13.5"/>
    <row r="317" s="71" customFormat="1" ht="13.5"/>
    <row r="318" s="71" customFormat="1" ht="13.5"/>
    <row r="319" s="71" customFormat="1" ht="13.5"/>
    <row r="320" s="71" customFormat="1" ht="13.5"/>
    <row r="321" s="71" customFormat="1" ht="13.5"/>
    <row r="322" s="71" customFormat="1" ht="13.5"/>
    <row r="323" s="71" customFormat="1" ht="13.5"/>
    <row r="324" s="71" customFormat="1" ht="13.5"/>
    <row r="325" s="71" customFormat="1" ht="13.5"/>
    <row r="326" s="71" customFormat="1" ht="13.5"/>
    <row r="327" s="71" customFormat="1" ht="13.5"/>
    <row r="328" s="71" customFormat="1" ht="13.5"/>
    <row r="329" s="71" customFormat="1" ht="13.5"/>
    <row r="330" s="71" customFormat="1" ht="13.5"/>
    <row r="331" s="71" customFormat="1" ht="13.5"/>
    <row r="332" s="71" customFormat="1" ht="13.5"/>
    <row r="333" s="71" customFormat="1" ht="13.5"/>
    <row r="334" s="71" customFormat="1" ht="13.5"/>
    <row r="335" s="71" customFormat="1" ht="13.5"/>
    <row r="336" s="71" customFormat="1" ht="13.5"/>
    <row r="337" s="71" customFormat="1" ht="13.5"/>
    <row r="338" s="71" customFormat="1" ht="13.5"/>
    <row r="339" s="71" customFormat="1" ht="13.5"/>
    <row r="340" s="71" customFormat="1" ht="13.5"/>
    <row r="341" s="71" customFormat="1" ht="13.5"/>
    <row r="342" s="71" customFormat="1" ht="13.5"/>
    <row r="343" s="71" customFormat="1" ht="13.5"/>
    <row r="344" s="71" customFormat="1" ht="13.5"/>
    <row r="345" s="71" customFormat="1" ht="13.5"/>
    <row r="346" s="71" customFormat="1" ht="13.5"/>
    <row r="347" s="71" customFormat="1" ht="13.5"/>
    <row r="348" s="71" customFormat="1" ht="13.5"/>
    <row r="349" s="71" customFormat="1" ht="13.5"/>
    <row r="350" s="71" customFormat="1" ht="13.5"/>
    <row r="351" s="71" customFormat="1" ht="13.5"/>
    <row r="352" s="71" customFormat="1" ht="13.5"/>
    <row r="353" s="71" customFormat="1" ht="13.5"/>
    <row r="354" s="71" customFormat="1" ht="13.5"/>
    <row r="355" s="71" customFormat="1" ht="13.5"/>
    <row r="356" s="71" customFormat="1" ht="13.5"/>
    <row r="357" s="71" customFormat="1" ht="13.5"/>
    <row r="358" s="71" customFormat="1" ht="13.5"/>
    <row r="359" s="71" customFormat="1" ht="13.5"/>
    <row r="360" s="71" customFormat="1" ht="13.5"/>
    <row r="361" s="71" customFormat="1" ht="13.5"/>
    <row r="362" s="71" customFormat="1" ht="13.5"/>
    <row r="363" s="71" customFormat="1" ht="13.5"/>
    <row r="364" s="71" customFormat="1" ht="13.5"/>
    <row r="365" s="71" customFormat="1" ht="13.5"/>
    <row r="366" s="71" customFormat="1" ht="13.5"/>
    <row r="367" s="71" customFormat="1" ht="13.5"/>
    <row r="368" s="71" customFormat="1" ht="13.5"/>
    <row r="369" s="71" customFormat="1" ht="13.5"/>
    <row r="370" s="71" customFormat="1" ht="13.5"/>
    <row r="371" s="71" customFormat="1" ht="13.5"/>
    <row r="372" s="71" customFormat="1" ht="13.5"/>
    <row r="373" s="71" customFormat="1" ht="13.5"/>
    <row r="374" s="71" customFormat="1" ht="13.5"/>
    <row r="375" s="71" customFormat="1" ht="13.5"/>
    <row r="376" s="71" customFormat="1" ht="13.5"/>
    <row r="377" s="71" customFormat="1" ht="13.5"/>
    <row r="378" s="71" customFormat="1" ht="13.5"/>
    <row r="379" s="71" customFormat="1" ht="13.5"/>
    <row r="380" s="71" customFormat="1" ht="13.5"/>
    <row r="381" s="71" customFormat="1" ht="13.5"/>
    <row r="382" s="71" customFormat="1" ht="13.5"/>
    <row r="383" s="71" customFormat="1" ht="13.5"/>
    <row r="384" s="71" customFormat="1" ht="13.5"/>
    <row r="385" s="71" customFormat="1" ht="13.5"/>
    <row r="386" s="71" customFormat="1" ht="13.5"/>
    <row r="387" s="71" customFormat="1" ht="13.5"/>
    <row r="388" s="71" customFormat="1" ht="13.5"/>
    <row r="389" s="71" customFormat="1" ht="13.5"/>
    <row r="390" s="71" customFormat="1" ht="13.5"/>
    <row r="391" s="71" customFormat="1" ht="13.5"/>
    <row r="392" s="71" customFormat="1" ht="13.5"/>
    <row r="393" s="71" customFormat="1" ht="13.5"/>
    <row r="394" s="71" customFormat="1" ht="13.5"/>
    <row r="395" s="71" customFormat="1" ht="13.5"/>
    <row r="396" s="71" customFormat="1" ht="13.5"/>
    <row r="397" s="71" customFormat="1" ht="13.5"/>
    <row r="398" s="71" customFormat="1" ht="13.5"/>
    <row r="399" s="71" customFormat="1" ht="13.5"/>
    <row r="400" s="71" customFormat="1" ht="13.5"/>
    <row r="401" s="71" customFormat="1" ht="13.5"/>
    <row r="402" s="71" customFormat="1" ht="13.5"/>
    <row r="403" s="71" customFormat="1" ht="13.5"/>
    <row r="404" s="71" customFormat="1" ht="13.5"/>
    <row r="405" s="71" customFormat="1" ht="13.5"/>
    <row r="406" s="71" customFormat="1" ht="13.5"/>
    <row r="407" s="71" customFormat="1" ht="13.5"/>
    <row r="408" s="71" customFormat="1" ht="13.5"/>
    <row r="409" s="71" customFormat="1" ht="13.5"/>
    <row r="410" s="71" customFormat="1" ht="13.5"/>
    <row r="411" s="71" customFormat="1" ht="13.5"/>
    <row r="412" s="71" customFormat="1" ht="13.5"/>
    <row r="413" s="71" customFormat="1" ht="13.5"/>
    <row r="414" s="71" customFormat="1" ht="13.5"/>
    <row r="415" s="71" customFormat="1" ht="13.5"/>
    <row r="416" s="71" customFormat="1" ht="13.5"/>
    <row r="417" s="71" customFormat="1" ht="13.5"/>
    <row r="418" s="71" customFormat="1" ht="13.5"/>
    <row r="419" s="71" customFormat="1" ht="13.5"/>
    <row r="420" s="71" customFormat="1" ht="13.5"/>
    <row r="421" s="71" customFormat="1" ht="13.5"/>
    <row r="422" s="71" customFormat="1" ht="13.5"/>
    <row r="423" s="71" customFormat="1" ht="13.5"/>
    <row r="424" s="71" customFormat="1" ht="13.5"/>
    <row r="425" s="71" customFormat="1" ht="13.5"/>
    <row r="426" s="71" customFormat="1" ht="13.5"/>
    <row r="427" s="71" customFormat="1" ht="13.5"/>
    <row r="428" s="71" customFormat="1" ht="13.5"/>
    <row r="429" s="71" customFormat="1" ht="13.5"/>
    <row r="430" s="71" customFormat="1" ht="13.5"/>
    <row r="431" s="71" customFormat="1" ht="13.5"/>
    <row r="432" s="71" customFormat="1" ht="13.5"/>
    <row r="433" s="71" customFormat="1" ht="13.5"/>
    <row r="434" s="71" customFormat="1" ht="13.5"/>
    <row r="435" s="71" customFormat="1" ht="13.5"/>
    <row r="436" s="71" customFormat="1" ht="13.5"/>
    <row r="437" s="71" customFormat="1" ht="13.5"/>
    <row r="438" s="71" customFormat="1" ht="13.5"/>
    <row r="439" s="71" customFormat="1" ht="13.5"/>
    <row r="440" s="71" customFormat="1" ht="13.5"/>
    <row r="441" s="71" customFormat="1" ht="13.5"/>
    <row r="442" s="71" customFormat="1" ht="13.5"/>
    <row r="443" s="71" customFormat="1" ht="13.5"/>
    <row r="444" s="71" customFormat="1" ht="13.5"/>
    <row r="445" s="71" customFormat="1" ht="13.5"/>
    <row r="446" s="71" customFormat="1" ht="13.5"/>
    <row r="447" s="71" customFormat="1" ht="13.5"/>
    <row r="448" s="71" customFormat="1" ht="13.5"/>
    <row r="449" s="71" customFormat="1" ht="13.5"/>
    <row r="450" s="71" customFormat="1" ht="13.5"/>
    <row r="451" s="71" customFormat="1" ht="13.5"/>
    <row r="452" s="71" customFormat="1" ht="13.5"/>
    <row r="453" s="71" customFormat="1" ht="13.5"/>
    <row r="454" s="71" customFormat="1" ht="13.5"/>
    <row r="455" s="71" customFormat="1" ht="13.5"/>
    <row r="456" s="71" customFormat="1" ht="13.5"/>
    <row r="457" s="71" customFormat="1" ht="13.5"/>
    <row r="458" s="71" customFormat="1" ht="13.5"/>
    <row r="459" s="71" customFormat="1" ht="13.5"/>
    <row r="460" s="71" customFormat="1" ht="13.5"/>
    <row r="461" s="71" customFormat="1" ht="13.5"/>
    <row r="462" s="71" customFormat="1" ht="13.5"/>
    <row r="463" s="71" customFormat="1" ht="13.5"/>
    <row r="464" s="71" customFormat="1" ht="13.5"/>
    <row r="465" s="71" customFormat="1" ht="13.5"/>
    <row r="466" s="71" customFormat="1" ht="13.5"/>
    <row r="467" s="71" customFormat="1" ht="13.5"/>
    <row r="468" s="71" customFormat="1" ht="13.5"/>
    <row r="469" s="71" customFormat="1" ht="13.5"/>
    <row r="470" s="71" customFormat="1" ht="13.5"/>
    <row r="471" s="71" customFormat="1" ht="13.5"/>
    <row r="472" s="71" customFormat="1" ht="13.5"/>
    <row r="473" s="71" customFormat="1" ht="13.5"/>
    <row r="474" s="71" customFormat="1" ht="13.5"/>
    <row r="475" s="71" customFormat="1" ht="13.5"/>
    <row r="476" s="71" customFormat="1" ht="13.5"/>
    <row r="477" s="71" customFormat="1" ht="13.5"/>
    <row r="478" s="71" customFormat="1" ht="13.5"/>
    <row r="479" s="71" customFormat="1" ht="13.5"/>
    <row r="480" s="71" customFormat="1" ht="13.5"/>
    <row r="481" s="71" customFormat="1" ht="13.5"/>
    <row r="482" s="71" customFormat="1" ht="13.5"/>
    <row r="483" s="71" customFormat="1" ht="13.5"/>
    <row r="484" s="71" customFormat="1" ht="13.5"/>
    <row r="485" s="71" customFormat="1" ht="13.5"/>
    <row r="486" s="71" customFormat="1" ht="13.5"/>
    <row r="487" s="71" customFormat="1" ht="13.5"/>
    <row r="488" s="71" customFormat="1" ht="13.5"/>
    <row r="489" s="71" customFormat="1" ht="13.5"/>
    <row r="490" s="71" customFormat="1" ht="13.5"/>
    <row r="491" s="71" customFormat="1" ht="13.5"/>
    <row r="492" s="71" customFormat="1" ht="13.5"/>
    <row r="493" s="71" customFormat="1" ht="13.5"/>
    <row r="494" s="71" customFormat="1" ht="13.5"/>
    <row r="495" s="71" customFormat="1" ht="13.5"/>
    <row r="496" s="71" customFormat="1" ht="13.5"/>
    <row r="497" s="71" customFormat="1" ht="13.5"/>
    <row r="498" s="71" customFormat="1" ht="13.5"/>
    <row r="499" s="71" customFormat="1" ht="13.5"/>
    <row r="500" s="71" customFormat="1" ht="13.5"/>
    <row r="501" s="71" customFormat="1" ht="13.5"/>
    <row r="502" s="71" customFormat="1" ht="13.5"/>
    <row r="503" s="71" customFormat="1" ht="13.5"/>
    <row r="504" s="71" customFormat="1" ht="13.5"/>
    <row r="505" s="71" customFormat="1" ht="13.5"/>
    <row r="506" s="71" customFormat="1" ht="13.5"/>
    <row r="507" s="71" customFormat="1" ht="13.5"/>
    <row r="508" s="71" customFormat="1" ht="13.5"/>
    <row r="509" s="71" customFormat="1" ht="13.5"/>
    <row r="510" s="71" customFormat="1" ht="13.5"/>
    <row r="511" s="71" customFormat="1" ht="13.5"/>
    <row r="512" s="71" customFormat="1" ht="13.5"/>
    <row r="513" s="71" customFormat="1" ht="13.5"/>
    <row r="514" s="71" customFormat="1" ht="13.5"/>
    <row r="515" s="71" customFormat="1" ht="13.5"/>
    <row r="516" s="71" customFormat="1" ht="13.5"/>
    <row r="517" s="71" customFormat="1" ht="13.5"/>
    <row r="518" s="71" customFormat="1" ht="13.5"/>
    <row r="519" s="71" customFormat="1" ht="13.5"/>
    <row r="520" s="71" customFormat="1" ht="13.5"/>
    <row r="521" s="71" customFormat="1" ht="13.5"/>
    <row r="522" s="71" customFormat="1" ht="13.5"/>
    <row r="523" s="71" customFormat="1" ht="13.5"/>
    <row r="524" s="71" customFormat="1" ht="13.5"/>
    <row r="525" s="71" customFormat="1" ht="13.5"/>
    <row r="526" s="71" customFormat="1" ht="13.5"/>
    <row r="527" s="71" customFormat="1" ht="13.5"/>
    <row r="528" s="71" customFormat="1" ht="13.5"/>
    <row r="529" s="71" customFormat="1" ht="13.5"/>
    <row r="530" s="71" customFormat="1" ht="13.5"/>
    <row r="531" s="71" customFormat="1" ht="13.5"/>
    <row r="532" s="71" customFormat="1" ht="13.5"/>
    <row r="533" s="71" customFormat="1" ht="13.5"/>
    <row r="534" s="71" customFormat="1" ht="13.5"/>
    <row r="535" s="71" customFormat="1" ht="13.5"/>
    <row r="536" s="71" customFormat="1" ht="13.5"/>
    <row r="537" s="71" customFormat="1" ht="13.5"/>
    <row r="538" s="71" customFormat="1" ht="13.5"/>
    <row r="539" s="71" customFormat="1" ht="13.5"/>
    <row r="540" s="71" customFormat="1" ht="13.5"/>
    <row r="541" s="71" customFormat="1" ht="13.5"/>
    <row r="542" s="71" customFormat="1" ht="13.5"/>
    <row r="543" s="71" customFormat="1" ht="13.5"/>
    <row r="544" s="71" customFormat="1" ht="13.5"/>
    <row r="545" s="71" customFormat="1" ht="13.5"/>
    <row r="546" s="71" customFormat="1" ht="13.5"/>
    <row r="547" s="71" customFormat="1" ht="13.5"/>
    <row r="548" s="71" customFormat="1" ht="13.5"/>
    <row r="549" s="71" customFormat="1" ht="13.5"/>
    <row r="550" s="71" customFormat="1" ht="13.5"/>
    <row r="551" s="71" customFormat="1" ht="13.5"/>
    <row r="552" s="71" customFormat="1" ht="13.5"/>
    <row r="553" s="71" customFormat="1" ht="13.5"/>
    <row r="554" s="71" customFormat="1" ht="13.5"/>
    <row r="555" s="71" customFormat="1" ht="13.5"/>
    <row r="556" s="71" customFormat="1" ht="13.5"/>
    <row r="557" s="71" customFormat="1" ht="13.5"/>
    <row r="558" s="71" customFormat="1" ht="13.5"/>
    <row r="559" s="71" customFormat="1" ht="13.5"/>
    <row r="560" s="71" customFormat="1" ht="13.5"/>
    <row r="561" s="71" customFormat="1" ht="13.5"/>
    <row r="562" s="71" customFormat="1" ht="13.5"/>
    <row r="563" s="71" customFormat="1" ht="13.5"/>
    <row r="564" s="71" customFormat="1" ht="13.5"/>
    <row r="565" s="71" customFormat="1" ht="13.5"/>
    <row r="566" s="71" customFormat="1" ht="13.5"/>
    <row r="567" s="71" customFormat="1" ht="13.5"/>
    <row r="568" s="71" customFormat="1" ht="13.5"/>
    <row r="569" s="71" customFormat="1" ht="13.5"/>
    <row r="570" s="71" customFormat="1" ht="13.5"/>
    <row r="571" s="71" customFormat="1" ht="13.5"/>
    <row r="572" s="71" customFormat="1" ht="13.5"/>
    <row r="573" s="71" customFormat="1" ht="13.5"/>
    <row r="574" s="71" customFormat="1" ht="13.5"/>
    <row r="575" s="71" customFormat="1" ht="13.5"/>
    <row r="576" s="71" customFormat="1" ht="13.5"/>
    <row r="577" s="71" customFormat="1" ht="13.5"/>
    <row r="578" s="71" customFormat="1" ht="13.5"/>
    <row r="579" s="71" customFormat="1" ht="13.5"/>
    <row r="580" s="71" customFormat="1" ht="13.5"/>
    <row r="581" s="71" customFormat="1" ht="13.5"/>
    <row r="582" s="71" customFormat="1" ht="13.5"/>
    <row r="583" s="71" customFormat="1" ht="13.5"/>
    <row r="584" s="71" customFormat="1" ht="13.5"/>
    <row r="585" s="71" customFormat="1" ht="13.5"/>
    <row r="586" s="71" customFormat="1" ht="13.5"/>
    <row r="587" s="71" customFormat="1" ht="13.5"/>
    <row r="588" s="71" customFormat="1" ht="13.5"/>
    <row r="589" s="71" customFormat="1" ht="13.5"/>
    <row r="590" s="71" customFormat="1" ht="13.5"/>
    <row r="591" s="71" customFormat="1" ht="13.5"/>
    <row r="592" s="71" customFormat="1" ht="13.5"/>
    <row r="593" s="71" customFormat="1" ht="13.5"/>
    <row r="594" s="71" customFormat="1" ht="13.5"/>
    <row r="595" s="71" customFormat="1" ht="13.5"/>
    <row r="596" s="71" customFormat="1" ht="13.5"/>
    <row r="597" s="71" customFormat="1" ht="13.5"/>
    <row r="598" s="71" customFormat="1" ht="13.5"/>
    <row r="599" s="71" customFormat="1" ht="13.5"/>
    <row r="600" s="71" customFormat="1" ht="13.5"/>
    <row r="601" s="71" customFormat="1" ht="13.5"/>
    <row r="602" s="71" customFormat="1" ht="13.5"/>
    <row r="603" s="71" customFormat="1" ht="13.5"/>
    <row r="604" s="71" customFormat="1" ht="13.5"/>
    <row r="605" s="71" customFormat="1" ht="13.5"/>
    <row r="606" s="71" customFormat="1" ht="13.5"/>
    <row r="607" s="71" customFormat="1" ht="13.5"/>
    <row r="608" s="71" customFormat="1" ht="13.5"/>
    <row r="609" s="71" customFormat="1" ht="13.5"/>
    <row r="610" s="71" customFormat="1" ht="13.5"/>
    <row r="611" s="71" customFormat="1" ht="13.5"/>
    <row r="612" s="71" customFormat="1" ht="13.5"/>
    <row r="613" s="71" customFormat="1" ht="13.5"/>
    <row r="614" s="71" customFormat="1" ht="13.5"/>
    <row r="615" s="71" customFormat="1" ht="13.5"/>
    <row r="616" s="71" customFormat="1" ht="13.5"/>
    <row r="617" s="71" customFormat="1" ht="13.5"/>
    <row r="618" s="71" customFormat="1" ht="13.5"/>
    <row r="619" s="71" customFormat="1" ht="13.5"/>
    <row r="620" s="71" customFormat="1" ht="13.5"/>
    <row r="621" s="71" customFormat="1" ht="13.5"/>
    <row r="622" s="71" customFormat="1" ht="13.5"/>
    <row r="623" s="71" customFormat="1" ht="13.5"/>
    <row r="624" s="71" customFormat="1" ht="13.5"/>
    <row r="625" s="71" customFormat="1" ht="13.5"/>
    <row r="626" s="71" customFormat="1" ht="13.5"/>
    <row r="627" s="71" customFormat="1" ht="13.5"/>
    <row r="628" s="71" customFormat="1" ht="13.5"/>
    <row r="629" s="71" customFormat="1" ht="13.5"/>
    <row r="630" s="71" customFormat="1" ht="13.5"/>
    <row r="631" s="71" customFormat="1" ht="13.5"/>
    <row r="632" s="71" customFormat="1" ht="13.5"/>
    <row r="633" s="71" customFormat="1" ht="13.5"/>
    <row r="634" s="71" customFormat="1" ht="13.5"/>
    <row r="635" s="71" customFormat="1" ht="13.5"/>
    <row r="636" s="71" customFormat="1" ht="13.5"/>
    <row r="637" s="71" customFormat="1" ht="13.5"/>
    <row r="638" s="71" customFormat="1" ht="13.5"/>
    <row r="639" s="71" customFormat="1" ht="13.5"/>
    <row r="640" s="71" customFormat="1" ht="13.5"/>
    <row r="641" s="71" customFormat="1" ht="13.5"/>
    <row r="642" s="71" customFormat="1" ht="13.5"/>
    <row r="643" s="71" customFormat="1" ht="13.5"/>
    <row r="644" s="71" customFormat="1" ht="13.5"/>
    <row r="645" s="71" customFormat="1" ht="13.5"/>
    <row r="646" s="71" customFormat="1" ht="13.5"/>
    <row r="647" s="71" customFormat="1" ht="13.5"/>
    <row r="648" s="71" customFormat="1" ht="13.5"/>
    <row r="649" s="71" customFormat="1" ht="13.5"/>
    <row r="650" s="71" customFormat="1" ht="13.5"/>
    <row r="651" s="71" customFormat="1" ht="13.5"/>
    <row r="652" s="71" customFormat="1" ht="13.5"/>
    <row r="653" s="71" customFormat="1" ht="13.5"/>
    <row r="654" s="71" customFormat="1" ht="13.5"/>
    <row r="655" s="71" customFormat="1" ht="13.5"/>
    <row r="656" s="71" customFormat="1" ht="13.5"/>
    <row r="657" s="71" customFormat="1" ht="13.5"/>
    <row r="658" s="71" customFormat="1" ht="13.5"/>
    <row r="659" s="71" customFormat="1" ht="13.5"/>
    <row r="660" s="71" customFormat="1" ht="13.5"/>
    <row r="661" s="71" customFormat="1" ht="13.5"/>
    <row r="662" s="71" customFormat="1" ht="13.5"/>
    <row r="663" s="71" customFormat="1" ht="13.5"/>
    <row r="664" s="71" customFormat="1" ht="13.5"/>
    <row r="665" s="71" customFormat="1" ht="13.5"/>
    <row r="666" s="71" customFormat="1" ht="13.5"/>
    <row r="667" s="71" customFormat="1" ht="13.5"/>
    <row r="668" s="71" customFormat="1" ht="13.5"/>
    <row r="669" s="71" customFormat="1" ht="13.5"/>
    <row r="670" s="71" customFormat="1" ht="13.5"/>
    <row r="671" s="71" customFormat="1" ht="13.5"/>
    <row r="672" s="71" customFormat="1" ht="13.5"/>
    <row r="673" s="71" customFormat="1" ht="13.5"/>
    <row r="674" s="71" customFormat="1" ht="13.5"/>
    <row r="675" s="71" customFormat="1" ht="13.5"/>
    <row r="676" s="71" customFormat="1" ht="13.5"/>
    <row r="677" s="71" customFormat="1" ht="13.5"/>
    <row r="678" s="71" customFormat="1" ht="13.5"/>
    <row r="679" s="71" customFormat="1" ht="13.5"/>
    <row r="680" s="71" customFormat="1" ht="13.5"/>
    <row r="681" s="71" customFormat="1" ht="13.5"/>
    <row r="682" s="71" customFormat="1" ht="13.5"/>
    <row r="683" s="71" customFormat="1" ht="13.5"/>
    <row r="684" s="71" customFormat="1" ht="13.5"/>
    <row r="685" s="71" customFormat="1" ht="13.5"/>
    <row r="686" s="71" customFormat="1" ht="13.5"/>
    <row r="687" s="71" customFormat="1" ht="13.5"/>
    <row r="688" s="71" customFormat="1" ht="13.5"/>
    <row r="689" s="71" customFormat="1" ht="13.5"/>
    <row r="690" s="71" customFormat="1" ht="13.5"/>
    <row r="691" s="71" customFormat="1" ht="13.5"/>
    <row r="692" s="71" customFormat="1" ht="13.5"/>
    <row r="693" s="71" customFormat="1" ht="13.5"/>
    <row r="694" s="71" customFormat="1" ht="13.5"/>
    <row r="695" s="71" customFormat="1" ht="13.5"/>
    <row r="696" s="71" customFormat="1" ht="13.5"/>
    <row r="697" s="71" customFormat="1" ht="13.5"/>
    <row r="698" s="71" customFormat="1" ht="13.5"/>
    <row r="699" s="71" customFormat="1" ht="13.5"/>
    <row r="700" s="71" customFormat="1" ht="13.5"/>
    <row r="701" s="71" customFormat="1" ht="13.5"/>
    <row r="702" s="71" customFormat="1" ht="13.5"/>
    <row r="703" s="71" customFormat="1" ht="13.5"/>
    <row r="704" s="71" customFormat="1" ht="13.5"/>
    <row r="705" s="71" customFormat="1" ht="13.5"/>
    <row r="706" s="71" customFormat="1" ht="13.5"/>
    <row r="707" s="71" customFormat="1" ht="13.5"/>
    <row r="708" s="71" customFormat="1" ht="13.5"/>
    <row r="709" s="71" customFormat="1" ht="13.5"/>
    <row r="710" s="71" customFormat="1" ht="13.5"/>
    <row r="711" s="71" customFormat="1" ht="13.5"/>
    <row r="712" s="71" customFormat="1" ht="13.5"/>
    <row r="713" s="71" customFormat="1" ht="13.5"/>
    <row r="714" s="71" customFormat="1" ht="13.5"/>
    <row r="715" s="71" customFormat="1" ht="13.5"/>
    <row r="716" s="71" customFormat="1" ht="13.5"/>
    <row r="717" s="71" customFormat="1" ht="13.5"/>
    <row r="718" s="71" customFormat="1" ht="13.5"/>
    <row r="719" s="71" customFormat="1" ht="13.5"/>
    <row r="720" s="71" customFormat="1" ht="13.5"/>
    <row r="721" s="71" customFormat="1" ht="13.5"/>
    <row r="722" s="71" customFormat="1" ht="13.5"/>
    <row r="723" s="71" customFormat="1" ht="13.5"/>
    <row r="724" s="71" customFormat="1" ht="13.5"/>
    <row r="725" s="71" customFormat="1" ht="13.5"/>
    <row r="726" s="71" customFormat="1" ht="13.5"/>
    <row r="727" s="71" customFormat="1" ht="13.5"/>
    <row r="728" s="71" customFormat="1" ht="13.5"/>
    <row r="729" s="71" customFormat="1" ht="13.5"/>
    <row r="730" s="71" customFormat="1" ht="13.5"/>
    <row r="731" s="71" customFormat="1" ht="13.5"/>
    <row r="732" s="71" customFormat="1" ht="13.5"/>
    <row r="733" s="71" customFormat="1" ht="13.5"/>
    <row r="734" s="71" customFormat="1" ht="13.5"/>
    <row r="735" s="71" customFormat="1" ht="13.5"/>
    <row r="736" s="71" customFormat="1" ht="13.5"/>
    <row r="737" s="71" customFormat="1" ht="13.5"/>
    <row r="738" s="71" customFormat="1" ht="13.5"/>
    <row r="739" s="71" customFormat="1" ht="13.5"/>
    <row r="740" s="71" customFormat="1" ht="13.5"/>
    <row r="741" s="71" customFormat="1" ht="13.5"/>
    <row r="742" s="71" customFormat="1" ht="13.5"/>
    <row r="743" s="71" customFormat="1" ht="13.5"/>
    <row r="744" s="71" customFormat="1" ht="13.5"/>
    <row r="745" s="71" customFormat="1" ht="13.5"/>
    <row r="746" s="71" customFormat="1" ht="13.5"/>
    <row r="747" s="71" customFormat="1" ht="13.5"/>
    <row r="748" s="71" customFormat="1" ht="13.5"/>
    <row r="749" s="71" customFormat="1" ht="13.5"/>
    <row r="750" s="71" customFormat="1" ht="13.5"/>
    <row r="751" s="71" customFormat="1" ht="13.5"/>
    <row r="752" s="71" customFormat="1" ht="13.5"/>
    <row r="753" s="71" customFormat="1" ht="13.5"/>
    <row r="754" s="71" customFormat="1" ht="13.5"/>
    <row r="755" s="71" customFormat="1" ht="13.5"/>
    <row r="756" s="71" customFormat="1" ht="13.5"/>
    <row r="757" s="71" customFormat="1" ht="13.5"/>
    <row r="758" s="71" customFormat="1" ht="13.5"/>
    <row r="759" s="71" customFormat="1" ht="13.5"/>
    <row r="760" s="71" customFormat="1" ht="13.5"/>
    <row r="761" s="71" customFormat="1" ht="13.5"/>
    <row r="762" s="71" customFormat="1" ht="13.5"/>
    <row r="763" s="71" customFormat="1" ht="13.5"/>
    <row r="764" s="71" customFormat="1" ht="13.5"/>
    <row r="765" s="71" customFormat="1" ht="13.5"/>
    <row r="766" s="71" customFormat="1" ht="13.5"/>
    <row r="767" s="71" customFormat="1" ht="13.5"/>
    <row r="768" s="71" customFormat="1" ht="13.5"/>
    <row r="769" s="71" customFormat="1" ht="13.5"/>
    <row r="770" s="71" customFormat="1" ht="13.5"/>
    <row r="771" s="71" customFormat="1" ht="13.5"/>
    <row r="772" s="71" customFormat="1" ht="13.5"/>
    <row r="773" s="71" customFormat="1" ht="13.5"/>
    <row r="774" s="71" customFormat="1" ht="13.5"/>
    <row r="775" s="71" customFormat="1" ht="13.5"/>
    <row r="776" s="71" customFormat="1" ht="13.5"/>
    <row r="777" s="71" customFormat="1" ht="13.5"/>
    <row r="778" s="71" customFormat="1" ht="13.5"/>
    <row r="779" s="71" customFormat="1" ht="13.5"/>
    <row r="780" s="71" customFormat="1" ht="13.5"/>
    <row r="781" s="71" customFormat="1" ht="13.5"/>
    <row r="782" s="71" customFormat="1" ht="13.5"/>
    <row r="783" s="71" customFormat="1" ht="13.5"/>
    <row r="784" s="71" customFormat="1" ht="13.5"/>
    <row r="785" s="71" customFormat="1" ht="13.5"/>
    <row r="786" s="71" customFormat="1" ht="13.5"/>
    <row r="787" s="71" customFormat="1" ht="13.5"/>
    <row r="788" s="71" customFormat="1" ht="13.5"/>
    <row r="789" s="71" customFormat="1" ht="13.5"/>
    <row r="790" s="71" customFormat="1" ht="13.5"/>
    <row r="791" s="71" customFormat="1" ht="13.5"/>
    <row r="792" s="71" customFormat="1" ht="13.5"/>
    <row r="793" s="71" customFormat="1" ht="13.5"/>
    <row r="794" s="71" customFormat="1" ht="13.5"/>
    <row r="795" s="71" customFormat="1" ht="13.5"/>
    <row r="796" s="71" customFormat="1" ht="13.5"/>
    <row r="797" s="71" customFormat="1" ht="13.5"/>
    <row r="798" s="71" customFormat="1" ht="13.5"/>
    <row r="799" s="71" customFormat="1" ht="13.5"/>
    <row r="800" s="71" customFormat="1" ht="13.5"/>
    <row r="801" s="71" customFormat="1" ht="13.5"/>
    <row r="802" s="71" customFormat="1" ht="13.5"/>
    <row r="803" s="71" customFormat="1" ht="13.5"/>
    <row r="804" s="71" customFormat="1" ht="13.5"/>
    <row r="805" s="71" customFormat="1" ht="13.5"/>
    <row r="806" s="71" customFormat="1" ht="13.5"/>
    <row r="807" s="71" customFormat="1" ht="13.5"/>
    <row r="808" s="71" customFormat="1" ht="13.5"/>
    <row r="809" s="71" customFormat="1" ht="13.5"/>
    <row r="810" s="71" customFormat="1" ht="13.5"/>
    <row r="811" s="71" customFormat="1" ht="13.5"/>
    <row r="812" s="71" customFormat="1" ht="13.5"/>
    <row r="813" s="71" customFormat="1" ht="13.5"/>
    <row r="814" s="71" customFormat="1" ht="13.5"/>
    <row r="815" s="71" customFormat="1" ht="13.5"/>
    <row r="816" s="71" customFormat="1" ht="13.5"/>
    <row r="817" s="71" customFormat="1" ht="13.5"/>
    <row r="818" s="71" customFormat="1" ht="13.5"/>
    <row r="819" s="71" customFormat="1" ht="13.5"/>
    <row r="820" s="71" customFormat="1" ht="13.5"/>
    <row r="821" s="71" customFormat="1" ht="13.5"/>
    <row r="822" s="71" customFormat="1" ht="13.5"/>
    <row r="823" s="71" customFormat="1" ht="13.5"/>
    <row r="824" s="71" customFormat="1" ht="13.5"/>
    <row r="825" s="71" customFormat="1" ht="13.5"/>
    <row r="826" s="71" customFormat="1" ht="13.5"/>
    <row r="827" s="71" customFormat="1" ht="13.5"/>
    <row r="828" s="71" customFormat="1" ht="13.5"/>
    <row r="829" s="71" customFormat="1" ht="13.5"/>
    <row r="830" s="71" customFormat="1" ht="13.5"/>
    <row r="831" s="71" customFormat="1" ht="13.5"/>
    <row r="832" s="71" customFormat="1" ht="13.5"/>
    <row r="833" s="71" customFormat="1" ht="13.5"/>
    <row r="834" s="71" customFormat="1" ht="13.5"/>
    <row r="835" s="71" customFormat="1" ht="13.5"/>
    <row r="836" s="71" customFormat="1" ht="13.5"/>
    <row r="837" s="71" customFormat="1" ht="13.5"/>
    <row r="838" s="71" customFormat="1" ht="13.5"/>
    <row r="839" s="71" customFormat="1" ht="13.5"/>
    <row r="840" s="71" customFormat="1" ht="13.5"/>
    <row r="841" s="71" customFormat="1" ht="13.5"/>
    <row r="842" s="71" customFormat="1" ht="13.5"/>
    <row r="843" s="71" customFormat="1" ht="13.5"/>
    <row r="844" s="71" customFormat="1" ht="13.5"/>
    <row r="845" s="71" customFormat="1" ht="13.5"/>
    <row r="846" s="71" customFormat="1" ht="13.5"/>
    <row r="847" s="71" customFormat="1" ht="13.5"/>
    <row r="848" s="71" customFormat="1" ht="13.5"/>
    <row r="849" s="71" customFormat="1" ht="13.5"/>
    <row r="850" s="71" customFormat="1" ht="13.5"/>
    <row r="851" s="71" customFormat="1" ht="13.5"/>
    <row r="852" s="71" customFormat="1" ht="13.5"/>
    <row r="853" s="71" customFormat="1" ht="13.5"/>
    <row r="854" s="71" customFormat="1" ht="13.5"/>
    <row r="855" s="71" customFormat="1" ht="13.5"/>
    <row r="856" s="71" customFormat="1" ht="13.5"/>
    <row r="857" s="71" customFormat="1" ht="13.5"/>
    <row r="858" s="71" customFormat="1" ht="13.5"/>
    <row r="859" s="71" customFormat="1" ht="13.5"/>
    <row r="860" s="71" customFormat="1" ht="13.5"/>
    <row r="861" s="71" customFormat="1" ht="13.5"/>
    <row r="862" s="71" customFormat="1" ht="13.5"/>
    <row r="863" s="71" customFormat="1" ht="13.5"/>
    <row r="864" s="71" customFormat="1" ht="13.5"/>
    <row r="865" s="71" customFormat="1" ht="13.5"/>
    <row r="866" s="71" customFormat="1" ht="13.5"/>
    <row r="867" s="71" customFormat="1" ht="13.5"/>
    <row r="868" s="71" customFormat="1" ht="13.5"/>
    <row r="869" s="71" customFormat="1" ht="13.5"/>
    <row r="870" s="71" customFormat="1" ht="13.5"/>
    <row r="871" s="71" customFormat="1" ht="13.5"/>
    <row r="872" s="71" customFormat="1" ht="13.5"/>
    <row r="873" s="71" customFormat="1" ht="13.5"/>
    <row r="874" s="71" customFormat="1" ht="13.5"/>
    <row r="875" s="71" customFormat="1" ht="13.5"/>
    <row r="876" s="71" customFormat="1" ht="13.5"/>
    <row r="877" s="71" customFormat="1" ht="13.5"/>
    <row r="878" s="71" customFormat="1" ht="13.5"/>
    <row r="879" s="71" customFormat="1" ht="13.5"/>
    <row r="880" s="71" customFormat="1" ht="13.5"/>
    <row r="881" s="71" customFormat="1" ht="13.5"/>
    <row r="882" s="71" customFormat="1" ht="13.5"/>
    <row r="883" s="71" customFormat="1" ht="13.5"/>
    <row r="884" s="71" customFormat="1" ht="13.5"/>
    <row r="885" s="71" customFormat="1" ht="13.5"/>
    <row r="886" s="71" customFormat="1" ht="13.5"/>
    <row r="887" s="71" customFormat="1" ht="13.5"/>
    <row r="888" s="71" customFormat="1" ht="13.5"/>
    <row r="889" s="71" customFormat="1" ht="13.5"/>
    <row r="890" s="71" customFormat="1" ht="13.5"/>
    <row r="891" s="71" customFormat="1" ht="13.5"/>
    <row r="892" s="71" customFormat="1" ht="13.5"/>
    <row r="893" s="71" customFormat="1" ht="13.5"/>
    <row r="894" s="71" customFormat="1" ht="13.5"/>
    <row r="895" s="71" customFormat="1" ht="13.5"/>
    <row r="896" s="71" customFormat="1" ht="13.5"/>
    <row r="897" s="71" customFormat="1" ht="13.5"/>
    <row r="898" s="71" customFormat="1" ht="13.5"/>
    <row r="899" s="71" customFormat="1" ht="13.5"/>
    <row r="900" s="71" customFormat="1" ht="13.5"/>
    <row r="901" s="71" customFormat="1" ht="13.5"/>
    <row r="902" s="71" customFormat="1" ht="13.5"/>
    <row r="903" s="71" customFormat="1" ht="13.5"/>
    <row r="904" s="71" customFormat="1" ht="13.5"/>
    <row r="905" s="71" customFormat="1" ht="13.5"/>
    <row r="906" s="71" customFormat="1" ht="13.5"/>
    <row r="907" s="71" customFormat="1" ht="13.5"/>
    <row r="908" s="71" customFormat="1" ht="13.5"/>
    <row r="909" s="71" customFormat="1" ht="13.5"/>
    <row r="910" s="71" customFormat="1" ht="13.5"/>
    <row r="911" s="71" customFormat="1" ht="13.5"/>
    <row r="912" s="71" customFormat="1" ht="13.5"/>
    <row r="913" s="71" customFormat="1" ht="13.5"/>
    <row r="914" s="71" customFormat="1" ht="13.5"/>
    <row r="915" s="71" customFormat="1" ht="13.5"/>
    <row r="916" s="71" customFormat="1" ht="13.5"/>
    <row r="917" s="71" customFormat="1" ht="13.5"/>
    <row r="918" s="71" customFormat="1" ht="13.5"/>
    <row r="919" s="71" customFormat="1" ht="13.5"/>
    <row r="920" s="71" customFormat="1" ht="13.5"/>
    <row r="921" s="71" customFormat="1" ht="13.5"/>
    <row r="922" s="71" customFormat="1" ht="13.5"/>
    <row r="923" s="71" customFormat="1" ht="13.5"/>
    <row r="924" s="71" customFormat="1" ht="13.5"/>
    <row r="925" s="71" customFormat="1" ht="13.5"/>
    <row r="926" s="71" customFormat="1" ht="13.5"/>
    <row r="927" s="71" customFormat="1" ht="13.5"/>
    <row r="928" s="71" customFormat="1" ht="13.5"/>
    <row r="929" s="71" customFormat="1" ht="13.5"/>
    <row r="930" s="71" customFormat="1" ht="13.5"/>
    <row r="931" s="71" customFormat="1" ht="13.5"/>
    <row r="932" s="71" customFormat="1" ht="13.5"/>
    <row r="933" s="71" customFormat="1" ht="13.5"/>
    <row r="934" s="71" customFormat="1" ht="13.5"/>
    <row r="935" s="71" customFormat="1" ht="13.5"/>
    <row r="936" s="71" customFormat="1" ht="13.5"/>
    <row r="937" s="71" customFormat="1" ht="13.5"/>
    <row r="938" s="71" customFormat="1" ht="13.5"/>
    <row r="939" s="71" customFormat="1" ht="13.5"/>
    <row r="940" s="71" customFormat="1" ht="13.5"/>
    <row r="941" s="71" customFormat="1" ht="13.5"/>
    <row r="942" s="71" customFormat="1" ht="13.5"/>
    <row r="943" s="71" customFormat="1" ht="13.5"/>
    <row r="944" s="71" customFormat="1" ht="13.5"/>
    <row r="945" s="71" customFormat="1" ht="13.5"/>
    <row r="946" s="71" customFormat="1" ht="13.5"/>
    <row r="947" s="71" customFormat="1" ht="13.5"/>
    <row r="948" s="71" customFormat="1" ht="13.5"/>
    <row r="949" s="71" customFormat="1" ht="13.5"/>
    <row r="950" s="71" customFormat="1" ht="13.5"/>
    <row r="951" s="71" customFormat="1" ht="13.5"/>
    <row r="952" s="71" customFormat="1" ht="13.5"/>
    <row r="953" s="71" customFormat="1" ht="13.5"/>
    <row r="954" s="71" customFormat="1" ht="13.5"/>
    <row r="955" s="71" customFormat="1" ht="13.5"/>
    <row r="956" s="71" customFormat="1" ht="13.5"/>
    <row r="957" s="71" customFormat="1" ht="13.5"/>
    <row r="958" s="71" customFormat="1" ht="13.5"/>
    <row r="959" s="71" customFormat="1" ht="13.5"/>
    <row r="960" s="71" customFormat="1" ht="13.5"/>
    <row r="961" s="71" customFormat="1" ht="13.5"/>
    <row r="962" s="71" customFormat="1" ht="13.5"/>
    <row r="963" s="71" customFormat="1" ht="13.5"/>
    <row r="964" s="71" customFormat="1" ht="13.5"/>
    <row r="965" s="71" customFormat="1" ht="13.5"/>
    <row r="966" s="71" customFormat="1" ht="13.5"/>
    <row r="967" s="71" customFormat="1" ht="13.5"/>
    <row r="968" s="71" customFormat="1" ht="13.5"/>
    <row r="969" s="71" customFormat="1" ht="13.5"/>
    <row r="970" s="71" customFormat="1" ht="13.5"/>
    <row r="971" s="71" customFormat="1" ht="13.5"/>
    <row r="972" s="71" customFormat="1" ht="13.5"/>
    <row r="973" s="71" customFormat="1" ht="13.5"/>
    <row r="974" s="71" customFormat="1" ht="13.5"/>
    <row r="975" s="71" customFormat="1" ht="13.5"/>
    <row r="976" s="71" customFormat="1" ht="13.5"/>
    <row r="977" s="71" customFormat="1" ht="13.5"/>
    <row r="978" s="71" customFormat="1" ht="13.5"/>
    <row r="979" s="71" customFormat="1" ht="13.5"/>
    <row r="980" s="71" customFormat="1" ht="13.5"/>
    <row r="981" s="71" customFormat="1" ht="13.5"/>
    <row r="982" s="71" customFormat="1" ht="13.5"/>
    <row r="983" s="71" customFormat="1" ht="13.5"/>
    <row r="984" s="71" customFormat="1" ht="13.5"/>
    <row r="985" s="71" customFormat="1" ht="13.5"/>
    <row r="986" s="71" customFormat="1" ht="13.5"/>
    <row r="987" s="71" customFormat="1" ht="13.5"/>
    <row r="988" s="71" customFormat="1" ht="13.5"/>
    <row r="989" s="71" customFormat="1" ht="13.5"/>
    <row r="990" s="71" customFormat="1" ht="13.5"/>
    <row r="991" s="71" customFormat="1" ht="13.5"/>
    <row r="992" s="71" customFormat="1" ht="13.5"/>
    <row r="993" s="71" customFormat="1" ht="13.5"/>
    <row r="994" s="71" customFormat="1" ht="13.5"/>
    <row r="995" s="71" customFormat="1" ht="13.5"/>
    <row r="996" s="71" customFormat="1" ht="13.5"/>
    <row r="997" s="71" customFormat="1" ht="13.5"/>
    <row r="998" s="71" customFormat="1" ht="13.5"/>
    <row r="999" s="71" customFormat="1" ht="13.5"/>
    <row r="1000" s="71" customFormat="1" ht="13.5"/>
    <row r="1001" s="71" customFormat="1" ht="13.5"/>
    <row r="1002" s="71" customFormat="1" ht="13.5"/>
    <row r="1003" s="71" customFormat="1" ht="13.5"/>
    <row r="1004" s="71" customFormat="1" ht="13.5"/>
    <row r="1005" s="71" customFormat="1" ht="13.5"/>
    <row r="1006" s="71" customFormat="1" ht="13.5"/>
    <row r="1007" s="71" customFormat="1" ht="13.5"/>
    <row r="1008" s="71" customFormat="1" ht="13.5"/>
    <row r="1009" s="71" customFormat="1" ht="13.5"/>
    <row r="1010" s="71" customFormat="1" ht="13.5"/>
    <row r="1011" s="71" customFormat="1" ht="13.5"/>
    <row r="1012" s="71" customFormat="1" ht="13.5"/>
    <row r="1013" s="71" customFormat="1" ht="13.5"/>
    <row r="1014" s="71" customFormat="1" ht="13.5"/>
    <row r="1015" s="71" customFormat="1" ht="13.5"/>
    <row r="1016" s="71" customFormat="1" ht="13.5"/>
    <row r="1017" s="71" customFormat="1" ht="13.5"/>
    <row r="1018" s="71" customFormat="1" ht="13.5"/>
    <row r="1019" s="71" customFormat="1" ht="13.5"/>
    <row r="1020" s="71" customFormat="1" ht="13.5"/>
    <row r="1021" s="71" customFormat="1" ht="13.5"/>
    <row r="1022" s="71" customFormat="1" ht="13.5"/>
    <row r="1023" s="71" customFormat="1" ht="13.5"/>
    <row r="1024" s="71" customFormat="1" ht="13.5"/>
    <row r="1025" s="71" customFormat="1" ht="13.5"/>
    <row r="1026" s="71" customFormat="1" ht="13.5"/>
    <row r="1027" s="71" customFormat="1" ht="13.5"/>
    <row r="1028" s="71" customFormat="1" ht="13.5"/>
    <row r="1029" s="71" customFormat="1" ht="13.5"/>
    <row r="1030" s="71" customFormat="1" ht="13.5"/>
    <row r="1031" s="71" customFormat="1" ht="13.5"/>
    <row r="1032" s="71" customFormat="1" ht="13.5"/>
    <row r="1033" s="71" customFormat="1" ht="13.5"/>
    <row r="1034" s="71" customFormat="1" ht="13.5"/>
    <row r="1035" s="71" customFormat="1" ht="13.5"/>
    <row r="1036" s="71" customFormat="1" ht="13.5"/>
    <row r="1037" s="71" customFormat="1" ht="13.5"/>
    <row r="1038" s="71" customFormat="1" ht="13.5"/>
    <row r="1039" s="71" customFormat="1" ht="13.5"/>
    <row r="1040" s="71" customFormat="1" ht="13.5"/>
    <row r="1041" s="71" customFormat="1" ht="13.5"/>
    <row r="1042" s="71" customFormat="1" ht="13.5"/>
    <row r="1043" s="71" customFormat="1" ht="13.5"/>
    <row r="1044" s="71" customFormat="1" ht="13.5"/>
    <row r="1045" s="71" customFormat="1" ht="13.5"/>
    <row r="1046" s="71" customFormat="1" ht="13.5"/>
    <row r="1047" s="71" customFormat="1" ht="13.5"/>
    <row r="1048" s="71" customFormat="1" ht="13.5"/>
    <row r="1049" s="71" customFormat="1" ht="13.5"/>
    <row r="1050" s="71" customFormat="1" ht="13.5"/>
    <row r="1051" s="71" customFormat="1" ht="13.5"/>
    <row r="1052" s="71" customFormat="1" ht="13.5"/>
    <row r="1053" s="71" customFormat="1" ht="13.5"/>
    <row r="1054" s="71" customFormat="1" ht="13.5"/>
    <row r="1055" s="71" customFormat="1" ht="13.5"/>
    <row r="1056" s="71" customFormat="1" ht="13.5"/>
    <row r="1057" s="71" customFormat="1" ht="13.5"/>
    <row r="1058" s="71" customFormat="1" ht="13.5"/>
    <row r="1059" s="71" customFormat="1" ht="13.5"/>
    <row r="1060" s="71" customFormat="1" ht="13.5"/>
    <row r="1061" s="71" customFormat="1" ht="13.5"/>
    <row r="1062" s="71" customFormat="1" ht="13.5"/>
    <row r="1063" s="71" customFormat="1" ht="13.5"/>
    <row r="1064" s="71" customFormat="1" ht="13.5"/>
    <row r="1065" s="71" customFormat="1" ht="13.5"/>
    <row r="1066" s="71" customFormat="1" ht="13.5"/>
    <row r="1067" s="71" customFormat="1" ht="13.5"/>
    <row r="1068" s="71" customFormat="1" ht="13.5"/>
    <row r="1069" s="71" customFormat="1" ht="13.5"/>
    <row r="1070" s="71" customFormat="1" ht="13.5"/>
    <row r="1071" s="71" customFormat="1" ht="13.5"/>
    <row r="1072" s="71" customFormat="1" ht="13.5"/>
    <row r="1073" s="71" customFormat="1" ht="13.5"/>
    <row r="1074" s="71" customFormat="1" ht="13.5"/>
    <row r="1075" s="71" customFormat="1" ht="13.5"/>
    <row r="1076" s="71" customFormat="1" ht="13.5"/>
    <row r="1077" s="71" customFormat="1" ht="13.5"/>
    <row r="1078" s="71" customFormat="1" ht="13.5"/>
    <row r="1079" s="71" customFormat="1" ht="13.5"/>
    <row r="1080" s="71" customFormat="1" ht="13.5"/>
    <row r="1081" s="71" customFormat="1" ht="13.5"/>
    <row r="1082" s="71" customFormat="1" ht="13.5"/>
    <row r="1083" s="71" customFormat="1" ht="13.5"/>
    <row r="1084" s="71" customFormat="1" ht="13.5"/>
    <row r="1085" s="71" customFormat="1" ht="13.5"/>
    <row r="1086" s="71" customFormat="1" ht="13.5"/>
    <row r="1087" s="71" customFormat="1" ht="13.5"/>
    <row r="1088" s="71" customFormat="1" ht="13.5"/>
    <row r="1089" s="71" customFormat="1" ht="13.5"/>
    <row r="1090" s="71" customFormat="1" ht="13.5"/>
    <row r="1091" s="71" customFormat="1" ht="13.5"/>
    <row r="1092" s="71" customFormat="1" ht="13.5"/>
    <row r="1093" s="71" customFormat="1" ht="13.5"/>
    <row r="1094" s="71" customFormat="1" ht="13.5"/>
    <row r="1095" s="71" customFormat="1" ht="13.5"/>
    <row r="1096" s="71" customFormat="1" ht="13.5"/>
    <row r="1097" s="71" customFormat="1" ht="13.5"/>
    <row r="1098" s="71" customFormat="1" ht="13.5"/>
    <row r="1099" s="71" customFormat="1" ht="13.5"/>
    <row r="1100" s="71" customFormat="1" ht="13.5"/>
    <row r="1101" s="71" customFormat="1" ht="13.5"/>
    <row r="1102" s="71" customFormat="1" ht="13.5"/>
    <row r="1103" s="71" customFormat="1" ht="13.5"/>
    <row r="1104" s="71" customFormat="1" ht="13.5"/>
    <row r="1105" s="71" customFormat="1" ht="13.5"/>
    <row r="1106" s="71" customFormat="1" ht="13.5"/>
    <row r="1107" s="71" customFormat="1" ht="13.5"/>
    <row r="1108" s="71" customFormat="1" ht="13.5"/>
    <row r="1109" s="71" customFormat="1" ht="13.5"/>
    <row r="1110" s="71" customFormat="1" ht="13.5"/>
    <row r="1111" s="71" customFormat="1" ht="13.5"/>
    <row r="1112" s="71" customFormat="1" ht="13.5"/>
    <row r="1113" s="71" customFormat="1" ht="13.5"/>
    <row r="1114" s="71" customFormat="1" ht="13.5"/>
    <row r="1115" s="71" customFormat="1" ht="13.5"/>
    <row r="1116" s="71" customFormat="1" ht="13.5"/>
    <row r="1117" s="71" customFormat="1" ht="13.5"/>
    <row r="1118" s="71" customFormat="1" ht="13.5"/>
    <row r="1119" s="71" customFormat="1" ht="13.5"/>
    <row r="1120" s="71" customFormat="1" ht="13.5"/>
    <row r="1121" s="71" customFormat="1" ht="13.5"/>
    <row r="1122" s="71" customFormat="1" ht="13.5"/>
    <row r="1123" s="71" customFormat="1" ht="13.5"/>
    <row r="1124" s="71" customFormat="1" ht="13.5"/>
    <row r="1125" s="71" customFormat="1" ht="13.5"/>
    <row r="1126" s="71" customFormat="1" ht="13.5"/>
    <row r="1127" s="71" customFormat="1" ht="13.5"/>
    <row r="1128" s="71" customFormat="1" ht="13.5"/>
    <row r="1129" s="71" customFormat="1" ht="13.5"/>
    <row r="1130" s="71" customFormat="1" ht="13.5"/>
    <row r="1131" s="71" customFormat="1" ht="13.5"/>
    <row r="1132" s="71" customFormat="1" ht="13.5"/>
    <row r="1133" s="71" customFormat="1" ht="13.5"/>
    <row r="1134" s="71" customFormat="1" ht="13.5"/>
    <row r="1135" s="71" customFormat="1" ht="13.5"/>
    <row r="1136" s="71" customFormat="1" ht="13.5"/>
    <row r="1137" s="71" customFormat="1" ht="13.5"/>
    <row r="1138" s="71" customFormat="1" ht="13.5"/>
    <row r="1139" s="71" customFormat="1" ht="13.5"/>
    <row r="1140" s="71" customFormat="1" ht="13.5"/>
    <row r="1141" s="71" customFormat="1" ht="13.5"/>
    <row r="1142" s="71" customFormat="1" ht="13.5"/>
    <row r="1143" s="71" customFormat="1" ht="13.5"/>
    <row r="1144" s="71" customFormat="1" ht="13.5"/>
    <row r="1145" s="71" customFormat="1" ht="13.5"/>
    <row r="1146" s="71" customFormat="1" ht="13.5"/>
    <row r="1147" s="71" customFormat="1" ht="13.5"/>
    <row r="1148" s="71" customFormat="1" ht="13.5"/>
    <row r="1149" s="71" customFormat="1" ht="13.5"/>
    <row r="1150" s="71" customFormat="1" ht="13.5"/>
    <row r="1151" s="71" customFormat="1" ht="13.5"/>
    <row r="1152" s="71" customFormat="1" ht="13.5"/>
    <row r="1153" s="71" customFormat="1" ht="13.5"/>
    <row r="1154" s="71" customFormat="1" ht="13.5"/>
    <row r="1155" s="71" customFormat="1" ht="13.5"/>
    <row r="1156" s="71" customFormat="1" ht="13.5"/>
    <row r="1157" s="71" customFormat="1" ht="13.5"/>
    <row r="1158" s="71" customFormat="1" ht="13.5"/>
    <row r="1159" s="71" customFormat="1" ht="13.5"/>
    <row r="1160" s="71" customFormat="1" ht="13.5"/>
    <row r="1161" s="71" customFormat="1" ht="13.5"/>
    <row r="1162" s="71" customFormat="1" ht="13.5"/>
    <row r="1163" s="71" customFormat="1" ht="13.5"/>
    <row r="1164" s="71" customFormat="1" ht="13.5"/>
    <row r="1165" s="71" customFormat="1" ht="13.5"/>
    <row r="1166" s="71" customFormat="1" ht="13.5"/>
    <row r="1167" s="71" customFormat="1" ht="13.5"/>
    <row r="1168" s="71" customFormat="1" ht="13.5"/>
    <row r="1169" s="71" customFormat="1" ht="13.5"/>
    <row r="1170" s="71" customFormat="1" ht="13.5"/>
    <row r="1171" s="71" customFormat="1" ht="13.5"/>
    <row r="1172" s="71" customFormat="1" ht="13.5"/>
    <row r="1173" s="71" customFormat="1" ht="13.5"/>
    <row r="1174" s="71" customFormat="1" ht="13.5"/>
    <row r="1175" s="71" customFormat="1" ht="13.5"/>
    <row r="1176" s="71" customFormat="1" ht="13.5"/>
    <row r="1177" s="71" customFormat="1" ht="13.5"/>
    <row r="1178" s="71" customFormat="1" ht="13.5"/>
    <row r="1179" s="71" customFormat="1" ht="13.5"/>
    <row r="1180" s="71" customFormat="1" ht="13.5"/>
    <row r="1181" s="71" customFormat="1" ht="13.5"/>
    <row r="1182" s="71" customFormat="1" ht="13.5"/>
    <row r="1183" s="71" customFormat="1" ht="13.5"/>
    <row r="1184" s="71" customFormat="1" ht="13.5"/>
    <row r="1185" s="71" customFormat="1" ht="13.5"/>
    <row r="1186" s="71" customFormat="1" ht="13.5"/>
    <row r="1187" s="71" customFormat="1" ht="13.5"/>
    <row r="1188" s="71" customFormat="1" ht="13.5"/>
    <row r="1189" s="71" customFormat="1" ht="13.5"/>
    <row r="1190" s="71" customFormat="1" ht="13.5"/>
    <row r="1191" s="71" customFormat="1" ht="13.5"/>
    <row r="1192" s="71" customFormat="1" ht="13.5"/>
    <row r="1193" s="71" customFormat="1" ht="13.5"/>
    <row r="1194" s="71" customFormat="1" ht="13.5"/>
    <row r="1195" s="71" customFormat="1" ht="13.5"/>
    <row r="1196" s="71" customFormat="1" ht="13.5"/>
    <row r="1197" s="71" customFormat="1" ht="13.5"/>
    <row r="1198" s="71" customFormat="1" ht="13.5"/>
    <row r="1199" s="71" customFormat="1" ht="13.5"/>
    <row r="1200" s="71" customFormat="1" ht="13.5"/>
    <row r="1201" s="71" customFormat="1" ht="13.5"/>
    <row r="1202" s="71" customFormat="1" ht="13.5"/>
    <row r="1203" s="71" customFormat="1" ht="13.5"/>
    <row r="1204" s="71" customFormat="1" ht="13.5"/>
    <row r="1205" s="71" customFormat="1" ht="13.5"/>
    <row r="1206" s="71" customFormat="1" ht="13.5"/>
    <row r="1207" s="71" customFormat="1" ht="13.5"/>
    <row r="1208" s="71" customFormat="1" ht="13.5"/>
    <row r="1209" s="71" customFormat="1" ht="13.5"/>
    <row r="1210" s="71" customFormat="1" ht="13.5"/>
    <row r="1211" s="71" customFormat="1" ht="13.5"/>
    <row r="1212" s="71" customFormat="1" ht="13.5"/>
    <row r="1213" s="71" customFormat="1" ht="13.5"/>
    <row r="1214" s="71" customFormat="1" ht="13.5"/>
    <row r="1215" s="71" customFormat="1" ht="13.5"/>
    <row r="1216" s="71" customFormat="1" ht="13.5"/>
    <row r="1217" s="71" customFormat="1" ht="13.5"/>
    <row r="1218" s="71" customFormat="1" ht="13.5"/>
    <row r="1219" s="71" customFormat="1" ht="13.5"/>
    <row r="1220" s="71" customFormat="1" ht="13.5"/>
    <row r="1221" s="71" customFormat="1" ht="13.5"/>
    <row r="1222" s="71" customFormat="1" ht="13.5"/>
    <row r="1223" s="71" customFormat="1" ht="13.5"/>
    <row r="1224" s="71" customFormat="1" ht="13.5"/>
    <row r="1225" s="71" customFormat="1" ht="13.5"/>
    <row r="1226" s="71" customFormat="1" ht="13.5"/>
    <row r="1227" s="71" customFormat="1" ht="13.5"/>
    <row r="1228" s="71" customFormat="1" ht="13.5"/>
    <row r="1229" s="71" customFormat="1" ht="13.5"/>
    <row r="1230" s="71" customFormat="1" ht="13.5"/>
    <row r="1231" s="71" customFormat="1" ht="13.5"/>
    <row r="1232" s="71" customFormat="1" ht="13.5"/>
    <row r="1233" s="71" customFormat="1" ht="13.5"/>
    <row r="1234" s="71" customFormat="1" ht="13.5"/>
    <row r="1235" s="71" customFormat="1" ht="13.5"/>
    <row r="1236" s="71" customFormat="1" ht="13.5"/>
    <row r="1237" s="71" customFormat="1" ht="13.5"/>
    <row r="1238" s="71" customFormat="1" ht="13.5"/>
    <row r="1239" s="71" customFormat="1" ht="13.5"/>
    <row r="1240" s="71" customFormat="1" ht="13.5"/>
    <row r="1241" s="71" customFormat="1" ht="13.5"/>
    <row r="1242" s="71" customFormat="1" ht="13.5"/>
    <row r="1243" s="71" customFormat="1" ht="13.5"/>
    <row r="1244" s="71" customFormat="1" ht="13.5"/>
    <row r="1245" s="71" customFormat="1" ht="13.5"/>
    <row r="1246" s="71" customFormat="1" ht="13.5"/>
    <row r="1247" s="71" customFormat="1" ht="13.5"/>
    <row r="1248" s="71" customFormat="1" ht="13.5"/>
    <row r="1249" s="71" customFormat="1" ht="13.5"/>
    <row r="1250" s="71" customFormat="1" ht="13.5"/>
    <row r="1251" s="71" customFormat="1" ht="13.5"/>
    <row r="1252" s="71" customFormat="1" ht="13.5"/>
    <row r="1253" s="71" customFormat="1" ht="13.5"/>
    <row r="1254" s="71" customFormat="1" ht="13.5"/>
    <row r="1255" s="71" customFormat="1" ht="13.5"/>
    <row r="1256" s="71" customFormat="1" ht="13.5"/>
    <row r="1257" s="71" customFormat="1" ht="13.5"/>
    <row r="1258" s="71" customFormat="1" ht="13.5"/>
    <row r="1259" s="71" customFormat="1" ht="13.5"/>
    <row r="1260" s="71" customFormat="1" ht="13.5"/>
    <row r="1261" s="71" customFormat="1" ht="13.5"/>
    <row r="1262" s="71" customFormat="1" ht="13.5"/>
    <row r="1263" s="71" customFormat="1" ht="13.5"/>
    <row r="1264" s="71" customFormat="1" ht="13.5"/>
    <row r="1265" s="71" customFormat="1" ht="13.5"/>
    <row r="1266" s="71" customFormat="1" ht="13.5"/>
    <row r="1267" s="71" customFormat="1" ht="13.5"/>
    <row r="1268" s="71" customFormat="1" ht="13.5"/>
    <row r="1269" s="71" customFormat="1" ht="13.5"/>
    <row r="1270" s="71" customFormat="1" ht="13.5"/>
    <row r="1271" s="71" customFormat="1" ht="13.5"/>
    <row r="1272" s="71" customFormat="1" ht="13.5"/>
    <row r="1273" s="71" customFormat="1" ht="13.5"/>
    <row r="1274" s="71" customFormat="1" ht="13.5"/>
    <row r="1275" s="71" customFormat="1" ht="13.5"/>
    <row r="1276" s="71" customFormat="1" ht="13.5"/>
    <row r="1277" s="71" customFormat="1" ht="13.5"/>
    <row r="1278" s="71" customFormat="1" ht="13.5"/>
    <row r="1279" s="71" customFormat="1" ht="13.5"/>
    <row r="1280" s="71" customFormat="1" ht="13.5"/>
    <row r="1281" s="71" customFormat="1" ht="13.5"/>
    <row r="1282" s="71" customFormat="1" ht="13.5"/>
    <row r="1283" s="71" customFormat="1" ht="13.5"/>
    <row r="1284" s="71" customFormat="1" ht="13.5"/>
    <row r="1285" s="71" customFormat="1" ht="13.5"/>
    <row r="1286" s="71" customFormat="1" ht="13.5"/>
    <row r="1287" s="71" customFormat="1" ht="13.5"/>
    <row r="1288" s="71" customFormat="1" ht="13.5"/>
    <row r="1289" s="71" customFormat="1" ht="13.5"/>
    <row r="1290" s="71" customFormat="1" ht="13.5"/>
    <row r="1291" s="71" customFormat="1" ht="13.5"/>
    <row r="1292" s="71" customFormat="1" ht="13.5"/>
    <row r="1293" s="71" customFormat="1" ht="13.5"/>
    <row r="1294" s="71" customFormat="1" ht="13.5"/>
    <row r="1295" s="71" customFormat="1" ht="13.5"/>
    <row r="1296" s="71" customFormat="1" ht="13.5"/>
    <row r="1297" s="71" customFormat="1" ht="13.5"/>
    <row r="1298" s="71" customFormat="1" ht="13.5"/>
    <row r="1299" s="71" customFormat="1" ht="13.5"/>
    <row r="1300" s="71" customFormat="1" ht="13.5"/>
    <row r="1301" s="71" customFormat="1" ht="13.5"/>
    <row r="1302" s="71" customFormat="1" ht="13.5"/>
    <row r="1303" s="71" customFormat="1" ht="13.5"/>
    <row r="1304" s="71" customFormat="1" ht="13.5"/>
    <row r="1305" s="71" customFormat="1" ht="13.5"/>
    <row r="1306" s="71" customFormat="1" ht="13.5"/>
    <row r="1307" s="71" customFormat="1" ht="13.5"/>
    <row r="1308" s="71" customFormat="1" ht="13.5"/>
    <row r="1309" s="71" customFormat="1" ht="13.5"/>
    <row r="1310" s="71" customFormat="1" ht="13.5"/>
    <row r="1311" s="71" customFormat="1" ht="13.5"/>
    <row r="1312" s="71" customFormat="1" ht="13.5"/>
    <row r="1313" s="71" customFormat="1" ht="13.5"/>
    <row r="1314" s="71" customFormat="1" ht="13.5"/>
    <row r="1315" s="71" customFormat="1" ht="13.5"/>
    <row r="1316" s="71" customFormat="1" ht="13.5"/>
    <row r="1317" s="71" customFormat="1" ht="13.5"/>
    <row r="1318" s="71" customFormat="1" ht="13.5"/>
    <row r="1319" s="71" customFormat="1" ht="13.5"/>
    <row r="1320" s="71" customFormat="1" ht="13.5"/>
    <row r="1321" s="71" customFormat="1" ht="13.5"/>
    <row r="1322" s="71" customFormat="1" ht="13.5"/>
    <row r="1323" s="71" customFormat="1" ht="13.5"/>
    <row r="1324" s="71" customFormat="1" ht="13.5"/>
    <row r="1325" s="71" customFormat="1" ht="13.5"/>
    <row r="1326" s="71" customFormat="1" ht="13.5"/>
    <row r="1327" s="71" customFormat="1" ht="13.5"/>
    <row r="1328" s="71" customFormat="1" ht="13.5"/>
    <row r="1329" s="71" customFormat="1" ht="13.5"/>
    <row r="1330" s="71" customFormat="1" ht="13.5"/>
    <row r="1331" s="71" customFormat="1" ht="13.5"/>
    <row r="1332" s="71" customFormat="1" ht="13.5"/>
    <row r="1333" s="71" customFormat="1" ht="13.5"/>
    <row r="1334" s="71" customFormat="1" ht="13.5"/>
    <row r="1335" s="71" customFormat="1" ht="13.5"/>
    <row r="1336" s="71" customFormat="1" ht="13.5"/>
    <row r="1337" s="71" customFormat="1" ht="13.5"/>
    <row r="1338" s="71" customFormat="1" ht="13.5"/>
    <row r="1339" s="71" customFormat="1" ht="13.5"/>
    <row r="1340" s="71" customFormat="1" ht="13.5"/>
    <row r="1341" s="71" customFormat="1" ht="13.5"/>
    <row r="1342" s="71" customFormat="1" ht="13.5"/>
    <row r="1343" s="71" customFormat="1" ht="13.5"/>
    <row r="1344" s="71" customFormat="1" ht="13.5"/>
    <row r="1345" s="71" customFormat="1" ht="13.5"/>
    <row r="1346" s="71" customFormat="1" ht="13.5"/>
    <row r="1347" s="71" customFormat="1" ht="13.5"/>
    <row r="1348" s="71" customFormat="1" ht="13.5"/>
    <row r="1349" s="71" customFormat="1" ht="13.5"/>
    <row r="1350" s="71" customFormat="1" ht="13.5"/>
    <row r="1351" s="71" customFormat="1" ht="13.5"/>
    <row r="1352" s="71" customFormat="1" ht="13.5"/>
    <row r="1353" s="71" customFormat="1" ht="13.5"/>
    <row r="1354" s="71" customFormat="1" ht="13.5"/>
    <row r="1355" s="71" customFormat="1" ht="13.5"/>
    <row r="1356" s="71" customFormat="1" ht="13.5"/>
    <row r="1357" s="71" customFormat="1" ht="13.5"/>
    <row r="1358" s="71" customFormat="1" ht="13.5"/>
    <row r="1359" s="71" customFormat="1" ht="13.5"/>
    <row r="1360" s="71" customFormat="1" ht="13.5"/>
    <row r="1361" s="71" customFormat="1" ht="13.5"/>
    <row r="1362" s="71" customFormat="1" ht="13.5"/>
    <row r="1363" s="71" customFormat="1" ht="13.5"/>
    <row r="1364" s="71" customFormat="1" ht="13.5"/>
    <row r="1365" s="71" customFormat="1" ht="13.5"/>
    <row r="1366" s="71" customFormat="1" ht="13.5"/>
    <row r="1367" s="71" customFormat="1" ht="13.5"/>
    <row r="1368" s="71" customFormat="1" ht="13.5"/>
    <row r="1369" s="71" customFormat="1" ht="13.5"/>
    <row r="1370" s="71" customFormat="1" ht="13.5"/>
    <row r="1371" s="71" customFormat="1" ht="13.5"/>
    <row r="1372" s="71" customFormat="1" ht="13.5"/>
    <row r="1373" s="71" customFormat="1" ht="13.5"/>
    <row r="1374" s="71" customFormat="1" ht="13.5"/>
    <row r="1375" s="71" customFormat="1" ht="13.5"/>
    <row r="1376" s="71" customFormat="1" ht="13.5"/>
    <row r="1377" s="71" customFormat="1" ht="13.5"/>
    <row r="1378" s="71" customFormat="1" ht="13.5"/>
    <row r="1379" s="71" customFormat="1" ht="13.5"/>
    <row r="1380" s="71" customFormat="1" ht="13.5"/>
    <row r="1381" s="71" customFormat="1" ht="13.5"/>
    <row r="1382" s="71" customFormat="1" ht="13.5"/>
    <row r="1383" s="71" customFormat="1" ht="13.5"/>
    <row r="1384" s="71" customFormat="1" ht="13.5"/>
    <row r="1385" s="71" customFormat="1" ht="13.5"/>
    <row r="1386" s="71" customFormat="1" ht="13.5"/>
    <row r="1387" s="71" customFormat="1" ht="13.5"/>
    <row r="1388" s="71" customFormat="1" ht="13.5"/>
    <row r="1389" s="71" customFormat="1" ht="13.5"/>
    <row r="1390" s="71" customFormat="1" ht="13.5"/>
    <row r="1391" s="71" customFormat="1" ht="13.5"/>
    <row r="1392" s="71" customFormat="1" ht="13.5"/>
    <row r="1393" s="71" customFormat="1" ht="13.5"/>
    <row r="1394" s="71" customFormat="1" ht="13.5"/>
    <row r="1395" s="71" customFormat="1" ht="13.5"/>
    <row r="1396" s="71" customFormat="1" ht="13.5"/>
    <row r="1397" s="71" customFormat="1" ht="13.5"/>
    <row r="1398" s="71" customFormat="1" ht="13.5"/>
    <row r="1399" s="71" customFormat="1" ht="13.5"/>
    <row r="1400" s="71" customFormat="1" ht="13.5"/>
    <row r="1401" s="71" customFormat="1" ht="13.5"/>
    <row r="1402" s="71" customFormat="1" ht="13.5"/>
    <row r="1403" s="71" customFormat="1" ht="13.5"/>
    <row r="1404" s="71" customFormat="1" ht="13.5"/>
    <row r="1405" s="71" customFormat="1" ht="13.5"/>
    <row r="1406" s="71" customFormat="1" ht="13.5"/>
    <row r="1407" s="71" customFormat="1" ht="13.5"/>
    <row r="1408" s="71" customFormat="1" ht="13.5"/>
    <row r="1409" s="71" customFormat="1" ht="13.5"/>
    <row r="1410" s="71" customFormat="1" ht="13.5"/>
    <row r="1411" s="71" customFormat="1" ht="13.5"/>
    <row r="1412" s="71" customFormat="1" ht="13.5"/>
    <row r="1413" s="71" customFormat="1" ht="13.5"/>
    <row r="1414" s="71" customFormat="1" ht="13.5"/>
    <row r="1415" s="71" customFormat="1" ht="13.5"/>
    <row r="1416" s="71" customFormat="1" ht="13.5"/>
    <row r="1417" s="71" customFormat="1" ht="13.5"/>
    <row r="1418" s="71" customFormat="1" ht="13.5"/>
    <row r="1419" s="71" customFormat="1" ht="13.5"/>
    <row r="1420" s="71" customFormat="1" ht="13.5"/>
    <row r="1421" s="71" customFormat="1" ht="13.5"/>
    <row r="1422" s="71" customFormat="1" ht="13.5"/>
    <row r="1423" s="71" customFormat="1" ht="13.5"/>
    <row r="1424" s="71" customFormat="1" ht="13.5"/>
    <row r="1425" s="71" customFormat="1" ht="13.5"/>
    <row r="1426" s="71" customFormat="1" ht="13.5"/>
    <row r="1427" s="71" customFormat="1" ht="13.5"/>
    <row r="1428" s="71" customFormat="1" ht="13.5"/>
    <row r="1429" s="71" customFormat="1" ht="13.5"/>
    <row r="1430" s="71" customFormat="1" ht="13.5"/>
    <row r="1431" s="71" customFormat="1" ht="13.5"/>
    <row r="1432" s="71" customFormat="1" ht="13.5"/>
    <row r="1433" s="71" customFormat="1" ht="13.5"/>
    <row r="1434" s="71" customFormat="1" ht="13.5"/>
    <row r="1435" s="71" customFormat="1" ht="13.5"/>
    <row r="1436" s="71" customFormat="1" ht="13.5"/>
    <row r="1437" s="71" customFormat="1" ht="13.5"/>
    <row r="1438" s="71" customFormat="1" ht="13.5"/>
    <row r="1439" s="71" customFormat="1" ht="13.5"/>
    <row r="1440" s="71" customFormat="1" ht="13.5"/>
    <row r="1441" s="71" customFormat="1" ht="13.5"/>
    <row r="1442" s="71" customFormat="1" ht="13.5"/>
    <row r="1443" s="71" customFormat="1" ht="13.5"/>
    <row r="1444" s="71" customFormat="1" ht="13.5"/>
    <row r="1445" s="71" customFormat="1" ht="13.5"/>
    <row r="1446" s="71" customFormat="1" ht="13.5"/>
    <row r="1447" s="71" customFormat="1" ht="13.5"/>
    <row r="1448" s="71" customFormat="1" ht="13.5"/>
    <row r="1449" s="71" customFormat="1" ht="13.5"/>
    <row r="1450" s="71" customFormat="1" ht="13.5"/>
    <row r="1451" s="71" customFormat="1" ht="13.5"/>
    <row r="1452" s="71" customFormat="1" ht="13.5"/>
    <row r="1453" s="71" customFormat="1" ht="13.5"/>
    <row r="1454" s="71" customFormat="1" ht="13.5"/>
    <row r="1455" s="71" customFormat="1" ht="13.5"/>
    <row r="1456" s="71" customFormat="1" ht="13.5"/>
    <row r="1457" s="71" customFormat="1" ht="13.5"/>
    <row r="1458" s="71" customFormat="1" ht="13.5"/>
    <row r="1459" s="71" customFormat="1" ht="13.5"/>
    <row r="1460" s="71" customFormat="1" ht="13.5"/>
    <row r="1461" s="71" customFormat="1" ht="13.5"/>
    <row r="1462" s="71" customFormat="1" ht="13.5"/>
    <row r="1463" s="71" customFormat="1" ht="13.5"/>
    <row r="1464" s="71" customFormat="1" ht="13.5"/>
    <row r="1465" s="71" customFormat="1" ht="13.5"/>
    <row r="1466" s="71" customFormat="1" ht="13.5"/>
    <row r="1467" s="71" customFormat="1" ht="13.5"/>
    <row r="1468" s="71" customFormat="1" ht="13.5"/>
    <row r="1469" s="71" customFormat="1" ht="13.5"/>
    <row r="1470" s="71" customFormat="1" ht="13.5"/>
    <row r="1471" s="71" customFormat="1" ht="13.5"/>
    <row r="1472" s="71" customFormat="1" ht="13.5"/>
    <row r="1473" s="71" customFormat="1" ht="13.5"/>
    <row r="1474" s="71" customFormat="1" ht="13.5"/>
    <row r="1475" s="71" customFormat="1" ht="13.5"/>
    <row r="1476" s="71" customFormat="1" ht="13.5"/>
    <row r="1477" s="71" customFormat="1" ht="13.5"/>
    <row r="1478" s="71" customFormat="1" ht="13.5"/>
    <row r="1479" s="71" customFormat="1" ht="13.5"/>
    <row r="1480" s="71" customFormat="1" ht="13.5"/>
    <row r="1481" s="71" customFormat="1" ht="13.5"/>
    <row r="1482" s="71" customFormat="1" ht="13.5"/>
    <row r="1483" s="71" customFormat="1" ht="13.5"/>
    <row r="1484" s="71" customFormat="1" ht="13.5"/>
    <row r="1485" s="71" customFormat="1" ht="13.5"/>
    <row r="1486" s="71" customFormat="1" ht="13.5"/>
    <row r="1487" s="71" customFormat="1" ht="13.5"/>
    <row r="1488" s="71" customFormat="1" ht="13.5"/>
    <row r="1489" s="71" customFormat="1" ht="13.5"/>
    <row r="1490" s="71" customFormat="1" ht="13.5"/>
    <row r="1491" s="71" customFormat="1" ht="13.5"/>
    <row r="1492" s="71" customFormat="1" ht="13.5"/>
    <row r="1493" s="71" customFormat="1" ht="13.5"/>
    <row r="1494" s="71" customFormat="1" ht="13.5"/>
    <row r="1495" s="71" customFormat="1" ht="13.5"/>
    <row r="1496" s="71" customFormat="1" ht="13.5"/>
    <row r="1497" s="71" customFormat="1" ht="13.5"/>
    <row r="1498" s="71" customFormat="1" ht="13.5"/>
    <row r="1499" s="71" customFormat="1" ht="13.5"/>
    <row r="1500" s="71" customFormat="1" ht="13.5"/>
    <row r="1501" s="71" customFormat="1" ht="13.5"/>
    <row r="1502" s="71" customFormat="1" ht="13.5"/>
    <row r="1503" s="71" customFormat="1" ht="13.5"/>
    <row r="1504" s="71" customFormat="1" ht="13.5"/>
    <row r="1505" s="71" customFormat="1" ht="13.5"/>
    <row r="1506" s="71" customFormat="1" ht="13.5"/>
    <row r="1507" s="71" customFormat="1" ht="13.5"/>
    <row r="1508" s="71" customFormat="1" ht="13.5"/>
    <row r="1509" s="71" customFormat="1" ht="13.5"/>
    <row r="1510" s="71" customFormat="1" ht="13.5"/>
    <row r="1511" s="71" customFormat="1" ht="13.5"/>
    <row r="1512" s="71" customFormat="1" ht="13.5"/>
    <row r="1513" s="71" customFormat="1" ht="13.5"/>
    <row r="1514" s="71" customFormat="1" ht="13.5"/>
    <row r="1515" s="71" customFormat="1" ht="13.5"/>
    <row r="1516" s="71" customFormat="1" ht="13.5"/>
    <row r="1517" s="71" customFormat="1" ht="13.5"/>
    <row r="1518" s="71" customFormat="1" ht="13.5"/>
    <row r="1519" s="71" customFormat="1" ht="13.5"/>
    <row r="1520" s="71" customFormat="1" ht="13.5"/>
    <row r="1521" s="71" customFormat="1" ht="13.5"/>
    <row r="1522" s="71" customFormat="1" ht="13.5"/>
    <row r="1523" s="71" customFormat="1" ht="13.5"/>
    <row r="1524" s="71" customFormat="1" ht="13.5"/>
    <row r="1525" s="71" customFormat="1" ht="13.5"/>
    <row r="1526" s="71" customFormat="1" ht="13.5"/>
    <row r="1527" s="71" customFormat="1" ht="13.5"/>
    <row r="1528" s="71" customFormat="1" ht="13.5"/>
    <row r="1529" s="71" customFormat="1" ht="13.5"/>
    <row r="1530" s="71" customFormat="1" ht="13.5"/>
    <row r="1531" s="71" customFormat="1" ht="13.5"/>
    <row r="1532" s="71" customFormat="1" ht="13.5"/>
    <row r="1533" s="71" customFormat="1" ht="13.5"/>
    <row r="1534" s="71" customFormat="1" ht="13.5"/>
    <row r="1535" s="71" customFormat="1" ht="13.5"/>
    <row r="1536" s="71" customFormat="1" ht="13.5"/>
    <row r="1537" s="71" customFormat="1" ht="13.5"/>
    <row r="1538" s="71" customFormat="1" ht="13.5"/>
    <row r="1539" s="71" customFormat="1" ht="13.5"/>
    <row r="1540" s="71" customFormat="1" ht="13.5"/>
    <row r="1541" s="71" customFormat="1" ht="13.5"/>
    <row r="1542" s="71" customFormat="1" ht="13.5"/>
    <row r="1543" s="71" customFormat="1" ht="13.5"/>
    <row r="1544" s="71" customFormat="1" ht="13.5"/>
    <row r="1545" s="71" customFormat="1" ht="13.5"/>
    <row r="1546" s="71" customFormat="1" ht="13.5"/>
    <row r="1547" s="71" customFormat="1" ht="13.5"/>
    <row r="1548" s="71" customFormat="1" ht="13.5"/>
    <row r="1549" s="71" customFormat="1" ht="13.5"/>
    <row r="1550" s="71" customFormat="1" ht="13.5"/>
    <row r="1551" s="71" customFormat="1" ht="13.5"/>
    <row r="1552" s="71" customFormat="1" ht="13.5"/>
    <row r="1553" s="71" customFormat="1" ht="13.5"/>
    <row r="1554" s="71" customFormat="1" ht="13.5"/>
    <row r="1555" s="71" customFormat="1" ht="13.5"/>
    <row r="1556" s="71" customFormat="1" ht="13.5"/>
    <row r="1557" s="71" customFormat="1" ht="13.5"/>
    <row r="1558" s="71" customFormat="1" ht="13.5"/>
    <row r="1559" s="71" customFormat="1" ht="13.5"/>
    <row r="1560" s="71" customFormat="1" ht="13.5"/>
    <row r="1561" s="71" customFormat="1" ht="13.5"/>
    <row r="1562" s="71" customFormat="1" ht="13.5"/>
    <row r="1563" s="71" customFormat="1" ht="13.5"/>
    <row r="1564" s="71" customFormat="1" ht="13.5"/>
    <row r="1565" s="71" customFormat="1" ht="13.5"/>
    <row r="1566" s="71" customFormat="1" ht="13.5"/>
    <row r="1567" s="71" customFormat="1" ht="13.5"/>
    <row r="1568" s="71" customFormat="1" ht="13.5"/>
    <row r="1569" s="71" customFormat="1" ht="13.5"/>
    <row r="1570" s="71" customFormat="1" ht="13.5"/>
    <row r="1571" s="71" customFormat="1" ht="13.5"/>
    <row r="1572" s="71" customFormat="1" ht="13.5"/>
    <row r="1573" s="71" customFormat="1" ht="13.5"/>
    <row r="1574" s="71" customFormat="1" ht="13.5"/>
    <row r="1575" s="71" customFormat="1" ht="13.5"/>
    <row r="1576" s="71" customFormat="1" ht="13.5"/>
    <row r="1577" s="71" customFormat="1" ht="13.5"/>
    <row r="1578" s="71" customFormat="1" ht="13.5"/>
    <row r="1579" s="71" customFormat="1" ht="13.5"/>
    <row r="1580" s="71" customFormat="1" ht="13.5"/>
    <row r="1581" s="71" customFormat="1" ht="13.5"/>
    <row r="1582" s="71" customFormat="1" ht="13.5"/>
    <row r="1583" s="71" customFormat="1" ht="13.5"/>
    <row r="1584" s="71" customFormat="1" ht="13.5"/>
    <row r="1585" s="71" customFormat="1" ht="13.5"/>
    <row r="1586" s="71" customFormat="1" ht="13.5"/>
    <row r="1587" s="71" customFormat="1" ht="13.5"/>
    <row r="1588" s="71" customFormat="1" ht="13.5"/>
    <row r="1589" s="71" customFormat="1" ht="13.5"/>
    <row r="1590" s="71" customFormat="1" ht="13.5"/>
    <row r="1591" s="71" customFormat="1" ht="13.5"/>
    <row r="1592" s="71" customFormat="1" ht="13.5"/>
    <row r="1593" s="71" customFormat="1" ht="13.5"/>
    <row r="1594" s="71" customFormat="1" ht="13.5"/>
    <row r="1595" s="71" customFormat="1" ht="13.5"/>
    <row r="1596" s="71" customFormat="1" ht="13.5"/>
    <row r="1597" s="71" customFormat="1" ht="13.5"/>
    <row r="1598" s="71" customFormat="1" ht="13.5"/>
    <row r="1599" s="71" customFormat="1" ht="13.5"/>
    <row r="1600" s="71" customFormat="1" ht="13.5"/>
    <row r="1601" s="71" customFormat="1" ht="13.5"/>
    <row r="1602" s="71" customFormat="1" ht="13.5"/>
    <row r="1603" s="71" customFormat="1" ht="13.5"/>
    <row r="1604" s="71" customFormat="1" ht="13.5"/>
    <row r="1605" s="71" customFormat="1" ht="13.5"/>
    <row r="1606" s="71" customFormat="1" ht="13.5"/>
    <row r="1607" s="71" customFormat="1" ht="13.5"/>
    <row r="1608" s="71" customFormat="1" ht="13.5"/>
    <row r="1609" s="71" customFormat="1" ht="13.5"/>
    <row r="1610" s="71" customFormat="1" ht="13.5"/>
    <row r="1611" s="71" customFormat="1" ht="13.5"/>
    <row r="1612" s="71" customFormat="1" ht="13.5"/>
    <row r="1613" s="71" customFormat="1" ht="13.5"/>
    <row r="1614" s="71" customFormat="1" ht="13.5"/>
    <row r="1615" s="71" customFormat="1" ht="13.5"/>
    <row r="1616" s="71" customFormat="1" ht="13.5"/>
    <row r="1617" s="71" customFormat="1" ht="13.5"/>
    <row r="1618" s="71" customFormat="1" ht="13.5"/>
    <row r="1619" s="71" customFormat="1" ht="13.5"/>
    <row r="1620" s="71" customFormat="1" ht="13.5"/>
    <row r="1621" s="71" customFormat="1" ht="13.5"/>
    <row r="1622" s="71" customFormat="1" ht="13.5"/>
    <row r="1623" s="71" customFormat="1" ht="13.5"/>
    <row r="1624" s="71" customFormat="1" ht="13.5"/>
    <row r="1625" s="71" customFormat="1" ht="13.5"/>
    <row r="1626" s="71" customFormat="1" ht="13.5"/>
    <row r="1627" s="71" customFormat="1" ht="13.5"/>
    <row r="1628" s="71" customFormat="1" ht="13.5"/>
    <row r="1629" s="71" customFormat="1" ht="13.5"/>
    <row r="1630" s="71" customFormat="1" ht="13.5"/>
    <row r="1631" s="71" customFormat="1" ht="13.5"/>
    <row r="1632" s="71" customFormat="1" ht="13.5"/>
    <row r="1633" s="71" customFormat="1" ht="13.5"/>
    <row r="1634" s="71" customFormat="1" ht="13.5"/>
    <row r="1635" s="71" customFormat="1" ht="13.5"/>
    <row r="1636" s="71" customFormat="1" ht="13.5"/>
    <row r="1637" s="71" customFormat="1" ht="13.5"/>
    <row r="1638" s="71" customFormat="1" ht="13.5"/>
    <row r="1639" s="71" customFormat="1" ht="13.5"/>
    <row r="1640" s="71" customFormat="1" ht="13.5"/>
    <row r="1641" s="71" customFormat="1" ht="13.5"/>
    <row r="1642" s="71" customFormat="1" ht="13.5"/>
    <row r="1643" s="71" customFormat="1" ht="13.5"/>
    <row r="1644" s="71" customFormat="1" ht="13.5"/>
    <row r="1645" s="71" customFormat="1" ht="13.5"/>
    <row r="1646" s="71" customFormat="1" ht="13.5"/>
    <row r="1647" s="71" customFormat="1" ht="13.5"/>
    <row r="1648" s="71" customFormat="1" ht="13.5"/>
    <row r="1649" s="71" customFormat="1" ht="13.5"/>
    <row r="1650" s="71" customFormat="1" ht="13.5"/>
    <row r="1651" s="71" customFormat="1" ht="13.5"/>
    <row r="1652" s="71" customFormat="1" ht="13.5"/>
    <row r="1653" s="71" customFormat="1" ht="13.5"/>
    <row r="1654" s="71" customFormat="1" ht="13.5"/>
    <row r="1655" s="71" customFormat="1" ht="13.5"/>
    <row r="1656" s="71" customFormat="1" ht="13.5"/>
    <row r="1657" s="71" customFormat="1" ht="13.5"/>
    <row r="1658" s="71" customFormat="1" ht="13.5"/>
    <row r="1659" s="71" customFormat="1" ht="13.5"/>
    <row r="1660" s="71" customFormat="1" ht="13.5"/>
    <row r="1661" s="71" customFormat="1" ht="13.5"/>
    <row r="1662" s="71" customFormat="1" ht="13.5"/>
    <row r="1663" s="71" customFormat="1" ht="13.5"/>
    <row r="1664" s="71" customFormat="1" ht="13.5"/>
    <row r="1665" s="71" customFormat="1" ht="13.5"/>
    <row r="1666" s="71" customFormat="1" ht="13.5"/>
    <row r="1667" s="71" customFormat="1" ht="13.5"/>
    <row r="1668" s="71" customFormat="1" ht="13.5"/>
    <row r="1669" s="71" customFormat="1" ht="13.5"/>
    <row r="1670" s="71" customFormat="1" ht="13.5"/>
    <row r="1671" s="71" customFormat="1" ht="13.5"/>
    <row r="1672" s="71" customFormat="1" ht="13.5"/>
    <row r="1673" s="71" customFormat="1" ht="13.5"/>
    <row r="1674" s="71" customFormat="1" ht="13.5"/>
    <row r="1675" s="71" customFormat="1" ht="13.5"/>
    <row r="1676" s="71" customFormat="1" ht="13.5"/>
    <row r="1677" s="71" customFormat="1" ht="13.5"/>
    <row r="1678" s="71" customFormat="1" ht="13.5"/>
    <row r="1679" s="71" customFormat="1" ht="13.5"/>
    <row r="1680" s="71" customFormat="1" ht="13.5"/>
    <row r="1681" s="71" customFormat="1" ht="13.5"/>
    <row r="1682" s="71" customFormat="1" ht="13.5"/>
    <row r="1683" s="71" customFormat="1" ht="13.5"/>
    <row r="1684" s="71" customFormat="1" ht="13.5"/>
    <row r="1685" s="71" customFormat="1" ht="13.5"/>
    <row r="1686" s="71" customFormat="1" ht="13.5"/>
    <row r="1687" s="71" customFormat="1" ht="13.5"/>
    <row r="1688" s="71" customFormat="1" ht="13.5"/>
    <row r="1689" s="71" customFormat="1" ht="13.5"/>
    <row r="1690" s="71" customFormat="1" ht="13.5"/>
    <row r="1691" s="71" customFormat="1" ht="13.5"/>
    <row r="1692" s="71" customFormat="1" ht="13.5"/>
    <row r="1693" s="71" customFormat="1" ht="13.5"/>
    <row r="1694" s="71" customFormat="1" ht="13.5"/>
    <row r="1695" s="71" customFormat="1" ht="13.5"/>
    <row r="1696" s="71" customFormat="1" ht="13.5"/>
    <row r="1697" s="71" customFormat="1" ht="13.5"/>
    <row r="1698" s="71" customFormat="1" ht="13.5"/>
    <row r="1699" s="71" customFormat="1" ht="13.5"/>
    <row r="1700" s="71" customFormat="1" ht="13.5"/>
    <row r="1701" s="71" customFormat="1" ht="13.5"/>
    <row r="1702" s="71" customFormat="1" ht="13.5"/>
    <row r="1703" s="71" customFormat="1" ht="13.5"/>
    <row r="1704" s="71" customFormat="1" ht="13.5"/>
    <row r="1705" s="71" customFormat="1" ht="13.5"/>
    <row r="1706" s="71" customFormat="1" ht="13.5"/>
    <row r="1707" s="71" customFormat="1" ht="13.5"/>
    <row r="1708" s="71" customFormat="1" ht="13.5"/>
    <row r="1709" s="71" customFormat="1" ht="13.5"/>
    <row r="1710" s="71" customFormat="1" ht="13.5"/>
    <row r="1711" s="71" customFormat="1" ht="13.5"/>
    <row r="1712" s="71" customFormat="1" ht="13.5"/>
    <row r="1713" s="71" customFormat="1" ht="13.5"/>
    <row r="1714" s="71" customFormat="1" ht="13.5"/>
    <row r="1715" s="71" customFormat="1" ht="13.5"/>
    <row r="1716" s="71" customFormat="1" ht="13.5"/>
    <row r="1717" s="71" customFormat="1" ht="13.5"/>
    <row r="1718" s="71" customFormat="1" ht="13.5"/>
    <row r="1719" s="71" customFormat="1" ht="13.5"/>
    <row r="1720" s="71" customFormat="1" ht="13.5"/>
    <row r="1721" s="71" customFormat="1" ht="13.5"/>
    <row r="1722" s="71" customFormat="1" ht="13.5"/>
    <row r="1723" s="71" customFormat="1" ht="13.5"/>
    <row r="1724" s="71" customFormat="1" ht="13.5"/>
    <row r="1725" s="71" customFormat="1" ht="13.5"/>
    <row r="1726" s="71" customFormat="1" ht="13.5"/>
    <row r="1727" s="71" customFormat="1" ht="13.5"/>
    <row r="1728" s="71" customFormat="1" ht="13.5"/>
    <row r="1729" s="71" customFormat="1" ht="13.5"/>
    <row r="1730" s="71" customFormat="1" ht="13.5"/>
    <row r="1731" s="71" customFormat="1" ht="13.5"/>
    <row r="1732" s="71" customFormat="1" ht="13.5"/>
    <row r="1733" s="71" customFormat="1" ht="13.5"/>
    <row r="1734" s="71" customFormat="1" ht="13.5"/>
    <row r="1735" s="71" customFormat="1" ht="13.5"/>
    <row r="1736" s="71" customFormat="1" ht="13.5"/>
    <row r="1737" s="71" customFormat="1" ht="13.5"/>
    <row r="1738" s="71" customFormat="1" ht="13.5"/>
    <row r="1739" s="71" customFormat="1" ht="13.5"/>
    <row r="1740" s="71" customFormat="1" ht="13.5"/>
    <row r="1741" s="71" customFormat="1" ht="13.5"/>
    <row r="1742" s="71" customFormat="1" ht="13.5"/>
    <row r="1743" s="71" customFormat="1" ht="13.5"/>
    <row r="1744" s="71" customFormat="1" ht="13.5"/>
    <row r="1745" s="71" customFormat="1" ht="13.5"/>
    <row r="1746" s="71" customFormat="1" ht="13.5"/>
    <row r="1747" s="71" customFormat="1" ht="13.5"/>
    <row r="1748" s="71" customFormat="1" ht="13.5"/>
    <row r="1749" s="71" customFormat="1" ht="13.5"/>
    <row r="1750" s="71" customFormat="1" ht="13.5"/>
    <row r="1751" s="71" customFormat="1" ht="13.5"/>
    <row r="1752" s="71" customFormat="1" ht="13.5"/>
    <row r="1753" s="71" customFormat="1" ht="13.5"/>
    <row r="1754" s="71" customFormat="1" ht="13.5"/>
    <row r="1755" s="71" customFormat="1" ht="13.5"/>
    <row r="1756" s="71" customFormat="1" ht="13.5"/>
    <row r="1757" s="71" customFormat="1" ht="13.5"/>
    <row r="1758" s="71" customFormat="1" ht="13.5"/>
    <row r="1759" s="71" customFormat="1" ht="13.5"/>
    <row r="1760" s="71" customFormat="1" ht="13.5"/>
    <row r="1761" s="71" customFormat="1" ht="13.5"/>
    <row r="1762" s="71" customFormat="1" ht="13.5"/>
    <row r="1763" s="71" customFormat="1" ht="13.5"/>
    <row r="1764" s="71" customFormat="1" ht="13.5"/>
    <row r="1765" s="71" customFormat="1" ht="13.5"/>
    <row r="1766" s="71" customFormat="1" ht="13.5"/>
    <row r="1767" s="71" customFormat="1" ht="13.5"/>
    <row r="1768" s="71" customFormat="1" ht="13.5"/>
    <row r="1769" s="71" customFormat="1" ht="13.5"/>
    <row r="1770" s="71" customFormat="1" ht="13.5"/>
    <row r="1771" s="71" customFormat="1" ht="13.5"/>
    <row r="1772" s="71" customFormat="1" ht="13.5"/>
    <row r="1773" s="71" customFormat="1" ht="13.5"/>
    <row r="1774" s="71" customFormat="1" ht="13.5"/>
    <row r="1775" s="71" customFormat="1" ht="13.5"/>
    <row r="1776" s="71" customFormat="1" ht="13.5"/>
    <row r="1777" s="71" customFormat="1" ht="13.5"/>
    <row r="1778" s="71" customFormat="1" ht="13.5"/>
    <row r="1779" s="71" customFormat="1" ht="13.5"/>
    <row r="1780" s="71" customFormat="1" ht="13.5"/>
    <row r="1781" s="71" customFormat="1" ht="13.5"/>
    <row r="1782" s="71" customFormat="1" ht="13.5"/>
    <row r="1783" s="71" customFormat="1" ht="13.5"/>
    <row r="1784" s="71" customFormat="1" ht="13.5"/>
    <row r="1785" s="71" customFormat="1" ht="13.5"/>
    <row r="1786" s="71" customFormat="1" ht="13.5"/>
    <row r="1787" s="71" customFormat="1" ht="13.5"/>
    <row r="1788" s="71" customFormat="1" ht="13.5"/>
    <row r="1789" s="71" customFormat="1" ht="13.5"/>
    <row r="1790" s="71" customFormat="1" ht="13.5"/>
    <row r="1791" s="71" customFormat="1" ht="13.5"/>
    <row r="1792" s="71" customFormat="1" ht="13.5"/>
    <row r="1793" s="71" customFormat="1" ht="13.5"/>
    <row r="1794" s="71" customFormat="1" ht="13.5"/>
    <row r="1795" s="71" customFormat="1" ht="13.5"/>
    <row r="1796" s="71" customFormat="1" ht="13.5"/>
    <row r="1797" s="71" customFormat="1" ht="13.5"/>
    <row r="1798" s="71" customFormat="1" ht="13.5"/>
    <row r="1799" s="71" customFormat="1" ht="13.5"/>
    <row r="1800" s="71" customFormat="1" ht="13.5"/>
    <row r="1801" s="71" customFormat="1" ht="13.5"/>
    <row r="1802" s="71" customFormat="1" ht="13.5"/>
    <row r="1803" s="71" customFormat="1" ht="13.5"/>
    <row r="1804" s="71" customFormat="1" ht="13.5"/>
    <row r="1805" s="71" customFormat="1" ht="13.5"/>
    <row r="1806" s="71" customFormat="1" ht="13.5"/>
    <row r="1807" s="71" customFormat="1" ht="13.5"/>
    <row r="1808" s="71" customFormat="1" ht="13.5"/>
    <row r="1809" s="71" customFormat="1" ht="13.5"/>
    <row r="1810" s="71" customFormat="1" ht="13.5"/>
    <row r="1811" s="71" customFormat="1" ht="13.5"/>
    <row r="1812" s="71" customFormat="1" ht="13.5"/>
    <row r="1813" s="71" customFormat="1" ht="13.5"/>
    <row r="1814" s="71" customFormat="1" ht="13.5"/>
    <row r="1815" s="71" customFormat="1" ht="13.5"/>
    <row r="1816" s="71" customFormat="1" ht="13.5"/>
    <row r="1817" s="71" customFormat="1" ht="13.5"/>
    <row r="1818" s="71" customFormat="1" ht="13.5"/>
    <row r="1819" s="71" customFormat="1" ht="13.5"/>
    <row r="1820" s="71" customFormat="1" ht="13.5"/>
    <row r="1821" s="71" customFormat="1" ht="13.5"/>
    <row r="1822" s="71" customFormat="1" ht="13.5"/>
    <row r="1823" s="71" customFormat="1" ht="13.5"/>
    <row r="1824" s="71" customFormat="1" ht="13.5"/>
    <row r="1825" s="71" customFormat="1" ht="13.5"/>
    <row r="1826" s="71" customFormat="1" ht="13.5"/>
    <row r="1827" s="71" customFormat="1" ht="13.5"/>
    <row r="1828" s="71" customFormat="1" ht="13.5"/>
    <row r="1829" s="71" customFormat="1" ht="13.5"/>
    <row r="1830" s="71" customFormat="1" ht="13.5"/>
    <row r="1831" s="71" customFormat="1" ht="13.5"/>
    <row r="1832" s="71" customFormat="1" ht="13.5"/>
    <row r="1833" s="71" customFormat="1" ht="13.5"/>
    <row r="1834" s="71" customFormat="1" ht="13.5"/>
    <row r="1835" s="71" customFormat="1" ht="13.5"/>
    <row r="1836" s="71" customFormat="1" ht="13.5"/>
    <row r="1837" s="71" customFormat="1" ht="13.5"/>
    <row r="1838" s="71" customFormat="1" ht="13.5"/>
    <row r="1839" s="71" customFormat="1" ht="13.5"/>
    <row r="1840" s="71" customFormat="1" ht="13.5"/>
    <row r="1841" s="71" customFormat="1" ht="13.5"/>
    <row r="1842" s="71" customFormat="1" ht="13.5"/>
    <row r="1843" s="71" customFormat="1" ht="13.5"/>
    <row r="1844" s="71" customFormat="1" ht="13.5"/>
    <row r="1845" s="71" customFormat="1" ht="13.5"/>
    <row r="1846" s="71" customFormat="1" ht="13.5"/>
    <row r="1847" s="71" customFormat="1" ht="13.5"/>
    <row r="1848" s="71" customFormat="1" ht="13.5"/>
    <row r="1849" s="71" customFormat="1" ht="13.5"/>
    <row r="1850" s="71" customFormat="1" ht="13.5"/>
    <row r="1851" s="71" customFormat="1" ht="13.5"/>
    <row r="1852" s="71" customFormat="1" ht="13.5"/>
    <row r="1853" s="71" customFormat="1" ht="13.5"/>
    <row r="1854" s="71" customFormat="1" ht="13.5"/>
    <row r="1855" s="71" customFormat="1" ht="13.5"/>
    <row r="1856" s="71" customFormat="1" ht="13.5"/>
    <row r="1857" s="71" customFormat="1" ht="13.5"/>
    <row r="1858" s="71" customFormat="1" ht="13.5"/>
    <row r="1859" s="71" customFormat="1" ht="13.5"/>
    <row r="1860" s="71" customFormat="1" ht="13.5"/>
    <row r="1861" s="71" customFormat="1" ht="13.5"/>
    <row r="1862" s="71" customFormat="1" ht="13.5"/>
    <row r="1863" s="71" customFormat="1" ht="13.5"/>
    <row r="1864" s="71" customFormat="1" ht="13.5"/>
    <row r="1865" s="71" customFormat="1" ht="13.5"/>
    <row r="1866" s="71" customFormat="1" ht="13.5"/>
    <row r="1867" s="71" customFormat="1" ht="13.5"/>
    <row r="1868" s="71" customFormat="1" ht="13.5"/>
    <row r="1869" s="71" customFormat="1" ht="13.5"/>
    <row r="1870" s="71" customFormat="1" ht="13.5"/>
    <row r="1871" s="71" customFormat="1" ht="13.5"/>
    <row r="1872" s="71" customFormat="1" ht="13.5"/>
    <row r="1873" s="71" customFormat="1" ht="13.5"/>
    <row r="1874" s="71" customFormat="1" ht="13.5"/>
    <row r="1875" s="71" customFormat="1" ht="13.5"/>
    <row r="1876" s="71" customFormat="1" ht="13.5"/>
    <row r="1877" s="71" customFormat="1" ht="13.5"/>
    <row r="1878" s="71" customFormat="1" ht="13.5"/>
    <row r="1879" s="71" customFormat="1" ht="13.5"/>
    <row r="1880" s="71" customFormat="1" ht="13.5"/>
    <row r="1881" s="71" customFormat="1" ht="13.5"/>
    <row r="1882" s="71" customFormat="1" ht="13.5"/>
    <row r="1883" s="71" customFormat="1" ht="13.5"/>
    <row r="1884" s="71" customFormat="1" ht="13.5"/>
    <row r="1885" s="71" customFormat="1" ht="13.5"/>
    <row r="1886" s="71" customFormat="1" ht="13.5"/>
    <row r="1887" s="71" customFormat="1" ht="13.5"/>
    <row r="1888" s="71" customFormat="1" ht="13.5"/>
    <row r="1889" s="71" customFormat="1" ht="13.5"/>
    <row r="1890" s="71" customFormat="1" ht="13.5"/>
    <row r="1891" s="71" customFormat="1" ht="13.5"/>
    <row r="1892" s="71" customFormat="1" ht="13.5"/>
    <row r="1893" s="71" customFormat="1" ht="13.5"/>
    <row r="1894" s="71" customFormat="1" ht="13.5"/>
    <row r="1895" s="71" customFormat="1" ht="13.5"/>
    <row r="1896" s="71" customFormat="1" ht="13.5"/>
    <row r="1897" s="71" customFormat="1" ht="13.5"/>
    <row r="1898" s="71" customFormat="1" ht="13.5"/>
    <row r="1899" s="71" customFormat="1" ht="13.5"/>
    <row r="1900" s="71" customFormat="1" ht="13.5"/>
    <row r="1901" s="71" customFormat="1" ht="13.5"/>
    <row r="1902" s="71" customFormat="1" ht="13.5"/>
    <row r="1903" s="71" customFormat="1" ht="13.5"/>
    <row r="1904" s="71" customFormat="1" ht="13.5"/>
    <row r="1905" s="71" customFormat="1" ht="13.5"/>
    <row r="1906" s="71" customFormat="1" ht="13.5"/>
    <row r="1907" s="71" customFormat="1" ht="13.5"/>
    <row r="1908" s="71" customFormat="1" ht="13.5"/>
    <row r="1909" s="71" customFormat="1" ht="13.5"/>
    <row r="1910" s="71" customFormat="1" ht="13.5"/>
    <row r="1911" s="71" customFormat="1" ht="13.5"/>
    <row r="1912" s="71" customFormat="1" ht="13.5"/>
    <row r="1913" s="71" customFormat="1" ht="13.5"/>
    <row r="1914" s="71" customFormat="1" ht="13.5"/>
    <row r="1915" s="71" customFormat="1" ht="13.5"/>
    <row r="1916" s="71" customFormat="1" ht="13.5"/>
    <row r="1917" s="71" customFormat="1" ht="13.5"/>
    <row r="1918" s="71" customFormat="1" ht="13.5"/>
    <row r="1919" s="71" customFormat="1" ht="13.5"/>
    <row r="1920" s="71" customFormat="1" ht="13.5"/>
    <row r="1921" s="71" customFormat="1" ht="13.5"/>
    <row r="1922" s="71" customFormat="1" ht="13.5"/>
    <row r="1923" s="71" customFormat="1" ht="13.5"/>
    <row r="1924" s="71" customFormat="1" ht="13.5"/>
    <row r="1925" s="71" customFormat="1" ht="13.5"/>
    <row r="1926" s="71" customFormat="1" ht="13.5"/>
    <row r="1927" s="71" customFormat="1" ht="13.5"/>
    <row r="1928" s="71" customFormat="1" ht="13.5"/>
    <row r="1929" s="71" customFormat="1" ht="13.5"/>
    <row r="1930" s="71" customFormat="1" ht="13.5"/>
    <row r="1931" s="71" customFormat="1" ht="13.5"/>
    <row r="1932" s="71" customFormat="1" ht="13.5"/>
    <row r="1933" s="71" customFormat="1" ht="13.5"/>
    <row r="1934" s="71" customFormat="1" ht="13.5"/>
    <row r="1935" s="71" customFormat="1" ht="13.5"/>
    <row r="1936" s="71" customFormat="1" ht="13.5"/>
    <row r="1937" s="71" customFormat="1" ht="13.5"/>
    <row r="1938" s="71" customFormat="1" ht="13.5"/>
    <row r="1939" s="71" customFormat="1" ht="13.5"/>
    <row r="1940" s="71" customFormat="1" ht="13.5"/>
    <row r="1941" s="71" customFormat="1" ht="13.5"/>
    <row r="1942" s="71" customFormat="1" ht="13.5"/>
    <row r="1943" s="71" customFormat="1" ht="13.5"/>
    <row r="1944" s="71" customFormat="1" ht="13.5"/>
    <row r="1945" s="71" customFormat="1" ht="13.5"/>
    <row r="1946" s="71" customFormat="1" ht="13.5"/>
    <row r="1947" s="71" customFormat="1" ht="13.5"/>
    <row r="1948" s="71" customFormat="1" ht="13.5"/>
    <row r="1949" s="71" customFormat="1" ht="13.5"/>
    <row r="1950" s="71" customFormat="1" ht="13.5"/>
    <row r="1951" s="71" customFormat="1" ht="13.5"/>
    <row r="1952" s="71" customFormat="1" ht="13.5"/>
    <row r="1953" s="71" customFormat="1" ht="13.5"/>
    <row r="1954" s="71" customFormat="1" ht="13.5"/>
    <row r="1955" s="71" customFormat="1" ht="13.5"/>
    <row r="1956" s="71" customFormat="1" ht="13.5"/>
    <row r="1957" s="71" customFormat="1" ht="13.5"/>
    <row r="1958" s="71" customFormat="1" ht="13.5"/>
    <row r="1959" s="71" customFormat="1" ht="13.5"/>
    <row r="1960" s="71" customFormat="1" ht="13.5"/>
    <row r="1961" s="71" customFormat="1" ht="13.5"/>
    <row r="1962" s="71" customFormat="1" ht="13.5"/>
    <row r="1963" s="71" customFormat="1" ht="13.5"/>
    <row r="1964" s="71" customFormat="1" ht="13.5"/>
    <row r="1965" s="71" customFormat="1" ht="13.5"/>
    <row r="1966" s="71" customFormat="1" ht="13.5"/>
    <row r="1967" s="71" customFormat="1" ht="13.5"/>
    <row r="1968" s="71" customFormat="1" ht="13.5"/>
    <row r="1969" s="71" customFormat="1" ht="13.5"/>
    <row r="1970" s="71" customFormat="1" ht="13.5"/>
    <row r="1971" s="71" customFormat="1" ht="13.5"/>
    <row r="1972" s="71" customFormat="1" ht="13.5"/>
    <row r="1973" s="71" customFormat="1" ht="13.5"/>
    <row r="1974" s="71" customFormat="1" ht="13.5"/>
    <row r="1975" s="71" customFormat="1" ht="13.5"/>
    <row r="1976" s="71" customFormat="1" ht="13.5"/>
    <row r="1977" s="71" customFormat="1" ht="13.5"/>
    <row r="1978" s="71" customFormat="1" ht="13.5"/>
    <row r="1979" s="71" customFormat="1" ht="13.5"/>
    <row r="1980" s="71" customFormat="1" ht="13.5"/>
    <row r="1981" s="71" customFormat="1" ht="13.5"/>
    <row r="1982" s="71" customFormat="1" ht="13.5"/>
    <row r="1983" s="71" customFormat="1" ht="13.5"/>
    <row r="1984" s="71" customFormat="1" ht="13.5"/>
    <row r="1985" s="71" customFormat="1" ht="13.5"/>
    <row r="1986" s="71" customFormat="1" ht="13.5"/>
    <row r="1987" s="71" customFormat="1" ht="13.5"/>
    <row r="1988" s="71" customFormat="1" ht="13.5"/>
    <row r="1989" s="71" customFormat="1" ht="13.5"/>
    <row r="1990" s="71" customFormat="1" ht="13.5"/>
    <row r="1991" s="71" customFormat="1" ht="13.5"/>
    <row r="1992" s="71" customFormat="1" ht="13.5"/>
    <row r="1993" s="71" customFormat="1" ht="13.5"/>
    <row r="1994" s="71" customFormat="1" ht="13.5"/>
    <row r="1995" s="71" customFormat="1" ht="13.5"/>
    <row r="1996" s="71" customFormat="1" ht="13.5"/>
    <row r="1997" s="71" customFormat="1" ht="13.5"/>
    <row r="1998" s="71" customFormat="1" ht="13.5"/>
    <row r="1999" s="71" customFormat="1" ht="13.5"/>
    <row r="2000" s="71" customFormat="1" ht="13.5"/>
    <row r="2001" s="71" customFormat="1" ht="13.5"/>
    <row r="2002" s="71" customFormat="1" ht="13.5"/>
    <row r="2003" s="71" customFormat="1" ht="13.5"/>
    <row r="2004" s="71" customFormat="1" ht="13.5"/>
    <row r="2005" s="71" customFormat="1" ht="13.5"/>
    <row r="2006" s="71" customFormat="1" ht="13.5"/>
    <row r="2007" s="71" customFormat="1" ht="13.5"/>
    <row r="2008" s="71" customFormat="1" ht="13.5"/>
    <row r="2009" s="71" customFormat="1" ht="13.5"/>
    <row r="2010" s="71" customFormat="1" ht="13.5"/>
    <row r="2011" s="71" customFormat="1" ht="13.5"/>
    <row r="2012" s="71" customFormat="1" ht="13.5"/>
    <row r="2013" s="71" customFormat="1" ht="13.5"/>
    <row r="2014" s="71" customFormat="1" ht="13.5"/>
    <row r="2015" s="71" customFormat="1" ht="13.5"/>
    <row r="2016" s="71" customFormat="1" ht="13.5"/>
    <row r="2017" s="71" customFormat="1" ht="13.5"/>
    <row r="2018" s="71" customFormat="1" ht="13.5"/>
    <row r="2019" s="71" customFormat="1" ht="13.5"/>
    <row r="2020" s="71" customFormat="1" ht="13.5"/>
    <row r="2021" s="71" customFormat="1" ht="13.5"/>
    <row r="2022" s="71" customFormat="1" ht="13.5"/>
    <row r="2023" s="71" customFormat="1" ht="13.5"/>
    <row r="2024" s="71" customFormat="1" ht="13.5"/>
    <row r="2025" s="71" customFormat="1" ht="13.5"/>
    <row r="2026" s="71" customFormat="1" ht="13.5"/>
    <row r="2027" s="71" customFormat="1" ht="13.5"/>
    <row r="2028" s="71" customFormat="1" ht="13.5"/>
    <row r="2029" s="71" customFormat="1" ht="13.5"/>
    <row r="2030" s="71" customFormat="1" ht="13.5"/>
    <row r="2031" s="71" customFormat="1" ht="13.5"/>
    <row r="2032" s="71" customFormat="1" ht="13.5"/>
    <row r="2033" s="71" customFormat="1" ht="13.5"/>
    <row r="2034" s="71" customFormat="1" ht="13.5"/>
    <row r="2035" s="71" customFormat="1" ht="13.5"/>
    <row r="2036" s="71" customFormat="1" ht="13.5"/>
    <row r="2037" s="71" customFormat="1" ht="13.5"/>
    <row r="2038" s="71" customFormat="1" ht="13.5"/>
    <row r="2039" s="71" customFormat="1" ht="13.5"/>
    <row r="2040" s="71" customFormat="1" ht="13.5"/>
    <row r="2041" s="71" customFormat="1" ht="13.5"/>
    <row r="2042" s="71" customFormat="1" ht="13.5"/>
    <row r="2043" s="71" customFormat="1" ht="13.5"/>
    <row r="2044" s="71" customFormat="1" ht="13.5"/>
    <row r="2045" s="71" customFormat="1" ht="13.5"/>
    <row r="2046" s="71" customFormat="1" ht="13.5"/>
    <row r="2047" s="71" customFormat="1" ht="13.5"/>
    <row r="2048" s="71" customFormat="1" ht="13.5"/>
    <row r="2049" s="71" customFormat="1" ht="13.5"/>
    <row r="2050" s="71" customFormat="1" ht="13.5"/>
    <row r="2051" s="71" customFormat="1" ht="13.5"/>
    <row r="2052" s="71" customFormat="1" ht="13.5"/>
    <row r="2053" s="71" customFormat="1" ht="13.5"/>
    <row r="2054" s="71" customFormat="1" ht="13.5"/>
    <row r="2055" s="71" customFormat="1" ht="13.5"/>
    <row r="2056" s="71" customFormat="1" ht="13.5"/>
    <row r="2057" s="71" customFormat="1" ht="13.5"/>
    <row r="2058" s="71" customFormat="1" ht="13.5"/>
    <row r="2059" s="71" customFormat="1" ht="13.5"/>
    <row r="2060" s="71" customFormat="1" ht="13.5"/>
    <row r="2061" s="71" customFormat="1" ht="13.5"/>
    <row r="2062" s="71" customFormat="1" ht="13.5"/>
    <row r="2063" s="71" customFormat="1" ht="13.5"/>
    <row r="2064" s="71" customFormat="1" ht="13.5"/>
    <row r="2065" s="71" customFormat="1" ht="13.5"/>
    <row r="2066" s="71" customFormat="1" ht="13.5"/>
    <row r="2067" s="71" customFormat="1" ht="13.5"/>
    <row r="2068" s="71" customFormat="1" ht="13.5"/>
    <row r="2069" s="71" customFormat="1" ht="13.5"/>
    <row r="2070" s="71" customFormat="1" ht="13.5"/>
    <row r="2071" s="71" customFormat="1" ht="13.5"/>
    <row r="2072" s="71" customFormat="1" ht="13.5"/>
    <row r="2073" s="71" customFormat="1" ht="13.5"/>
    <row r="2074" s="71" customFormat="1" ht="13.5"/>
    <row r="2075" s="71" customFormat="1" ht="13.5"/>
    <row r="2076" s="71" customFormat="1" ht="13.5"/>
    <row r="2077" s="71" customFormat="1" ht="13.5"/>
    <row r="2078" s="71" customFormat="1" ht="13.5"/>
    <row r="2079" s="71" customFormat="1" ht="13.5"/>
    <row r="2080" s="71" customFormat="1" ht="13.5"/>
    <row r="2081" s="71" customFormat="1" ht="13.5"/>
    <row r="2082" s="71" customFormat="1" ht="13.5"/>
    <row r="2083" s="71" customFormat="1" ht="13.5"/>
    <row r="2084" s="71" customFormat="1" ht="13.5"/>
    <row r="2085" s="71" customFormat="1" ht="13.5"/>
    <row r="2086" s="71" customFormat="1" ht="13.5"/>
    <row r="2087" s="71" customFormat="1" ht="13.5"/>
    <row r="2088" s="71" customFormat="1" ht="13.5"/>
    <row r="2089" s="71" customFormat="1" ht="13.5"/>
    <row r="2090" s="71" customFormat="1" ht="13.5"/>
    <row r="2091" s="71" customFormat="1" ht="13.5"/>
    <row r="2092" s="71" customFormat="1" ht="13.5"/>
    <row r="2093" s="71" customFormat="1" ht="13.5"/>
    <row r="2094" s="71" customFormat="1" ht="13.5"/>
    <row r="2095" s="71" customFormat="1" ht="13.5"/>
    <row r="2096" s="71" customFormat="1" ht="13.5"/>
    <row r="2097" s="71" customFormat="1" ht="13.5"/>
    <row r="2098" s="71" customFormat="1" ht="13.5"/>
    <row r="2099" s="71" customFormat="1" ht="13.5"/>
    <row r="2100" s="71" customFormat="1" ht="13.5"/>
    <row r="2101" s="71" customFormat="1" ht="13.5"/>
    <row r="2102" s="71" customFormat="1" ht="13.5"/>
    <row r="2103" s="71" customFormat="1" ht="13.5"/>
    <row r="2104" s="71" customFormat="1" ht="13.5"/>
    <row r="2105" s="71" customFormat="1" ht="13.5"/>
    <row r="2106" s="71" customFormat="1" ht="13.5"/>
    <row r="2107" s="71" customFormat="1" ht="13.5"/>
    <row r="2108" s="71" customFormat="1" ht="13.5"/>
    <row r="2109" s="71" customFormat="1" ht="13.5"/>
    <row r="2110" s="71" customFormat="1" ht="13.5"/>
    <row r="2111" s="71" customFormat="1" ht="13.5"/>
    <row r="2112" s="71" customFormat="1" ht="13.5"/>
    <row r="2113" s="71" customFormat="1" ht="13.5"/>
    <row r="2114" s="71" customFormat="1" ht="13.5"/>
    <row r="2115" s="71" customFormat="1" ht="13.5"/>
    <row r="2116" s="71" customFormat="1" ht="13.5"/>
    <row r="2117" s="71" customFormat="1" ht="13.5"/>
    <row r="2118" s="71" customFormat="1" ht="13.5"/>
    <row r="2119" s="71" customFormat="1" ht="13.5"/>
    <row r="2120" s="71" customFormat="1" ht="13.5"/>
    <row r="2121" s="71" customFormat="1" ht="13.5"/>
    <row r="2122" s="71" customFormat="1" ht="13.5"/>
    <row r="2123" s="71" customFormat="1" ht="13.5"/>
    <row r="2124" s="71" customFormat="1" ht="13.5"/>
    <row r="2125" s="71" customFormat="1" ht="13.5"/>
    <row r="2126" s="71" customFormat="1" ht="13.5"/>
    <row r="2127" s="71" customFormat="1" ht="13.5"/>
    <row r="2128" s="71" customFormat="1" ht="13.5"/>
    <row r="2129" s="71" customFormat="1" ht="13.5"/>
    <row r="2130" s="71" customFormat="1" ht="13.5"/>
    <row r="2131" s="71" customFormat="1" ht="13.5"/>
    <row r="2132" s="71" customFormat="1" ht="13.5"/>
    <row r="2133" s="71" customFormat="1" ht="13.5"/>
    <row r="2134" s="71" customFormat="1" ht="13.5"/>
    <row r="2135" s="71" customFormat="1" ht="13.5"/>
    <row r="2136" s="71" customFormat="1" ht="13.5"/>
    <row r="2137" s="71" customFormat="1" ht="13.5"/>
    <row r="2138" s="71" customFormat="1" ht="13.5"/>
    <row r="2139" s="71" customFormat="1" ht="13.5"/>
    <row r="2140" s="71" customFormat="1" ht="13.5"/>
    <row r="2141" s="71" customFormat="1" ht="13.5"/>
    <row r="2142" s="71" customFormat="1" ht="13.5"/>
    <row r="2143" s="71" customFormat="1" ht="13.5"/>
    <row r="2144" s="71" customFormat="1" ht="13.5"/>
    <row r="2145" s="71" customFormat="1" ht="13.5"/>
    <row r="2146" s="71" customFormat="1" ht="13.5"/>
    <row r="2147" s="71" customFormat="1" ht="13.5"/>
    <row r="2148" s="71" customFormat="1" ht="13.5"/>
    <row r="2149" s="71" customFormat="1" ht="13.5"/>
    <row r="2150" s="71" customFormat="1" ht="13.5"/>
    <row r="2151" s="71" customFormat="1" ht="13.5"/>
    <row r="2152" s="71" customFormat="1" ht="13.5"/>
    <row r="2153" s="71" customFormat="1" ht="13.5"/>
    <row r="2154" s="71" customFormat="1" ht="13.5"/>
    <row r="2155" s="71" customFormat="1" ht="13.5"/>
    <row r="2156" s="71" customFormat="1" ht="13.5"/>
    <row r="2157" s="71" customFormat="1" ht="13.5"/>
    <row r="2158" s="71" customFormat="1" ht="13.5"/>
    <row r="2159" s="71" customFormat="1" ht="13.5"/>
    <row r="2160" s="71" customFormat="1" ht="13.5"/>
    <row r="2161" s="71" customFormat="1" ht="13.5"/>
    <row r="2162" s="71" customFormat="1" ht="13.5"/>
    <row r="2163" s="71" customFormat="1" ht="13.5"/>
    <row r="2164" s="71" customFormat="1" ht="13.5"/>
    <row r="2165" s="71" customFormat="1" ht="13.5"/>
    <row r="2166" s="71" customFormat="1" ht="13.5"/>
    <row r="2167" s="71" customFormat="1" ht="13.5"/>
    <row r="2168" s="71" customFormat="1" ht="13.5"/>
    <row r="2169" s="71" customFormat="1" ht="13.5"/>
    <row r="2170" s="71" customFormat="1" ht="13.5"/>
    <row r="2171" s="71" customFormat="1" ht="13.5"/>
    <row r="2172" s="71" customFormat="1" ht="13.5"/>
    <row r="2173" s="71" customFormat="1" ht="13.5"/>
    <row r="2174" s="71" customFormat="1" ht="13.5"/>
    <row r="2175" s="71" customFormat="1" ht="13.5"/>
    <row r="2176" s="71" customFormat="1" ht="13.5"/>
    <row r="2177" s="71" customFormat="1" ht="13.5"/>
    <row r="2178" s="71" customFormat="1" ht="13.5"/>
    <row r="2179" s="71" customFormat="1" ht="13.5"/>
    <row r="2180" s="71" customFormat="1" ht="13.5"/>
    <row r="2181" s="71" customFormat="1" ht="13.5"/>
    <row r="2182" s="71" customFormat="1" ht="13.5"/>
    <row r="2183" s="71" customFormat="1" ht="13.5"/>
    <row r="2184" s="71" customFormat="1" ht="13.5"/>
    <row r="2185" s="71" customFormat="1" ht="13.5"/>
    <row r="2186" s="71" customFormat="1" ht="13.5"/>
    <row r="2187" s="71" customFormat="1" ht="13.5"/>
    <row r="2188" s="71" customFormat="1" ht="13.5"/>
    <row r="2189" s="71" customFormat="1" ht="13.5"/>
    <row r="2190" s="71" customFormat="1" ht="13.5"/>
    <row r="2191" s="71" customFormat="1" ht="13.5"/>
    <row r="2192" s="71" customFormat="1" ht="13.5"/>
    <row r="2193" s="71" customFormat="1" ht="13.5"/>
    <row r="2194" s="71" customFormat="1" ht="13.5"/>
    <row r="2195" s="71" customFormat="1" ht="13.5"/>
    <row r="2196" s="71" customFormat="1" ht="13.5"/>
    <row r="2197" s="71" customFormat="1" ht="13.5"/>
    <row r="2198" s="71" customFormat="1" ht="13.5"/>
    <row r="2199" s="71" customFormat="1" ht="13.5"/>
    <row r="2200" s="71" customFormat="1" ht="13.5"/>
    <row r="2201" s="71" customFormat="1" ht="13.5"/>
    <row r="2202" s="71" customFormat="1" ht="13.5"/>
    <row r="2203" s="71" customFormat="1" ht="13.5"/>
    <row r="2204" s="71" customFormat="1" ht="13.5"/>
    <row r="2205" s="71" customFormat="1" ht="13.5"/>
    <row r="2206" s="71" customFormat="1" ht="13.5"/>
    <row r="2207" s="71" customFormat="1" ht="13.5"/>
    <row r="2208" s="71" customFormat="1" ht="13.5"/>
    <row r="2209" s="71" customFormat="1" ht="13.5"/>
    <row r="2210" s="71" customFormat="1" ht="13.5"/>
    <row r="2211" s="71" customFormat="1" ht="13.5"/>
    <row r="2212" s="71" customFormat="1" ht="13.5"/>
    <row r="2213" s="71" customFormat="1" ht="13.5"/>
    <row r="2214" s="71" customFormat="1" ht="13.5"/>
    <row r="2215" s="71" customFormat="1" ht="13.5"/>
    <row r="2216" s="71" customFormat="1" ht="13.5"/>
    <row r="2217" s="71" customFormat="1" ht="13.5"/>
    <row r="2218" s="71" customFormat="1" ht="13.5"/>
    <row r="2219" s="71" customFormat="1" ht="13.5"/>
    <row r="2220" s="71" customFormat="1" ht="13.5"/>
    <row r="2221" s="71" customFormat="1" ht="13.5"/>
    <row r="2222" s="71" customFormat="1" ht="13.5"/>
    <row r="2223" s="71" customFormat="1" ht="13.5"/>
    <row r="2224" s="71" customFormat="1" ht="13.5"/>
    <row r="2225" s="71" customFormat="1" ht="13.5"/>
    <row r="2226" s="71" customFormat="1" ht="13.5"/>
    <row r="2227" s="71" customFormat="1" ht="13.5"/>
    <row r="2228" s="71" customFormat="1" ht="13.5"/>
    <row r="2229" s="71" customFormat="1" ht="13.5"/>
    <row r="2230" s="71" customFormat="1" ht="13.5"/>
    <row r="2231" s="71" customFormat="1" ht="13.5"/>
    <row r="2232" s="71" customFormat="1" ht="13.5"/>
    <row r="2233" s="71" customFormat="1" ht="13.5"/>
    <row r="2234" s="71" customFormat="1" ht="13.5"/>
    <row r="2235" s="71" customFormat="1" ht="13.5"/>
    <row r="2236" s="71" customFormat="1" ht="13.5"/>
    <row r="2237" s="71" customFormat="1" ht="13.5"/>
    <row r="2238" s="71" customFormat="1" ht="13.5"/>
    <row r="2239" s="71" customFormat="1" ht="13.5"/>
    <row r="2240" s="71" customFormat="1" ht="13.5"/>
    <row r="2241" s="71" customFormat="1" ht="13.5"/>
    <row r="2242" s="71" customFormat="1" ht="13.5"/>
    <row r="2243" s="71" customFormat="1" ht="13.5"/>
    <row r="2244" s="71" customFormat="1" ht="13.5"/>
    <row r="2245" s="71" customFormat="1" ht="13.5"/>
    <row r="2246" s="71" customFormat="1" ht="13.5"/>
    <row r="2247" s="71" customFormat="1" ht="13.5"/>
    <row r="2248" s="71" customFormat="1" ht="13.5"/>
    <row r="2249" s="71" customFormat="1" ht="13.5"/>
    <row r="2250" s="71" customFormat="1" ht="13.5"/>
    <row r="2251" s="71" customFormat="1" ht="13.5"/>
    <row r="2252" s="71" customFormat="1" ht="13.5"/>
    <row r="2253" s="71" customFormat="1" ht="13.5"/>
    <row r="2254" s="71" customFormat="1" ht="13.5"/>
    <row r="2255" s="71" customFormat="1" ht="13.5"/>
    <row r="2256" s="71" customFormat="1" ht="13.5"/>
    <row r="2257" s="71" customFormat="1" ht="13.5"/>
    <row r="2258" s="71" customFormat="1" ht="13.5"/>
    <row r="2259" s="71" customFormat="1" ht="13.5"/>
    <row r="2260" s="71" customFormat="1" ht="13.5"/>
    <row r="2261" s="71" customFormat="1" ht="13.5"/>
    <row r="2262" s="71" customFormat="1" ht="13.5"/>
    <row r="2263" s="71" customFormat="1" ht="13.5"/>
    <row r="2264" s="71" customFormat="1" ht="13.5"/>
    <row r="2265" s="71" customFormat="1" ht="13.5"/>
    <row r="2266" s="71" customFormat="1" ht="13.5"/>
    <row r="2267" s="71" customFormat="1" ht="13.5"/>
    <row r="2268" s="71" customFormat="1" ht="13.5"/>
    <row r="2269" s="71" customFormat="1" ht="13.5"/>
    <row r="2270" s="71" customFormat="1" ht="13.5"/>
    <row r="2271" s="71" customFormat="1" ht="13.5"/>
    <row r="2272" s="71" customFormat="1" ht="13.5"/>
    <row r="2273" s="71" customFormat="1" ht="13.5"/>
    <row r="2274" s="71" customFormat="1" ht="13.5"/>
    <row r="2275" s="71" customFormat="1" ht="13.5"/>
    <row r="2276" s="71" customFormat="1" ht="13.5"/>
    <row r="2277" s="71" customFormat="1" ht="13.5"/>
    <row r="2278" s="71" customFormat="1" ht="13.5"/>
    <row r="2279" s="71" customFormat="1" ht="13.5"/>
    <row r="2280" s="71" customFormat="1" ht="13.5"/>
    <row r="2281" s="71" customFormat="1" ht="13.5"/>
    <row r="2282" s="71" customFormat="1" ht="13.5"/>
    <row r="2283" s="71" customFormat="1" ht="13.5"/>
    <row r="2284" s="71" customFormat="1" ht="13.5"/>
    <row r="2285" s="71" customFormat="1" ht="13.5"/>
    <row r="2286" s="71" customFormat="1" ht="13.5"/>
    <row r="2287" s="71" customFormat="1" ht="13.5"/>
    <row r="2288" s="71" customFormat="1" ht="13.5"/>
    <row r="2289" s="71" customFormat="1" ht="13.5"/>
    <row r="2290" s="71" customFormat="1" ht="13.5"/>
    <row r="2291" s="71" customFormat="1" ht="13.5"/>
    <row r="2292" s="71" customFormat="1" ht="13.5"/>
    <row r="2293" s="71" customFormat="1" ht="13.5"/>
    <row r="2294" s="71" customFormat="1" ht="13.5"/>
    <row r="2295" s="71" customFormat="1" ht="13.5"/>
    <row r="2296" s="71" customFormat="1" ht="13.5"/>
    <row r="2297" s="71" customFormat="1" ht="13.5"/>
    <row r="2298" s="71" customFormat="1" ht="13.5"/>
    <row r="2299" s="71" customFormat="1" ht="13.5"/>
    <row r="2300" s="71" customFormat="1" ht="13.5"/>
    <row r="2301" s="71" customFormat="1" ht="13.5"/>
    <row r="2302" s="71" customFormat="1" ht="13.5"/>
    <row r="2303" s="71" customFormat="1" ht="13.5"/>
    <row r="2304" s="71" customFormat="1" ht="13.5"/>
    <row r="2305" s="71" customFormat="1" ht="13.5"/>
    <row r="2306" s="71" customFormat="1" ht="13.5"/>
    <row r="2307" s="71" customFormat="1" ht="13.5"/>
    <row r="2308" s="71" customFormat="1" ht="13.5"/>
    <row r="2309" s="71" customFormat="1" ht="13.5"/>
    <row r="2310" s="71" customFormat="1" ht="13.5"/>
    <row r="2311" s="71" customFormat="1" ht="13.5"/>
    <row r="2312" s="71" customFormat="1" ht="13.5"/>
    <row r="2313" s="71" customFormat="1" ht="13.5"/>
    <row r="2314" s="71" customFormat="1" ht="13.5"/>
    <row r="2315" s="71" customFormat="1" ht="13.5"/>
    <row r="2316" s="71" customFormat="1" ht="13.5"/>
    <row r="2317" s="71" customFormat="1" ht="13.5"/>
    <row r="2318" s="71" customFormat="1" ht="13.5"/>
    <row r="2319" s="71" customFormat="1" ht="13.5"/>
    <row r="2320" s="71" customFormat="1" ht="13.5"/>
    <row r="2321" s="71" customFormat="1" ht="13.5"/>
    <row r="2322" s="71" customFormat="1" ht="13.5"/>
    <row r="2323" s="71" customFormat="1" ht="13.5"/>
    <row r="2324" s="71" customFormat="1" ht="13.5"/>
    <row r="2325" s="71" customFormat="1" ht="13.5"/>
    <row r="2326" s="71" customFormat="1" ht="13.5"/>
    <row r="2327" s="71" customFormat="1" ht="13.5"/>
    <row r="2328" s="71" customFormat="1" ht="13.5"/>
    <row r="2329" s="71" customFormat="1" ht="13.5"/>
    <row r="2330" s="71" customFormat="1" ht="13.5"/>
    <row r="2331" s="71" customFormat="1" ht="13.5"/>
    <row r="2332" s="71" customFormat="1" ht="13.5"/>
    <row r="2333" s="71" customFormat="1" ht="13.5"/>
    <row r="2334" s="71" customFormat="1" ht="13.5"/>
    <row r="2335" s="71" customFormat="1" ht="13.5"/>
    <row r="2336" s="71" customFormat="1" ht="13.5"/>
    <row r="2337" s="71" customFormat="1" ht="13.5"/>
    <row r="2338" s="71" customFormat="1" ht="13.5"/>
    <row r="2339" s="71" customFormat="1" ht="13.5"/>
    <row r="2340" s="71" customFormat="1" ht="13.5"/>
    <row r="2341" s="71" customFormat="1" ht="13.5"/>
    <row r="2342" s="71" customFormat="1" ht="13.5"/>
    <row r="2343" s="71" customFormat="1" ht="13.5"/>
    <row r="2344" s="71" customFormat="1" ht="13.5"/>
    <row r="2345" s="71" customFormat="1" ht="13.5"/>
    <row r="2346" s="71" customFormat="1" ht="13.5"/>
    <row r="2347" s="71" customFormat="1" ht="13.5"/>
    <row r="2348" s="71" customFormat="1" ht="13.5"/>
    <row r="2349" s="71" customFormat="1" ht="13.5"/>
    <row r="2350" s="71" customFormat="1" ht="13.5"/>
    <row r="2351" s="71" customFormat="1" ht="13.5"/>
    <row r="2352" s="71" customFormat="1" ht="13.5"/>
    <row r="2353" s="71" customFormat="1" ht="13.5"/>
    <row r="2354" s="71" customFormat="1" ht="13.5"/>
    <row r="2355" s="71" customFormat="1" ht="13.5"/>
    <row r="2356" s="71" customFormat="1" ht="13.5"/>
    <row r="2357" s="71" customFormat="1" ht="13.5"/>
    <row r="2358" s="71" customFormat="1" ht="13.5"/>
    <row r="2359" s="71" customFormat="1" ht="13.5"/>
    <row r="2360" s="71" customFormat="1" ht="13.5"/>
    <row r="2361" s="71" customFormat="1" ht="13.5"/>
    <row r="2362" s="71" customFormat="1" ht="13.5"/>
    <row r="2363" s="71" customFormat="1" ht="13.5"/>
    <row r="2364" s="71" customFormat="1" ht="13.5"/>
    <row r="2365" s="71" customFormat="1" ht="13.5"/>
    <row r="2366" s="71" customFormat="1" ht="13.5"/>
    <row r="2367" s="71" customFormat="1" ht="13.5"/>
    <row r="2368" s="71" customFormat="1" ht="13.5"/>
    <row r="2369" s="71" customFormat="1" ht="13.5"/>
    <row r="2370" s="71" customFormat="1" ht="13.5"/>
    <row r="2371" s="71" customFormat="1" ht="13.5"/>
    <row r="2372" s="71" customFormat="1" ht="13.5"/>
    <row r="2373" s="71" customFormat="1" ht="13.5"/>
    <row r="2374" s="71" customFormat="1" ht="13.5"/>
    <row r="2375" s="71" customFormat="1" ht="13.5"/>
    <row r="2376" s="71" customFormat="1" ht="13.5"/>
    <row r="2377" s="71" customFormat="1" ht="13.5"/>
    <row r="2378" s="71" customFormat="1" ht="13.5"/>
    <row r="2379" s="71" customFormat="1" ht="13.5"/>
    <row r="2380" s="71" customFormat="1" ht="13.5"/>
    <row r="2381" s="71" customFormat="1" ht="13.5"/>
    <row r="2382" s="71" customFormat="1" ht="13.5"/>
    <row r="2383" s="71" customFormat="1" ht="13.5"/>
    <row r="2384" s="71" customFormat="1" ht="13.5"/>
    <row r="2385" s="71" customFormat="1" ht="13.5"/>
    <row r="2386" s="71" customFormat="1" ht="13.5"/>
    <row r="2387" s="71" customFormat="1" ht="13.5"/>
    <row r="2388" s="71" customFormat="1" ht="13.5"/>
    <row r="2389" s="71" customFormat="1" ht="13.5"/>
    <row r="2390" s="71" customFormat="1" ht="13.5"/>
    <row r="2391" s="71" customFormat="1" ht="13.5"/>
    <row r="2392" s="71" customFormat="1" ht="13.5"/>
    <row r="2393" s="71" customFormat="1" ht="13.5"/>
    <row r="2394" s="71" customFormat="1" ht="13.5"/>
    <row r="2395" s="71" customFormat="1" ht="13.5"/>
    <row r="2396" s="71" customFormat="1" ht="13.5"/>
    <row r="2397" s="71" customFormat="1" ht="13.5"/>
    <row r="2398" s="71" customFormat="1" ht="13.5"/>
    <row r="2399" s="71" customFormat="1" ht="13.5"/>
    <row r="2400" s="71" customFormat="1" ht="13.5"/>
    <row r="2401" s="71" customFormat="1" ht="13.5"/>
    <row r="2402" s="71" customFormat="1" ht="13.5"/>
    <row r="2403" s="71" customFormat="1" ht="13.5"/>
    <row r="2404" s="71" customFormat="1" ht="13.5"/>
    <row r="2405" s="71" customFormat="1" ht="13.5"/>
    <row r="2406" s="71" customFormat="1" ht="13.5"/>
    <row r="2407" s="71" customFormat="1" ht="13.5"/>
    <row r="2408" s="71" customFormat="1" ht="13.5"/>
    <row r="2409" s="71" customFormat="1" ht="13.5"/>
    <row r="2410" s="71" customFormat="1" ht="13.5"/>
    <row r="2411" s="71" customFormat="1" ht="13.5"/>
    <row r="2412" s="71" customFormat="1" ht="13.5"/>
    <row r="2413" s="71" customFormat="1" ht="13.5"/>
    <row r="2414" s="71" customFormat="1" ht="13.5"/>
    <row r="2415" s="71" customFormat="1" ht="13.5"/>
    <row r="2416" s="71" customFormat="1" ht="13.5"/>
    <row r="2417" s="71" customFormat="1" ht="13.5"/>
    <row r="2418" s="71" customFormat="1" ht="13.5"/>
    <row r="2419" s="71" customFormat="1" ht="13.5"/>
    <row r="2420" s="71" customFormat="1" ht="13.5"/>
    <row r="2421" s="71" customFormat="1" ht="13.5"/>
    <row r="2422" s="71" customFormat="1" ht="13.5"/>
    <row r="2423" s="71" customFormat="1" ht="13.5"/>
    <row r="2424" s="71" customFormat="1" ht="13.5"/>
    <row r="2425" s="71" customFormat="1" ht="13.5"/>
    <row r="2426" s="71" customFormat="1" ht="13.5"/>
    <row r="2427" s="71" customFormat="1" ht="13.5"/>
    <row r="2428" s="71" customFormat="1" ht="13.5"/>
    <row r="2429" s="71" customFormat="1" ht="13.5"/>
    <row r="2430" s="71" customFormat="1" ht="13.5"/>
    <row r="2431" s="71" customFormat="1" ht="13.5"/>
    <row r="2432" s="71" customFormat="1" ht="13.5"/>
    <row r="2433" s="71" customFormat="1" ht="13.5"/>
    <row r="2434" s="71" customFormat="1" ht="13.5"/>
    <row r="2435" s="71" customFormat="1" ht="13.5"/>
    <row r="2436" s="71" customFormat="1" ht="13.5"/>
    <row r="2437" s="71" customFormat="1" ht="13.5"/>
    <row r="2438" s="71" customFormat="1" ht="13.5"/>
    <row r="2439" s="71" customFormat="1" ht="13.5"/>
    <row r="2440" s="71" customFormat="1" ht="13.5"/>
    <row r="2441" s="71" customFormat="1" ht="13.5"/>
    <row r="2442" s="71" customFormat="1" ht="13.5"/>
    <row r="2443" s="71" customFormat="1" ht="13.5"/>
    <row r="2444" s="71" customFormat="1" ht="13.5"/>
    <row r="2445" s="71" customFormat="1" ht="13.5"/>
    <row r="2446" s="71" customFormat="1" ht="13.5"/>
    <row r="2447" s="71" customFormat="1" ht="13.5"/>
    <row r="2448" s="71" customFormat="1" ht="13.5"/>
    <row r="2449" s="71" customFormat="1" ht="13.5"/>
    <row r="2450" s="71" customFormat="1" ht="13.5"/>
    <row r="2451" s="71" customFormat="1" ht="13.5"/>
    <row r="2452" s="71" customFormat="1" ht="13.5"/>
    <row r="2453" s="71" customFormat="1" ht="13.5"/>
    <row r="2454" s="71" customFormat="1" ht="13.5"/>
    <row r="2455" s="71" customFormat="1" ht="13.5"/>
    <row r="2456" s="71" customFormat="1" ht="13.5"/>
    <row r="2457" s="71" customFormat="1" ht="13.5"/>
    <row r="2458" s="71" customFormat="1" ht="13.5"/>
    <row r="2459" s="71" customFormat="1" ht="13.5"/>
    <row r="2460" s="71" customFormat="1" ht="13.5"/>
    <row r="2461" s="71" customFormat="1" ht="13.5"/>
    <row r="2462" s="71" customFormat="1" ht="13.5"/>
    <row r="2463" s="71" customFormat="1" ht="13.5"/>
    <row r="2464" s="71" customFormat="1" ht="13.5"/>
    <row r="2465" s="71" customFormat="1" ht="13.5"/>
    <row r="2466" s="71" customFormat="1" ht="13.5"/>
    <row r="2467" s="71" customFormat="1" ht="13.5"/>
    <row r="2468" s="71" customFormat="1" ht="13.5"/>
    <row r="2469" s="71" customFormat="1" ht="13.5"/>
    <row r="2470" s="71" customFormat="1" ht="13.5"/>
    <row r="2471" s="71" customFormat="1" ht="13.5"/>
    <row r="2472" s="71" customFormat="1" ht="13.5"/>
    <row r="2473" s="71" customFormat="1" ht="13.5"/>
    <row r="2474" s="71" customFormat="1" ht="13.5"/>
    <row r="2475" s="71" customFormat="1" ht="13.5"/>
    <row r="2476" s="71" customFormat="1" ht="13.5"/>
    <row r="2477" s="71" customFormat="1" ht="13.5"/>
    <row r="2478" s="71" customFormat="1" ht="13.5"/>
    <row r="2479" s="71" customFormat="1" ht="13.5"/>
    <row r="2480" s="71" customFormat="1" ht="13.5"/>
    <row r="2481" s="71" customFormat="1" ht="13.5"/>
    <row r="2482" s="71" customFormat="1" ht="13.5"/>
    <row r="2483" s="71" customFormat="1" ht="13.5"/>
    <row r="2484" s="71" customFormat="1" ht="13.5"/>
    <row r="2485" s="71" customFormat="1" ht="13.5"/>
    <row r="2486" s="71" customFormat="1" ht="13.5"/>
    <row r="2487" s="71" customFormat="1" ht="13.5"/>
    <row r="2488" s="71" customFormat="1" ht="13.5"/>
    <row r="2489" s="71" customFormat="1" ht="13.5"/>
    <row r="2490" s="71" customFormat="1" ht="13.5"/>
    <row r="2491" s="71" customFormat="1" ht="13.5"/>
    <row r="2492" s="71" customFormat="1" ht="13.5"/>
    <row r="2493" s="71" customFormat="1" ht="13.5"/>
    <row r="2494" s="71" customFormat="1" ht="13.5"/>
    <row r="2495" s="71" customFormat="1" ht="13.5"/>
    <row r="2496" s="71" customFormat="1" ht="13.5"/>
    <row r="2497" s="71" customFormat="1" ht="13.5"/>
    <row r="2498" s="71" customFormat="1" ht="13.5"/>
    <row r="2499" s="71" customFormat="1" ht="13.5"/>
    <row r="2500" s="71" customFormat="1" ht="13.5"/>
    <row r="2501" s="71" customFormat="1" ht="13.5"/>
    <row r="2502" s="71" customFormat="1" ht="13.5"/>
    <row r="2503" s="71" customFormat="1" ht="13.5"/>
    <row r="2504" s="71" customFormat="1" ht="13.5"/>
    <row r="2505" s="71" customFormat="1" ht="13.5"/>
    <row r="2506" s="71" customFormat="1" ht="13.5"/>
    <row r="2507" s="71" customFormat="1" ht="13.5"/>
    <row r="2508" s="71" customFormat="1" ht="13.5"/>
    <row r="2509" s="71" customFormat="1" ht="13.5"/>
    <row r="2510" s="71" customFormat="1" ht="13.5"/>
    <row r="2511" s="71" customFormat="1" ht="13.5"/>
    <row r="2512" s="71" customFormat="1" ht="13.5"/>
    <row r="2513" s="71" customFormat="1" ht="13.5"/>
    <row r="2514" s="71" customFormat="1" ht="13.5"/>
    <row r="2515" s="71" customFormat="1" ht="13.5"/>
    <row r="2516" s="71" customFormat="1" ht="13.5"/>
    <row r="2517" s="71" customFormat="1" ht="13.5"/>
    <row r="2518" s="71" customFormat="1" ht="13.5"/>
    <row r="2519" s="71" customFormat="1" ht="13.5"/>
    <row r="2520" s="71" customFormat="1" ht="13.5"/>
    <row r="2521" s="71" customFormat="1" ht="13.5"/>
    <row r="2522" s="71" customFormat="1" ht="13.5"/>
    <row r="2523" s="71" customFormat="1" ht="13.5"/>
    <row r="2524" s="71" customFormat="1" ht="13.5"/>
    <row r="2525" s="71" customFormat="1" ht="13.5"/>
    <row r="2526" s="71" customFormat="1" ht="13.5"/>
    <row r="2527" s="71" customFormat="1" ht="13.5"/>
    <row r="2528" s="71" customFormat="1" ht="13.5"/>
    <row r="2529" s="71" customFormat="1" ht="13.5"/>
    <row r="2530" s="71" customFormat="1" ht="13.5"/>
    <row r="2531" s="71" customFormat="1" ht="13.5"/>
    <row r="2532" s="71" customFormat="1" ht="13.5"/>
    <row r="2533" s="71" customFormat="1" ht="13.5"/>
    <row r="2534" s="71" customFormat="1" ht="13.5"/>
    <row r="2535" s="71" customFormat="1" ht="13.5"/>
    <row r="2536" s="71" customFormat="1" ht="13.5"/>
    <row r="2537" s="71" customFormat="1" ht="13.5"/>
    <row r="2538" s="71" customFormat="1" ht="13.5"/>
    <row r="2539" s="71" customFormat="1" ht="13.5"/>
    <row r="2540" s="71" customFormat="1" ht="13.5"/>
    <row r="2541" s="71" customFormat="1" ht="13.5"/>
    <row r="2542" s="71" customFormat="1" ht="13.5"/>
    <row r="2543" s="71" customFormat="1" ht="13.5"/>
    <row r="2544" s="71" customFormat="1" ht="13.5"/>
    <row r="2545" s="71" customFormat="1" ht="13.5"/>
    <row r="2546" s="71" customFormat="1" ht="13.5"/>
    <row r="2547" s="71" customFormat="1" ht="13.5"/>
    <row r="2548" s="71" customFormat="1" ht="13.5"/>
    <row r="2549" s="71" customFormat="1" ht="13.5"/>
    <row r="2550" s="71" customFormat="1" ht="13.5"/>
    <row r="2551" s="71" customFormat="1" ht="13.5"/>
    <row r="2552" s="71" customFormat="1" ht="13.5"/>
    <row r="2553" s="71" customFormat="1" ht="13.5"/>
    <row r="2554" s="71" customFormat="1" ht="13.5"/>
    <row r="2555" s="71" customFormat="1" ht="13.5"/>
    <row r="2556" s="71" customFormat="1" ht="13.5"/>
    <row r="2557" s="71" customFormat="1" ht="13.5"/>
    <row r="2558" s="71" customFormat="1" ht="13.5"/>
    <row r="2559" s="71" customFormat="1" ht="13.5"/>
    <row r="2560" s="71" customFormat="1" ht="13.5"/>
    <row r="2561" s="71" customFormat="1" ht="13.5"/>
    <row r="2562" s="71" customFormat="1" ht="13.5"/>
    <row r="2563" s="71" customFormat="1" ht="13.5"/>
    <row r="2564" s="71" customFormat="1" ht="13.5"/>
    <row r="2565" s="71" customFormat="1" ht="13.5"/>
    <row r="2566" s="71" customFormat="1" ht="13.5"/>
    <row r="2567" s="71" customFormat="1" ht="13.5"/>
    <row r="2568" s="71" customFormat="1" ht="13.5"/>
    <row r="2569" s="71" customFormat="1" ht="13.5"/>
    <row r="2570" s="71" customFormat="1" ht="13.5"/>
    <row r="2571" s="71" customFormat="1" ht="13.5"/>
    <row r="2572" s="71" customFormat="1" ht="13.5"/>
    <row r="2573" s="71" customFormat="1" ht="13.5"/>
    <row r="2574" s="71" customFormat="1" ht="13.5"/>
    <row r="2575" s="71" customFormat="1" ht="13.5"/>
    <row r="2576" s="71" customFormat="1" ht="13.5"/>
    <row r="2577" s="71" customFormat="1" ht="13.5"/>
    <row r="2578" s="71" customFormat="1" ht="13.5"/>
    <row r="2579" s="71" customFormat="1" ht="13.5"/>
    <row r="2580" s="71" customFormat="1" ht="13.5"/>
    <row r="2581" s="71" customFormat="1" ht="13.5"/>
    <row r="2582" s="71" customFormat="1" ht="13.5"/>
    <row r="2583" s="71" customFormat="1" ht="13.5"/>
    <row r="2584" s="71" customFormat="1" ht="13.5"/>
    <row r="2585" s="71" customFormat="1" ht="13.5"/>
    <row r="2586" s="71" customFormat="1" ht="13.5"/>
    <row r="2587" s="71" customFormat="1" ht="13.5"/>
    <row r="2588" s="71" customFormat="1" ht="13.5"/>
    <row r="2589" s="71" customFormat="1" ht="13.5"/>
    <row r="2590" s="71" customFormat="1" ht="13.5"/>
    <row r="2591" s="71" customFormat="1" ht="13.5"/>
    <row r="2592" s="71" customFormat="1" ht="13.5"/>
    <row r="2593" s="71" customFormat="1" ht="13.5"/>
    <row r="2594" s="71" customFormat="1" ht="13.5"/>
    <row r="2595" s="71" customFormat="1" ht="13.5"/>
    <row r="2596" s="71" customFormat="1" ht="13.5"/>
    <row r="2597" s="71" customFormat="1" ht="13.5"/>
    <row r="2598" s="71" customFormat="1" ht="13.5"/>
    <row r="2599" s="71" customFormat="1" ht="13.5"/>
    <row r="2600" s="71" customFormat="1" ht="13.5"/>
    <row r="2601" s="71" customFormat="1" ht="13.5"/>
    <row r="2602" s="71" customFormat="1" ht="13.5"/>
    <row r="2603" s="71" customFormat="1" ht="13.5"/>
    <row r="2604" s="71" customFormat="1" ht="13.5"/>
    <row r="2605" s="71" customFormat="1" ht="13.5"/>
    <row r="2606" s="71" customFormat="1" ht="13.5"/>
    <row r="2607" s="71" customFormat="1" ht="13.5"/>
    <row r="2608" s="71" customFormat="1" ht="13.5"/>
    <row r="2609" s="71" customFormat="1" ht="13.5"/>
    <row r="2610" s="71" customFormat="1" ht="13.5"/>
    <row r="2611" s="71" customFormat="1" ht="13.5"/>
    <row r="2612" s="71" customFormat="1" ht="13.5"/>
    <row r="2613" s="71" customFormat="1" ht="13.5"/>
    <row r="2614" s="71" customFormat="1" ht="13.5"/>
    <row r="2615" s="71" customFormat="1" ht="13.5"/>
    <row r="2616" s="71" customFormat="1" ht="13.5"/>
    <row r="2617" s="71" customFormat="1" ht="13.5"/>
    <row r="2618" s="71" customFormat="1" ht="13.5"/>
    <row r="2619" s="71" customFormat="1" ht="13.5"/>
    <row r="2620" s="71" customFormat="1" ht="13.5"/>
    <row r="2621" s="71" customFormat="1" ht="13.5"/>
    <row r="2622" s="71" customFormat="1" ht="13.5"/>
    <row r="2623" s="71" customFormat="1" ht="13.5"/>
    <row r="2624" s="71" customFormat="1" ht="13.5"/>
    <row r="2625" s="71" customFormat="1" ht="13.5"/>
    <row r="2626" s="71" customFormat="1" ht="13.5"/>
    <row r="2627" s="71" customFormat="1" ht="13.5"/>
    <row r="2628" s="71" customFormat="1" ht="13.5"/>
    <row r="2629" s="71" customFormat="1" ht="13.5"/>
    <row r="2630" s="71" customFormat="1" ht="13.5"/>
    <row r="2631" s="71" customFormat="1" ht="13.5"/>
    <row r="2632" s="71" customFormat="1" ht="13.5"/>
    <row r="2633" s="71" customFormat="1" ht="13.5"/>
    <row r="2634" s="71" customFormat="1" ht="13.5"/>
    <row r="2635" s="71" customFormat="1" ht="13.5"/>
    <row r="2636" s="71" customFormat="1" ht="13.5"/>
    <row r="2637" s="71" customFormat="1" ht="13.5"/>
    <row r="2638" s="71" customFormat="1" ht="13.5"/>
    <row r="2639" s="71" customFormat="1" ht="13.5"/>
    <row r="2640" s="71" customFormat="1" ht="13.5"/>
    <row r="2641" s="71" customFormat="1" ht="13.5"/>
    <row r="2642" s="71" customFormat="1" ht="13.5"/>
    <row r="2643" s="71" customFormat="1" ht="13.5"/>
    <row r="2644" s="71" customFormat="1" ht="13.5"/>
    <row r="2645" s="71" customFormat="1" ht="13.5"/>
    <row r="2646" s="71" customFormat="1" ht="13.5"/>
    <row r="2647" s="71" customFormat="1" ht="13.5"/>
    <row r="2648" s="71" customFormat="1" ht="13.5"/>
    <row r="2649" s="71" customFormat="1" ht="13.5"/>
    <row r="2650" s="71" customFormat="1" ht="13.5"/>
    <row r="2651" s="71" customFormat="1" ht="13.5"/>
    <row r="2652" s="71" customFormat="1" ht="13.5"/>
    <row r="2653" s="71" customFormat="1" ht="13.5"/>
    <row r="2654" s="71" customFormat="1" ht="13.5"/>
    <row r="2655" s="71" customFormat="1" ht="13.5"/>
    <row r="2656" s="71" customFormat="1" ht="13.5"/>
    <row r="2657" s="71" customFormat="1" ht="13.5"/>
    <row r="2658" s="71" customFormat="1" ht="13.5"/>
    <row r="2659" s="71" customFormat="1" ht="13.5"/>
    <row r="2660" s="71" customFormat="1" ht="13.5"/>
    <row r="2661" s="71" customFormat="1" ht="13.5"/>
    <row r="2662" s="71" customFormat="1" ht="13.5"/>
    <row r="2663" s="71" customFormat="1" ht="13.5"/>
    <row r="2664" s="71" customFormat="1" ht="13.5"/>
    <row r="2665" s="71" customFormat="1" ht="13.5"/>
    <row r="2666" s="71" customFormat="1" ht="13.5"/>
    <row r="2667" s="71" customFormat="1" ht="13.5"/>
    <row r="2668" s="71" customFormat="1" ht="13.5"/>
    <row r="2669" s="71" customFormat="1" ht="13.5"/>
    <row r="2670" s="71" customFormat="1" ht="13.5"/>
    <row r="2671" s="71" customFormat="1" ht="13.5"/>
    <row r="2672" s="71" customFormat="1" ht="13.5"/>
    <row r="2673" s="71" customFormat="1" ht="13.5"/>
    <row r="2674" s="71" customFormat="1" ht="13.5"/>
    <row r="2675" s="71" customFormat="1" ht="13.5"/>
    <row r="2676" s="71" customFormat="1" ht="13.5"/>
    <row r="2677" s="71" customFormat="1" ht="13.5"/>
    <row r="2678" s="71" customFormat="1" ht="13.5"/>
    <row r="2679" s="71" customFormat="1" ht="13.5"/>
    <row r="2680" s="71" customFormat="1" ht="13.5"/>
    <row r="2681" s="71" customFormat="1" ht="13.5"/>
    <row r="2682" s="71" customFormat="1" ht="13.5"/>
    <row r="2683" s="71" customFormat="1" ht="13.5"/>
    <row r="2684" s="71" customFormat="1" ht="13.5"/>
    <row r="2685" s="71" customFormat="1" ht="13.5"/>
    <row r="2686" s="71" customFormat="1" ht="13.5"/>
    <row r="2687" s="71" customFormat="1" ht="13.5"/>
    <row r="2688" s="71" customFormat="1" ht="13.5"/>
    <row r="2689" s="71" customFormat="1" ht="13.5"/>
    <row r="2690" s="71" customFormat="1" ht="13.5"/>
    <row r="2691" s="71" customFormat="1" ht="13.5"/>
    <row r="2692" s="71" customFormat="1" ht="13.5"/>
    <row r="2693" s="71" customFormat="1" ht="13.5"/>
    <row r="2694" s="71" customFormat="1" ht="13.5"/>
    <row r="2695" s="71" customFormat="1" ht="13.5"/>
    <row r="2696" s="71" customFormat="1" ht="13.5"/>
    <row r="2697" s="71" customFormat="1" ht="13.5"/>
    <row r="2698" s="71" customFormat="1" ht="13.5"/>
    <row r="2699" s="71" customFormat="1" ht="13.5"/>
    <row r="2700" s="71" customFormat="1" ht="13.5"/>
    <row r="2701" s="71" customFormat="1" ht="13.5"/>
    <row r="2702" s="71" customFormat="1" ht="13.5"/>
    <row r="2703" s="71" customFormat="1" ht="13.5"/>
    <row r="2704" s="71" customFormat="1" ht="13.5"/>
    <row r="2705" s="71" customFormat="1" ht="13.5"/>
    <row r="2706" s="71" customFormat="1" ht="13.5"/>
    <row r="2707" s="71" customFormat="1" ht="13.5"/>
    <row r="2708" s="71" customFormat="1" ht="13.5"/>
    <row r="2709" s="71" customFormat="1" ht="13.5"/>
    <row r="2710" s="71" customFormat="1" ht="13.5"/>
    <row r="2711" s="71" customFormat="1" ht="13.5"/>
    <row r="2712" s="71" customFormat="1" ht="13.5"/>
    <row r="2713" s="71" customFormat="1" ht="13.5"/>
    <row r="2714" s="71" customFormat="1" ht="13.5"/>
    <row r="2715" s="71" customFormat="1" ht="13.5"/>
    <row r="2716" s="71" customFormat="1" ht="13.5"/>
    <row r="2717" s="71" customFormat="1" ht="13.5"/>
    <row r="2718" s="71" customFormat="1" ht="13.5"/>
    <row r="2719" s="71" customFormat="1" ht="13.5"/>
    <row r="2720" s="71" customFormat="1" ht="13.5"/>
    <row r="2721" s="71" customFormat="1" ht="13.5"/>
    <row r="2722" s="71" customFormat="1" ht="13.5"/>
    <row r="2723" s="71" customFormat="1" ht="13.5"/>
    <row r="2724" s="71" customFormat="1" ht="13.5"/>
    <row r="2725" s="71" customFormat="1" ht="13.5"/>
    <row r="2726" s="71" customFormat="1" ht="13.5"/>
    <row r="2727" s="71" customFormat="1" ht="13.5"/>
    <row r="2728" s="71" customFormat="1" ht="13.5"/>
    <row r="2729" s="71" customFormat="1" ht="13.5"/>
    <row r="2730" s="71" customFormat="1" ht="13.5"/>
    <row r="2731" s="71" customFormat="1" ht="13.5"/>
    <row r="2732" s="71" customFormat="1" ht="13.5"/>
    <row r="2733" s="71" customFormat="1" ht="13.5"/>
    <row r="2734" s="71" customFormat="1" ht="13.5"/>
    <row r="2735" s="71" customFormat="1" ht="13.5"/>
    <row r="2736" s="71" customFormat="1" ht="13.5"/>
    <row r="2737" s="71" customFormat="1" ht="13.5"/>
    <row r="2738" s="71" customFormat="1" ht="13.5"/>
    <row r="2739" s="71" customFormat="1" ht="13.5"/>
    <row r="2740" s="71" customFormat="1" ht="13.5"/>
    <row r="2741" s="71" customFormat="1" ht="13.5"/>
    <row r="2742" s="71" customFormat="1" ht="13.5"/>
    <row r="2743" s="71" customFormat="1" ht="13.5"/>
    <row r="2744" s="71" customFormat="1" ht="13.5"/>
    <row r="2745" s="71" customFormat="1" ht="13.5"/>
    <row r="2746" s="71" customFormat="1" ht="13.5"/>
    <row r="2747" s="71" customFormat="1" ht="13.5"/>
    <row r="2748" s="71" customFormat="1" ht="13.5"/>
    <row r="2749" s="71" customFormat="1" ht="13.5"/>
    <row r="2750" s="71" customFormat="1" ht="13.5"/>
    <row r="2751" s="71" customFormat="1" ht="13.5"/>
    <row r="2752" s="71" customFormat="1" ht="13.5"/>
    <row r="2753" s="71" customFormat="1" ht="13.5"/>
    <row r="2754" s="71" customFormat="1" ht="13.5"/>
    <row r="2755" s="71" customFormat="1" ht="13.5"/>
    <row r="2756" s="71" customFormat="1" ht="13.5"/>
    <row r="2757" s="71" customFormat="1" ht="13.5"/>
    <row r="2758" s="71" customFormat="1" ht="13.5"/>
    <row r="2759" s="71" customFormat="1" ht="13.5"/>
    <row r="2760" s="71" customFormat="1" ht="13.5"/>
    <row r="2761" s="71" customFormat="1" ht="13.5"/>
    <row r="2762" s="71" customFormat="1" ht="13.5"/>
    <row r="2763" s="71" customFormat="1" ht="13.5"/>
    <row r="2764" s="71" customFormat="1" ht="13.5"/>
    <row r="2765" s="71" customFormat="1" ht="13.5"/>
    <row r="2766" s="71" customFormat="1" ht="13.5"/>
    <row r="2767" s="71" customFormat="1" ht="13.5"/>
    <row r="2768" s="71" customFormat="1" ht="13.5"/>
    <row r="2769" s="71" customFormat="1" ht="13.5"/>
    <row r="2770" s="71" customFormat="1" ht="13.5"/>
    <row r="2771" s="71" customFormat="1" ht="13.5"/>
    <row r="2772" s="71" customFormat="1" ht="13.5"/>
    <row r="2773" s="71" customFormat="1" ht="13.5"/>
    <row r="2774" s="71" customFormat="1" ht="13.5"/>
    <row r="2775" s="71" customFormat="1" ht="13.5"/>
    <row r="2776" s="71" customFormat="1" ht="13.5"/>
    <row r="2777" s="71" customFormat="1" ht="13.5"/>
    <row r="2778" s="71" customFormat="1" ht="13.5"/>
    <row r="2779" s="71" customFormat="1" ht="13.5"/>
    <row r="2780" s="71" customFormat="1" ht="13.5"/>
    <row r="2781" s="71" customFormat="1" ht="13.5"/>
    <row r="2782" s="71" customFormat="1" ht="13.5"/>
    <row r="2783" s="71" customFormat="1" ht="13.5"/>
    <row r="2784" s="71" customFormat="1" ht="13.5"/>
    <row r="2785" s="71" customFormat="1" ht="13.5"/>
    <row r="2786" s="71" customFormat="1" ht="13.5"/>
    <row r="2787" s="71" customFormat="1" ht="13.5"/>
    <row r="2788" s="71" customFormat="1" ht="13.5"/>
    <row r="2789" s="71" customFormat="1" ht="13.5"/>
    <row r="2790" s="71" customFormat="1" ht="13.5"/>
    <row r="2791" s="71" customFormat="1" ht="13.5"/>
    <row r="2792" s="71" customFormat="1" ht="13.5"/>
    <row r="2793" s="71" customFormat="1" ht="13.5"/>
    <row r="2794" s="71" customFormat="1" ht="13.5"/>
    <row r="2795" s="71" customFormat="1" ht="13.5"/>
    <row r="2796" s="71" customFormat="1" ht="13.5"/>
    <row r="2797" s="71" customFormat="1" ht="13.5"/>
    <row r="2798" s="71" customFormat="1" ht="13.5"/>
    <row r="2799" s="71" customFormat="1" ht="13.5"/>
    <row r="2800" s="71" customFormat="1" ht="13.5"/>
    <row r="2801" s="71" customFormat="1" ht="13.5"/>
    <row r="2802" s="71" customFormat="1" ht="13.5"/>
    <row r="2803" s="71" customFormat="1" ht="13.5"/>
    <row r="2804" s="71" customFormat="1" ht="13.5"/>
    <row r="2805" s="71" customFormat="1" ht="13.5"/>
    <row r="2806" s="71" customFormat="1" ht="13.5"/>
    <row r="2807" s="71" customFormat="1" ht="13.5"/>
    <row r="2808" s="71" customFormat="1" ht="13.5"/>
    <row r="2809" s="71" customFormat="1" ht="13.5"/>
    <row r="2810" s="71" customFormat="1" ht="13.5"/>
    <row r="2811" s="71" customFormat="1" ht="13.5"/>
    <row r="2812" s="71" customFormat="1" ht="13.5"/>
    <row r="2813" s="71" customFormat="1" ht="13.5"/>
    <row r="2814" s="71" customFormat="1" ht="13.5"/>
    <row r="2815" s="71" customFormat="1" ht="13.5"/>
    <row r="2816" s="71" customFormat="1" ht="13.5"/>
    <row r="2817" s="71" customFormat="1" ht="13.5"/>
    <row r="2818" s="71" customFormat="1" ht="13.5"/>
    <row r="2819" s="71" customFormat="1" ht="13.5"/>
    <row r="2820" s="71" customFormat="1" ht="13.5"/>
    <row r="2821" s="71" customFormat="1" ht="13.5"/>
    <row r="2822" s="71" customFormat="1" ht="13.5"/>
    <row r="2823" s="71" customFormat="1" ht="13.5"/>
    <row r="2824" s="71" customFormat="1" ht="13.5"/>
    <row r="2825" s="71" customFormat="1" ht="13.5"/>
    <row r="2826" s="71" customFormat="1" ht="13.5"/>
    <row r="2827" s="71" customFormat="1" ht="13.5"/>
    <row r="2828" s="71" customFormat="1" ht="13.5"/>
    <row r="2829" s="71" customFormat="1" ht="13.5"/>
    <row r="2830" s="71" customFormat="1" ht="13.5"/>
    <row r="2831" s="71" customFormat="1" ht="13.5"/>
    <row r="2832" s="71" customFormat="1" ht="13.5"/>
    <row r="2833" s="71" customFormat="1" ht="13.5"/>
    <row r="2834" s="71" customFormat="1" ht="13.5"/>
    <row r="2835" s="71" customFormat="1" ht="13.5"/>
    <row r="2836" s="71" customFormat="1" ht="13.5"/>
    <row r="2837" s="71" customFormat="1" ht="13.5"/>
    <row r="2838" s="71" customFormat="1" ht="13.5"/>
    <row r="2839" s="71" customFormat="1" ht="13.5"/>
    <row r="2840" s="71" customFormat="1" ht="13.5"/>
    <row r="2841" s="71" customFormat="1" ht="13.5"/>
    <row r="2842" s="71" customFormat="1" ht="13.5"/>
    <row r="2843" s="71" customFormat="1" ht="13.5"/>
    <row r="2844" s="71" customFormat="1" ht="13.5"/>
    <row r="2845" s="71" customFormat="1" ht="13.5"/>
    <row r="2846" s="71" customFormat="1" ht="13.5"/>
    <row r="2847" s="71" customFormat="1" ht="13.5"/>
    <row r="2848" s="71" customFormat="1" ht="13.5"/>
    <row r="2849" s="71" customFormat="1" ht="13.5"/>
    <row r="2850" s="71" customFormat="1" ht="13.5"/>
    <row r="2851" s="71" customFormat="1" ht="13.5"/>
    <row r="2852" s="71" customFormat="1" ht="13.5"/>
    <row r="2853" s="71" customFormat="1" ht="13.5"/>
    <row r="2854" s="71" customFormat="1" ht="13.5"/>
    <row r="2855" s="71" customFormat="1" ht="13.5"/>
    <row r="2856" s="71" customFormat="1" ht="13.5"/>
    <row r="2857" s="71" customFormat="1" ht="13.5"/>
    <row r="2858" s="71" customFormat="1" ht="13.5"/>
    <row r="2859" s="71" customFormat="1" ht="13.5"/>
    <row r="2860" s="71" customFormat="1" ht="13.5"/>
    <row r="2861" s="71" customFormat="1" ht="13.5"/>
    <row r="2862" s="71" customFormat="1" ht="13.5"/>
    <row r="2863" s="71" customFormat="1" ht="13.5"/>
    <row r="2864" s="71" customFormat="1" ht="13.5"/>
    <row r="2865" s="71" customFormat="1" ht="13.5"/>
    <row r="2866" s="71" customFormat="1" ht="13.5"/>
    <row r="2867" s="71" customFormat="1" ht="13.5"/>
    <row r="2868" s="71" customFormat="1" ht="13.5"/>
    <row r="2869" s="71" customFormat="1" ht="13.5"/>
    <row r="2870" s="71" customFormat="1" ht="13.5"/>
    <row r="2871" s="71" customFormat="1" ht="13.5"/>
    <row r="2872" s="71" customFormat="1" ht="13.5"/>
    <row r="2873" s="71" customFormat="1" ht="13.5"/>
    <row r="2874" s="71" customFormat="1" ht="13.5"/>
    <row r="2875" s="71" customFormat="1" ht="13.5"/>
    <row r="2876" s="71" customFormat="1" ht="13.5"/>
    <row r="2877" s="71" customFormat="1" ht="13.5"/>
    <row r="2878" s="71" customFormat="1" ht="13.5"/>
    <row r="2879" s="71" customFormat="1" ht="13.5"/>
    <row r="2880" s="71" customFormat="1" ht="13.5"/>
    <row r="2881" s="71" customFormat="1" ht="13.5"/>
    <row r="2882" s="71" customFormat="1" ht="13.5"/>
    <row r="2883" s="71" customFormat="1" ht="13.5"/>
    <row r="2884" s="71" customFormat="1" ht="13.5"/>
    <row r="2885" s="71" customFormat="1" ht="13.5"/>
    <row r="2886" s="71" customFormat="1" ht="13.5"/>
    <row r="2887" s="71" customFormat="1" ht="13.5"/>
    <row r="2888" s="71" customFormat="1" ht="13.5"/>
    <row r="2889" s="71" customFormat="1" ht="13.5"/>
    <row r="2890" s="71" customFormat="1" ht="13.5"/>
    <row r="2891" s="71" customFormat="1" ht="13.5"/>
    <row r="2892" s="71" customFormat="1" ht="13.5"/>
    <row r="2893" s="71" customFormat="1" ht="13.5"/>
    <row r="2894" s="71" customFormat="1" ht="13.5"/>
    <row r="2895" s="71" customFormat="1" ht="13.5"/>
    <row r="2896" s="71" customFormat="1" ht="13.5"/>
    <row r="2897" s="71" customFormat="1" ht="13.5"/>
    <row r="2898" s="71" customFormat="1" ht="13.5"/>
    <row r="2899" s="71" customFormat="1" ht="13.5"/>
    <row r="2900" s="71" customFormat="1" ht="13.5"/>
    <row r="2901" s="71" customFormat="1" ht="13.5"/>
    <row r="2902" s="71" customFormat="1" ht="13.5"/>
    <row r="2903" s="71" customFormat="1" ht="13.5"/>
    <row r="2904" s="71" customFormat="1" ht="13.5"/>
    <row r="2905" s="71" customFormat="1" ht="13.5"/>
    <row r="2906" s="71" customFormat="1" ht="13.5"/>
    <row r="2907" s="71" customFormat="1" ht="13.5"/>
    <row r="2908" s="71" customFormat="1" ht="13.5"/>
    <row r="2909" s="71" customFormat="1" ht="13.5"/>
    <row r="2910" s="71" customFormat="1" ht="13.5"/>
    <row r="2911" s="71" customFormat="1" ht="13.5"/>
    <row r="2912" s="71" customFormat="1" ht="13.5"/>
    <row r="2913" s="71" customFormat="1" ht="13.5"/>
    <row r="2914" s="71" customFormat="1" ht="13.5"/>
    <row r="2915" s="71" customFormat="1" ht="13.5"/>
    <row r="2916" s="71" customFormat="1" ht="13.5"/>
    <row r="2917" s="71" customFormat="1" ht="13.5"/>
    <row r="2918" s="71" customFormat="1" ht="13.5"/>
    <row r="2919" s="71" customFormat="1" ht="13.5"/>
    <row r="2920" s="71" customFormat="1" ht="13.5"/>
    <row r="2921" s="71" customFormat="1" ht="13.5"/>
    <row r="2922" s="71" customFormat="1" ht="13.5"/>
    <row r="2923" s="71" customFormat="1" ht="13.5"/>
    <row r="2924" s="71" customFormat="1" ht="13.5"/>
    <row r="2925" s="71" customFormat="1" ht="13.5"/>
    <row r="2926" s="71" customFormat="1" ht="13.5"/>
    <row r="2927" s="71" customFormat="1" ht="13.5"/>
    <row r="2928" s="71" customFormat="1" ht="13.5"/>
    <row r="2929" s="71" customFormat="1" ht="13.5"/>
    <row r="2930" s="71" customFormat="1" ht="13.5"/>
    <row r="2931" s="71" customFormat="1" ht="13.5"/>
    <row r="2932" s="71" customFormat="1" ht="13.5"/>
    <row r="2933" s="71" customFormat="1" ht="13.5"/>
    <row r="2934" s="71" customFormat="1" ht="13.5"/>
    <row r="2935" s="71" customFormat="1" ht="13.5"/>
    <row r="2936" s="71" customFormat="1" ht="13.5"/>
    <row r="2937" s="71" customFormat="1" ht="13.5"/>
    <row r="2938" s="71" customFormat="1" ht="13.5"/>
    <row r="2939" s="71" customFormat="1" ht="13.5"/>
    <row r="2940" s="71" customFormat="1" ht="13.5"/>
    <row r="2941" s="71" customFormat="1" ht="13.5"/>
    <row r="2942" s="71" customFormat="1" ht="13.5"/>
    <row r="2943" s="71" customFormat="1" ht="13.5"/>
    <row r="2944" s="71" customFormat="1" ht="13.5"/>
    <row r="2945" s="71" customFormat="1" ht="13.5"/>
    <row r="2946" s="71" customFormat="1" ht="13.5"/>
    <row r="2947" s="71" customFormat="1" ht="13.5"/>
    <row r="2948" s="71" customFormat="1" ht="13.5"/>
    <row r="2949" s="71" customFormat="1" ht="13.5"/>
    <row r="2950" s="71" customFormat="1" ht="13.5"/>
    <row r="2951" s="71" customFormat="1" ht="13.5"/>
    <row r="2952" s="71" customFormat="1" ht="13.5"/>
    <row r="2953" s="71" customFormat="1" ht="13.5"/>
    <row r="2954" s="71" customFormat="1" ht="13.5"/>
    <row r="2955" s="71" customFormat="1" ht="13.5"/>
    <row r="2956" s="71" customFormat="1" ht="13.5"/>
    <row r="2957" s="71" customFormat="1" ht="13.5"/>
    <row r="2958" s="71" customFormat="1" ht="13.5"/>
    <row r="2959" s="71" customFormat="1" ht="13.5"/>
    <row r="2960" s="71" customFormat="1" ht="13.5"/>
    <row r="2961" s="71" customFormat="1" ht="13.5"/>
    <row r="2962" s="71" customFormat="1" ht="13.5"/>
    <row r="2963" s="71" customFormat="1" ht="13.5"/>
    <row r="2964" s="71" customFormat="1" ht="13.5"/>
    <row r="2965" s="71" customFormat="1" ht="13.5"/>
    <row r="2966" s="71" customFormat="1" ht="13.5"/>
    <row r="2967" s="71" customFormat="1" ht="13.5"/>
    <row r="2968" s="71" customFormat="1" ht="13.5"/>
    <row r="2969" s="71" customFormat="1" ht="13.5"/>
    <row r="2970" s="71" customFormat="1" ht="13.5"/>
    <row r="2971" s="71" customFormat="1" ht="13.5"/>
    <row r="2972" s="71" customFormat="1" ht="13.5"/>
    <row r="2973" s="71" customFormat="1" ht="13.5"/>
    <row r="2974" s="71" customFormat="1" ht="13.5"/>
    <row r="2975" s="71" customFormat="1" ht="13.5"/>
    <row r="2976" s="71" customFormat="1" ht="13.5"/>
    <row r="2977" s="71" customFormat="1" ht="13.5"/>
    <row r="2978" s="71" customFormat="1" ht="13.5"/>
    <row r="2979" s="71" customFormat="1" ht="13.5"/>
    <row r="2980" s="71" customFormat="1" ht="13.5"/>
    <row r="2981" s="71" customFormat="1" ht="13.5"/>
    <row r="2982" s="71" customFormat="1" ht="13.5"/>
    <row r="2983" s="71" customFormat="1" ht="13.5"/>
    <row r="2984" s="71" customFormat="1" ht="13.5"/>
    <row r="2985" s="71" customFormat="1" ht="13.5"/>
    <row r="2986" s="71" customFormat="1" ht="13.5"/>
    <row r="2987" s="71" customFormat="1" ht="13.5"/>
    <row r="2988" s="71" customFormat="1" ht="13.5"/>
    <row r="2989" s="71" customFormat="1" ht="13.5"/>
    <row r="2990" s="71" customFormat="1" ht="13.5"/>
    <row r="2991" s="71" customFormat="1" ht="13.5"/>
    <row r="2992" s="71" customFormat="1" ht="13.5"/>
    <row r="2993" s="71" customFormat="1" ht="13.5"/>
    <row r="2994" s="71" customFormat="1" ht="13.5"/>
    <row r="2995" s="71" customFormat="1" ht="13.5"/>
    <row r="2996" s="71" customFormat="1" ht="13.5"/>
    <row r="2997" s="71" customFormat="1" ht="13.5"/>
    <row r="2998" s="71" customFormat="1" ht="13.5"/>
    <row r="2999" s="71" customFormat="1" ht="13.5"/>
    <row r="3000" s="71" customFormat="1" ht="13.5"/>
    <row r="3001" s="71" customFormat="1" ht="13.5"/>
    <row r="3002" s="71" customFormat="1" ht="13.5"/>
    <row r="3003" s="71" customFormat="1" ht="13.5"/>
    <row r="3004" s="71" customFormat="1" ht="13.5"/>
    <row r="3005" s="71" customFormat="1" ht="13.5"/>
    <row r="3006" s="71" customFormat="1" ht="13.5"/>
    <row r="3007" s="71" customFormat="1" ht="13.5"/>
    <row r="3008" s="71" customFormat="1" ht="13.5"/>
    <row r="3009" s="71" customFormat="1" ht="13.5"/>
    <row r="3010" s="71" customFormat="1" ht="13.5"/>
    <row r="3011" s="71" customFormat="1" ht="13.5"/>
    <row r="3012" s="71" customFormat="1" ht="13.5"/>
    <row r="3013" s="71" customFormat="1" ht="13.5"/>
    <row r="3014" s="71" customFormat="1" ht="13.5"/>
    <row r="3015" s="71" customFormat="1" ht="13.5"/>
    <row r="3016" s="71" customFormat="1" ht="13.5"/>
    <row r="3017" s="71" customFormat="1" ht="13.5"/>
    <row r="3018" s="71" customFormat="1" ht="13.5"/>
    <row r="3019" s="71" customFormat="1" ht="13.5"/>
    <row r="3020" s="71" customFormat="1" ht="13.5"/>
    <row r="3021" s="71" customFormat="1" ht="13.5"/>
    <row r="3022" s="71" customFormat="1" ht="13.5"/>
    <row r="3023" s="71" customFormat="1" ht="13.5"/>
    <row r="3024" s="71" customFormat="1" ht="13.5"/>
    <row r="3025" s="71" customFormat="1" ht="13.5"/>
    <row r="3026" s="71" customFormat="1" ht="13.5"/>
    <row r="3027" s="71" customFormat="1" ht="13.5"/>
    <row r="3028" s="71" customFormat="1" ht="13.5"/>
    <row r="3029" s="71" customFormat="1" ht="13.5"/>
    <row r="3030" s="71" customFormat="1" ht="13.5"/>
    <row r="3031" s="71" customFormat="1" ht="13.5"/>
    <row r="3032" s="71" customFormat="1" ht="13.5"/>
    <row r="3033" s="71" customFormat="1" ht="13.5"/>
    <row r="3034" s="71" customFormat="1" ht="13.5"/>
    <row r="3035" s="71" customFormat="1" ht="13.5"/>
    <row r="3036" s="71" customFormat="1" ht="13.5"/>
    <row r="3037" s="71" customFormat="1" ht="13.5"/>
    <row r="3038" s="71" customFormat="1" ht="13.5"/>
    <row r="3039" s="71" customFormat="1" ht="13.5"/>
    <row r="3040" s="71" customFormat="1" ht="13.5"/>
    <row r="3041" s="71" customFormat="1" ht="13.5"/>
    <row r="3042" s="71" customFormat="1" ht="13.5"/>
    <row r="3043" s="71" customFormat="1" ht="13.5"/>
    <row r="3044" s="71" customFormat="1" ht="13.5"/>
    <row r="3045" s="71" customFormat="1" ht="13.5"/>
    <row r="3046" s="71" customFormat="1" ht="13.5"/>
    <row r="3047" s="71" customFormat="1" ht="13.5"/>
    <row r="3048" s="71" customFormat="1" ht="13.5"/>
    <row r="3049" s="71" customFormat="1" ht="13.5"/>
    <row r="3050" s="71" customFormat="1" ht="13.5"/>
    <row r="3051" s="71" customFormat="1" ht="13.5"/>
    <row r="3052" s="71" customFormat="1" ht="13.5"/>
    <row r="3053" s="71" customFormat="1" ht="13.5"/>
    <row r="3054" s="71" customFormat="1" ht="13.5"/>
    <row r="3055" s="71" customFormat="1" ht="13.5"/>
    <row r="3056" s="71" customFormat="1" ht="13.5"/>
    <row r="3057" s="71" customFormat="1" ht="13.5"/>
    <row r="3058" s="71" customFormat="1" ht="13.5"/>
    <row r="3059" s="71" customFormat="1" ht="13.5"/>
    <row r="3060" s="71" customFormat="1" ht="13.5"/>
    <row r="3061" s="71" customFormat="1" ht="13.5"/>
    <row r="3062" s="71" customFormat="1" ht="13.5"/>
    <row r="3063" s="71" customFormat="1" ht="13.5"/>
    <row r="3064" s="71" customFormat="1" ht="13.5"/>
    <row r="3065" s="71" customFormat="1" ht="13.5"/>
    <row r="3066" s="71" customFormat="1" ht="13.5"/>
    <row r="3067" s="71" customFormat="1" ht="13.5"/>
    <row r="3068" s="71" customFormat="1" ht="13.5"/>
    <row r="3069" s="71" customFormat="1" ht="13.5"/>
    <row r="3070" s="71" customFormat="1" ht="13.5"/>
    <row r="3071" s="71" customFormat="1" ht="13.5"/>
    <row r="3072" s="71" customFormat="1" ht="13.5"/>
    <row r="3073" s="71" customFormat="1" ht="13.5"/>
    <row r="3074" s="71" customFormat="1" ht="13.5"/>
    <row r="3075" s="71" customFormat="1" ht="13.5"/>
    <row r="3076" s="71" customFormat="1" ht="13.5"/>
    <row r="3077" s="71" customFormat="1" ht="13.5"/>
    <row r="3078" s="71" customFormat="1" ht="13.5"/>
    <row r="3079" s="71" customFormat="1" ht="13.5"/>
    <row r="3080" s="71" customFormat="1" ht="13.5"/>
    <row r="3081" s="71" customFormat="1" ht="13.5"/>
    <row r="3082" s="71" customFormat="1" ht="13.5"/>
    <row r="3083" s="71" customFormat="1" ht="13.5"/>
    <row r="3084" s="71" customFormat="1" ht="13.5"/>
    <row r="3085" s="71" customFormat="1" ht="13.5"/>
    <row r="3086" s="71" customFormat="1" ht="13.5"/>
    <row r="3087" s="71" customFormat="1" ht="13.5"/>
    <row r="3088" s="71" customFormat="1" ht="13.5"/>
    <row r="3089" s="71" customFormat="1" ht="13.5"/>
    <row r="3090" s="71" customFormat="1" ht="13.5"/>
    <row r="3091" s="71" customFormat="1" ht="13.5"/>
    <row r="3092" s="71" customFormat="1" ht="13.5"/>
    <row r="3093" s="71" customFormat="1" ht="13.5"/>
    <row r="3094" s="71" customFormat="1" ht="13.5"/>
    <row r="3095" s="71" customFormat="1" ht="13.5"/>
    <row r="3096" s="71" customFormat="1" ht="13.5"/>
    <row r="3097" s="71" customFormat="1" ht="13.5"/>
    <row r="3098" s="71" customFormat="1" ht="13.5"/>
    <row r="3099" s="71" customFormat="1" ht="13.5"/>
    <row r="3100" s="71" customFormat="1" ht="13.5"/>
    <row r="3101" s="71" customFormat="1" ht="13.5"/>
    <row r="3102" s="71" customFormat="1" ht="13.5"/>
    <row r="3103" s="71" customFormat="1" ht="13.5"/>
    <row r="3104" s="71" customFormat="1" ht="13.5"/>
    <row r="3105" s="71" customFormat="1" ht="13.5"/>
    <row r="3106" s="71" customFormat="1" ht="13.5"/>
    <row r="3107" s="71" customFormat="1" ht="13.5"/>
    <row r="3108" s="71" customFormat="1" ht="13.5"/>
    <row r="3109" s="71" customFormat="1" ht="13.5"/>
    <row r="3110" s="71" customFormat="1" ht="13.5"/>
    <row r="3111" s="71" customFormat="1" ht="13.5"/>
    <row r="3112" s="71" customFormat="1" ht="13.5"/>
    <row r="3113" s="71" customFormat="1" ht="13.5"/>
    <row r="3114" s="71" customFormat="1" ht="13.5"/>
    <row r="3115" s="71" customFormat="1" ht="13.5"/>
    <row r="3116" s="71" customFormat="1" ht="13.5"/>
    <row r="3117" s="71" customFormat="1" ht="13.5"/>
    <row r="3118" s="71" customFormat="1" ht="13.5"/>
    <row r="3119" s="71" customFormat="1" ht="13.5"/>
    <row r="3120" s="71" customFormat="1" ht="13.5"/>
    <row r="3121" s="71" customFormat="1" ht="13.5"/>
    <row r="3122" s="71" customFormat="1" ht="13.5"/>
    <row r="3123" s="71" customFormat="1" ht="13.5"/>
    <row r="3124" s="71" customFormat="1" ht="13.5"/>
    <row r="3125" s="71" customFormat="1" ht="13.5"/>
    <row r="3126" s="71" customFormat="1" ht="13.5"/>
    <row r="3127" s="71" customFormat="1" ht="13.5"/>
    <row r="3128" s="71" customFormat="1" ht="13.5"/>
    <row r="3129" s="71" customFormat="1" ht="13.5"/>
    <row r="3130" s="71" customFormat="1" ht="13.5"/>
    <row r="3131" s="71" customFormat="1" ht="13.5"/>
    <row r="3132" s="71" customFormat="1" ht="13.5"/>
    <row r="3133" s="71" customFormat="1" ht="13.5"/>
    <row r="3134" s="71" customFormat="1" ht="13.5"/>
    <row r="3135" s="71" customFormat="1" ht="13.5"/>
    <row r="3136" s="71" customFormat="1" ht="13.5"/>
    <row r="3137" s="71" customFormat="1" ht="13.5"/>
    <row r="3138" s="71" customFormat="1" ht="13.5"/>
    <row r="3139" s="71" customFormat="1" ht="13.5"/>
    <row r="3140" s="71" customFormat="1" ht="13.5"/>
    <row r="3141" s="71" customFormat="1" ht="13.5"/>
    <row r="3142" s="71" customFormat="1" ht="13.5"/>
    <row r="3143" s="71" customFormat="1" ht="13.5"/>
    <row r="3144" s="71" customFormat="1" ht="13.5"/>
    <row r="3145" s="71" customFormat="1" ht="13.5"/>
    <row r="3146" s="71" customFormat="1" ht="13.5"/>
    <row r="3147" s="71" customFormat="1" ht="13.5"/>
    <row r="3148" s="71" customFormat="1" ht="13.5"/>
    <row r="3149" s="71" customFormat="1" ht="13.5"/>
    <row r="3150" s="71" customFormat="1" ht="13.5"/>
    <row r="3151" s="71" customFormat="1" ht="13.5"/>
    <row r="3152" s="71" customFormat="1" ht="13.5"/>
    <row r="3153" s="71" customFormat="1" ht="13.5"/>
    <row r="3154" s="71" customFormat="1" ht="13.5"/>
    <row r="3155" s="71" customFormat="1" ht="13.5"/>
    <row r="3156" s="71" customFormat="1" ht="13.5"/>
    <row r="3157" s="71" customFormat="1" ht="13.5"/>
    <row r="3158" s="71" customFormat="1" ht="13.5"/>
    <row r="3159" s="71" customFormat="1" ht="13.5"/>
    <row r="3160" s="71" customFormat="1" ht="13.5"/>
    <row r="3161" s="71" customFormat="1" ht="13.5"/>
    <row r="3162" s="71" customFormat="1" ht="13.5"/>
    <row r="3163" s="71" customFormat="1" ht="13.5"/>
    <row r="3164" s="71" customFormat="1" ht="13.5"/>
    <row r="3165" s="71" customFormat="1" ht="13.5"/>
    <row r="3166" s="71" customFormat="1" ht="13.5"/>
    <row r="3167" s="71" customFormat="1" ht="13.5"/>
    <row r="3168" s="71" customFormat="1" ht="13.5"/>
    <row r="3169" s="71" customFormat="1" ht="13.5"/>
    <row r="3170" s="71" customFormat="1" ht="13.5"/>
    <row r="3171" s="71" customFormat="1" ht="13.5"/>
    <row r="3172" s="71" customFormat="1" ht="13.5"/>
    <row r="3173" s="71" customFormat="1" ht="13.5"/>
    <row r="3174" s="71" customFormat="1" ht="13.5"/>
    <row r="3175" s="71" customFormat="1" ht="13.5"/>
    <row r="3176" s="71" customFormat="1" ht="13.5"/>
    <row r="3177" s="71" customFormat="1" ht="13.5"/>
    <row r="3178" s="71" customFormat="1" ht="13.5"/>
    <row r="3179" s="71" customFormat="1" ht="13.5"/>
    <row r="3180" s="71" customFormat="1" ht="13.5"/>
    <row r="3181" s="71" customFormat="1" ht="13.5"/>
    <row r="3182" s="71" customFormat="1" ht="13.5"/>
    <row r="3183" s="71" customFormat="1" ht="13.5"/>
    <row r="3184" s="71" customFormat="1" ht="13.5"/>
    <row r="3185" s="71" customFormat="1" ht="13.5"/>
    <row r="3186" s="71" customFormat="1" ht="13.5"/>
    <row r="3187" s="71" customFormat="1" ht="13.5"/>
    <row r="3188" s="71" customFormat="1" ht="13.5"/>
    <row r="3189" s="71" customFormat="1" ht="13.5"/>
    <row r="3190" s="71" customFormat="1" ht="13.5"/>
    <row r="3191" s="71" customFormat="1" ht="13.5"/>
    <row r="3192" s="71" customFormat="1" ht="13.5"/>
    <row r="3193" s="71" customFormat="1" ht="13.5"/>
    <row r="3194" s="71" customFormat="1" ht="13.5"/>
    <row r="3195" s="71" customFormat="1" ht="13.5"/>
    <row r="3196" s="71" customFormat="1" ht="13.5"/>
    <row r="3197" s="71" customFormat="1" ht="13.5"/>
    <row r="3198" s="71" customFormat="1" ht="13.5"/>
    <row r="3199" s="71" customFormat="1" ht="13.5"/>
    <row r="3200" s="71" customFormat="1" ht="13.5"/>
    <row r="3201" s="71" customFormat="1" ht="13.5"/>
    <row r="3202" s="71" customFormat="1" ht="13.5"/>
    <row r="3203" s="71" customFormat="1" ht="13.5"/>
    <row r="3204" s="71" customFormat="1" ht="13.5"/>
    <row r="3205" s="71" customFormat="1" ht="13.5"/>
    <row r="3206" s="71" customFormat="1" ht="13.5"/>
    <row r="3207" s="71" customFormat="1" ht="13.5"/>
    <row r="3208" s="71" customFormat="1" ht="13.5"/>
    <row r="3209" s="71" customFormat="1" ht="13.5"/>
    <row r="3210" s="71" customFormat="1" ht="13.5"/>
    <row r="3211" s="71" customFormat="1" ht="13.5"/>
    <row r="3212" s="71" customFormat="1" ht="13.5"/>
    <row r="3213" s="71" customFormat="1" ht="13.5"/>
    <row r="3214" s="71" customFormat="1" ht="13.5"/>
    <row r="3215" s="71" customFormat="1" ht="13.5"/>
    <row r="3216" s="71" customFormat="1" ht="13.5"/>
    <row r="3217" s="71" customFormat="1" ht="13.5"/>
    <row r="3218" s="71" customFormat="1" ht="13.5"/>
    <row r="3219" s="71" customFormat="1" ht="13.5"/>
    <row r="3220" s="71" customFormat="1" ht="13.5"/>
    <row r="3221" s="71" customFormat="1" ht="13.5"/>
    <row r="3222" s="71" customFormat="1" ht="13.5"/>
    <row r="3223" s="71" customFormat="1" ht="13.5"/>
    <row r="3224" s="71" customFormat="1" ht="13.5"/>
    <row r="3225" s="71" customFormat="1" ht="13.5"/>
    <row r="3226" s="71" customFormat="1" ht="13.5"/>
    <row r="3227" s="71" customFormat="1" ht="13.5"/>
    <row r="3228" s="71" customFormat="1" ht="13.5"/>
    <row r="3229" s="71" customFormat="1" ht="13.5"/>
    <row r="3230" s="71" customFormat="1" ht="13.5"/>
    <row r="3231" s="71" customFormat="1" ht="13.5"/>
    <row r="3232" s="71" customFormat="1" ht="13.5"/>
    <row r="3233" s="71" customFormat="1" ht="13.5"/>
    <row r="3234" s="71" customFormat="1" ht="13.5"/>
    <row r="3235" s="71" customFormat="1" ht="13.5"/>
    <row r="3236" s="71" customFormat="1" ht="13.5"/>
    <row r="3237" s="71" customFormat="1" ht="13.5"/>
    <row r="3238" s="71" customFormat="1" ht="13.5"/>
    <row r="3239" s="71" customFormat="1" ht="13.5"/>
    <row r="3240" s="71" customFormat="1" ht="13.5"/>
    <row r="3241" s="71" customFormat="1" ht="13.5"/>
    <row r="3242" s="71" customFormat="1" ht="13.5"/>
    <row r="3243" s="71" customFormat="1" ht="13.5"/>
    <row r="3244" s="71" customFormat="1" ht="13.5"/>
    <row r="3245" s="71" customFormat="1" ht="13.5"/>
    <row r="3246" s="71" customFormat="1" ht="13.5"/>
    <row r="3247" s="71" customFormat="1" ht="13.5"/>
    <row r="3248" s="71" customFormat="1" ht="13.5"/>
    <row r="3249" s="71" customFormat="1" ht="13.5"/>
    <row r="3250" s="71" customFormat="1" ht="13.5"/>
    <row r="3251" s="71" customFormat="1" ht="13.5"/>
    <row r="3252" s="71" customFormat="1" ht="13.5"/>
    <row r="3253" s="71" customFormat="1" ht="13.5"/>
    <row r="3254" s="71" customFormat="1" ht="13.5"/>
    <row r="3255" s="71" customFormat="1" ht="13.5"/>
    <row r="3256" s="71" customFormat="1" ht="13.5"/>
    <row r="3257" s="71" customFormat="1" ht="13.5"/>
    <row r="3258" s="71" customFormat="1" ht="13.5"/>
    <row r="3259" s="71" customFormat="1" ht="13.5"/>
    <row r="3260" s="71" customFormat="1" ht="13.5"/>
    <row r="3261" s="71" customFormat="1" ht="13.5"/>
    <row r="3262" s="71" customFormat="1" ht="13.5"/>
    <row r="3263" s="71" customFormat="1" ht="13.5"/>
    <row r="3264" s="71" customFormat="1" ht="13.5"/>
    <row r="3265" s="71" customFormat="1" ht="13.5"/>
    <row r="3266" s="71" customFormat="1" ht="13.5"/>
    <row r="3267" s="71" customFormat="1" ht="13.5"/>
    <row r="3268" s="71" customFormat="1" ht="13.5"/>
    <row r="3269" s="71" customFormat="1" ht="13.5"/>
    <row r="3270" s="71" customFormat="1" ht="13.5"/>
    <row r="3271" s="71" customFormat="1" ht="13.5"/>
    <row r="3272" s="71" customFormat="1" ht="13.5"/>
    <row r="3273" s="71" customFormat="1" ht="13.5"/>
    <row r="3274" s="71" customFormat="1" ht="13.5"/>
    <row r="3275" s="71" customFormat="1" ht="13.5"/>
    <row r="3276" s="71" customFormat="1" ht="13.5"/>
    <row r="3277" s="71" customFormat="1" ht="13.5"/>
    <row r="3278" s="71" customFormat="1" ht="13.5"/>
    <row r="3279" s="71" customFormat="1" ht="13.5"/>
    <row r="3280" s="71" customFormat="1" ht="13.5"/>
    <row r="3281" s="71" customFormat="1" ht="13.5"/>
    <row r="3282" s="71" customFormat="1" ht="13.5"/>
    <row r="3283" s="71" customFormat="1" ht="13.5"/>
    <row r="3284" s="71" customFormat="1" ht="13.5"/>
    <row r="3285" s="71" customFormat="1" ht="13.5"/>
    <row r="3286" s="71" customFormat="1" ht="13.5"/>
    <row r="3287" s="71" customFormat="1" ht="13.5"/>
    <row r="3288" s="71" customFormat="1" ht="13.5"/>
    <row r="3289" s="71" customFormat="1" ht="13.5"/>
    <row r="3290" s="71" customFormat="1" ht="13.5"/>
    <row r="3291" s="71" customFormat="1" ht="13.5"/>
    <row r="3292" s="71" customFormat="1" ht="13.5"/>
    <row r="3293" s="71" customFormat="1" ht="13.5"/>
    <row r="3294" s="71" customFormat="1" ht="13.5"/>
    <row r="3295" s="71" customFormat="1" ht="13.5"/>
    <row r="3296" s="71" customFormat="1" ht="13.5"/>
    <row r="3297" s="71" customFormat="1" ht="13.5"/>
    <row r="3298" s="71" customFormat="1" ht="13.5"/>
    <row r="3299" s="71" customFormat="1" ht="13.5"/>
    <row r="3300" s="71" customFormat="1" ht="13.5"/>
    <row r="3301" s="71" customFormat="1" ht="13.5"/>
    <row r="3302" s="71" customFormat="1" ht="13.5"/>
    <row r="3303" s="71" customFormat="1" ht="13.5"/>
    <row r="3304" s="71" customFormat="1" ht="13.5"/>
    <row r="3305" s="71" customFormat="1" ht="13.5"/>
    <row r="3306" s="71" customFormat="1" ht="13.5"/>
    <row r="3307" s="71" customFormat="1" ht="13.5"/>
    <row r="3308" s="71" customFormat="1" ht="13.5"/>
    <row r="3309" s="71" customFormat="1" ht="13.5"/>
    <row r="3310" s="71" customFormat="1" ht="13.5"/>
    <row r="3311" s="71" customFormat="1" ht="13.5"/>
    <row r="3312" s="71" customFormat="1" ht="13.5"/>
    <row r="3313" s="71" customFormat="1" ht="13.5"/>
    <row r="3314" s="71" customFormat="1" ht="13.5"/>
    <row r="3315" s="71" customFormat="1" ht="13.5"/>
    <row r="3316" s="71" customFormat="1" ht="13.5"/>
    <row r="3317" s="71" customFormat="1" ht="13.5"/>
    <row r="3318" s="71" customFormat="1" ht="13.5"/>
    <row r="3319" s="71" customFormat="1" ht="13.5"/>
    <row r="3320" s="71" customFormat="1" ht="13.5"/>
    <row r="3321" s="71" customFormat="1" ht="13.5"/>
    <row r="3322" s="71" customFormat="1" ht="13.5"/>
    <row r="3323" s="71" customFormat="1" ht="13.5"/>
    <row r="3324" s="71" customFormat="1" ht="13.5"/>
    <row r="3325" s="71" customFormat="1" ht="13.5"/>
    <row r="3326" s="71" customFormat="1" ht="13.5"/>
    <row r="3327" s="71" customFormat="1" ht="13.5"/>
    <row r="3328" s="71" customFormat="1" ht="13.5"/>
    <row r="3329" s="71" customFormat="1" ht="13.5"/>
    <row r="3330" s="71" customFormat="1" ht="13.5"/>
    <row r="3331" s="71" customFormat="1" ht="13.5"/>
    <row r="3332" s="71" customFormat="1" ht="13.5"/>
    <row r="3333" s="71" customFormat="1" ht="13.5"/>
    <row r="3334" s="71" customFormat="1" ht="13.5"/>
    <row r="3335" s="71" customFormat="1" ht="13.5"/>
    <row r="3336" s="71" customFormat="1" ht="13.5"/>
    <row r="3337" s="71" customFormat="1" ht="13.5"/>
    <row r="3338" s="71" customFormat="1" ht="13.5"/>
    <row r="3339" s="71" customFormat="1" ht="13.5"/>
    <row r="3340" s="71" customFormat="1" ht="13.5"/>
    <row r="3341" s="71" customFormat="1" ht="13.5"/>
    <row r="3342" s="71" customFormat="1" ht="13.5"/>
    <row r="3343" s="71" customFormat="1" ht="13.5"/>
    <row r="3344" s="71" customFormat="1" ht="13.5"/>
    <row r="3345" s="71" customFormat="1" ht="13.5"/>
    <row r="3346" s="71" customFormat="1" ht="13.5"/>
    <row r="3347" s="71" customFormat="1" ht="13.5"/>
    <row r="3348" s="71" customFormat="1" ht="13.5"/>
    <row r="3349" s="71" customFormat="1" ht="13.5"/>
    <row r="3350" s="71" customFormat="1" ht="13.5"/>
    <row r="3351" s="71" customFormat="1" ht="13.5"/>
    <row r="3352" s="71" customFormat="1" ht="13.5"/>
    <row r="3353" s="71" customFormat="1" ht="13.5"/>
    <row r="3354" s="71" customFormat="1" ht="13.5"/>
    <row r="3355" s="71" customFormat="1" ht="13.5"/>
    <row r="3356" s="71" customFormat="1" ht="13.5"/>
    <row r="3357" s="71" customFormat="1" ht="13.5"/>
    <row r="3358" s="71" customFormat="1" ht="13.5"/>
    <row r="3359" s="71" customFormat="1" ht="13.5"/>
    <row r="3360" s="71" customFormat="1" ht="13.5"/>
    <row r="3361" s="71" customFormat="1" ht="13.5"/>
    <row r="3362" s="71" customFormat="1" ht="13.5"/>
    <row r="3363" s="71" customFormat="1" ht="13.5"/>
    <row r="3364" s="71" customFormat="1" ht="13.5"/>
    <row r="3365" s="71" customFormat="1" ht="13.5"/>
    <row r="3366" s="71" customFormat="1" ht="13.5"/>
    <row r="3367" s="71" customFormat="1" ht="13.5"/>
    <row r="3368" s="71" customFormat="1" ht="13.5"/>
    <row r="3369" s="71" customFormat="1" ht="13.5"/>
    <row r="3370" s="71" customFormat="1" ht="13.5"/>
    <row r="3371" s="71" customFormat="1" ht="13.5"/>
    <row r="3372" s="71" customFormat="1" ht="13.5"/>
    <row r="3373" s="71" customFormat="1" ht="13.5"/>
    <row r="3374" s="71" customFormat="1" ht="13.5"/>
    <row r="3375" s="71" customFormat="1" ht="13.5"/>
    <row r="3376" s="71" customFormat="1" ht="13.5"/>
    <row r="3377" s="71" customFormat="1" ht="13.5"/>
    <row r="3378" s="71" customFormat="1" ht="13.5"/>
    <row r="3379" s="71" customFormat="1" ht="13.5"/>
    <row r="3380" s="71" customFormat="1" ht="13.5"/>
    <row r="3381" s="71" customFormat="1" ht="13.5"/>
    <row r="3382" s="71" customFormat="1" ht="13.5"/>
    <row r="3383" s="71" customFormat="1" ht="13.5"/>
    <row r="3384" s="71" customFormat="1" ht="13.5"/>
    <row r="3385" s="71" customFormat="1" ht="13.5"/>
    <row r="3386" s="71" customFormat="1" ht="13.5"/>
    <row r="3387" s="71" customFormat="1" ht="13.5"/>
    <row r="3388" s="71" customFormat="1" ht="13.5"/>
    <row r="3389" s="71" customFormat="1" ht="13.5"/>
    <row r="3390" s="71" customFormat="1" ht="13.5"/>
    <row r="3391" s="71" customFormat="1" ht="13.5"/>
    <row r="3392" s="71" customFormat="1" ht="13.5"/>
    <row r="3393" s="71" customFormat="1" ht="13.5"/>
    <row r="3394" s="71" customFormat="1" ht="13.5"/>
    <row r="3395" s="71" customFormat="1" ht="13.5"/>
    <row r="3396" s="71" customFormat="1" ht="13.5"/>
    <row r="3397" s="71" customFormat="1" ht="13.5"/>
    <row r="3398" s="71" customFormat="1" ht="13.5"/>
    <row r="3399" s="71" customFormat="1" ht="13.5"/>
    <row r="3400" s="71" customFormat="1" ht="13.5"/>
    <row r="3401" s="71" customFormat="1" ht="13.5"/>
    <row r="3402" s="71" customFormat="1" ht="13.5"/>
    <row r="3403" s="71" customFormat="1" ht="13.5"/>
    <row r="3404" s="71" customFormat="1" ht="13.5"/>
    <row r="3405" s="71" customFormat="1" ht="13.5"/>
    <row r="3406" s="71" customFormat="1" ht="13.5"/>
    <row r="3407" s="71" customFormat="1" ht="13.5"/>
    <row r="3408" s="71" customFormat="1" ht="13.5"/>
    <row r="3409" s="71" customFormat="1" ht="13.5"/>
    <row r="3410" s="71" customFormat="1" ht="13.5"/>
    <row r="3411" s="71" customFormat="1" ht="13.5"/>
    <row r="3412" s="71" customFormat="1" ht="13.5"/>
    <row r="3413" s="71" customFormat="1" ht="13.5"/>
    <row r="3414" s="71" customFormat="1" ht="13.5"/>
    <row r="3415" s="71" customFormat="1" ht="13.5"/>
    <row r="3416" s="71" customFormat="1" ht="13.5"/>
    <row r="3417" s="71" customFormat="1" ht="13.5"/>
    <row r="3418" s="71" customFormat="1" ht="13.5"/>
    <row r="3419" s="71" customFormat="1" ht="13.5"/>
    <row r="3420" s="71" customFormat="1" ht="13.5"/>
    <row r="3421" s="71" customFormat="1" ht="13.5"/>
    <row r="3422" s="71" customFormat="1" ht="13.5"/>
    <row r="3423" s="71" customFormat="1" ht="13.5"/>
    <row r="3424" s="71" customFormat="1" ht="13.5"/>
    <row r="3425" s="71" customFormat="1" ht="13.5"/>
    <row r="3426" s="71" customFormat="1" ht="13.5"/>
    <row r="3427" s="71" customFormat="1" ht="13.5"/>
    <row r="3428" s="71" customFormat="1" ht="13.5"/>
    <row r="3429" s="71" customFormat="1" ht="13.5"/>
    <row r="3430" s="71" customFormat="1" ht="13.5"/>
    <row r="3431" s="71" customFormat="1" ht="13.5"/>
    <row r="3432" s="71" customFormat="1" ht="13.5"/>
    <row r="3433" s="71" customFormat="1" ht="13.5"/>
    <row r="3434" s="71" customFormat="1" ht="13.5"/>
    <row r="3435" s="71" customFormat="1" ht="13.5"/>
    <row r="3436" s="71" customFormat="1" ht="13.5"/>
    <row r="3437" s="71" customFormat="1" ht="13.5"/>
    <row r="3438" s="71" customFormat="1" ht="13.5"/>
    <row r="3439" s="71" customFormat="1" ht="13.5"/>
    <row r="3440" s="71" customFormat="1" ht="13.5"/>
    <row r="3441" s="71" customFormat="1" ht="13.5"/>
    <row r="3442" s="71" customFormat="1" ht="13.5"/>
    <row r="3443" s="71" customFormat="1" ht="13.5"/>
    <row r="3444" s="71" customFormat="1" ht="13.5"/>
    <row r="3445" s="71" customFormat="1" ht="13.5"/>
    <row r="3446" s="71" customFormat="1" ht="13.5"/>
    <row r="3447" s="71" customFormat="1" ht="13.5"/>
    <row r="3448" s="71" customFormat="1" ht="13.5"/>
    <row r="3449" s="71" customFormat="1" ht="13.5"/>
    <row r="3450" s="71" customFormat="1" ht="13.5"/>
    <row r="3451" s="71" customFormat="1" ht="13.5"/>
    <row r="3452" s="71" customFormat="1" ht="13.5"/>
    <row r="3453" s="71" customFormat="1" ht="13.5"/>
    <row r="3454" s="71" customFormat="1" ht="13.5"/>
    <row r="3455" s="71" customFormat="1" ht="13.5"/>
    <row r="3456" s="71" customFormat="1" ht="13.5"/>
    <row r="3457" s="71" customFormat="1" ht="13.5"/>
    <row r="3458" s="71" customFormat="1" ht="13.5"/>
    <row r="3459" s="71" customFormat="1" ht="13.5"/>
    <row r="3460" s="71" customFormat="1" ht="13.5"/>
    <row r="3461" s="71" customFormat="1" ht="13.5"/>
    <row r="3462" s="71" customFormat="1" ht="13.5"/>
    <row r="3463" s="71" customFormat="1" ht="13.5"/>
    <row r="3464" s="71" customFormat="1" ht="13.5"/>
    <row r="3465" s="71" customFormat="1" ht="13.5"/>
    <row r="3466" s="71" customFormat="1" ht="13.5"/>
    <row r="3467" s="71" customFormat="1" ht="13.5"/>
    <row r="3468" s="71" customFormat="1" ht="13.5"/>
    <row r="3469" s="71" customFormat="1" ht="13.5"/>
    <row r="3470" s="71" customFormat="1" ht="13.5"/>
    <row r="3471" s="71" customFormat="1" ht="13.5"/>
    <row r="3472" s="71" customFormat="1" ht="13.5"/>
    <row r="3473" s="71" customFormat="1" ht="13.5"/>
    <row r="3474" s="71" customFormat="1" ht="13.5"/>
    <row r="3475" s="71" customFormat="1" ht="13.5"/>
    <row r="3476" s="71" customFormat="1" ht="13.5"/>
    <row r="3477" s="71" customFormat="1" ht="13.5"/>
    <row r="3478" s="71" customFormat="1" ht="13.5"/>
    <row r="3479" s="71" customFormat="1" ht="13.5"/>
    <row r="3480" s="71" customFormat="1" ht="13.5"/>
    <row r="3481" s="71" customFormat="1" ht="13.5"/>
    <row r="3482" s="71" customFormat="1" ht="13.5"/>
    <row r="3483" s="71" customFormat="1" ht="13.5"/>
    <row r="3484" s="71" customFormat="1" ht="13.5"/>
    <row r="3485" s="71" customFormat="1" ht="13.5"/>
    <row r="3486" s="71" customFormat="1" ht="13.5"/>
    <row r="3487" s="71" customFormat="1" ht="13.5"/>
    <row r="3488" s="71" customFormat="1" ht="13.5"/>
    <row r="3489" s="71" customFormat="1" ht="13.5"/>
    <row r="3490" s="71" customFormat="1" ht="13.5"/>
    <row r="3491" s="71" customFormat="1" ht="13.5"/>
    <row r="3492" s="71" customFormat="1" ht="13.5"/>
    <row r="3493" s="71" customFormat="1" ht="13.5"/>
    <row r="3494" s="71" customFormat="1" ht="13.5"/>
    <row r="3495" s="71" customFormat="1" ht="13.5"/>
    <row r="3496" s="71" customFormat="1" ht="13.5"/>
    <row r="3497" s="71" customFormat="1" ht="13.5"/>
    <row r="3498" s="71" customFormat="1" ht="13.5"/>
    <row r="3499" s="71" customFormat="1" ht="13.5"/>
    <row r="3500" s="71" customFormat="1" ht="13.5"/>
    <row r="3501" s="71" customFormat="1" ht="13.5"/>
    <row r="3502" s="71" customFormat="1" ht="13.5"/>
    <row r="3503" s="71" customFormat="1" ht="13.5"/>
    <row r="3504" s="71" customFormat="1" ht="13.5"/>
    <row r="3505" s="71" customFormat="1" ht="13.5"/>
    <row r="3506" s="71" customFormat="1" ht="13.5"/>
    <row r="3507" s="71" customFormat="1" ht="13.5"/>
    <row r="3508" s="71" customFormat="1" ht="13.5"/>
    <row r="3509" s="71" customFormat="1" ht="13.5"/>
    <row r="3510" s="71" customFormat="1" ht="13.5"/>
    <row r="3511" s="71" customFormat="1" ht="13.5"/>
    <row r="3512" s="71" customFormat="1" ht="13.5"/>
    <row r="3513" s="71" customFormat="1" ht="13.5"/>
    <row r="3514" s="71" customFormat="1" ht="13.5"/>
    <row r="3515" s="71" customFormat="1" ht="13.5"/>
    <row r="3516" s="71" customFormat="1" ht="13.5"/>
    <row r="3517" s="71" customFormat="1" ht="13.5"/>
    <row r="3518" s="71" customFormat="1" ht="13.5"/>
    <row r="3519" s="71" customFormat="1" ht="13.5"/>
    <row r="3520" s="71" customFormat="1" ht="13.5"/>
    <row r="3521" s="71" customFormat="1" ht="13.5"/>
    <row r="3522" s="71" customFormat="1" ht="13.5"/>
    <row r="3523" s="71" customFormat="1" ht="13.5"/>
    <row r="3524" s="71" customFormat="1" ht="13.5"/>
    <row r="3525" s="71" customFormat="1" ht="13.5"/>
    <row r="3526" s="71" customFormat="1" ht="13.5"/>
    <row r="3527" s="71" customFormat="1" ht="13.5"/>
    <row r="3528" s="71" customFormat="1" ht="13.5"/>
    <row r="3529" s="71" customFormat="1" ht="13.5"/>
    <row r="3530" s="71" customFormat="1" ht="13.5"/>
    <row r="3531" s="71" customFormat="1" ht="13.5"/>
    <row r="3532" s="71" customFormat="1" ht="13.5"/>
    <row r="3533" s="71" customFormat="1" ht="13.5"/>
    <row r="3534" s="71" customFormat="1" ht="13.5"/>
    <row r="3535" s="71" customFormat="1" ht="13.5"/>
    <row r="3536" s="71" customFormat="1" ht="13.5"/>
    <row r="3537" s="71" customFormat="1" ht="13.5"/>
    <row r="3538" s="71" customFormat="1" ht="13.5"/>
    <row r="3539" s="71" customFormat="1" ht="13.5"/>
    <row r="3540" s="71" customFormat="1" ht="13.5"/>
    <row r="3541" s="71" customFormat="1" ht="13.5"/>
    <row r="3542" s="71" customFormat="1" ht="13.5"/>
    <row r="3543" s="71" customFormat="1" ht="13.5"/>
    <row r="3544" s="71" customFormat="1" ht="13.5"/>
    <row r="3545" s="71" customFormat="1" ht="13.5"/>
    <row r="3546" s="71" customFormat="1" ht="13.5"/>
    <row r="3547" s="71" customFormat="1" ht="13.5"/>
    <row r="3548" s="71" customFormat="1" ht="13.5"/>
    <row r="3549" s="71" customFormat="1" ht="13.5"/>
    <row r="3550" s="71" customFormat="1" ht="13.5"/>
    <row r="3551" s="71" customFormat="1" ht="13.5"/>
    <row r="3552" s="71" customFormat="1" ht="13.5"/>
    <row r="3553" spans="2:10" s="71" customFormat="1" ht="13.5"/>
    <row r="3554" spans="2:10" s="71" customFormat="1" ht="13.5"/>
    <row r="3555" spans="2:10" s="71" customFormat="1" ht="13.5"/>
    <row r="3556" spans="2:10" s="71" customFormat="1" ht="13.5"/>
    <row r="3557" spans="2:10" s="71" customFormat="1" ht="13.5"/>
    <row r="3558" spans="2:10" s="71" customFormat="1" ht="13.5"/>
    <row r="3559" spans="2:10" s="71" customFormat="1" ht="13.5"/>
    <row r="3560" spans="2:10" s="71" customFormat="1" ht="13.5"/>
    <row r="3561" spans="2:10" s="71" customFormat="1" ht="13.5"/>
    <row r="3562" spans="2:10" s="71" customFormat="1" ht="13.5"/>
    <row r="3563" spans="2:10" ht="13.5">
      <c r="B3563" s="71"/>
      <c r="C3563" s="71"/>
      <c r="D3563" s="71"/>
      <c r="E3563" s="71"/>
      <c r="F3563" s="71"/>
      <c r="G3563" s="71"/>
      <c r="H3563" s="71"/>
      <c r="I3563" s="71"/>
      <c r="J3563" s="71"/>
    </row>
    <row r="3564" spans="2:10" ht="13.5">
      <c r="B3564" s="71"/>
      <c r="C3564" s="71"/>
      <c r="D3564" s="71"/>
      <c r="E3564" s="71"/>
      <c r="F3564" s="71"/>
      <c r="G3564" s="71"/>
      <c r="H3564" s="71"/>
      <c r="I3564" s="71"/>
    </row>
  </sheetData>
  <mergeCells count="161">
    <mergeCell ref="C3:D3"/>
    <mergeCell ref="G42:H42"/>
    <mergeCell ref="E26:F26"/>
    <mergeCell ref="G20:H20"/>
    <mergeCell ref="F2:F7"/>
    <mergeCell ref="E74:F74"/>
    <mergeCell ref="G74:H74"/>
    <mergeCell ref="E71:F71"/>
    <mergeCell ref="E73:F73"/>
    <mergeCell ref="G73:H73"/>
    <mergeCell ref="G35:H35"/>
    <mergeCell ref="G48:H48"/>
    <mergeCell ref="E64:F64"/>
    <mergeCell ref="E45:F45"/>
    <mergeCell ref="E35:F35"/>
    <mergeCell ref="G72:H72"/>
    <mergeCell ref="H2:H7"/>
    <mergeCell ref="G9:H9"/>
    <mergeCell ref="G10:H10"/>
    <mergeCell ref="G17:H17"/>
    <mergeCell ref="E14:F14"/>
    <mergeCell ref="E15:F15"/>
    <mergeCell ref="E16:F16"/>
    <mergeCell ref="G2:G7"/>
    <mergeCell ref="C9:D9"/>
    <mergeCell ref="C53:D53"/>
    <mergeCell ref="E51:F51"/>
    <mergeCell ref="G51:H51"/>
    <mergeCell ref="G45:H45"/>
    <mergeCell ref="G29:H29"/>
    <mergeCell ref="B73:B75"/>
    <mergeCell ref="E75:F75"/>
    <mergeCell ref="G75:H75"/>
    <mergeCell ref="G71:H71"/>
    <mergeCell ref="E72:F72"/>
    <mergeCell ref="G11:H11"/>
    <mergeCell ref="E41:F41"/>
    <mergeCell ref="G41:H41"/>
    <mergeCell ref="E17:F17"/>
    <mergeCell ref="G13:H13"/>
    <mergeCell ref="E24:F24"/>
    <mergeCell ref="E33:F33"/>
    <mergeCell ref="G25:H25"/>
    <mergeCell ref="E18:F18"/>
    <mergeCell ref="G16:H16"/>
    <mergeCell ref="G15:H15"/>
    <mergeCell ref="B70:B72"/>
    <mergeCell ref="E70:F70"/>
    <mergeCell ref="G70:H70"/>
    <mergeCell ref="G64:H64"/>
    <mergeCell ref="G54:H54"/>
    <mergeCell ref="C14:D14"/>
    <mergeCell ref="E19:F19"/>
    <mergeCell ref="G19:H19"/>
    <mergeCell ref="G14:H14"/>
    <mergeCell ref="C13:D13"/>
    <mergeCell ref="E9:F9"/>
    <mergeCell ref="E10:F10"/>
    <mergeCell ref="E11:F11"/>
    <mergeCell ref="E13:F13"/>
    <mergeCell ref="G46:H46"/>
    <mergeCell ref="G38:H38"/>
    <mergeCell ref="G39:H39"/>
    <mergeCell ref="G33:H33"/>
    <mergeCell ref="G34:H34"/>
    <mergeCell ref="G21:H21"/>
    <mergeCell ref="G18:H18"/>
    <mergeCell ref="G26:H26"/>
    <mergeCell ref="C24:D24"/>
    <mergeCell ref="E37:F37"/>
    <mergeCell ref="E39:F39"/>
    <mergeCell ref="E20:F20"/>
    <mergeCell ref="G44:H44"/>
    <mergeCell ref="E32:F32"/>
    <mergeCell ref="G27:H27"/>
    <mergeCell ref="E28:F28"/>
    <mergeCell ref="E27:F27"/>
    <mergeCell ref="G22:H22"/>
    <mergeCell ref="G28:H28"/>
    <mergeCell ref="E31:F31"/>
    <mergeCell ref="G30:H30"/>
    <mergeCell ref="G37:H37"/>
    <mergeCell ref="C83:H83"/>
    <mergeCell ref="C77:H77"/>
    <mergeCell ref="C78:H78"/>
    <mergeCell ref="C84:H84"/>
    <mergeCell ref="C85:H85"/>
    <mergeCell ref="C79:H79"/>
    <mergeCell ref="C80:H80"/>
    <mergeCell ref="C81:H81"/>
    <mergeCell ref="C82:H82"/>
    <mergeCell ref="B15:B19"/>
    <mergeCell ref="B20:B22"/>
    <mergeCell ref="B25:B32"/>
    <mergeCell ref="B33:B35"/>
    <mergeCell ref="G31:H31"/>
    <mergeCell ref="E43:F43"/>
    <mergeCell ref="G43:H43"/>
    <mergeCell ref="E38:F38"/>
    <mergeCell ref="G24:H24"/>
    <mergeCell ref="E36:F36"/>
    <mergeCell ref="E34:F34"/>
    <mergeCell ref="E29:F29"/>
    <mergeCell ref="E40:F40"/>
    <mergeCell ref="G40:H40"/>
    <mergeCell ref="E42:F42"/>
    <mergeCell ref="E21:F21"/>
    <mergeCell ref="E22:F22"/>
    <mergeCell ref="E25:F25"/>
    <mergeCell ref="C40:D40"/>
    <mergeCell ref="E30:F30"/>
    <mergeCell ref="G32:H32"/>
    <mergeCell ref="G36:H36"/>
    <mergeCell ref="G61:H61"/>
    <mergeCell ref="G62:H62"/>
    <mergeCell ref="B36:B39"/>
    <mergeCell ref="B40:B42"/>
    <mergeCell ref="E49:F49"/>
    <mergeCell ref="G49:H49"/>
    <mergeCell ref="B43:B50"/>
    <mergeCell ref="E47:F47"/>
    <mergeCell ref="G47:H47"/>
    <mergeCell ref="E44:F44"/>
    <mergeCell ref="E50:F50"/>
    <mergeCell ref="G50:H50"/>
    <mergeCell ref="E46:F46"/>
    <mergeCell ref="E52:F52"/>
    <mergeCell ref="E54:F54"/>
    <mergeCell ref="G57:H57"/>
    <mergeCell ref="E58:F58"/>
    <mergeCell ref="G58:H58"/>
    <mergeCell ref="E55:F55"/>
    <mergeCell ref="G55:H55"/>
    <mergeCell ref="E48:F48"/>
    <mergeCell ref="E53:F53"/>
    <mergeCell ref="G53:H53"/>
    <mergeCell ref="G52:H52"/>
    <mergeCell ref="E68:F68"/>
    <mergeCell ref="G68:H68"/>
    <mergeCell ref="E69:F69"/>
    <mergeCell ref="B53:B56"/>
    <mergeCell ref="B57:B61"/>
    <mergeCell ref="E57:F57"/>
    <mergeCell ref="E56:F56"/>
    <mergeCell ref="G56:H56"/>
    <mergeCell ref="E65:F65"/>
    <mergeCell ref="G65:H65"/>
    <mergeCell ref="E63:F63"/>
    <mergeCell ref="G63:H63"/>
    <mergeCell ref="E62:F62"/>
    <mergeCell ref="B66:B69"/>
    <mergeCell ref="E61:F61"/>
    <mergeCell ref="E66:F66"/>
    <mergeCell ref="G66:H66"/>
    <mergeCell ref="E67:F67"/>
    <mergeCell ref="G67:H67"/>
    <mergeCell ref="G69:H69"/>
    <mergeCell ref="E59:F59"/>
    <mergeCell ref="E60:F60"/>
    <mergeCell ref="G60:H60"/>
    <mergeCell ref="G59:H59"/>
  </mergeCells>
  <phoneticPr fontId="22"/>
  <conditionalFormatting sqref="B30:H30">
    <cfRule type="expression" dxfId="824" priority="9" stopIfTrue="1">
      <formula>IF($E30="無し",1,0)</formula>
    </cfRule>
  </conditionalFormatting>
  <conditionalFormatting sqref="B29:H29 C37:D38 B66:H67 E36:H38 E40:F40 B26:C28 E26:H28 C75:H75 B73:D73 G71:G74 C72:E72 C74:E74 B69:H70 B68 B33:H35">
    <cfRule type="expression" dxfId="823" priority="10" stopIfTrue="1">
      <formula>IF($E$6="階層DFT",1,0)</formula>
    </cfRule>
  </conditionalFormatting>
  <conditionalFormatting sqref="B31:H32">
    <cfRule type="expression" dxfId="822" priority="11" stopIfTrue="1">
      <formula>IF($E$31="No(無し)",1,0)</formula>
    </cfRule>
  </conditionalFormatting>
  <conditionalFormatting sqref="C62:H62">
    <cfRule type="expression" dxfId="821" priority="12" stopIfTrue="1">
      <formula>IF($E$6="階層DFT",1,0)</formula>
    </cfRule>
  </conditionalFormatting>
  <conditionalFormatting sqref="C63 G63:H63">
    <cfRule type="expression" dxfId="820" priority="8" stopIfTrue="1">
      <formula>IF($E$6="階層DFT",1,0)</formula>
    </cfRule>
  </conditionalFormatting>
  <conditionalFormatting sqref="C65">
    <cfRule type="expression" dxfId="819" priority="7" stopIfTrue="1">
      <formula>IF($E$6="階層DFT",1,0)</formula>
    </cfRule>
  </conditionalFormatting>
  <conditionalFormatting sqref="D26:D28">
    <cfRule type="expression" dxfId="818" priority="6" stopIfTrue="1">
      <formula>IF($E$6="Hierarchy DFT",1,0)</formula>
    </cfRule>
  </conditionalFormatting>
  <conditionalFormatting sqref="C64">
    <cfRule type="expression" dxfId="817" priority="5" stopIfTrue="1">
      <formula>IF($E$6="階層DFT",1,0)</formula>
    </cfRule>
  </conditionalFormatting>
  <conditionalFormatting sqref="C71:F71">
    <cfRule type="expression" dxfId="816" priority="4" stopIfTrue="1">
      <formula>IF($E$6="階層DFT",1,0)</formula>
    </cfRule>
  </conditionalFormatting>
  <conditionalFormatting sqref="E73">
    <cfRule type="expression" dxfId="815" priority="3" stopIfTrue="1">
      <formula>IF($E$6="階層DFT",1,0)</formula>
    </cfRule>
  </conditionalFormatting>
  <conditionalFormatting sqref="C68:H68">
    <cfRule type="expression" dxfId="814" priority="2" stopIfTrue="1">
      <formula>IF($E$6="階層DFT",1,0)</formula>
    </cfRule>
  </conditionalFormatting>
  <conditionalFormatting sqref="E45:F45">
    <cfRule type="expression" dxfId="813" priority="1" stopIfTrue="1">
      <formula>IF($E$6="階層DFT",1,0)</formula>
    </cfRule>
  </conditionalFormatting>
  <dataValidations count="3">
    <dataValidation type="list" allowBlank="1" showInputMessage="1" showErrorMessage="1" sqref="E29:F31 E48:F51 E37:F38 E43:F43 E46:F46">
      <formula1>"'---選択(choose)---,Yes(有り),No(無し)"</formula1>
    </dataValidation>
    <dataValidation type="list" allowBlank="1" showInputMessage="1" showErrorMessage="1" sqref="E53:F53">
      <formula1>"'---Choose(選択)---,Yes(E-Fuse),Yes(Anti-Fuse),No"</formula1>
    </dataValidation>
    <dataValidation type="list" allowBlank="1" showInputMessage="1" showErrorMessage="1" sqref="E6">
      <formula1>"'---選択---,CHIP_TOP DFT,階層DFT"</formula1>
    </dataValidation>
  </dataValidations>
  <hyperlinks>
    <hyperlink ref="E22:F22" location="Prohibit_cell!A1" display="Please refer the &quot;Prohibit_cell&quot; sheet."/>
    <hyperlink ref="E67:F67" location="'Initial sequence'!A1" display="Please refer the &quot;Initial sequence&quot; sheet."/>
    <hyperlink ref="E69:F69" location="'Hier module Port Spec（Table4.1）'!A1" display="Please refer the &quot;Hier module Port Spec（Table4.1）&quot; sheet."/>
  </hyperlinks>
  <pageMargins left="0.38" right="0.2" top="0.77" bottom="0.51" header="0.51200000000000001" footer="0.24"/>
  <pageSetup paperSize="9" scale="31" fitToHeight="0" orientation="portrait" horizontalDpi="300" verticalDpi="300" r:id="rId1"/>
  <headerFooter alignWithMargins="0">
    <oddFooter>&amp;C&amp;9&amp;P/&amp;N</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42"/>
  <sheetViews>
    <sheetView zoomScale="85" zoomScaleNormal="85" workbookViewId="0">
      <selection activeCell="O27" sqref="O27"/>
    </sheetView>
  </sheetViews>
  <sheetFormatPr defaultRowHeight="13.5" outlineLevelRow="1" outlineLevelCol="1"/>
  <cols>
    <col min="1" max="1" width="9" customWidth="1"/>
    <col min="2" max="2" width="10.75" customWidth="1"/>
    <col min="9" max="12" width="9" hidden="1" customWidth="1" outlineLevel="1"/>
    <col min="13" max="13" width="9" collapsed="1"/>
    <col min="22" max="22" width="20.5" customWidth="1"/>
  </cols>
  <sheetData>
    <row r="1" spans="2:22">
      <c r="B1" t="s">
        <v>5084</v>
      </c>
      <c r="F1" s="1297" t="s">
        <v>5107</v>
      </c>
    </row>
    <row r="2" spans="2:22" ht="14.25" thickBot="1">
      <c r="I2" s="338" t="s">
        <v>2236</v>
      </c>
    </row>
    <row r="3" spans="2:22" ht="14.25" thickBot="1">
      <c r="B3" s="1918" t="s">
        <v>257</v>
      </c>
      <c r="C3" s="1918"/>
      <c r="D3" s="1918"/>
      <c r="E3" s="196"/>
      <c r="F3" s="197"/>
      <c r="G3" s="448" t="s">
        <v>4356</v>
      </c>
      <c r="H3" s="625"/>
      <c r="I3" s="713" t="s">
        <v>2943</v>
      </c>
      <c r="J3" s="714"/>
      <c r="K3" s="449" t="s">
        <v>2228</v>
      </c>
      <c r="L3" s="450"/>
      <c r="M3" s="1602"/>
      <c r="N3" s="198"/>
      <c r="O3" s="198"/>
      <c r="P3" s="197"/>
      <c r="Q3" s="197"/>
      <c r="R3" s="197"/>
      <c r="S3" s="198"/>
      <c r="T3" s="197"/>
      <c r="U3" s="197"/>
    </row>
    <row r="4" spans="2:22" ht="66" customHeight="1" thickBot="1">
      <c r="B4" s="199" t="s">
        <v>4320</v>
      </c>
      <c r="C4" s="200" t="s">
        <v>4318</v>
      </c>
      <c r="D4" s="201" t="s">
        <v>4319</v>
      </c>
      <c r="E4" s="202" t="s">
        <v>258</v>
      </c>
      <c r="F4" s="203" t="s">
        <v>259</v>
      </c>
      <c r="G4" s="204" t="s">
        <v>260</v>
      </c>
      <c r="H4" s="205" t="s">
        <v>261</v>
      </c>
      <c r="I4" s="451" t="s">
        <v>260</v>
      </c>
      <c r="J4" s="451" t="s">
        <v>261</v>
      </c>
      <c r="K4" s="451" t="s">
        <v>260</v>
      </c>
      <c r="L4" s="451" t="s">
        <v>261</v>
      </c>
      <c r="M4" s="203" t="s">
        <v>262</v>
      </c>
      <c r="N4" s="203" t="s">
        <v>263</v>
      </c>
      <c r="O4" s="203" t="s">
        <v>264</v>
      </c>
      <c r="P4" s="203" t="s">
        <v>265</v>
      </c>
      <c r="Q4" s="203" t="s">
        <v>266</v>
      </c>
      <c r="R4" s="203" t="s">
        <v>267</v>
      </c>
      <c r="S4" s="203" t="s">
        <v>268</v>
      </c>
      <c r="T4" s="203" t="s">
        <v>269</v>
      </c>
      <c r="U4" s="206" t="s">
        <v>270</v>
      </c>
    </row>
    <row r="5" spans="2:22">
      <c r="B5" s="1174" t="s">
        <v>271</v>
      </c>
      <c r="C5" s="452" t="s">
        <v>271</v>
      </c>
      <c r="D5" s="1175" t="s">
        <v>271</v>
      </c>
      <c r="E5" s="207" t="s">
        <v>272</v>
      </c>
      <c r="F5" s="208" t="s">
        <v>273</v>
      </c>
      <c r="G5" s="209" t="s">
        <v>4331</v>
      </c>
      <c r="H5" s="210"/>
      <c r="I5" s="452" t="s">
        <v>274</v>
      </c>
      <c r="J5" s="452" t="s">
        <v>274</v>
      </c>
      <c r="K5" s="452" t="s">
        <v>274</v>
      </c>
      <c r="L5" s="452" t="s">
        <v>274</v>
      </c>
      <c r="M5" s="208" t="s">
        <v>275</v>
      </c>
      <c r="N5" s="208" t="s">
        <v>275</v>
      </c>
      <c r="O5" s="208" t="s">
        <v>275</v>
      </c>
      <c r="P5" s="208" t="s">
        <v>275</v>
      </c>
      <c r="Q5" s="208" t="s">
        <v>275</v>
      </c>
      <c r="R5" s="208" t="s">
        <v>275</v>
      </c>
      <c r="S5" s="208" t="s">
        <v>275</v>
      </c>
      <c r="T5" s="208" t="s">
        <v>275</v>
      </c>
      <c r="U5" s="211" t="s">
        <v>275</v>
      </c>
    </row>
    <row r="6" spans="2:22">
      <c r="B6" s="1176" t="s">
        <v>271</v>
      </c>
      <c r="C6" s="453" t="s">
        <v>271</v>
      </c>
      <c r="D6" s="1177" t="s">
        <v>271</v>
      </c>
      <c r="E6" s="212" t="s">
        <v>272</v>
      </c>
      <c r="F6" s="214" t="s">
        <v>276</v>
      </c>
      <c r="G6" s="215" t="s">
        <v>4333</v>
      </c>
      <c r="H6" s="216" t="s">
        <v>4332</v>
      </c>
      <c r="I6" s="453" t="s">
        <v>277</v>
      </c>
      <c r="J6" s="453" t="s">
        <v>277</v>
      </c>
      <c r="K6" s="453" t="s">
        <v>277</v>
      </c>
      <c r="L6" s="453" t="s">
        <v>277</v>
      </c>
      <c r="M6" s="214" t="s">
        <v>278</v>
      </c>
      <c r="N6" s="214" t="s">
        <v>279</v>
      </c>
      <c r="O6" s="214" t="s">
        <v>279</v>
      </c>
      <c r="P6" s="214" t="s">
        <v>279</v>
      </c>
      <c r="Q6" s="214" t="s">
        <v>279</v>
      </c>
      <c r="R6" s="214" t="s">
        <v>279</v>
      </c>
      <c r="S6" s="214" t="s">
        <v>279</v>
      </c>
      <c r="T6" s="214" t="s">
        <v>279</v>
      </c>
      <c r="U6" s="217" t="s">
        <v>279</v>
      </c>
    </row>
    <row r="7" spans="2:22">
      <c r="B7" s="1176" t="s">
        <v>271</v>
      </c>
      <c r="C7" s="453" t="s">
        <v>271</v>
      </c>
      <c r="D7" s="1177" t="s">
        <v>271</v>
      </c>
      <c r="E7" s="1073">
        <v>1</v>
      </c>
      <c r="F7" s="1074" t="s">
        <v>4330</v>
      </c>
      <c r="G7" s="215" t="s">
        <v>277</v>
      </c>
      <c r="H7" s="216" t="s">
        <v>277</v>
      </c>
      <c r="I7" s="453" t="s">
        <v>277</v>
      </c>
      <c r="J7" s="453" t="s">
        <v>277</v>
      </c>
      <c r="K7" s="453" t="s">
        <v>277</v>
      </c>
      <c r="L7" s="453" t="s">
        <v>277</v>
      </c>
      <c r="M7" s="214" t="s">
        <v>280</v>
      </c>
      <c r="N7" s="214" t="s">
        <v>281</v>
      </c>
      <c r="O7" s="214" t="s">
        <v>281</v>
      </c>
      <c r="P7" s="214" t="s">
        <v>281</v>
      </c>
      <c r="Q7" s="214" t="s">
        <v>281</v>
      </c>
      <c r="R7" s="214" t="s">
        <v>281</v>
      </c>
      <c r="S7" s="214" t="s">
        <v>281</v>
      </c>
      <c r="T7" s="214" t="s">
        <v>281</v>
      </c>
      <c r="U7" s="217" t="s">
        <v>281</v>
      </c>
    </row>
    <row r="8" spans="2:22">
      <c r="B8" s="1176" t="s">
        <v>271</v>
      </c>
      <c r="C8" s="453" t="s">
        <v>271</v>
      </c>
      <c r="D8" s="1177" t="s">
        <v>271</v>
      </c>
      <c r="E8" s="212">
        <v>2</v>
      </c>
      <c r="F8" s="214" t="s">
        <v>273</v>
      </c>
      <c r="G8" s="366" t="s">
        <v>4334</v>
      </c>
      <c r="H8" s="367" t="s">
        <v>4335</v>
      </c>
      <c r="I8" s="454" t="s">
        <v>282</v>
      </c>
      <c r="J8" s="454" t="s">
        <v>282</v>
      </c>
      <c r="K8" s="453" t="s">
        <v>282</v>
      </c>
      <c r="L8" s="453" t="s">
        <v>282</v>
      </c>
      <c r="M8" s="214" t="s">
        <v>277</v>
      </c>
      <c r="N8" s="218" t="s">
        <v>283</v>
      </c>
      <c r="O8" s="218" t="s">
        <v>283</v>
      </c>
      <c r="P8" s="218" t="s">
        <v>283</v>
      </c>
      <c r="Q8" s="218" t="s">
        <v>284</v>
      </c>
      <c r="R8" s="218" t="s">
        <v>283</v>
      </c>
      <c r="S8" s="219" t="s">
        <v>285</v>
      </c>
      <c r="T8" s="220" t="s">
        <v>286</v>
      </c>
      <c r="U8" s="221" t="s">
        <v>287</v>
      </c>
    </row>
    <row r="9" spans="2:22">
      <c r="B9" s="1176" t="s">
        <v>271</v>
      </c>
      <c r="C9" s="453" t="s">
        <v>271</v>
      </c>
      <c r="D9" s="1177" t="s">
        <v>271</v>
      </c>
      <c r="E9" s="212">
        <v>3</v>
      </c>
      <c r="F9" s="213" t="s">
        <v>276</v>
      </c>
      <c r="G9" s="722" t="s">
        <v>4336</v>
      </c>
      <c r="H9" s="719" t="s">
        <v>4336</v>
      </c>
      <c r="I9" s="715" t="s">
        <v>2556</v>
      </c>
      <c r="J9" s="715" t="s">
        <v>2556</v>
      </c>
      <c r="K9" s="453" t="s">
        <v>288</v>
      </c>
      <c r="L9" s="453" t="s">
        <v>288</v>
      </c>
      <c r="M9" s="218" t="s">
        <v>289</v>
      </c>
      <c r="N9" s="218" t="s">
        <v>5108</v>
      </c>
      <c r="O9" s="218" t="s">
        <v>290</v>
      </c>
      <c r="P9" s="218" t="s">
        <v>290</v>
      </c>
      <c r="Q9" s="218" t="s">
        <v>290</v>
      </c>
      <c r="R9" s="218" t="s">
        <v>291</v>
      </c>
      <c r="S9" s="218" t="s">
        <v>290</v>
      </c>
      <c r="T9" s="218" t="s">
        <v>290</v>
      </c>
      <c r="U9" s="221" t="s">
        <v>290</v>
      </c>
      <c r="V9" s="623"/>
    </row>
    <row r="10" spans="2:22">
      <c r="B10" s="1176" t="s">
        <v>271</v>
      </c>
      <c r="C10" s="453" t="s">
        <v>271</v>
      </c>
      <c r="D10" s="1177" t="s">
        <v>271</v>
      </c>
      <c r="E10" s="212">
        <v>4</v>
      </c>
      <c r="F10" s="214" t="s">
        <v>273</v>
      </c>
      <c r="G10" s="215" t="s">
        <v>4337</v>
      </c>
      <c r="H10" s="216" t="s">
        <v>4338</v>
      </c>
      <c r="I10" s="716" t="s">
        <v>292</v>
      </c>
      <c r="J10" s="716" t="s">
        <v>292</v>
      </c>
      <c r="K10" s="453" t="s">
        <v>292</v>
      </c>
      <c r="L10" s="453" t="s">
        <v>292</v>
      </c>
      <c r="M10" s="214" t="s">
        <v>277</v>
      </c>
      <c r="N10" s="218" t="s">
        <v>293</v>
      </c>
      <c r="O10" s="218" t="s">
        <v>293</v>
      </c>
      <c r="P10" s="218" t="s">
        <v>293</v>
      </c>
      <c r="Q10" s="218" t="s">
        <v>294</v>
      </c>
      <c r="R10" s="218" t="s">
        <v>293</v>
      </c>
      <c r="S10" s="219" t="s">
        <v>295</v>
      </c>
      <c r="T10" s="220" t="s">
        <v>296</v>
      </c>
      <c r="U10" s="221" t="s">
        <v>297</v>
      </c>
      <c r="V10" s="624"/>
    </row>
    <row r="11" spans="2:22">
      <c r="B11" s="1176" t="s">
        <v>271</v>
      </c>
      <c r="C11" s="453" t="s">
        <v>271</v>
      </c>
      <c r="D11" s="1177" t="s">
        <v>271</v>
      </c>
      <c r="E11" s="212">
        <v>5</v>
      </c>
      <c r="F11" s="214" t="s">
        <v>298</v>
      </c>
      <c r="G11" s="215" t="s">
        <v>4339</v>
      </c>
      <c r="H11" s="216" t="s">
        <v>4340</v>
      </c>
      <c r="I11" s="717" t="s">
        <v>2602</v>
      </c>
      <c r="J11" s="717" t="s">
        <v>2602</v>
      </c>
      <c r="K11" s="453" t="s">
        <v>299</v>
      </c>
      <c r="L11" s="453" t="s">
        <v>299</v>
      </c>
      <c r="M11" s="214" t="s">
        <v>277</v>
      </c>
      <c r="N11" s="219" t="s">
        <v>300</v>
      </c>
      <c r="O11" s="219" t="s">
        <v>300</v>
      </c>
      <c r="P11" s="219" t="s">
        <v>300</v>
      </c>
      <c r="Q11" s="219" t="s">
        <v>301</v>
      </c>
      <c r="R11" s="219" t="s">
        <v>300</v>
      </c>
      <c r="S11" s="219" t="s">
        <v>302</v>
      </c>
      <c r="T11" s="219" t="s">
        <v>303</v>
      </c>
      <c r="U11" s="222" t="s">
        <v>304</v>
      </c>
      <c r="V11" s="624"/>
    </row>
    <row r="12" spans="2:22">
      <c r="B12" s="1176" t="s">
        <v>271</v>
      </c>
      <c r="C12" s="453" t="s">
        <v>271</v>
      </c>
      <c r="D12" s="1177" t="s">
        <v>271</v>
      </c>
      <c r="E12" s="212">
        <v>6</v>
      </c>
      <c r="F12" s="214" t="s">
        <v>276</v>
      </c>
      <c r="G12" s="215" t="s">
        <v>305</v>
      </c>
      <c r="H12" s="216" t="s">
        <v>305</v>
      </c>
      <c r="I12" s="453" t="s">
        <v>305</v>
      </c>
      <c r="J12" s="453" t="s">
        <v>2558</v>
      </c>
      <c r="K12" s="453" t="s">
        <v>305</v>
      </c>
      <c r="L12" s="453" t="s">
        <v>305</v>
      </c>
      <c r="M12" s="218" t="s">
        <v>306</v>
      </c>
      <c r="N12" s="218" t="s">
        <v>306</v>
      </c>
      <c r="O12" s="218" t="s">
        <v>306</v>
      </c>
      <c r="P12" s="218" t="s">
        <v>306</v>
      </c>
      <c r="Q12" s="218" t="s">
        <v>306</v>
      </c>
      <c r="R12" s="218" t="s">
        <v>306</v>
      </c>
      <c r="S12" s="218" t="s">
        <v>306</v>
      </c>
      <c r="T12" s="218" t="s">
        <v>306</v>
      </c>
      <c r="U12" s="221" t="s">
        <v>306</v>
      </c>
      <c r="V12" s="624"/>
    </row>
    <row r="13" spans="2:22">
      <c r="B13" s="1176" t="s">
        <v>271</v>
      </c>
      <c r="C13" s="453" t="s">
        <v>271</v>
      </c>
      <c r="D13" s="1177" t="s">
        <v>271</v>
      </c>
      <c r="E13" s="212">
        <v>7</v>
      </c>
      <c r="F13" s="214" t="s">
        <v>276</v>
      </c>
      <c r="G13" s="215" t="s">
        <v>307</v>
      </c>
      <c r="H13" s="216" t="s">
        <v>4341</v>
      </c>
      <c r="I13" s="453" t="s">
        <v>307</v>
      </c>
      <c r="J13" s="453" t="s">
        <v>308</v>
      </c>
      <c r="K13" s="453" t="s">
        <v>307</v>
      </c>
      <c r="L13" s="453" t="s">
        <v>308</v>
      </c>
      <c r="M13" s="218" t="s">
        <v>307</v>
      </c>
      <c r="N13" s="218" t="s">
        <v>309</v>
      </c>
      <c r="O13" s="218" t="s">
        <v>309</v>
      </c>
      <c r="P13" s="218" t="s">
        <v>309</v>
      </c>
      <c r="Q13" s="218" t="s">
        <v>310</v>
      </c>
      <c r="R13" s="218" t="s">
        <v>309</v>
      </c>
      <c r="S13" s="218" t="s">
        <v>311</v>
      </c>
      <c r="T13" s="218" t="s">
        <v>312</v>
      </c>
      <c r="U13" s="221" t="s">
        <v>311</v>
      </c>
      <c r="V13" s="624"/>
    </row>
    <row r="14" spans="2:22" ht="14.25" thickBot="1">
      <c r="B14" s="1178" t="s">
        <v>271</v>
      </c>
      <c r="C14" s="454" t="s">
        <v>271</v>
      </c>
      <c r="D14" s="1179" t="s">
        <v>271</v>
      </c>
      <c r="E14" s="364">
        <v>8</v>
      </c>
      <c r="F14" s="365" t="s">
        <v>276</v>
      </c>
      <c r="G14" s="366" t="s">
        <v>2229</v>
      </c>
      <c r="H14" s="367" t="s">
        <v>2944</v>
      </c>
      <c r="I14" s="454" t="s">
        <v>2229</v>
      </c>
      <c r="J14" s="454" t="s">
        <v>2229</v>
      </c>
      <c r="K14" s="454" t="s">
        <v>313</v>
      </c>
      <c r="L14" s="454" t="s">
        <v>314</v>
      </c>
      <c r="M14" s="368" t="s">
        <v>315</v>
      </c>
      <c r="N14" s="368" t="s">
        <v>316</v>
      </c>
      <c r="O14" s="368" t="s">
        <v>316</v>
      </c>
      <c r="P14" s="368" t="s">
        <v>317</v>
      </c>
      <c r="Q14" s="368" t="s">
        <v>318</v>
      </c>
      <c r="R14" s="368" t="s">
        <v>317</v>
      </c>
      <c r="S14" s="368" t="s">
        <v>319</v>
      </c>
      <c r="T14" s="368" t="s">
        <v>320</v>
      </c>
      <c r="U14" s="369" t="s">
        <v>320</v>
      </c>
      <c r="V14" s="624"/>
    </row>
    <row r="15" spans="2:22" ht="14.25" thickTop="1">
      <c r="B15" s="1180" t="s">
        <v>277</v>
      </c>
      <c r="C15" s="455" t="s">
        <v>277</v>
      </c>
      <c r="D15" s="1181" t="s">
        <v>271</v>
      </c>
      <c r="E15" s="370">
        <v>9</v>
      </c>
      <c r="F15" s="372" t="s">
        <v>298</v>
      </c>
      <c r="G15" s="720" t="s">
        <v>4342</v>
      </c>
      <c r="H15" s="721" t="s">
        <v>4343</v>
      </c>
      <c r="I15" s="718" t="s">
        <v>2601</v>
      </c>
      <c r="J15" s="718" t="s">
        <v>2601</v>
      </c>
      <c r="K15" s="455" t="s">
        <v>321</v>
      </c>
      <c r="L15" s="455" t="s">
        <v>321</v>
      </c>
      <c r="M15" s="371" t="s">
        <v>277</v>
      </c>
      <c r="N15" s="373" t="s">
        <v>322</v>
      </c>
      <c r="O15" s="374" t="s">
        <v>277</v>
      </c>
      <c r="P15" s="373" t="s">
        <v>322</v>
      </c>
      <c r="Q15" s="374" t="s">
        <v>277</v>
      </c>
      <c r="R15" s="373" t="s">
        <v>322</v>
      </c>
      <c r="S15" s="371" t="s">
        <v>277</v>
      </c>
      <c r="T15" s="374" t="s">
        <v>277</v>
      </c>
      <c r="U15" s="375" t="s">
        <v>323</v>
      </c>
      <c r="V15" s="623"/>
    </row>
    <row r="16" spans="2:22">
      <c r="B16" s="1176" t="s">
        <v>277</v>
      </c>
      <c r="C16" s="453" t="s">
        <v>271</v>
      </c>
      <c r="D16" s="1177" t="s">
        <v>324</v>
      </c>
      <c r="E16" s="224">
        <v>10</v>
      </c>
      <c r="F16" s="214" t="s">
        <v>298</v>
      </c>
      <c r="G16" s="215" t="s">
        <v>4344</v>
      </c>
      <c r="H16" s="216" t="s">
        <v>4345</v>
      </c>
      <c r="I16" s="453" t="s">
        <v>2230</v>
      </c>
      <c r="J16" s="453" t="s">
        <v>2230</v>
      </c>
      <c r="K16" s="453" t="s">
        <v>325</v>
      </c>
      <c r="L16" s="453" t="s">
        <v>325</v>
      </c>
      <c r="M16" s="214" t="s">
        <v>277</v>
      </c>
      <c r="N16" s="214" t="s">
        <v>277</v>
      </c>
      <c r="O16" s="214" t="s">
        <v>277</v>
      </c>
      <c r="P16" s="219" t="s">
        <v>326</v>
      </c>
      <c r="Q16" s="219" t="s">
        <v>327</v>
      </c>
      <c r="R16" s="219" t="s">
        <v>328</v>
      </c>
      <c r="S16" s="214" t="s">
        <v>277</v>
      </c>
      <c r="T16" s="214" t="s">
        <v>277</v>
      </c>
      <c r="U16" s="221" t="s">
        <v>329</v>
      </c>
    </row>
    <row r="17" spans="2:21">
      <c r="B17" s="1176" t="s">
        <v>277</v>
      </c>
      <c r="C17" s="453" t="s">
        <v>271</v>
      </c>
      <c r="D17" s="1177" t="s">
        <v>277</v>
      </c>
      <c r="E17" s="224">
        <v>11</v>
      </c>
      <c r="F17" s="214" t="s">
        <v>298</v>
      </c>
      <c r="G17" s="215" t="s">
        <v>4346</v>
      </c>
      <c r="H17" s="216" t="s">
        <v>4347</v>
      </c>
      <c r="I17" s="453" t="s">
        <v>2231</v>
      </c>
      <c r="J17" s="453" t="s">
        <v>2231</v>
      </c>
      <c r="K17" s="453" t="s">
        <v>330</v>
      </c>
      <c r="L17" s="453" t="s">
        <v>330</v>
      </c>
      <c r="M17" s="214" t="s">
        <v>277</v>
      </c>
      <c r="N17" s="214" t="s">
        <v>277</v>
      </c>
      <c r="O17" s="214" t="s">
        <v>277</v>
      </c>
      <c r="P17" s="214" t="s">
        <v>277</v>
      </c>
      <c r="Q17" s="218" t="s">
        <v>331</v>
      </c>
      <c r="R17" s="219" t="s">
        <v>332</v>
      </c>
      <c r="S17" s="214" t="s">
        <v>277</v>
      </c>
      <c r="T17" s="214" t="s">
        <v>277</v>
      </c>
      <c r="U17" s="222" t="s">
        <v>333</v>
      </c>
    </row>
    <row r="18" spans="2:21">
      <c r="B18" s="1176" t="s">
        <v>277</v>
      </c>
      <c r="C18" s="453" t="s">
        <v>271</v>
      </c>
      <c r="D18" s="1177" t="s">
        <v>277</v>
      </c>
      <c r="E18" s="224">
        <v>12</v>
      </c>
      <c r="F18" s="223" t="s">
        <v>298</v>
      </c>
      <c r="G18" s="215" t="s">
        <v>4348</v>
      </c>
      <c r="H18" s="216" t="s">
        <v>4349</v>
      </c>
      <c r="I18" s="453" t="s">
        <v>2232</v>
      </c>
      <c r="J18" s="453" t="s">
        <v>2232</v>
      </c>
      <c r="K18" s="456" t="s">
        <v>334</v>
      </c>
      <c r="L18" s="456" t="s">
        <v>334</v>
      </c>
      <c r="M18" s="214" t="s">
        <v>277</v>
      </c>
      <c r="N18" s="214" t="s">
        <v>277</v>
      </c>
      <c r="O18" s="214" t="s">
        <v>277</v>
      </c>
      <c r="P18" s="214" t="s">
        <v>277</v>
      </c>
      <c r="Q18" s="225" t="s">
        <v>335</v>
      </c>
      <c r="R18" s="214" t="s">
        <v>277</v>
      </c>
      <c r="S18" s="214" t="s">
        <v>277</v>
      </c>
      <c r="T18" s="214" t="s">
        <v>277</v>
      </c>
      <c r="U18" s="221" t="s">
        <v>336</v>
      </c>
    </row>
    <row r="19" spans="2:21">
      <c r="B19" s="1176" t="s">
        <v>277</v>
      </c>
      <c r="C19" s="453" t="s">
        <v>271</v>
      </c>
      <c r="D19" s="1177" t="s">
        <v>277</v>
      </c>
      <c r="E19" s="224">
        <v>13</v>
      </c>
      <c r="F19" s="223" t="s">
        <v>298</v>
      </c>
      <c r="G19" s="215" t="s">
        <v>4350</v>
      </c>
      <c r="H19" s="216" t="s">
        <v>4351</v>
      </c>
      <c r="I19" s="453" t="s">
        <v>2233</v>
      </c>
      <c r="J19" s="453" t="s">
        <v>2233</v>
      </c>
      <c r="K19" s="453" t="s">
        <v>337</v>
      </c>
      <c r="L19" s="453" t="s">
        <v>337</v>
      </c>
      <c r="M19" s="214" t="s">
        <v>277</v>
      </c>
      <c r="N19" s="214" t="s">
        <v>277</v>
      </c>
      <c r="O19" s="214" t="s">
        <v>277</v>
      </c>
      <c r="P19" s="214" t="s">
        <v>277</v>
      </c>
      <c r="Q19" s="214" t="s">
        <v>277</v>
      </c>
      <c r="R19" s="214" t="s">
        <v>277</v>
      </c>
      <c r="S19" s="214" t="s">
        <v>277</v>
      </c>
      <c r="T19" s="214" t="s">
        <v>277</v>
      </c>
      <c r="U19" s="222" t="s">
        <v>338</v>
      </c>
    </row>
    <row r="20" spans="2:21">
      <c r="B20" s="1176" t="s">
        <v>277</v>
      </c>
      <c r="C20" s="453" t="s">
        <v>271</v>
      </c>
      <c r="D20" s="1177" t="s">
        <v>277</v>
      </c>
      <c r="E20" s="224">
        <v>14</v>
      </c>
      <c r="F20" s="214" t="s">
        <v>276</v>
      </c>
      <c r="G20" s="215" t="s">
        <v>4352</v>
      </c>
      <c r="H20" s="216" t="s">
        <v>4353</v>
      </c>
      <c r="I20" s="453" t="s">
        <v>2234</v>
      </c>
      <c r="J20" s="453" t="s">
        <v>2234</v>
      </c>
      <c r="K20" s="453" t="s">
        <v>339</v>
      </c>
      <c r="L20" s="453" t="s">
        <v>339</v>
      </c>
      <c r="M20" s="214" t="s">
        <v>277</v>
      </c>
      <c r="N20" s="214" t="s">
        <v>277</v>
      </c>
      <c r="O20" s="214" t="s">
        <v>277</v>
      </c>
      <c r="P20" s="214" t="s">
        <v>277</v>
      </c>
      <c r="Q20" s="214" t="s">
        <v>277</v>
      </c>
      <c r="R20" s="214" t="s">
        <v>277</v>
      </c>
      <c r="S20" s="214" t="s">
        <v>277</v>
      </c>
      <c r="T20" s="214" t="s">
        <v>277</v>
      </c>
      <c r="U20" s="221" t="s">
        <v>340</v>
      </c>
    </row>
    <row r="21" spans="2:21">
      <c r="B21" s="1176" t="s">
        <v>277</v>
      </c>
      <c r="C21" s="453" t="s">
        <v>271</v>
      </c>
      <c r="D21" s="1177" t="s">
        <v>277</v>
      </c>
      <c r="E21" s="224">
        <v>15</v>
      </c>
      <c r="F21" s="214" t="s">
        <v>276</v>
      </c>
      <c r="G21" s="215" t="s">
        <v>4354</v>
      </c>
      <c r="H21" s="216" t="s">
        <v>4355</v>
      </c>
      <c r="I21" s="453" t="s">
        <v>2235</v>
      </c>
      <c r="J21" s="453" t="s">
        <v>2235</v>
      </c>
      <c r="K21" s="453" t="s">
        <v>341</v>
      </c>
      <c r="L21" s="453" t="s">
        <v>341</v>
      </c>
      <c r="M21" s="214" t="s">
        <v>277</v>
      </c>
      <c r="N21" s="214" t="s">
        <v>277</v>
      </c>
      <c r="O21" s="214" t="s">
        <v>277</v>
      </c>
      <c r="P21" s="214" t="s">
        <v>277</v>
      </c>
      <c r="Q21" s="214" t="s">
        <v>277</v>
      </c>
      <c r="R21" s="226" t="s">
        <v>277</v>
      </c>
      <c r="S21" s="214" t="s">
        <v>277</v>
      </c>
      <c r="T21" s="214" t="s">
        <v>277</v>
      </c>
      <c r="U21" s="221" t="s">
        <v>342</v>
      </c>
    </row>
    <row r="22" spans="2:21" ht="14.25" thickBot="1">
      <c r="B22" s="1182" t="s">
        <v>277</v>
      </c>
      <c r="C22" s="1183" t="s">
        <v>271</v>
      </c>
      <c r="D22" s="1184" t="s">
        <v>277</v>
      </c>
      <c r="E22" s="227">
        <v>16</v>
      </c>
      <c r="F22" s="228" t="s">
        <v>273</v>
      </c>
      <c r="G22" s="447"/>
      <c r="H22" s="447"/>
      <c r="I22" s="447"/>
      <c r="J22" s="447"/>
      <c r="K22" s="228" t="s">
        <v>277</v>
      </c>
      <c r="L22" s="228" t="s">
        <v>277</v>
      </c>
      <c r="M22" s="228" t="s">
        <v>277</v>
      </c>
      <c r="N22" s="228" t="s">
        <v>277</v>
      </c>
      <c r="O22" s="228" t="s">
        <v>277</v>
      </c>
      <c r="P22" s="228" t="s">
        <v>277</v>
      </c>
      <c r="Q22" s="228" t="s">
        <v>277</v>
      </c>
      <c r="R22" s="228" t="s">
        <v>277</v>
      </c>
      <c r="S22" s="228" t="s">
        <v>277</v>
      </c>
      <c r="T22" s="228" t="s">
        <v>277</v>
      </c>
      <c r="U22" s="229" t="s">
        <v>277</v>
      </c>
    </row>
    <row r="26" spans="2:21" ht="14.25" thickBot="1"/>
    <row r="27" spans="2:21" ht="14.25" thickBot="1">
      <c r="G27" s="1188"/>
      <c r="H27" s="1189"/>
      <c r="I27" s="1187"/>
    </row>
    <row r="28" spans="2:21" ht="14.25" hidden="1" outlineLevel="1" thickBot="1">
      <c r="E28" s="723"/>
      <c r="G28" s="723"/>
      <c r="H28" s="1192"/>
      <c r="I28" s="1193"/>
      <c r="J28" s="1194"/>
      <c r="K28" s="1194"/>
      <c r="L28" s="1194"/>
      <c r="M28" s="1192" t="s">
        <v>4360</v>
      </c>
      <c r="N28" s="1067"/>
      <c r="O28" s="1067"/>
      <c r="P28" s="1067"/>
      <c r="Q28" s="1067"/>
      <c r="R28" s="1067"/>
      <c r="S28" s="1067"/>
      <c r="T28" s="1067"/>
      <c r="U28" s="1067"/>
    </row>
    <row r="29" spans="2:21" hidden="1" outlineLevel="1">
      <c r="G29" s="1186"/>
      <c r="H29" s="1195" t="s">
        <v>4334</v>
      </c>
      <c r="I29" s="1196"/>
      <c r="J29" s="1194"/>
      <c r="K29" s="1194"/>
      <c r="L29" s="1194"/>
      <c r="M29" s="1190" t="s">
        <v>283</v>
      </c>
      <c r="N29" s="1066"/>
      <c r="O29" s="1066"/>
      <c r="P29" s="1066"/>
      <c r="Q29" s="1066"/>
      <c r="R29" s="1066"/>
      <c r="S29" s="1066"/>
      <c r="T29" s="1065"/>
      <c r="U29" s="1066"/>
    </row>
    <row r="30" spans="2:21" hidden="1" outlineLevel="1">
      <c r="G30" s="1186"/>
      <c r="H30" s="1197" t="s">
        <v>4357</v>
      </c>
      <c r="I30" s="1198"/>
      <c r="J30" s="1194"/>
      <c r="K30" s="1194"/>
      <c r="L30" s="1194"/>
      <c r="M30" s="1190" t="s">
        <v>293</v>
      </c>
      <c r="N30" s="1066"/>
      <c r="O30" s="1066"/>
      <c r="P30" s="1066"/>
      <c r="Q30" s="1066"/>
      <c r="R30" s="1066"/>
      <c r="S30" s="1066"/>
      <c r="T30" s="1065"/>
      <c r="U30" s="1066"/>
    </row>
    <row r="31" spans="2:21" hidden="1" outlineLevel="1">
      <c r="G31" s="1186"/>
      <c r="H31" s="1197" t="s">
        <v>4340</v>
      </c>
      <c r="I31" s="1198"/>
      <c r="J31" s="1194"/>
      <c r="K31" s="1194"/>
      <c r="L31" s="1194"/>
      <c r="M31" s="1190" t="s">
        <v>300</v>
      </c>
      <c r="N31" s="1066"/>
      <c r="O31" s="1066"/>
      <c r="P31" s="1066"/>
      <c r="Q31" s="1066"/>
      <c r="R31" s="1066"/>
      <c r="S31" s="1066"/>
      <c r="T31" s="1066"/>
      <c r="U31" s="1066"/>
    </row>
    <row r="32" spans="2:21" hidden="1" outlineLevel="1">
      <c r="G32" s="1186"/>
      <c r="H32" s="1197" t="s">
        <v>306</v>
      </c>
      <c r="I32" s="1198"/>
      <c r="J32" s="1194"/>
      <c r="K32" s="1194"/>
      <c r="L32" s="1194"/>
      <c r="M32" s="1190" t="s">
        <v>306</v>
      </c>
      <c r="N32" s="1066"/>
      <c r="O32" s="1066"/>
      <c r="P32" s="1066"/>
      <c r="Q32" s="1066"/>
      <c r="R32" s="1066"/>
      <c r="S32" s="1066"/>
      <c r="T32" s="1066"/>
      <c r="U32" s="1066"/>
    </row>
    <row r="33" spans="7:21" hidden="1" outlineLevel="1">
      <c r="G33" s="1186"/>
      <c r="H33" s="1199" t="s">
        <v>4359</v>
      </c>
      <c r="I33" s="1198"/>
      <c r="J33" s="1194"/>
      <c r="K33" s="1194"/>
      <c r="L33" s="1194"/>
      <c r="M33" s="1190" t="s">
        <v>309</v>
      </c>
      <c r="N33" s="1066"/>
      <c r="O33" s="1066"/>
      <c r="P33" s="1066"/>
      <c r="Q33" s="1066"/>
      <c r="R33" s="1066"/>
      <c r="S33" s="1066"/>
      <c r="T33" s="1066"/>
      <c r="U33" s="1066"/>
    </row>
    <row r="34" spans="7:21" ht="14.25" hidden="1" outlineLevel="1" thickBot="1">
      <c r="G34" s="1186"/>
      <c r="H34" s="1200" t="s">
        <v>4358</v>
      </c>
      <c r="I34" s="1196"/>
      <c r="J34" s="1194"/>
      <c r="K34" s="1194"/>
      <c r="L34" s="1194"/>
      <c r="M34" s="1191" t="s">
        <v>316</v>
      </c>
      <c r="N34" s="1066"/>
      <c r="O34" s="1066"/>
      <c r="P34" s="1066"/>
      <c r="Q34" s="1066"/>
      <c r="R34" s="1066"/>
      <c r="S34" s="1066"/>
      <c r="T34" s="1066"/>
      <c r="U34" s="1066"/>
    </row>
    <row r="35" spans="7:21" collapsed="1">
      <c r="G35" s="1185"/>
      <c r="H35" s="1070"/>
      <c r="I35" s="1070"/>
      <c r="J35" s="1071"/>
      <c r="K35" s="1071"/>
      <c r="L35" s="1071"/>
      <c r="M35" s="1072"/>
      <c r="N35" s="1065"/>
      <c r="O35" s="1066"/>
      <c r="P35" s="1065"/>
      <c r="Q35" s="1066"/>
      <c r="R35" s="1065"/>
      <c r="S35" s="1066"/>
      <c r="T35" s="1066"/>
      <c r="U35" s="1066"/>
    </row>
    <row r="36" spans="7:21">
      <c r="G36" s="1066"/>
      <c r="H36" s="1066"/>
      <c r="I36" s="1066"/>
      <c r="J36" s="1069"/>
      <c r="K36" s="1069"/>
      <c r="L36" s="1069"/>
      <c r="M36" s="1066"/>
      <c r="N36" s="1066"/>
      <c r="O36" s="1066"/>
      <c r="P36" s="1066"/>
      <c r="Q36" s="1066"/>
      <c r="R36" s="1066"/>
      <c r="S36" s="1066"/>
      <c r="T36" s="1066"/>
      <c r="U36" s="1066"/>
    </row>
    <row r="37" spans="7:21">
      <c r="G37" s="1066"/>
      <c r="H37" s="1066"/>
      <c r="I37" s="1066"/>
      <c r="J37" s="1069"/>
      <c r="K37" s="1069"/>
      <c r="L37" s="1069"/>
      <c r="M37" s="1066"/>
      <c r="N37" s="1066"/>
      <c r="O37" s="1066"/>
      <c r="P37" s="1066"/>
      <c r="Q37" s="1066"/>
      <c r="R37" s="1066"/>
      <c r="S37" s="1066"/>
      <c r="T37" s="1066"/>
      <c r="U37" s="1066"/>
    </row>
    <row r="38" spans="7:21">
      <c r="G38" s="1066"/>
      <c r="H38" s="1066"/>
      <c r="I38" s="1066"/>
      <c r="J38" s="1069"/>
      <c r="K38" s="1069"/>
      <c r="L38" s="1069"/>
      <c r="M38" s="1066"/>
      <c r="N38" s="1066"/>
      <c r="O38" s="1066"/>
      <c r="P38" s="1066"/>
      <c r="Q38" s="1065"/>
      <c r="R38" s="1066"/>
      <c r="S38" s="1066"/>
      <c r="T38" s="1066"/>
      <c r="U38" s="1066"/>
    </row>
    <row r="39" spans="7:21">
      <c r="G39" s="1066"/>
      <c r="H39" s="1066"/>
      <c r="I39" s="1066"/>
      <c r="J39" s="1069"/>
      <c r="K39" s="1069"/>
      <c r="L39" s="1069"/>
      <c r="M39" s="1066"/>
      <c r="N39" s="1066"/>
      <c r="O39" s="1066"/>
      <c r="P39" s="1066"/>
      <c r="Q39" s="1066"/>
      <c r="R39" s="1066"/>
      <c r="S39" s="1066"/>
      <c r="T39" s="1066"/>
      <c r="U39" s="1066"/>
    </row>
    <row r="40" spans="7:21">
      <c r="G40" s="1066"/>
      <c r="H40" s="1066"/>
      <c r="I40" s="1066"/>
      <c r="J40" s="1069"/>
      <c r="K40" s="1069"/>
      <c r="L40" s="1069"/>
      <c r="M40" s="1066"/>
      <c r="N40" s="1066"/>
      <c r="O40" s="1066"/>
      <c r="P40" s="1066"/>
      <c r="Q40" s="1066"/>
      <c r="R40" s="1066"/>
      <c r="S40" s="1066"/>
      <c r="T40" s="1066"/>
      <c r="U40" s="1066"/>
    </row>
    <row r="41" spans="7:21">
      <c r="G41" s="1066"/>
      <c r="H41" s="1066"/>
      <c r="I41" s="1066"/>
      <c r="J41" s="1069"/>
      <c r="K41" s="1069"/>
      <c r="L41" s="1069"/>
      <c r="M41" s="1066"/>
      <c r="N41" s="1066"/>
      <c r="O41" s="1066"/>
      <c r="P41" s="1066"/>
      <c r="Q41" s="1066"/>
      <c r="R41" s="1068"/>
      <c r="S41" s="1066"/>
      <c r="T41" s="1066"/>
      <c r="U41" s="1066"/>
    </row>
    <row r="42" spans="7:21">
      <c r="G42" s="1066"/>
      <c r="H42" s="1066"/>
      <c r="I42" s="1066"/>
      <c r="J42" s="1069"/>
      <c r="K42" s="1069"/>
      <c r="L42" s="1069"/>
      <c r="M42" s="1066"/>
      <c r="N42" s="1066"/>
      <c r="O42" s="1066"/>
      <c r="P42" s="1066"/>
      <c r="Q42" s="1066"/>
      <c r="R42" s="1066"/>
      <c r="S42" s="1066"/>
      <c r="T42" s="1066"/>
      <c r="U42" s="1066"/>
    </row>
  </sheetData>
  <mergeCells count="1">
    <mergeCell ref="B3:D3"/>
  </mergeCells>
  <phoneticPr fontId="147"/>
  <hyperlinks>
    <hyperlink ref="F1" r:id="rId1"/>
  </hyperlinks>
  <pageMargins left="0.7" right="0.7" top="0.75" bottom="0.75" header="0.3" footer="0.3"/>
  <pageSetup paperSize="9" orientation="portrait"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J137"/>
  <sheetViews>
    <sheetView zoomScale="80" zoomScaleNormal="80" workbookViewId="0">
      <pane xSplit="3" ySplit="4" topLeftCell="D5" activePane="bottomRight" state="frozen"/>
      <selection activeCell="L20" sqref="L20"/>
      <selection pane="topRight" activeCell="L20" sqref="L20"/>
      <selection pane="bottomLeft" activeCell="L20" sqref="L20"/>
      <selection pane="bottomRight" activeCell="B21" sqref="B21"/>
    </sheetView>
  </sheetViews>
  <sheetFormatPr defaultRowHeight="15"/>
  <cols>
    <col min="1" max="1" width="13.875" style="1075" bestFit="1" customWidth="1"/>
    <col min="2" max="2" width="8.875" style="1075" bestFit="1" customWidth="1"/>
    <col min="3" max="3" width="2.75" style="1075" customWidth="1"/>
    <col min="4" max="6" width="17.625" style="1291" bestFit="1" customWidth="1"/>
    <col min="7" max="9" width="17.625" style="1291" customWidth="1"/>
    <col min="10" max="10" width="17.625" style="1291" bestFit="1" customWidth="1"/>
    <col min="11" max="16384" width="9" style="1075"/>
  </cols>
  <sheetData>
    <row r="1" spans="1:10">
      <c r="A1" s="1075" t="s">
        <v>4020</v>
      </c>
      <c r="B1" s="1075" t="s">
        <v>4021</v>
      </c>
      <c r="D1" s="1291" t="s">
        <v>4022</v>
      </c>
    </row>
    <row r="2" spans="1:10">
      <c r="D2" s="1292" t="s">
        <v>4675</v>
      </c>
      <c r="E2" s="1292" t="s">
        <v>4676</v>
      </c>
      <c r="F2" s="1292" t="s">
        <v>4676</v>
      </c>
      <c r="G2" s="1292" t="s">
        <v>4676</v>
      </c>
      <c r="H2" s="1292" t="s">
        <v>4676</v>
      </c>
      <c r="I2" s="1292" t="s">
        <v>4676</v>
      </c>
    </row>
    <row r="3" spans="1:10">
      <c r="D3" s="1292" t="s">
        <v>4615</v>
      </c>
      <c r="E3" s="1292" t="s">
        <v>4654</v>
      </c>
      <c r="F3" s="1291" t="s">
        <v>4023</v>
      </c>
      <c r="G3" s="1292" t="s">
        <v>4655</v>
      </c>
      <c r="H3" s="1292" t="s">
        <v>4656</v>
      </c>
      <c r="I3" s="1292" t="s">
        <v>4674</v>
      </c>
      <c r="J3" s="1291" t="s">
        <v>4024</v>
      </c>
    </row>
    <row r="4" spans="1:10">
      <c r="D4" s="1292"/>
    </row>
    <row r="5" spans="1:10">
      <c r="A5" s="1075" t="s">
        <v>4049</v>
      </c>
      <c r="B5" s="1075" t="s">
        <v>4025</v>
      </c>
      <c r="D5" s="1291" t="s">
        <v>4025</v>
      </c>
      <c r="E5" s="1291" t="s">
        <v>4025</v>
      </c>
      <c r="J5" s="1291" t="s">
        <v>4663</v>
      </c>
    </row>
    <row r="6" spans="1:10">
      <c r="A6" s="1075" t="s">
        <v>4050</v>
      </c>
      <c r="B6" s="1075" t="s">
        <v>4025</v>
      </c>
      <c r="D6" s="1291" t="s">
        <v>4025</v>
      </c>
      <c r="E6" s="1291" t="s">
        <v>4025</v>
      </c>
      <c r="J6" s="1291" t="s">
        <v>4663</v>
      </c>
    </row>
    <row r="7" spans="1:10">
      <c r="A7" s="1075" t="s">
        <v>4051</v>
      </c>
      <c r="B7" s="1075" t="s">
        <v>4025</v>
      </c>
      <c r="D7" s="1291" t="s">
        <v>4025</v>
      </c>
      <c r="E7" s="1291" t="s">
        <v>4025</v>
      </c>
      <c r="J7" s="1291" t="s">
        <v>4663</v>
      </c>
    </row>
    <row r="8" spans="1:10">
      <c r="A8" s="1075" t="s">
        <v>4096</v>
      </c>
      <c r="B8" s="1075" t="s">
        <v>4025</v>
      </c>
      <c r="D8" s="1291" t="s">
        <v>4025</v>
      </c>
      <c r="J8" s="1291" t="s">
        <v>4663</v>
      </c>
    </row>
    <row r="9" spans="1:10">
      <c r="A9" s="1075" t="s">
        <v>4098</v>
      </c>
      <c r="B9" s="1075" t="s">
        <v>4025</v>
      </c>
      <c r="D9" s="1291" t="s">
        <v>4025</v>
      </c>
      <c r="E9" s="1291" t="s">
        <v>4025</v>
      </c>
      <c r="F9" s="1291" t="s">
        <v>4025</v>
      </c>
      <c r="J9" s="1291" t="s">
        <v>4663</v>
      </c>
    </row>
    <row r="10" spans="1:10">
      <c r="A10" s="1075" t="s">
        <v>4593</v>
      </c>
    </row>
    <row r="11" spans="1:10">
      <c r="A11" s="1075" t="s">
        <v>4027</v>
      </c>
      <c r="B11" s="1075" t="s">
        <v>4025</v>
      </c>
      <c r="D11" s="1291" t="s">
        <v>4025</v>
      </c>
      <c r="E11" s="1291" t="s">
        <v>4025</v>
      </c>
      <c r="F11" s="1291" t="s">
        <v>4025</v>
      </c>
      <c r="G11" s="1291" t="s">
        <v>4025</v>
      </c>
      <c r="H11" s="1291" t="s">
        <v>4025</v>
      </c>
      <c r="I11" s="1291" t="s">
        <v>4025</v>
      </c>
      <c r="J11" s="1291" t="s">
        <v>4663</v>
      </c>
    </row>
    <row r="12" spans="1:10">
      <c r="A12" s="1075" t="s">
        <v>4597</v>
      </c>
      <c r="D12" s="1612" t="s">
        <v>4032</v>
      </c>
      <c r="E12" s="1612" t="s">
        <v>4032</v>
      </c>
      <c r="F12" s="1612" t="s">
        <v>4032</v>
      </c>
      <c r="G12" s="1612" t="s">
        <v>4032</v>
      </c>
      <c r="H12" s="1612" t="s">
        <v>4032</v>
      </c>
      <c r="I12" s="1612" t="s">
        <v>4032</v>
      </c>
      <c r="J12" s="1612" t="s">
        <v>4032</v>
      </c>
    </row>
    <row r="13" spans="1:10">
      <c r="A13" s="1075" t="s">
        <v>4026</v>
      </c>
      <c r="B13" s="1075" t="s">
        <v>4025</v>
      </c>
      <c r="D13" s="1291" t="s">
        <v>4025</v>
      </c>
      <c r="E13" s="1291" t="s">
        <v>4025</v>
      </c>
      <c r="F13" s="1291" t="s">
        <v>4025</v>
      </c>
      <c r="G13" s="1291" t="s">
        <v>4025</v>
      </c>
      <c r="H13" s="1291" t="s">
        <v>4025</v>
      </c>
      <c r="J13" s="1291" t="s">
        <v>4663</v>
      </c>
    </row>
    <row r="14" spans="1:10">
      <c r="A14" s="1075" t="s">
        <v>4099</v>
      </c>
      <c r="B14" s="1075" t="s">
        <v>4025</v>
      </c>
      <c r="D14" s="1291" t="s">
        <v>4025</v>
      </c>
      <c r="E14" s="1291" t="s">
        <v>4025</v>
      </c>
      <c r="F14" s="1291" t="s">
        <v>4025</v>
      </c>
      <c r="G14" s="1291" t="s">
        <v>4025</v>
      </c>
      <c r="J14" s="1291" t="s">
        <v>4663</v>
      </c>
    </row>
    <row r="15" spans="1:10">
      <c r="A15" s="1075" t="s">
        <v>4100</v>
      </c>
      <c r="B15" s="1075" t="s">
        <v>4025</v>
      </c>
      <c r="D15" s="1291" t="s">
        <v>4025</v>
      </c>
      <c r="E15" s="1291" t="s">
        <v>4025</v>
      </c>
      <c r="F15" s="1291" t="s">
        <v>4025</v>
      </c>
      <c r="G15" s="1291" t="s">
        <v>4025</v>
      </c>
      <c r="J15" s="1291" t="s">
        <v>4663</v>
      </c>
    </row>
    <row r="16" spans="1:10">
      <c r="A16" s="1075" t="s">
        <v>4598</v>
      </c>
      <c r="B16" s="1290" t="s">
        <v>4658</v>
      </c>
      <c r="D16" s="1292" t="s">
        <v>4657</v>
      </c>
      <c r="E16" s="1292" t="s">
        <v>4585</v>
      </c>
      <c r="F16" s="1292" t="s">
        <v>4585</v>
      </c>
      <c r="G16" s="1292" t="s">
        <v>4585</v>
      </c>
      <c r="H16" s="1292" t="s">
        <v>4585</v>
      </c>
      <c r="I16" s="1292" t="s">
        <v>4585</v>
      </c>
      <c r="J16" s="1291" t="s">
        <v>4663</v>
      </c>
    </row>
    <row r="17" spans="1:10">
      <c r="A17" s="1075" t="s">
        <v>4599</v>
      </c>
      <c r="B17" s="1075" t="s">
        <v>4025</v>
      </c>
      <c r="D17" s="1291" t="s">
        <v>4025</v>
      </c>
      <c r="E17" s="1291" t="s">
        <v>4025</v>
      </c>
      <c r="F17" s="1291" t="s">
        <v>4025</v>
      </c>
      <c r="G17" s="1291" t="s">
        <v>4025</v>
      </c>
      <c r="H17" s="1291" t="s">
        <v>4025</v>
      </c>
      <c r="I17" s="1291" t="s">
        <v>4025</v>
      </c>
      <c r="J17" s="1291" t="s">
        <v>4663</v>
      </c>
    </row>
    <row r="18" spans="1:10">
      <c r="A18" s="1075" t="s">
        <v>2952</v>
      </c>
    </row>
    <row r="19" spans="1:10">
      <c r="A19" s="1075" t="s">
        <v>4600</v>
      </c>
      <c r="B19" s="1075" t="s">
        <v>4025</v>
      </c>
      <c r="D19" s="1611" t="s">
        <v>4659</v>
      </c>
      <c r="E19" s="1611" t="s">
        <v>4659</v>
      </c>
      <c r="F19" s="1611" t="s">
        <v>4659</v>
      </c>
      <c r="G19" s="1611" t="s">
        <v>4659</v>
      </c>
      <c r="H19" s="1611" t="s">
        <v>4659</v>
      </c>
      <c r="I19" s="1611" t="s">
        <v>4659</v>
      </c>
      <c r="J19" s="1611" t="s">
        <v>4659</v>
      </c>
    </row>
    <row r="20" spans="1:10">
      <c r="A20" s="1075" t="s">
        <v>2954</v>
      </c>
    </row>
    <row r="21" spans="1:10">
      <c r="A21" s="1075" t="s">
        <v>4101</v>
      </c>
      <c r="B21" s="1613" t="s">
        <v>5110</v>
      </c>
      <c r="D21" s="1613" t="s">
        <v>5109</v>
      </c>
      <c r="E21" s="1614" t="s">
        <v>5109</v>
      </c>
      <c r="F21" s="1614" t="s">
        <v>5109</v>
      </c>
      <c r="G21" s="1614" t="s">
        <v>5109</v>
      </c>
      <c r="H21" s="1614" t="s">
        <v>5109</v>
      </c>
      <c r="I21" s="1614" t="s">
        <v>5109</v>
      </c>
      <c r="J21" s="1291" t="s">
        <v>4663</v>
      </c>
    </row>
    <row r="22" spans="1:10">
      <c r="A22" s="1075" t="s">
        <v>4102</v>
      </c>
      <c r="B22" s="1075" t="s">
        <v>4025</v>
      </c>
      <c r="D22" s="1291" t="s">
        <v>4025</v>
      </c>
      <c r="E22" s="1291" t="s">
        <v>4025</v>
      </c>
      <c r="F22" s="1291" t="s">
        <v>4025</v>
      </c>
      <c r="J22" s="1291" t="s">
        <v>4663</v>
      </c>
    </row>
    <row r="23" spans="1:10">
      <c r="A23" s="1075" t="s">
        <v>4103</v>
      </c>
      <c r="B23" s="1075" t="s">
        <v>4025</v>
      </c>
      <c r="D23" s="1291" t="s">
        <v>4025</v>
      </c>
      <c r="E23" s="1291" t="s">
        <v>4025</v>
      </c>
      <c r="F23" s="1291" t="s">
        <v>4025</v>
      </c>
      <c r="J23" s="1291" t="s">
        <v>4663</v>
      </c>
    </row>
    <row r="24" spans="1:10">
      <c r="A24" s="1075" t="s">
        <v>4109</v>
      </c>
      <c r="B24" s="1075" t="s">
        <v>4025</v>
      </c>
      <c r="D24" s="1611" t="s">
        <v>4660</v>
      </c>
      <c r="E24" s="1611" t="s">
        <v>4660</v>
      </c>
      <c r="F24" s="1611" t="s">
        <v>4660</v>
      </c>
      <c r="G24" s="1611" t="s">
        <v>4660</v>
      </c>
      <c r="H24" s="1611" t="s">
        <v>4660</v>
      </c>
      <c r="I24" s="1611" t="s">
        <v>4660</v>
      </c>
      <c r="J24" s="1611" t="s">
        <v>4660</v>
      </c>
    </row>
    <row r="25" spans="1:10">
      <c r="A25" s="1075" t="s">
        <v>4111</v>
      </c>
      <c r="B25" s="1075" t="s">
        <v>4025</v>
      </c>
      <c r="D25" s="1291" t="s">
        <v>4025</v>
      </c>
      <c r="E25" s="1291" t="s">
        <v>4025</v>
      </c>
      <c r="F25" s="1291" t="s">
        <v>4025</v>
      </c>
      <c r="G25" s="1291" t="s">
        <v>4025</v>
      </c>
      <c r="H25" s="1291" t="s">
        <v>4025</v>
      </c>
      <c r="J25" s="1291" t="s">
        <v>4663</v>
      </c>
    </row>
    <row r="26" spans="1:10">
      <c r="A26" s="1075" t="s">
        <v>4113</v>
      </c>
      <c r="B26" s="1075" t="s">
        <v>4025</v>
      </c>
      <c r="D26" s="1611" t="s">
        <v>4661</v>
      </c>
      <c r="E26" s="1611" t="s">
        <v>4661</v>
      </c>
      <c r="F26" s="1611" t="s">
        <v>4661</v>
      </c>
      <c r="G26" s="1611" t="s">
        <v>4661</v>
      </c>
      <c r="H26" s="1611" t="s">
        <v>4661</v>
      </c>
      <c r="I26" s="1611" t="s">
        <v>4661</v>
      </c>
      <c r="J26" s="1611" t="s">
        <v>4661</v>
      </c>
    </row>
    <row r="27" spans="1:10">
      <c r="A27" s="1075" t="s">
        <v>4114</v>
      </c>
      <c r="B27" s="1075" t="s">
        <v>4025</v>
      </c>
      <c r="D27" s="1291" t="s">
        <v>4025</v>
      </c>
      <c r="E27" s="1291" t="s">
        <v>4025</v>
      </c>
      <c r="F27" s="1291" t="s">
        <v>4025</v>
      </c>
      <c r="G27" s="1291" t="s">
        <v>4025</v>
      </c>
      <c r="H27" s="1291" t="s">
        <v>4025</v>
      </c>
      <c r="I27" s="1291" t="s">
        <v>4025</v>
      </c>
      <c r="J27" s="1291" t="s">
        <v>4663</v>
      </c>
    </row>
    <row r="28" spans="1:10">
      <c r="A28" s="1075" t="s">
        <v>4115</v>
      </c>
      <c r="B28" s="1075" t="s">
        <v>4025</v>
      </c>
      <c r="D28" s="1611" t="s">
        <v>4662</v>
      </c>
      <c r="E28" s="1611" t="s">
        <v>4662</v>
      </c>
      <c r="F28" s="1611" t="s">
        <v>4662</v>
      </c>
      <c r="G28" s="1611" t="s">
        <v>4662</v>
      </c>
      <c r="H28" s="1611" t="s">
        <v>4662</v>
      </c>
      <c r="I28" s="1611" t="s">
        <v>4662</v>
      </c>
      <c r="J28" s="1611" t="s">
        <v>4662</v>
      </c>
    </row>
    <row r="29" spans="1:10">
      <c r="A29" s="1075" t="s">
        <v>4117</v>
      </c>
      <c r="B29" s="1075" t="s">
        <v>4025</v>
      </c>
      <c r="D29" s="1291" t="s">
        <v>4025</v>
      </c>
      <c r="E29" s="1291" t="s">
        <v>4025</v>
      </c>
      <c r="F29" s="1291" t="s">
        <v>4025</v>
      </c>
      <c r="G29" s="1291" t="s">
        <v>4025</v>
      </c>
      <c r="J29" s="1291" t="s">
        <v>4663</v>
      </c>
    </row>
    <row r="30" spans="1:10">
      <c r="A30" s="1075" t="s">
        <v>4119</v>
      </c>
      <c r="B30" s="1075" t="s">
        <v>4025</v>
      </c>
      <c r="D30" s="1291" t="s">
        <v>4025</v>
      </c>
      <c r="E30" s="1291" t="s">
        <v>4025</v>
      </c>
      <c r="F30" s="1291" t="s">
        <v>4025</v>
      </c>
      <c r="J30" s="1291" t="s">
        <v>4663</v>
      </c>
    </row>
    <row r="31" spans="1:10">
      <c r="A31" s="1075" t="s">
        <v>4121</v>
      </c>
      <c r="B31" s="1075" t="s">
        <v>4025</v>
      </c>
      <c r="D31" s="1291" t="s">
        <v>4025</v>
      </c>
      <c r="E31" s="1291" t="s">
        <v>4025</v>
      </c>
      <c r="F31" s="1291" t="s">
        <v>4025</v>
      </c>
      <c r="J31" s="1291" t="s">
        <v>4663</v>
      </c>
    </row>
    <row r="32" spans="1:10">
      <c r="A32" s="1075" t="s">
        <v>4031</v>
      </c>
      <c r="B32" s="1075" t="s">
        <v>4025</v>
      </c>
      <c r="D32" s="1291" t="s">
        <v>4025</v>
      </c>
      <c r="J32" s="1291" t="s">
        <v>4663</v>
      </c>
    </row>
    <row r="33" spans="1:10">
      <c r="A33" s="1075" t="s">
        <v>4033</v>
      </c>
      <c r="B33" s="1075" t="s">
        <v>4025</v>
      </c>
      <c r="D33" s="1291" t="s">
        <v>4025</v>
      </c>
      <c r="J33" s="1291" t="s">
        <v>4663</v>
      </c>
    </row>
    <row r="34" spans="1:10">
      <c r="A34" s="1075" t="s">
        <v>4036</v>
      </c>
      <c r="B34" s="1075" t="s">
        <v>4025</v>
      </c>
      <c r="D34" s="1291" t="s">
        <v>4025</v>
      </c>
      <c r="J34" s="1291" t="s">
        <v>4663</v>
      </c>
    </row>
    <row r="35" spans="1:10">
      <c r="A35" s="1075" t="s">
        <v>4037</v>
      </c>
      <c r="B35" s="1075" t="s">
        <v>4025</v>
      </c>
      <c r="D35" s="1291" t="s">
        <v>4025</v>
      </c>
      <c r="J35" s="1291" t="s">
        <v>4663</v>
      </c>
    </row>
    <row r="36" spans="1:10">
      <c r="A36" s="1075" t="s">
        <v>4052</v>
      </c>
    </row>
    <row r="37" spans="1:10">
      <c r="A37" s="1075" t="s">
        <v>4053</v>
      </c>
    </row>
    <row r="38" spans="1:10">
      <c r="A38" s="1075" t="s">
        <v>4076</v>
      </c>
      <c r="B38" s="1075" t="s">
        <v>4025</v>
      </c>
      <c r="D38" s="1291" t="s">
        <v>4025</v>
      </c>
      <c r="E38" s="1291" t="s">
        <v>4025</v>
      </c>
      <c r="F38" s="1291" t="s">
        <v>4025</v>
      </c>
      <c r="J38" s="1291" t="s">
        <v>4663</v>
      </c>
    </row>
    <row r="39" spans="1:10">
      <c r="A39" s="1075" t="s">
        <v>4077</v>
      </c>
      <c r="B39" s="1075" t="s">
        <v>4025</v>
      </c>
      <c r="D39" s="1291" t="s">
        <v>4025</v>
      </c>
      <c r="E39" s="1291" t="s">
        <v>4025</v>
      </c>
      <c r="F39" s="1291" t="s">
        <v>4025</v>
      </c>
      <c r="G39" s="1291" t="s">
        <v>4025</v>
      </c>
      <c r="H39" s="1291" t="s">
        <v>4025</v>
      </c>
      <c r="I39" s="1291" t="s">
        <v>4025</v>
      </c>
      <c r="J39" s="1291" t="s">
        <v>4663</v>
      </c>
    </row>
    <row r="40" spans="1:10">
      <c r="A40" s="1075" t="s">
        <v>4078</v>
      </c>
      <c r="B40" s="1075" t="s">
        <v>4025</v>
      </c>
      <c r="D40" s="1291" t="s">
        <v>4025</v>
      </c>
      <c r="E40" s="1291" t="s">
        <v>4025</v>
      </c>
      <c r="F40" s="1291" t="s">
        <v>4025</v>
      </c>
      <c r="G40" s="1291" t="s">
        <v>4025</v>
      </c>
      <c r="H40" s="1291" t="s">
        <v>4025</v>
      </c>
      <c r="I40" s="1291" t="s">
        <v>4025</v>
      </c>
      <c r="J40" s="1291" t="s">
        <v>4663</v>
      </c>
    </row>
    <row r="41" spans="1:10">
      <c r="A41" s="1075" t="s">
        <v>4079</v>
      </c>
      <c r="B41" s="1075" t="s">
        <v>4025</v>
      </c>
      <c r="D41" s="1291" t="s">
        <v>4025</v>
      </c>
      <c r="E41" s="1291" t="s">
        <v>4025</v>
      </c>
      <c r="F41" s="1291" t="s">
        <v>4025</v>
      </c>
      <c r="G41" s="1291" t="s">
        <v>4025</v>
      </c>
      <c r="H41" s="1291" t="s">
        <v>4025</v>
      </c>
      <c r="I41" s="1291" t="s">
        <v>4025</v>
      </c>
      <c r="J41" s="1291" t="s">
        <v>4663</v>
      </c>
    </row>
    <row r="42" spans="1:10">
      <c r="A42" s="1075" t="s">
        <v>4070</v>
      </c>
      <c r="B42" s="1075" t="s">
        <v>4025</v>
      </c>
      <c r="D42" s="1291" t="s">
        <v>4025</v>
      </c>
      <c r="E42" s="1291" t="s">
        <v>4025</v>
      </c>
      <c r="J42" s="1291" t="s">
        <v>4663</v>
      </c>
    </row>
    <row r="43" spans="1:10">
      <c r="A43" s="1075" t="s">
        <v>4073</v>
      </c>
      <c r="B43" s="1075" t="s">
        <v>4025</v>
      </c>
      <c r="D43" s="1291" t="s">
        <v>4025</v>
      </c>
      <c r="E43" s="1291" t="s">
        <v>4025</v>
      </c>
      <c r="J43" s="1291" t="s">
        <v>4663</v>
      </c>
    </row>
    <row r="44" spans="1:10">
      <c r="A44" s="1075" t="s">
        <v>4074</v>
      </c>
      <c r="B44" s="1075" t="s">
        <v>4025</v>
      </c>
      <c r="D44" s="1291" t="s">
        <v>4025</v>
      </c>
      <c r="E44" s="1291" t="s">
        <v>4025</v>
      </c>
      <c r="J44" s="1291" t="s">
        <v>4663</v>
      </c>
    </row>
    <row r="45" spans="1:10">
      <c r="A45" s="1075" t="s">
        <v>4080</v>
      </c>
      <c r="B45" s="1075" t="s">
        <v>4025</v>
      </c>
      <c r="D45" s="1291" t="s">
        <v>4025</v>
      </c>
      <c r="E45" s="1291" t="s">
        <v>4025</v>
      </c>
      <c r="F45" s="1291" t="s">
        <v>4025</v>
      </c>
      <c r="G45" s="1291" t="s">
        <v>4025</v>
      </c>
      <c r="H45" s="1291" t="s">
        <v>4025</v>
      </c>
      <c r="I45" s="1291" t="s">
        <v>4025</v>
      </c>
      <c r="J45" s="1291" t="s">
        <v>4663</v>
      </c>
    </row>
    <row r="46" spans="1:10">
      <c r="A46" s="1075" t="s">
        <v>4081</v>
      </c>
      <c r="B46" s="1075" t="s">
        <v>4025</v>
      </c>
      <c r="D46" s="1291" t="s">
        <v>4025</v>
      </c>
      <c r="E46" s="1291" t="s">
        <v>4025</v>
      </c>
      <c r="F46" s="1291" t="s">
        <v>4025</v>
      </c>
      <c r="G46" s="1291" t="s">
        <v>4025</v>
      </c>
      <c r="H46" s="1291" t="s">
        <v>4025</v>
      </c>
      <c r="I46" s="1291" t="s">
        <v>4025</v>
      </c>
      <c r="J46" s="1291" t="s">
        <v>4663</v>
      </c>
    </row>
    <row r="47" spans="1:10">
      <c r="A47" s="1075" t="s">
        <v>4601</v>
      </c>
      <c r="B47" s="1075" t="s">
        <v>4025</v>
      </c>
      <c r="D47" s="1291" t="s">
        <v>4025</v>
      </c>
      <c r="E47" s="1291" t="s">
        <v>4025</v>
      </c>
      <c r="F47" s="1291" t="s">
        <v>4025</v>
      </c>
      <c r="G47" s="1291" t="s">
        <v>4025</v>
      </c>
      <c r="H47" s="1291" t="s">
        <v>4025</v>
      </c>
      <c r="I47" s="1291" t="s">
        <v>4025</v>
      </c>
      <c r="J47" s="1291" t="s">
        <v>4663</v>
      </c>
    </row>
    <row r="48" spans="1:10">
      <c r="A48" s="1075" t="s">
        <v>4082</v>
      </c>
      <c r="B48" s="1075" t="s">
        <v>4025</v>
      </c>
      <c r="D48" s="1291" t="s">
        <v>4025</v>
      </c>
      <c r="E48" s="1291" t="s">
        <v>4025</v>
      </c>
      <c r="F48" s="1291" t="s">
        <v>4025</v>
      </c>
      <c r="G48" s="1291" t="s">
        <v>4025</v>
      </c>
      <c r="H48" s="1291" t="s">
        <v>4025</v>
      </c>
      <c r="I48" s="1291" t="s">
        <v>4025</v>
      </c>
      <c r="J48" s="1291" t="s">
        <v>4663</v>
      </c>
    </row>
    <row r="49" spans="1:10">
      <c r="A49" s="1075" t="s">
        <v>4602</v>
      </c>
      <c r="B49" s="1075" t="s">
        <v>4025</v>
      </c>
      <c r="D49" s="1291" t="s">
        <v>4025</v>
      </c>
      <c r="E49" s="1291" t="s">
        <v>4025</v>
      </c>
      <c r="F49" s="1291" t="s">
        <v>4025</v>
      </c>
      <c r="G49" s="1291" t="s">
        <v>4025</v>
      </c>
      <c r="H49" s="1291" t="s">
        <v>4025</v>
      </c>
      <c r="I49" s="1291" t="s">
        <v>4025</v>
      </c>
      <c r="J49" s="1291" t="s">
        <v>4663</v>
      </c>
    </row>
    <row r="50" spans="1:10">
      <c r="A50" s="1075" t="s">
        <v>4085</v>
      </c>
      <c r="B50" s="1075" t="s">
        <v>4025</v>
      </c>
      <c r="D50" s="1291" t="s">
        <v>4025</v>
      </c>
      <c r="E50" s="1291" t="s">
        <v>4025</v>
      </c>
      <c r="F50" s="1291" t="s">
        <v>4025</v>
      </c>
      <c r="G50" s="1291" t="s">
        <v>4025</v>
      </c>
      <c r="H50" s="1291" t="s">
        <v>4025</v>
      </c>
      <c r="I50" s="1291" t="s">
        <v>4025</v>
      </c>
      <c r="J50" s="1291" t="s">
        <v>4663</v>
      </c>
    </row>
    <row r="51" spans="1:10">
      <c r="A51" s="1075" t="s">
        <v>4086</v>
      </c>
      <c r="B51" s="1075" t="s">
        <v>4025</v>
      </c>
      <c r="D51" s="1291" t="s">
        <v>4025</v>
      </c>
      <c r="J51" s="1291" t="s">
        <v>4663</v>
      </c>
    </row>
    <row r="52" spans="1:10">
      <c r="A52" s="1075" t="s">
        <v>4087</v>
      </c>
      <c r="B52" s="1075" t="s">
        <v>4025</v>
      </c>
      <c r="D52" s="1291" t="s">
        <v>4025</v>
      </c>
      <c r="J52" s="1291" t="s">
        <v>4663</v>
      </c>
    </row>
    <row r="53" spans="1:10">
      <c r="A53" s="1075" t="s">
        <v>4088</v>
      </c>
      <c r="B53" s="1075" t="s">
        <v>4025</v>
      </c>
      <c r="D53" s="1291" t="s">
        <v>4025</v>
      </c>
      <c r="E53" s="1291" t="s">
        <v>4025</v>
      </c>
      <c r="F53" s="1291" t="s">
        <v>4025</v>
      </c>
      <c r="G53" s="1291" t="s">
        <v>4025</v>
      </c>
      <c r="I53" s="1291" t="s">
        <v>4025</v>
      </c>
      <c r="J53" s="1291" t="s">
        <v>4663</v>
      </c>
    </row>
    <row r="54" spans="1:10">
      <c r="A54" s="1075" t="s">
        <v>4089</v>
      </c>
      <c r="B54" s="1075" t="s">
        <v>4025</v>
      </c>
      <c r="D54" s="1291" t="s">
        <v>4025</v>
      </c>
      <c r="E54" s="1291" t="s">
        <v>4025</v>
      </c>
      <c r="F54" s="1291" t="s">
        <v>4025</v>
      </c>
      <c r="J54" s="1291" t="s">
        <v>4663</v>
      </c>
    </row>
    <row r="55" spans="1:10">
      <c r="A55" s="1075" t="s">
        <v>2230</v>
      </c>
      <c r="B55" s="1075" t="s">
        <v>4025</v>
      </c>
      <c r="D55" s="1291" t="s">
        <v>4025</v>
      </c>
      <c r="E55" s="1291" t="s">
        <v>4025</v>
      </c>
      <c r="F55" s="1291" t="s">
        <v>4025</v>
      </c>
      <c r="G55" s="1291" t="s">
        <v>4025</v>
      </c>
      <c r="I55" s="1291" t="s">
        <v>4025</v>
      </c>
      <c r="J55" s="1291" t="s">
        <v>4663</v>
      </c>
    </row>
    <row r="56" spans="1:10">
      <c r="A56" s="1075" t="s">
        <v>4090</v>
      </c>
      <c r="B56" s="1075" t="s">
        <v>4025</v>
      </c>
      <c r="D56" s="1291" t="s">
        <v>4025</v>
      </c>
      <c r="E56" s="1291" t="s">
        <v>4025</v>
      </c>
      <c r="F56" s="1291" t="s">
        <v>4025</v>
      </c>
      <c r="J56" s="1291" t="s">
        <v>4663</v>
      </c>
    </row>
    <row r="57" spans="1:10">
      <c r="A57" s="1075" t="s">
        <v>4091</v>
      </c>
      <c r="B57" s="1075" t="s">
        <v>4025</v>
      </c>
      <c r="D57" s="1291" t="s">
        <v>4025</v>
      </c>
      <c r="E57" s="1291" t="s">
        <v>4025</v>
      </c>
      <c r="F57" s="1291" t="s">
        <v>4025</v>
      </c>
      <c r="J57" s="1291" t="s">
        <v>4663</v>
      </c>
    </row>
    <row r="58" spans="1:10">
      <c r="A58" s="1075" t="s">
        <v>4092</v>
      </c>
      <c r="B58" s="1075" t="s">
        <v>4025</v>
      </c>
      <c r="D58" s="1291" t="s">
        <v>4025</v>
      </c>
      <c r="E58" s="1291" t="s">
        <v>4025</v>
      </c>
      <c r="F58" s="1291" t="s">
        <v>4025</v>
      </c>
      <c r="J58" s="1291" t="s">
        <v>4663</v>
      </c>
    </row>
    <row r="59" spans="1:10">
      <c r="A59" s="1075" t="s">
        <v>4028</v>
      </c>
      <c r="B59" s="1075" t="s">
        <v>4025</v>
      </c>
      <c r="D59" s="1291" t="s">
        <v>4025</v>
      </c>
      <c r="J59" s="1291" t="s">
        <v>4663</v>
      </c>
    </row>
    <row r="60" spans="1:10">
      <c r="A60" s="1075" t="s">
        <v>2557</v>
      </c>
      <c r="B60" s="1075" t="s">
        <v>4025</v>
      </c>
      <c r="D60" s="1291" t="s">
        <v>4025</v>
      </c>
      <c r="J60" s="1291" t="s">
        <v>4663</v>
      </c>
    </row>
    <row r="61" spans="1:10">
      <c r="A61" s="1075" t="s">
        <v>4062</v>
      </c>
      <c r="B61" s="1075" t="s">
        <v>4025</v>
      </c>
      <c r="D61" s="1291" t="s">
        <v>4025</v>
      </c>
      <c r="J61" s="1291" t="s">
        <v>4663</v>
      </c>
    </row>
    <row r="62" spans="1:10">
      <c r="A62" s="1075" t="s">
        <v>4063</v>
      </c>
      <c r="B62" s="1075" t="s">
        <v>4025</v>
      </c>
      <c r="D62" s="1291" t="s">
        <v>4025</v>
      </c>
      <c r="J62" s="1291" t="s">
        <v>4663</v>
      </c>
    </row>
    <row r="63" spans="1:10">
      <c r="A63" s="1075" t="s">
        <v>4595</v>
      </c>
    </row>
    <row r="64" spans="1:10">
      <c r="A64" s="1075" t="s">
        <v>4116</v>
      </c>
      <c r="B64" s="1075" t="s">
        <v>4025</v>
      </c>
      <c r="D64" s="1291" t="s">
        <v>4025</v>
      </c>
      <c r="E64" s="1291" t="s">
        <v>4025</v>
      </c>
      <c r="F64" s="1291" t="s">
        <v>4025</v>
      </c>
      <c r="G64" s="1291" t="s">
        <v>4025</v>
      </c>
      <c r="H64" s="1291" t="s">
        <v>4025</v>
      </c>
      <c r="I64" s="1291" t="s">
        <v>4025</v>
      </c>
      <c r="J64" s="1291" t="s">
        <v>4663</v>
      </c>
    </row>
    <row r="65" spans="1:10">
      <c r="A65" s="1075" t="s">
        <v>4118</v>
      </c>
      <c r="B65" s="1075" t="s">
        <v>4025</v>
      </c>
      <c r="D65" s="1291" t="s">
        <v>4025</v>
      </c>
      <c r="E65" s="1291" t="s">
        <v>4025</v>
      </c>
      <c r="F65" s="1291" t="s">
        <v>4025</v>
      </c>
      <c r="G65" s="1291" t="s">
        <v>4025</v>
      </c>
      <c r="H65" s="1291" t="s">
        <v>4025</v>
      </c>
      <c r="J65" s="1291" t="s">
        <v>4663</v>
      </c>
    </row>
    <row r="66" spans="1:10">
      <c r="A66" s="1075" t="s">
        <v>4120</v>
      </c>
      <c r="B66" s="1075" t="s">
        <v>4025</v>
      </c>
      <c r="D66" s="1291" t="s">
        <v>4025</v>
      </c>
      <c r="E66" s="1291" t="s">
        <v>4025</v>
      </c>
      <c r="F66" s="1291" t="s">
        <v>4025</v>
      </c>
      <c r="G66" s="1291" t="s">
        <v>4025</v>
      </c>
      <c r="H66" s="1291" t="s">
        <v>4025</v>
      </c>
      <c r="J66" s="1291" t="s">
        <v>4663</v>
      </c>
    </row>
    <row r="67" spans="1:10">
      <c r="A67" s="1075" t="s">
        <v>4122</v>
      </c>
      <c r="B67" s="1075" t="s">
        <v>4025</v>
      </c>
      <c r="D67" s="1291" t="s">
        <v>4025</v>
      </c>
      <c r="E67" s="1291" t="s">
        <v>4025</v>
      </c>
      <c r="F67" s="1291" t="s">
        <v>4025</v>
      </c>
      <c r="G67" s="1291" t="s">
        <v>4025</v>
      </c>
      <c r="H67" s="1291" t="s">
        <v>4025</v>
      </c>
      <c r="J67" s="1291" t="s">
        <v>4663</v>
      </c>
    </row>
    <row r="68" spans="1:10">
      <c r="A68" s="1075" t="s">
        <v>4123</v>
      </c>
      <c r="B68" s="1075" t="s">
        <v>4025</v>
      </c>
      <c r="D68" s="1291" t="s">
        <v>4025</v>
      </c>
      <c r="E68" s="1291" t="s">
        <v>4025</v>
      </c>
      <c r="F68" s="1291" t="s">
        <v>4025</v>
      </c>
      <c r="G68" s="1291" t="s">
        <v>4025</v>
      </c>
      <c r="H68" s="1291" t="s">
        <v>4025</v>
      </c>
      <c r="J68" s="1291" t="s">
        <v>4663</v>
      </c>
    </row>
    <row r="69" spans="1:10">
      <c r="A69" s="1075" t="s">
        <v>4124</v>
      </c>
      <c r="B69" s="1075" t="s">
        <v>4025</v>
      </c>
      <c r="D69" s="1291" t="s">
        <v>4025</v>
      </c>
      <c r="E69" s="1291" t="s">
        <v>4025</v>
      </c>
      <c r="F69" s="1291" t="s">
        <v>4025</v>
      </c>
      <c r="G69" s="1291" t="s">
        <v>4025</v>
      </c>
      <c r="H69" s="1291" t="s">
        <v>4025</v>
      </c>
      <c r="J69" s="1291" t="s">
        <v>4663</v>
      </c>
    </row>
    <row r="70" spans="1:10">
      <c r="A70" s="1075" t="s">
        <v>4125</v>
      </c>
      <c r="B70" s="1075" t="s">
        <v>4025</v>
      </c>
      <c r="D70" s="1291" t="s">
        <v>4025</v>
      </c>
      <c r="E70" s="1291" t="s">
        <v>4025</v>
      </c>
      <c r="F70" s="1291" t="s">
        <v>4025</v>
      </c>
      <c r="G70" s="1291" t="s">
        <v>4025</v>
      </c>
      <c r="H70" s="1291" t="s">
        <v>4025</v>
      </c>
      <c r="J70" s="1291" t="s">
        <v>4663</v>
      </c>
    </row>
    <row r="71" spans="1:10">
      <c r="A71" s="1075" t="s">
        <v>281</v>
      </c>
    </row>
    <row r="72" spans="1:10">
      <c r="A72" s="1075" t="s">
        <v>279</v>
      </c>
    </row>
    <row r="73" spans="1:10">
      <c r="A73" s="1075" t="s">
        <v>4069</v>
      </c>
      <c r="B73" s="1075" t="s">
        <v>4025</v>
      </c>
      <c r="D73" s="1291" t="s">
        <v>4025</v>
      </c>
      <c r="E73" s="1291" t="s">
        <v>4025</v>
      </c>
      <c r="F73" s="1291" t="s">
        <v>4025</v>
      </c>
      <c r="G73" s="1291" t="s">
        <v>4025</v>
      </c>
      <c r="H73" s="1291" t="s">
        <v>4025</v>
      </c>
      <c r="I73" s="1291" t="s">
        <v>4025</v>
      </c>
      <c r="J73" s="1291" t="s">
        <v>4663</v>
      </c>
    </row>
    <row r="74" spans="1:10">
      <c r="A74" s="1075" t="s">
        <v>4071</v>
      </c>
      <c r="B74" s="1075" t="s">
        <v>4025</v>
      </c>
      <c r="D74" s="1291" t="s">
        <v>4025</v>
      </c>
      <c r="E74" s="1291" t="s">
        <v>4025</v>
      </c>
      <c r="F74" s="1291" t="s">
        <v>4025</v>
      </c>
      <c r="G74" s="1291" t="s">
        <v>4025</v>
      </c>
      <c r="H74" s="1291" t="s">
        <v>4025</v>
      </c>
      <c r="I74" s="1291" t="s">
        <v>4025</v>
      </c>
      <c r="J74" s="1291" t="s">
        <v>4663</v>
      </c>
    </row>
    <row r="75" spans="1:10">
      <c r="A75" s="1075" t="s">
        <v>4072</v>
      </c>
      <c r="B75" s="1075" t="s">
        <v>4025</v>
      </c>
      <c r="D75" s="1291" t="s">
        <v>4025</v>
      </c>
      <c r="E75" s="1291" t="s">
        <v>4025</v>
      </c>
      <c r="F75" s="1291" t="s">
        <v>4025</v>
      </c>
      <c r="G75" s="1291" t="s">
        <v>4025</v>
      </c>
      <c r="H75" s="1291" t="s">
        <v>4025</v>
      </c>
      <c r="I75" s="1291" t="s">
        <v>4025</v>
      </c>
      <c r="J75" s="1291" t="s">
        <v>4663</v>
      </c>
    </row>
    <row r="76" spans="1:10">
      <c r="A76" s="1075" t="s">
        <v>4075</v>
      </c>
      <c r="B76" s="1075" t="s">
        <v>4025</v>
      </c>
      <c r="D76" s="1291" t="s">
        <v>4025</v>
      </c>
      <c r="E76" s="1291" t="s">
        <v>4025</v>
      </c>
      <c r="F76" s="1291" t="s">
        <v>4025</v>
      </c>
      <c r="G76" s="1291" t="s">
        <v>4025</v>
      </c>
      <c r="H76" s="1291" t="s">
        <v>4025</v>
      </c>
      <c r="I76" s="1291" t="s">
        <v>4025</v>
      </c>
      <c r="J76" s="1291" t="s">
        <v>4663</v>
      </c>
    </row>
    <row r="77" spans="1:10">
      <c r="A77" s="1075" t="s">
        <v>4083</v>
      </c>
      <c r="B77" s="1075" t="s">
        <v>4025</v>
      </c>
      <c r="D77" s="1291" t="s">
        <v>4025</v>
      </c>
      <c r="E77" s="1291" t="s">
        <v>4025</v>
      </c>
      <c r="F77" s="1291" t="s">
        <v>4025</v>
      </c>
      <c r="G77" s="1291" t="s">
        <v>4025</v>
      </c>
      <c r="H77" s="1291" t="s">
        <v>4025</v>
      </c>
      <c r="I77" s="1291" t="s">
        <v>4025</v>
      </c>
      <c r="J77" s="1291" t="s">
        <v>4663</v>
      </c>
    </row>
    <row r="78" spans="1:10">
      <c r="A78" s="1075" t="s">
        <v>4084</v>
      </c>
      <c r="B78" s="1075" t="s">
        <v>4025</v>
      </c>
      <c r="D78" s="1291" t="s">
        <v>4025</v>
      </c>
      <c r="E78" s="1291" t="s">
        <v>4025</v>
      </c>
      <c r="F78" s="1291" t="s">
        <v>4025</v>
      </c>
      <c r="G78" s="1291" t="s">
        <v>4025</v>
      </c>
      <c r="H78" s="1291" t="s">
        <v>4025</v>
      </c>
      <c r="I78" s="1291" t="s">
        <v>4025</v>
      </c>
      <c r="J78" s="1291" t="s">
        <v>4663</v>
      </c>
    </row>
    <row r="79" spans="1:10">
      <c r="A79" s="1075" t="s">
        <v>4097</v>
      </c>
      <c r="B79" s="1075" t="s">
        <v>4025</v>
      </c>
      <c r="D79" s="1291" t="s">
        <v>4025</v>
      </c>
      <c r="E79" s="1291" t="s">
        <v>4025</v>
      </c>
      <c r="F79" s="1291" t="s">
        <v>4025</v>
      </c>
      <c r="G79" s="1291" t="s">
        <v>4025</v>
      </c>
      <c r="H79" s="1291" t="s">
        <v>4025</v>
      </c>
      <c r="J79" s="1291" t="s">
        <v>4663</v>
      </c>
    </row>
    <row r="80" spans="1:10">
      <c r="A80" s="1075" t="s">
        <v>4094</v>
      </c>
      <c r="B80" s="1075" t="s">
        <v>4025</v>
      </c>
      <c r="D80" s="1291" t="s">
        <v>4025</v>
      </c>
      <c r="J80" s="1291" t="s">
        <v>4663</v>
      </c>
    </row>
    <row r="81" spans="1:10">
      <c r="A81" s="1075" t="s">
        <v>4110</v>
      </c>
      <c r="B81" s="1075" t="s">
        <v>4025</v>
      </c>
      <c r="D81" s="1291" t="s">
        <v>4025</v>
      </c>
      <c r="J81" s="1291" t="s">
        <v>4663</v>
      </c>
    </row>
    <row r="82" spans="1:10">
      <c r="A82" s="1075" t="s">
        <v>4112</v>
      </c>
      <c r="B82" s="1075" t="s">
        <v>4025</v>
      </c>
      <c r="D82" s="1291" t="s">
        <v>4025</v>
      </c>
      <c r="J82" s="1291" t="s">
        <v>4663</v>
      </c>
    </row>
    <row r="83" spans="1:10">
      <c r="A83" s="1075" t="s">
        <v>4029</v>
      </c>
      <c r="B83" s="1075" t="s">
        <v>4025</v>
      </c>
      <c r="D83" s="1291" t="s">
        <v>4025</v>
      </c>
      <c r="E83" s="1291" t="s">
        <v>4025</v>
      </c>
      <c r="F83" s="1291" t="s">
        <v>4025</v>
      </c>
      <c r="J83" s="1291" t="s">
        <v>4663</v>
      </c>
    </row>
    <row r="84" spans="1:10">
      <c r="A84" s="1075" t="s">
        <v>4030</v>
      </c>
      <c r="B84" s="1075" t="s">
        <v>4025</v>
      </c>
      <c r="D84" s="1291" t="s">
        <v>4025</v>
      </c>
      <c r="E84" s="1291" t="s">
        <v>4025</v>
      </c>
      <c r="F84" s="1291" t="s">
        <v>4025</v>
      </c>
      <c r="J84" s="1291" t="s">
        <v>4663</v>
      </c>
    </row>
    <row r="85" spans="1:10">
      <c r="A85" s="1075" t="s">
        <v>4603</v>
      </c>
      <c r="B85" s="1075" t="s">
        <v>4025</v>
      </c>
      <c r="D85" s="1291" t="s">
        <v>4025</v>
      </c>
      <c r="J85" s="1291" t="s">
        <v>4663</v>
      </c>
    </row>
    <row r="86" spans="1:10">
      <c r="A86" s="1075" t="s">
        <v>4034</v>
      </c>
      <c r="B86" s="1075" t="s">
        <v>4025</v>
      </c>
      <c r="D86" s="1291" t="s">
        <v>4025</v>
      </c>
      <c r="E86" s="1291" t="s">
        <v>4025</v>
      </c>
      <c r="F86" s="1291" t="s">
        <v>4025</v>
      </c>
      <c r="G86" s="1291" t="s">
        <v>4025</v>
      </c>
      <c r="J86" s="1291" t="s">
        <v>4663</v>
      </c>
    </row>
    <row r="87" spans="1:10">
      <c r="A87" s="1075" t="s">
        <v>4604</v>
      </c>
      <c r="B87" s="1075" t="s">
        <v>4025</v>
      </c>
      <c r="D87" s="1291" t="s">
        <v>4025</v>
      </c>
      <c r="J87" s="1291" t="s">
        <v>4663</v>
      </c>
    </row>
    <row r="88" spans="1:10">
      <c r="A88" s="1075" t="s">
        <v>4035</v>
      </c>
      <c r="B88" s="1075" t="s">
        <v>4025</v>
      </c>
      <c r="D88" s="1291" t="s">
        <v>4025</v>
      </c>
      <c r="E88" s="1291" t="s">
        <v>4025</v>
      </c>
      <c r="F88" s="1291" t="s">
        <v>4025</v>
      </c>
      <c r="G88" s="1291" t="s">
        <v>4025</v>
      </c>
      <c r="J88" s="1291" t="s">
        <v>4663</v>
      </c>
    </row>
    <row r="89" spans="1:10">
      <c r="A89" s="1075" t="s">
        <v>4038</v>
      </c>
      <c r="B89" s="1075" t="s">
        <v>4025</v>
      </c>
      <c r="D89" s="1291" t="s">
        <v>4025</v>
      </c>
      <c r="E89" s="1291" t="s">
        <v>4025</v>
      </c>
      <c r="J89" s="1291" t="s">
        <v>4663</v>
      </c>
    </row>
    <row r="90" spans="1:10">
      <c r="A90" s="1075" t="s">
        <v>4039</v>
      </c>
      <c r="B90" s="1075" t="s">
        <v>4025</v>
      </c>
      <c r="D90" s="1291" t="s">
        <v>4025</v>
      </c>
      <c r="E90" s="1291" t="s">
        <v>4025</v>
      </c>
      <c r="J90" s="1291" t="s">
        <v>4663</v>
      </c>
    </row>
    <row r="91" spans="1:10">
      <c r="A91" s="1075" t="s">
        <v>4040</v>
      </c>
      <c r="B91" s="1075" t="s">
        <v>4025</v>
      </c>
      <c r="D91" s="1291" t="s">
        <v>4025</v>
      </c>
      <c r="E91" s="1291" t="s">
        <v>4025</v>
      </c>
      <c r="J91" s="1291" t="s">
        <v>4663</v>
      </c>
    </row>
    <row r="92" spans="1:10">
      <c r="A92" s="1075" t="s">
        <v>4041</v>
      </c>
      <c r="B92" s="1075" t="s">
        <v>4025</v>
      </c>
      <c r="D92" s="1291" t="s">
        <v>4025</v>
      </c>
      <c r="E92" s="1291" t="s">
        <v>4025</v>
      </c>
      <c r="F92" s="1291" t="s">
        <v>4025</v>
      </c>
      <c r="G92" s="1291" t="s">
        <v>4025</v>
      </c>
      <c r="H92" s="1291" t="s">
        <v>4025</v>
      </c>
      <c r="J92" s="1291" t="s">
        <v>4663</v>
      </c>
    </row>
    <row r="93" spans="1:10">
      <c r="A93" s="1075" t="s">
        <v>4042</v>
      </c>
      <c r="B93" s="1075" t="s">
        <v>4025</v>
      </c>
      <c r="D93" s="1291" t="s">
        <v>4025</v>
      </c>
      <c r="E93" s="1291" t="s">
        <v>4025</v>
      </c>
      <c r="F93" s="1291" t="s">
        <v>4025</v>
      </c>
      <c r="G93" s="1291" t="s">
        <v>4025</v>
      </c>
      <c r="H93" s="1291" t="s">
        <v>4025</v>
      </c>
      <c r="J93" s="1291" t="s">
        <v>4663</v>
      </c>
    </row>
    <row r="94" spans="1:10">
      <c r="A94" s="1075" t="s">
        <v>4043</v>
      </c>
      <c r="B94" s="1075" t="s">
        <v>4025</v>
      </c>
      <c r="D94" s="1291" t="s">
        <v>4025</v>
      </c>
      <c r="E94" s="1291" t="s">
        <v>4025</v>
      </c>
      <c r="F94" s="1291" t="s">
        <v>4025</v>
      </c>
      <c r="G94" s="1291" t="s">
        <v>4025</v>
      </c>
      <c r="H94" s="1291" t="s">
        <v>4025</v>
      </c>
      <c r="J94" s="1291" t="s">
        <v>4663</v>
      </c>
    </row>
    <row r="95" spans="1:10">
      <c r="A95" s="1075" t="s">
        <v>4067</v>
      </c>
      <c r="B95" s="1075" t="s">
        <v>4025</v>
      </c>
      <c r="D95" s="1291" t="s">
        <v>4025</v>
      </c>
      <c r="J95" s="1291" t="s">
        <v>4663</v>
      </c>
    </row>
    <row r="96" spans="1:10">
      <c r="A96" s="1075" t="s">
        <v>4068</v>
      </c>
      <c r="B96" s="1075" t="s">
        <v>4025</v>
      </c>
      <c r="D96" s="1291" t="s">
        <v>4025</v>
      </c>
      <c r="J96" s="1291" t="s">
        <v>4663</v>
      </c>
    </row>
    <row r="97" spans="1:10">
      <c r="A97" s="1075" t="s">
        <v>4044</v>
      </c>
      <c r="B97" s="1075" t="s">
        <v>4025</v>
      </c>
      <c r="D97" s="1291" t="s">
        <v>4025</v>
      </c>
      <c r="E97" s="1291" t="s">
        <v>4025</v>
      </c>
      <c r="F97" s="1291" t="s">
        <v>4025</v>
      </c>
      <c r="G97" s="1291" t="s">
        <v>4025</v>
      </c>
      <c r="H97" s="1291" t="s">
        <v>4025</v>
      </c>
      <c r="I97" s="1291" t="s">
        <v>4025</v>
      </c>
      <c r="J97" s="1291" t="s">
        <v>4663</v>
      </c>
    </row>
    <row r="98" spans="1:10">
      <c r="A98" s="1075" t="s">
        <v>4045</v>
      </c>
      <c r="B98" s="1075" t="s">
        <v>4025</v>
      </c>
      <c r="D98" s="1291" t="s">
        <v>4025</v>
      </c>
      <c r="E98" s="1291" t="s">
        <v>4025</v>
      </c>
      <c r="F98" s="1291" t="s">
        <v>4025</v>
      </c>
      <c r="G98" s="1291" t="s">
        <v>4025</v>
      </c>
      <c r="H98" s="1291" t="s">
        <v>4025</v>
      </c>
      <c r="I98" s="1291" t="s">
        <v>4025</v>
      </c>
      <c r="J98" s="1291" t="s">
        <v>4663</v>
      </c>
    </row>
    <row r="99" spans="1:10">
      <c r="A99" s="1075" t="s">
        <v>4095</v>
      </c>
      <c r="B99" s="1075" t="s">
        <v>4025</v>
      </c>
      <c r="D99" s="1291" t="s">
        <v>4025</v>
      </c>
      <c r="E99" s="1291" t="s">
        <v>4025</v>
      </c>
      <c r="F99" s="1291" t="s">
        <v>4025</v>
      </c>
      <c r="J99" s="1291" t="s">
        <v>4663</v>
      </c>
    </row>
    <row r="100" spans="1:10">
      <c r="A100" s="1075" t="s">
        <v>4104</v>
      </c>
      <c r="B100" s="1075" t="s">
        <v>4025</v>
      </c>
      <c r="D100" s="1291" t="s">
        <v>4025</v>
      </c>
      <c r="E100" s="1291" t="s">
        <v>4025</v>
      </c>
      <c r="F100" s="1291" t="s">
        <v>4025</v>
      </c>
      <c r="J100" s="1291" t="s">
        <v>4663</v>
      </c>
    </row>
    <row r="101" spans="1:10">
      <c r="A101" s="1075" t="s">
        <v>4605</v>
      </c>
    </row>
    <row r="102" spans="1:10">
      <c r="A102" s="1075" t="s">
        <v>4606</v>
      </c>
    </row>
    <row r="103" spans="1:10">
      <c r="A103" s="1075" t="s">
        <v>4093</v>
      </c>
      <c r="B103" s="1075" t="s">
        <v>4025</v>
      </c>
      <c r="D103" s="1291" t="s">
        <v>4025</v>
      </c>
      <c r="J103" s="1291" t="s">
        <v>4663</v>
      </c>
    </row>
    <row r="104" spans="1:10">
      <c r="A104" s="1075" t="s">
        <v>4105</v>
      </c>
      <c r="B104" s="1075" t="s">
        <v>4025</v>
      </c>
      <c r="D104" s="1291" t="s">
        <v>4025</v>
      </c>
      <c r="E104" s="1291" t="s">
        <v>4025</v>
      </c>
      <c r="F104" s="1291" t="s">
        <v>4025</v>
      </c>
      <c r="J104" s="1291" t="s">
        <v>4663</v>
      </c>
    </row>
    <row r="105" spans="1:10">
      <c r="A105" s="1075" t="s">
        <v>4106</v>
      </c>
      <c r="B105" s="1075" t="s">
        <v>4025</v>
      </c>
      <c r="D105" s="1291" t="s">
        <v>4025</v>
      </c>
      <c r="E105" s="1291" t="s">
        <v>4025</v>
      </c>
      <c r="F105" s="1291" t="s">
        <v>4025</v>
      </c>
      <c r="G105" s="1291" t="s">
        <v>4025</v>
      </c>
      <c r="J105" s="1291" t="s">
        <v>4663</v>
      </c>
    </row>
    <row r="106" spans="1:10">
      <c r="A106" s="1075" t="s">
        <v>4107</v>
      </c>
      <c r="B106" s="1075" t="s">
        <v>4025</v>
      </c>
      <c r="D106" s="1291" t="s">
        <v>4025</v>
      </c>
      <c r="E106" s="1291" t="s">
        <v>4025</v>
      </c>
      <c r="F106" s="1291" t="s">
        <v>4025</v>
      </c>
      <c r="J106" s="1291" t="s">
        <v>4663</v>
      </c>
    </row>
    <row r="107" spans="1:10">
      <c r="A107" s="1075" t="s">
        <v>4108</v>
      </c>
      <c r="B107" s="1075" t="s">
        <v>4025</v>
      </c>
      <c r="D107" s="1291" t="s">
        <v>4025</v>
      </c>
      <c r="E107" s="1291" t="s">
        <v>4025</v>
      </c>
      <c r="F107" s="1291" t="s">
        <v>4025</v>
      </c>
      <c r="J107" s="1291" t="s">
        <v>4663</v>
      </c>
    </row>
    <row r="108" spans="1:10">
      <c r="A108" s="1075" t="s">
        <v>4054</v>
      </c>
      <c r="B108" s="1075" t="s">
        <v>4025</v>
      </c>
      <c r="D108" s="1291" t="s">
        <v>4025</v>
      </c>
      <c r="E108" s="1291" t="s">
        <v>4025</v>
      </c>
      <c r="F108" s="1291" t="s">
        <v>4025</v>
      </c>
      <c r="G108" s="1291" t="s">
        <v>4025</v>
      </c>
      <c r="H108" s="1291" t="s">
        <v>4025</v>
      </c>
      <c r="I108" s="1291" t="s">
        <v>4025</v>
      </c>
      <c r="J108" s="1291" t="s">
        <v>4663</v>
      </c>
    </row>
    <row r="109" spans="1:10">
      <c r="A109" s="1075" t="s">
        <v>4055</v>
      </c>
      <c r="B109" s="1075" t="s">
        <v>4025</v>
      </c>
      <c r="D109" s="1291" t="s">
        <v>4025</v>
      </c>
      <c r="E109" s="1291" t="s">
        <v>4025</v>
      </c>
      <c r="F109" s="1291" t="s">
        <v>4025</v>
      </c>
      <c r="G109" s="1291" t="s">
        <v>4025</v>
      </c>
      <c r="H109" s="1291" t="s">
        <v>4025</v>
      </c>
      <c r="I109" s="1291" t="s">
        <v>4025</v>
      </c>
      <c r="J109" s="1291" t="s">
        <v>4663</v>
      </c>
    </row>
    <row r="110" spans="1:10">
      <c r="A110" s="1075" t="s">
        <v>4058</v>
      </c>
      <c r="B110" s="1075" t="s">
        <v>4025</v>
      </c>
      <c r="D110" s="1291" t="s">
        <v>4025</v>
      </c>
      <c r="E110" s="1291" t="s">
        <v>4025</v>
      </c>
      <c r="F110" s="1291" t="s">
        <v>4025</v>
      </c>
      <c r="G110" s="1291" t="s">
        <v>4025</v>
      </c>
      <c r="H110" s="1291" t="s">
        <v>4025</v>
      </c>
      <c r="I110" s="1291" t="s">
        <v>4025</v>
      </c>
      <c r="J110" s="1291" t="s">
        <v>4663</v>
      </c>
    </row>
    <row r="111" spans="1:10">
      <c r="A111" s="1075" t="s">
        <v>4059</v>
      </c>
      <c r="B111" s="1075" t="s">
        <v>4025</v>
      </c>
      <c r="D111" s="1291" t="s">
        <v>4025</v>
      </c>
      <c r="E111" s="1291" t="s">
        <v>4025</v>
      </c>
      <c r="F111" s="1291" t="s">
        <v>4025</v>
      </c>
      <c r="G111" s="1291" t="s">
        <v>4025</v>
      </c>
      <c r="H111" s="1291" t="s">
        <v>4025</v>
      </c>
      <c r="I111" s="1291" t="s">
        <v>4025</v>
      </c>
      <c r="J111" s="1291" t="s">
        <v>4663</v>
      </c>
    </row>
    <row r="112" spans="1:10">
      <c r="A112" s="1075" t="s">
        <v>4060</v>
      </c>
      <c r="B112" s="1075" t="s">
        <v>4025</v>
      </c>
      <c r="D112" s="1291" t="s">
        <v>4025</v>
      </c>
      <c r="E112" s="1291" t="s">
        <v>4025</v>
      </c>
      <c r="F112" s="1291" t="s">
        <v>4025</v>
      </c>
      <c r="G112" s="1291" t="s">
        <v>4025</v>
      </c>
      <c r="H112" s="1291" t="s">
        <v>4025</v>
      </c>
      <c r="J112" s="1291" t="s">
        <v>4663</v>
      </c>
    </row>
    <row r="113" spans="1:10">
      <c r="A113" s="1075" t="s">
        <v>4061</v>
      </c>
      <c r="B113" s="1075" t="s">
        <v>4025</v>
      </c>
      <c r="D113" s="1291" t="s">
        <v>4025</v>
      </c>
      <c r="E113" s="1291" t="s">
        <v>4025</v>
      </c>
      <c r="F113" s="1291" t="s">
        <v>4025</v>
      </c>
      <c r="G113" s="1291" t="s">
        <v>4025</v>
      </c>
      <c r="H113" s="1291" t="s">
        <v>4025</v>
      </c>
      <c r="J113" s="1291" t="s">
        <v>4663</v>
      </c>
    </row>
    <row r="114" spans="1:10">
      <c r="A114" s="1075" t="s">
        <v>4607</v>
      </c>
      <c r="B114" s="1075" t="s">
        <v>4025</v>
      </c>
      <c r="D114" s="1291" t="s">
        <v>4025</v>
      </c>
      <c r="J114" s="1291" t="s">
        <v>4663</v>
      </c>
    </row>
    <row r="115" spans="1:10">
      <c r="A115" s="1075" t="s">
        <v>4608</v>
      </c>
      <c r="B115" s="1075" t="s">
        <v>4025</v>
      </c>
      <c r="D115" s="1291" t="s">
        <v>4025</v>
      </c>
      <c r="J115" s="1291" t="s">
        <v>4663</v>
      </c>
    </row>
    <row r="116" spans="1:10">
      <c r="A116" s="1075" t="s">
        <v>4609</v>
      </c>
      <c r="B116" s="1075" t="s">
        <v>4025</v>
      </c>
      <c r="D116" s="1291" t="s">
        <v>4025</v>
      </c>
      <c r="J116" s="1291" t="s">
        <v>4663</v>
      </c>
    </row>
    <row r="117" spans="1:10">
      <c r="A117" s="1075" t="s">
        <v>4126</v>
      </c>
      <c r="B117" s="1075" t="s">
        <v>4025</v>
      </c>
      <c r="D117" s="1291" t="s">
        <v>4025</v>
      </c>
      <c r="E117" s="1291" t="s">
        <v>4025</v>
      </c>
      <c r="F117" s="1291" t="s">
        <v>4025</v>
      </c>
      <c r="G117" s="1291" t="s">
        <v>4025</v>
      </c>
      <c r="I117" s="1291" t="s">
        <v>4025</v>
      </c>
      <c r="J117" s="1291" t="s">
        <v>4663</v>
      </c>
    </row>
    <row r="118" spans="1:10">
      <c r="A118" s="1075" t="s">
        <v>4127</v>
      </c>
      <c r="B118" s="1075" t="s">
        <v>276</v>
      </c>
      <c r="D118" s="1291" t="s">
        <v>276</v>
      </c>
      <c r="E118" s="1291" t="s">
        <v>276</v>
      </c>
      <c r="F118" s="1291" t="s">
        <v>276</v>
      </c>
      <c r="G118" s="1291" t="s">
        <v>276</v>
      </c>
      <c r="H118" s="1291" t="s">
        <v>276</v>
      </c>
      <c r="I118" s="1291" t="s">
        <v>276</v>
      </c>
      <c r="J118" s="1291" t="s">
        <v>4663</v>
      </c>
    </row>
    <row r="119" spans="1:10">
      <c r="A119" s="1075" t="s">
        <v>4128</v>
      </c>
      <c r="B119" s="1075" t="s">
        <v>276</v>
      </c>
      <c r="D119" s="1291" t="s">
        <v>276</v>
      </c>
      <c r="E119" s="1291" t="s">
        <v>276</v>
      </c>
      <c r="F119" s="1291" t="s">
        <v>276</v>
      </c>
      <c r="G119" s="1291" t="s">
        <v>276</v>
      </c>
      <c r="H119" s="1291" t="s">
        <v>276</v>
      </c>
      <c r="I119" s="1291" t="s">
        <v>276</v>
      </c>
      <c r="J119" s="1291" t="s">
        <v>4663</v>
      </c>
    </row>
    <row r="120" spans="1:10">
      <c r="A120" s="1075" t="s">
        <v>4129</v>
      </c>
      <c r="B120" s="1075" t="s">
        <v>276</v>
      </c>
      <c r="D120" s="1291" t="s">
        <v>276</v>
      </c>
      <c r="E120" s="1291" t="s">
        <v>276</v>
      </c>
      <c r="F120" s="1291" t="s">
        <v>276</v>
      </c>
      <c r="G120" s="1291" t="s">
        <v>276</v>
      </c>
      <c r="H120" s="1291" t="s">
        <v>276</v>
      </c>
      <c r="I120" s="1291" t="s">
        <v>276</v>
      </c>
      <c r="J120" s="1291" t="s">
        <v>4663</v>
      </c>
    </row>
    <row r="121" spans="1:10">
      <c r="A121" s="1075" t="s">
        <v>4610</v>
      </c>
      <c r="B121" s="1075" t="s">
        <v>276</v>
      </c>
      <c r="D121" s="1291" t="s">
        <v>276</v>
      </c>
      <c r="J121" s="1291" t="s">
        <v>4663</v>
      </c>
    </row>
    <row r="122" spans="1:10">
      <c r="A122" s="1075" t="s">
        <v>4611</v>
      </c>
      <c r="B122" s="1075" t="s">
        <v>4025</v>
      </c>
      <c r="D122" s="1291" t="s">
        <v>4025</v>
      </c>
      <c r="J122" s="1291" t="s">
        <v>4663</v>
      </c>
    </row>
    <row r="123" spans="1:10">
      <c r="A123" s="1075" t="s">
        <v>4612</v>
      </c>
      <c r="B123" s="1075" t="s">
        <v>4025</v>
      </c>
      <c r="D123" s="1291" t="s">
        <v>4025</v>
      </c>
      <c r="J123" s="1291" t="s">
        <v>4663</v>
      </c>
    </row>
    <row r="124" spans="1:10">
      <c r="A124" s="1075" t="s">
        <v>4613</v>
      </c>
      <c r="B124" s="1075" t="s">
        <v>4025</v>
      </c>
      <c r="D124" s="1291" t="s">
        <v>4025</v>
      </c>
      <c r="J124" s="1291" t="s">
        <v>4663</v>
      </c>
    </row>
    <row r="125" spans="1:10">
      <c r="A125" s="1075" t="s">
        <v>4130</v>
      </c>
      <c r="B125" s="1075" t="s">
        <v>4025</v>
      </c>
      <c r="D125" s="1291" t="s">
        <v>4025</v>
      </c>
      <c r="E125" s="1291" t="s">
        <v>4025</v>
      </c>
      <c r="F125" s="1291" t="s">
        <v>4025</v>
      </c>
      <c r="G125" s="1291" t="s">
        <v>4025</v>
      </c>
      <c r="J125" s="1291" t="s">
        <v>4663</v>
      </c>
    </row>
    <row r="126" spans="1:10">
      <c r="A126" s="1075" t="s">
        <v>4131</v>
      </c>
      <c r="B126" s="1075" t="s">
        <v>276</v>
      </c>
      <c r="D126" s="1291" t="s">
        <v>276</v>
      </c>
      <c r="E126" s="1291" t="s">
        <v>276</v>
      </c>
      <c r="F126" s="1291" t="s">
        <v>276</v>
      </c>
      <c r="G126" s="1291" t="s">
        <v>276</v>
      </c>
      <c r="H126" s="1291" t="s">
        <v>276</v>
      </c>
      <c r="I126" s="1291" t="s">
        <v>276</v>
      </c>
      <c r="J126" s="1291" t="s">
        <v>4663</v>
      </c>
    </row>
    <row r="127" spans="1:10">
      <c r="A127" s="1075" t="s">
        <v>4132</v>
      </c>
      <c r="B127" s="1075" t="s">
        <v>276</v>
      </c>
      <c r="D127" s="1291" t="s">
        <v>276</v>
      </c>
      <c r="E127" s="1291" t="s">
        <v>276</v>
      </c>
      <c r="F127" s="1291" t="s">
        <v>276</v>
      </c>
      <c r="G127" s="1291" t="s">
        <v>276</v>
      </c>
      <c r="H127" s="1291" t="s">
        <v>276</v>
      </c>
      <c r="I127" s="1291" t="s">
        <v>276</v>
      </c>
      <c r="J127" s="1291" t="s">
        <v>4663</v>
      </c>
    </row>
    <row r="128" spans="1:10">
      <c r="A128" s="1075" t="s">
        <v>4133</v>
      </c>
      <c r="B128" s="1075" t="s">
        <v>276</v>
      </c>
      <c r="D128" s="1291" t="s">
        <v>276</v>
      </c>
      <c r="E128" s="1291" t="s">
        <v>276</v>
      </c>
      <c r="F128" s="1291" t="s">
        <v>276</v>
      </c>
      <c r="G128" s="1291" t="s">
        <v>276</v>
      </c>
      <c r="H128" s="1291" t="s">
        <v>276</v>
      </c>
      <c r="I128" s="1291" t="s">
        <v>276</v>
      </c>
      <c r="J128" s="1291" t="s">
        <v>4663</v>
      </c>
    </row>
    <row r="129" spans="1:10">
      <c r="A129" s="1075" t="s">
        <v>4614</v>
      </c>
      <c r="B129" s="1075" t="s">
        <v>276</v>
      </c>
      <c r="D129" s="1291" t="s">
        <v>276</v>
      </c>
      <c r="J129" s="1291" t="s">
        <v>4663</v>
      </c>
    </row>
    <row r="130" spans="1:10">
      <c r="A130" s="1075" t="s">
        <v>4064</v>
      </c>
      <c r="B130" s="1075" t="s">
        <v>4025</v>
      </c>
      <c r="D130" s="1291" t="s">
        <v>4025</v>
      </c>
      <c r="E130" s="1291" t="s">
        <v>4025</v>
      </c>
      <c r="F130" s="1291" t="s">
        <v>4025</v>
      </c>
      <c r="J130" s="1291" t="s">
        <v>4663</v>
      </c>
    </row>
    <row r="131" spans="1:10">
      <c r="A131" s="1075" t="s">
        <v>4065</v>
      </c>
      <c r="B131" s="1075" t="s">
        <v>4025</v>
      </c>
      <c r="D131" s="1291" t="s">
        <v>4025</v>
      </c>
      <c r="E131" s="1291" t="s">
        <v>4025</v>
      </c>
      <c r="F131" s="1291" t="s">
        <v>4025</v>
      </c>
      <c r="J131" s="1291" t="s">
        <v>4663</v>
      </c>
    </row>
    <row r="132" spans="1:10">
      <c r="A132" s="1075" t="s">
        <v>4066</v>
      </c>
      <c r="B132" s="1075" t="s">
        <v>4025</v>
      </c>
      <c r="D132" s="1291" t="s">
        <v>4025</v>
      </c>
      <c r="E132" s="1291" t="s">
        <v>4025</v>
      </c>
      <c r="F132" s="1291" t="s">
        <v>4025</v>
      </c>
      <c r="J132" s="1291" t="s">
        <v>4663</v>
      </c>
    </row>
    <row r="133" spans="1:10">
      <c r="A133" s="1075" t="s">
        <v>4056</v>
      </c>
      <c r="B133" s="1075" t="s">
        <v>4025</v>
      </c>
      <c r="D133" s="1291" t="s">
        <v>4025</v>
      </c>
      <c r="E133" s="1291" t="s">
        <v>4025</v>
      </c>
      <c r="F133" s="1291" t="s">
        <v>4025</v>
      </c>
      <c r="G133" s="1291" t="s">
        <v>4025</v>
      </c>
      <c r="H133" s="1291" t="s">
        <v>4025</v>
      </c>
      <c r="J133" s="1291" t="s">
        <v>4663</v>
      </c>
    </row>
    <row r="134" spans="1:10">
      <c r="A134" s="1075" t="s">
        <v>4057</v>
      </c>
      <c r="B134" s="1075" t="s">
        <v>4025</v>
      </c>
      <c r="D134" s="1291" t="s">
        <v>4025</v>
      </c>
      <c r="E134" s="1291" t="s">
        <v>4025</v>
      </c>
      <c r="F134" s="1291" t="s">
        <v>4025</v>
      </c>
      <c r="G134" s="1291" t="s">
        <v>4025</v>
      </c>
      <c r="J134" s="1291" t="s">
        <v>4663</v>
      </c>
    </row>
    <row r="135" spans="1:10">
      <c r="A135" s="1075" t="s">
        <v>4046</v>
      </c>
      <c r="B135" s="1075" t="s">
        <v>4025</v>
      </c>
      <c r="D135" s="1291" t="s">
        <v>4025</v>
      </c>
      <c r="E135" s="1291" t="s">
        <v>4025</v>
      </c>
      <c r="J135" s="1291" t="s">
        <v>4663</v>
      </c>
    </row>
    <row r="136" spans="1:10">
      <c r="A136" s="1075" t="s">
        <v>4047</v>
      </c>
      <c r="B136" s="1075" t="s">
        <v>4025</v>
      </c>
      <c r="D136" s="1291" t="s">
        <v>4025</v>
      </c>
      <c r="E136" s="1291" t="s">
        <v>4025</v>
      </c>
      <c r="J136" s="1291" t="s">
        <v>4663</v>
      </c>
    </row>
    <row r="137" spans="1:10">
      <c r="A137" s="1075" t="s">
        <v>4048</v>
      </c>
      <c r="B137" s="1075" t="s">
        <v>4025</v>
      </c>
      <c r="D137" s="1291" t="s">
        <v>4025</v>
      </c>
      <c r="E137" s="1291" t="s">
        <v>4025</v>
      </c>
      <c r="J137" s="1291" t="s">
        <v>4663</v>
      </c>
    </row>
  </sheetData>
  <phoneticPr fontId="2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
  <sheetViews>
    <sheetView workbookViewId="0"/>
  </sheetViews>
  <sheetFormatPr defaultRowHeight="13.5"/>
  <cols>
    <col min="1" max="1" width="4.875" customWidth="1"/>
    <col min="3" max="3" width="15.875" bestFit="1" customWidth="1"/>
    <col min="5" max="5" width="14.75" bestFit="1" customWidth="1"/>
  </cols>
  <sheetData>
    <row r="2" spans="2:5">
      <c r="B2" t="s">
        <v>4673</v>
      </c>
    </row>
    <row r="4" spans="2:5">
      <c r="C4" s="1040" t="s">
        <v>4013</v>
      </c>
      <c r="D4" s="1044" t="s">
        <v>4012</v>
      </c>
      <c r="E4" s="1059"/>
    </row>
    <row r="5" spans="2:5">
      <c r="C5" s="1040" t="s">
        <v>3882</v>
      </c>
      <c r="D5" s="1040" t="s">
        <v>3883</v>
      </c>
      <c r="E5" s="1040" t="s">
        <v>3884</v>
      </c>
    </row>
    <row r="6" spans="2:5">
      <c r="C6" s="1040" t="s">
        <v>3885</v>
      </c>
      <c r="D6" s="1040" t="s">
        <v>3886</v>
      </c>
      <c r="E6" s="1040" t="s">
        <v>3887</v>
      </c>
    </row>
    <row r="7" spans="2:5">
      <c r="C7" s="1040" t="s">
        <v>3888</v>
      </c>
      <c r="D7" s="1040" t="s">
        <v>3889</v>
      </c>
      <c r="E7" s="1040" t="s">
        <v>3890</v>
      </c>
    </row>
    <row r="8" spans="2:5">
      <c r="C8" s="1040" t="s">
        <v>3891</v>
      </c>
      <c r="D8" s="1040" t="s">
        <v>3892</v>
      </c>
      <c r="E8" s="1040" t="s">
        <v>3893</v>
      </c>
    </row>
    <row r="9" spans="2:5">
      <c r="C9" s="1040" t="s">
        <v>3894</v>
      </c>
      <c r="D9" s="1040" t="s">
        <v>3895</v>
      </c>
      <c r="E9" s="1040" t="s">
        <v>3896</v>
      </c>
    </row>
    <row r="10" spans="2:5">
      <c r="C10" s="1040" t="s">
        <v>3897</v>
      </c>
      <c r="D10" s="1040" t="s">
        <v>3898</v>
      </c>
      <c r="E10" s="1040" t="s">
        <v>3899</v>
      </c>
    </row>
    <row r="11" spans="2:5">
      <c r="C11" s="1040" t="s">
        <v>3900</v>
      </c>
      <c r="D11" s="1040" t="s">
        <v>3901</v>
      </c>
      <c r="E11" s="1040" t="s">
        <v>3902</v>
      </c>
    </row>
    <row r="12" spans="2:5">
      <c r="C12" s="1040" t="s">
        <v>3903</v>
      </c>
      <c r="D12" s="1040" t="s">
        <v>3904</v>
      </c>
      <c r="E12" s="1040" t="s">
        <v>3905</v>
      </c>
    </row>
    <row r="13" spans="2:5">
      <c r="C13" s="1040" t="s">
        <v>3906</v>
      </c>
      <c r="D13" s="1041" t="s">
        <v>3907</v>
      </c>
      <c r="E13" s="1040" t="s">
        <v>3908</v>
      </c>
    </row>
    <row r="14" spans="2:5">
      <c r="C14" s="1045" t="s">
        <v>3909</v>
      </c>
      <c r="D14" s="1293" t="s">
        <v>3907</v>
      </c>
      <c r="E14" s="1045" t="s">
        <v>3910</v>
      </c>
    </row>
    <row r="15" spans="2:5">
      <c r="C15" s="1042" t="s">
        <v>3911</v>
      </c>
      <c r="D15" s="1043" t="s">
        <v>3907</v>
      </c>
      <c r="E15" s="1042" t="s">
        <v>3912</v>
      </c>
    </row>
    <row r="16" spans="2:5">
      <c r="C16" s="1042" t="s">
        <v>3913</v>
      </c>
      <c r="D16" s="1043" t="s">
        <v>3907</v>
      </c>
      <c r="E16" s="1042" t="s">
        <v>3914</v>
      </c>
    </row>
    <row r="17" spans="3:5">
      <c r="C17" s="1045" t="s">
        <v>3915</v>
      </c>
      <c r="D17" s="1293" t="s">
        <v>3907</v>
      </c>
      <c r="E17" s="1293" t="s">
        <v>5106</v>
      </c>
    </row>
    <row r="18" spans="3:5">
      <c r="C18" s="1042" t="s">
        <v>3916</v>
      </c>
      <c r="D18" s="1043" t="s">
        <v>3907</v>
      </c>
      <c r="E18" s="1043" t="s">
        <v>3907</v>
      </c>
    </row>
    <row r="19" spans="3:5">
      <c r="C19" s="1042" t="s">
        <v>3917</v>
      </c>
      <c r="D19" s="1043" t="s">
        <v>3907</v>
      </c>
      <c r="E19" s="1043" t="s">
        <v>3907</v>
      </c>
    </row>
    <row r="20" spans="3:5">
      <c r="C20" s="1060" t="s">
        <v>3918</v>
      </c>
      <c r="D20" s="1060" t="s">
        <v>3919</v>
      </c>
      <c r="E20" s="1044" t="s">
        <v>3920</v>
      </c>
    </row>
    <row r="21" spans="3:5">
      <c r="C21" s="1061"/>
      <c r="D21" s="1063"/>
      <c r="E21" s="1045" t="s">
        <v>4664</v>
      </c>
    </row>
    <row r="22" spans="3:5">
      <c r="C22" s="1061"/>
      <c r="D22" s="1063"/>
      <c r="E22" s="1040" t="s">
        <v>4665</v>
      </c>
    </row>
    <row r="23" spans="3:5">
      <c r="C23" s="1062"/>
      <c r="D23" s="1064"/>
      <c r="E23" s="1040" t="s">
        <v>4666</v>
      </c>
    </row>
  </sheetData>
  <phoneticPr fontId="2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W88"/>
  <sheetViews>
    <sheetView zoomScale="85" zoomScaleNormal="85" workbookViewId="0">
      <pane xSplit="9" ySplit="6" topLeftCell="CX7" activePane="bottomRight" state="frozen"/>
      <selection activeCell="B61" sqref="B61"/>
      <selection pane="topRight" activeCell="B61" sqref="B61"/>
      <selection pane="bottomLeft" activeCell="B61" sqref="B61"/>
      <selection pane="bottomRight" activeCell="EE6" sqref="EE6"/>
    </sheetView>
  </sheetViews>
  <sheetFormatPr defaultColWidth="4.75" defaultRowHeight="13.5" outlineLevelCol="2"/>
  <cols>
    <col min="1" max="1" width="4.75" style="1299" customWidth="1"/>
    <col min="2" max="2" width="41.25" style="1299" customWidth="1"/>
    <col min="3" max="3" width="6.25" style="1299" customWidth="1"/>
    <col min="4" max="4" width="4.125" style="1299" customWidth="1"/>
    <col min="5" max="5" width="12.125" style="1299" customWidth="1"/>
    <col min="6" max="7" width="3.875" style="1299" customWidth="1"/>
    <col min="8" max="8" width="5.5" style="1299" customWidth="1"/>
    <col min="9" max="9" width="7.125" style="1299" customWidth="1"/>
    <col min="10" max="20" width="2.75" style="1299" customWidth="1" outlineLevel="1"/>
    <col min="21" max="26" width="5.625" style="1299" customWidth="1" outlineLevel="1"/>
    <col min="27" max="27" width="8.5" style="1299" customWidth="1" outlineLevel="1"/>
    <col min="28" max="29" width="2.75" style="1299" customWidth="1"/>
    <col min="30" max="45" width="2.75" style="1299" customWidth="1" outlineLevel="1"/>
    <col min="46" max="48" width="3.375" style="1299" customWidth="1" outlineLevel="1"/>
    <col min="49" max="58" width="3.375" style="1299" customWidth="1"/>
    <col min="59" max="59" width="3.375" style="1299" customWidth="1" outlineLevel="1"/>
    <col min="60" max="62" width="3.375" style="1299" customWidth="1"/>
    <col min="63" max="83" width="2.75" style="1299" customWidth="1"/>
    <col min="84" max="84" width="1.25" style="1299" customWidth="1"/>
    <col min="85" max="88" width="2.75" style="1299" customWidth="1" outlineLevel="1"/>
    <col min="89" max="89" width="2.75" style="1299" customWidth="1" outlineLevel="2"/>
    <col min="90" max="108" width="2.75" style="1299" customWidth="1" outlineLevel="1"/>
    <col min="109" max="109" width="1.25" style="1299" customWidth="1"/>
    <col min="110" max="132" width="2.75" style="1299" customWidth="1" outlineLevel="1"/>
    <col min="133" max="137" width="2.75" style="1299" customWidth="1"/>
    <col min="138" max="149" width="2.75" style="1299" customWidth="1" outlineLevel="1"/>
    <col min="150" max="153" width="2.75" style="1299" customWidth="1"/>
    <col min="154" max="256" width="4.75" style="1299"/>
    <col min="257" max="257" width="4.75" style="1299" customWidth="1"/>
    <col min="258" max="258" width="41.25" style="1299" customWidth="1"/>
    <col min="259" max="259" width="6.25" style="1299" customWidth="1"/>
    <col min="260" max="260" width="4.125" style="1299" customWidth="1"/>
    <col min="261" max="261" width="12.125" style="1299" customWidth="1"/>
    <col min="262" max="263" width="3.875" style="1299" customWidth="1"/>
    <col min="264" max="264" width="5.5" style="1299" customWidth="1"/>
    <col min="265" max="265" width="7.125" style="1299" customWidth="1"/>
    <col min="266" max="339" width="2.75" style="1299" customWidth="1"/>
    <col min="340" max="340" width="1.25" style="1299" customWidth="1"/>
    <col min="341" max="364" width="2.75" style="1299" customWidth="1"/>
    <col min="365" max="365" width="1.25" style="1299" customWidth="1"/>
    <col min="366" max="409" width="2.75" style="1299" customWidth="1"/>
    <col min="410" max="512" width="4.75" style="1299"/>
    <col min="513" max="513" width="4.75" style="1299" customWidth="1"/>
    <col min="514" max="514" width="41.25" style="1299" customWidth="1"/>
    <col min="515" max="515" width="6.25" style="1299" customWidth="1"/>
    <col min="516" max="516" width="4.125" style="1299" customWidth="1"/>
    <col min="517" max="517" width="12.125" style="1299" customWidth="1"/>
    <col min="518" max="519" width="3.875" style="1299" customWidth="1"/>
    <col min="520" max="520" width="5.5" style="1299" customWidth="1"/>
    <col min="521" max="521" width="7.125" style="1299" customWidth="1"/>
    <col min="522" max="595" width="2.75" style="1299" customWidth="1"/>
    <col min="596" max="596" width="1.25" style="1299" customWidth="1"/>
    <col min="597" max="620" width="2.75" style="1299" customWidth="1"/>
    <col min="621" max="621" width="1.25" style="1299" customWidth="1"/>
    <col min="622" max="665" width="2.75" style="1299" customWidth="1"/>
    <col min="666" max="768" width="4.75" style="1299"/>
    <col min="769" max="769" width="4.75" style="1299" customWidth="1"/>
    <col min="770" max="770" width="41.25" style="1299" customWidth="1"/>
    <col min="771" max="771" width="6.25" style="1299" customWidth="1"/>
    <col min="772" max="772" width="4.125" style="1299" customWidth="1"/>
    <col min="773" max="773" width="12.125" style="1299" customWidth="1"/>
    <col min="774" max="775" width="3.875" style="1299" customWidth="1"/>
    <col min="776" max="776" width="5.5" style="1299" customWidth="1"/>
    <col min="777" max="777" width="7.125" style="1299" customWidth="1"/>
    <col min="778" max="851" width="2.75" style="1299" customWidth="1"/>
    <col min="852" max="852" width="1.25" style="1299" customWidth="1"/>
    <col min="853" max="876" width="2.75" style="1299" customWidth="1"/>
    <col min="877" max="877" width="1.25" style="1299" customWidth="1"/>
    <col min="878" max="921" width="2.75" style="1299" customWidth="1"/>
    <col min="922" max="1024" width="4.75" style="1299"/>
    <col min="1025" max="1025" width="4.75" style="1299" customWidth="1"/>
    <col min="1026" max="1026" width="41.25" style="1299" customWidth="1"/>
    <col min="1027" max="1027" width="6.25" style="1299" customWidth="1"/>
    <col min="1028" max="1028" width="4.125" style="1299" customWidth="1"/>
    <col min="1029" max="1029" width="12.125" style="1299" customWidth="1"/>
    <col min="1030" max="1031" width="3.875" style="1299" customWidth="1"/>
    <col min="1032" max="1032" width="5.5" style="1299" customWidth="1"/>
    <col min="1033" max="1033" width="7.125" style="1299" customWidth="1"/>
    <col min="1034" max="1107" width="2.75" style="1299" customWidth="1"/>
    <col min="1108" max="1108" width="1.25" style="1299" customWidth="1"/>
    <col min="1109" max="1132" width="2.75" style="1299" customWidth="1"/>
    <col min="1133" max="1133" width="1.25" style="1299" customWidth="1"/>
    <col min="1134" max="1177" width="2.75" style="1299" customWidth="1"/>
    <col min="1178" max="1280" width="4.75" style="1299"/>
    <col min="1281" max="1281" width="4.75" style="1299" customWidth="1"/>
    <col min="1282" max="1282" width="41.25" style="1299" customWidth="1"/>
    <col min="1283" max="1283" width="6.25" style="1299" customWidth="1"/>
    <col min="1284" max="1284" width="4.125" style="1299" customWidth="1"/>
    <col min="1285" max="1285" width="12.125" style="1299" customWidth="1"/>
    <col min="1286" max="1287" width="3.875" style="1299" customWidth="1"/>
    <col min="1288" max="1288" width="5.5" style="1299" customWidth="1"/>
    <col min="1289" max="1289" width="7.125" style="1299" customWidth="1"/>
    <col min="1290" max="1363" width="2.75" style="1299" customWidth="1"/>
    <col min="1364" max="1364" width="1.25" style="1299" customWidth="1"/>
    <col min="1365" max="1388" width="2.75" style="1299" customWidth="1"/>
    <col min="1389" max="1389" width="1.25" style="1299" customWidth="1"/>
    <col min="1390" max="1433" width="2.75" style="1299" customWidth="1"/>
    <col min="1434" max="1536" width="4.75" style="1299"/>
    <col min="1537" max="1537" width="4.75" style="1299" customWidth="1"/>
    <col min="1538" max="1538" width="41.25" style="1299" customWidth="1"/>
    <col min="1539" max="1539" width="6.25" style="1299" customWidth="1"/>
    <col min="1540" max="1540" width="4.125" style="1299" customWidth="1"/>
    <col min="1541" max="1541" width="12.125" style="1299" customWidth="1"/>
    <col min="1542" max="1543" width="3.875" style="1299" customWidth="1"/>
    <col min="1544" max="1544" width="5.5" style="1299" customWidth="1"/>
    <col min="1545" max="1545" width="7.125" style="1299" customWidth="1"/>
    <col min="1546" max="1619" width="2.75" style="1299" customWidth="1"/>
    <col min="1620" max="1620" width="1.25" style="1299" customWidth="1"/>
    <col min="1621" max="1644" width="2.75" style="1299" customWidth="1"/>
    <col min="1645" max="1645" width="1.25" style="1299" customWidth="1"/>
    <col min="1646" max="1689" width="2.75" style="1299" customWidth="1"/>
    <col min="1690" max="1792" width="4.75" style="1299"/>
    <col min="1793" max="1793" width="4.75" style="1299" customWidth="1"/>
    <col min="1794" max="1794" width="41.25" style="1299" customWidth="1"/>
    <col min="1795" max="1795" width="6.25" style="1299" customWidth="1"/>
    <col min="1796" max="1796" width="4.125" style="1299" customWidth="1"/>
    <col min="1797" max="1797" width="12.125" style="1299" customWidth="1"/>
    <col min="1798" max="1799" width="3.875" style="1299" customWidth="1"/>
    <col min="1800" max="1800" width="5.5" style="1299" customWidth="1"/>
    <col min="1801" max="1801" width="7.125" style="1299" customWidth="1"/>
    <col min="1802" max="1875" width="2.75" style="1299" customWidth="1"/>
    <col min="1876" max="1876" width="1.25" style="1299" customWidth="1"/>
    <col min="1877" max="1900" width="2.75" style="1299" customWidth="1"/>
    <col min="1901" max="1901" width="1.25" style="1299" customWidth="1"/>
    <col min="1902" max="1945" width="2.75" style="1299" customWidth="1"/>
    <col min="1946" max="2048" width="4.75" style="1299"/>
    <col min="2049" max="2049" width="4.75" style="1299" customWidth="1"/>
    <col min="2050" max="2050" width="41.25" style="1299" customWidth="1"/>
    <col min="2051" max="2051" width="6.25" style="1299" customWidth="1"/>
    <col min="2052" max="2052" width="4.125" style="1299" customWidth="1"/>
    <col min="2053" max="2053" width="12.125" style="1299" customWidth="1"/>
    <col min="2054" max="2055" width="3.875" style="1299" customWidth="1"/>
    <col min="2056" max="2056" width="5.5" style="1299" customWidth="1"/>
    <col min="2057" max="2057" width="7.125" style="1299" customWidth="1"/>
    <col min="2058" max="2131" width="2.75" style="1299" customWidth="1"/>
    <col min="2132" max="2132" width="1.25" style="1299" customWidth="1"/>
    <col min="2133" max="2156" width="2.75" style="1299" customWidth="1"/>
    <col min="2157" max="2157" width="1.25" style="1299" customWidth="1"/>
    <col min="2158" max="2201" width="2.75" style="1299" customWidth="1"/>
    <col min="2202" max="2304" width="4.75" style="1299"/>
    <col min="2305" max="2305" width="4.75" style="1299" customWidth="1"/>
    <col min="2306" max="2306" width="41.25" style="1299" customWidth="1"/>
    <col min="2307" max="2307" width="6.25" style="1299" customWidth="1"/>
    <col min="2308" max="2308" width="4.125" style="1299" customWidth="1"/>
    <col min="2309" max="2309" width="12.125" style="1299" customWidth="1"/>
    <col min="2310" max="2311" width="3.875" style="1299" customWidth="1"/>
    <col min="2312" max="2312" width="5.5" style="1299" customWidth="1"/>
    <col min="2313" max="2313" width="7.125" style="1299" customWidth="1"/>
    <col min="2314" max="2387" width="2.75" style="1299" customWidth="1"/>
    <col min="2388" max="2388" width="1.25" style="1299" customWidth="1"/>
    <col min="2389" max="2412" width="2.75" style="1299" customWidth="1"/>
    <col min="2413" max="2413" width="1.25" style="1299" customWidth="1"/>
    <col min="2414" max="2457" width="2.75" style="1299" customWidth="1"/>
    <col min="2458" max="2560" width="4.75" style="1299"/>
    <col min="2561" max="2561" width="4.75" style="1299" customWidth="1"/>
    <col min="2562" max="2562" width="41.25" style="1299" customWidth="1"/>
    <col min="2563" max="2563" width="6.25" style="1299" customWidth="1"/>
    <col min="2564" max="2564" width="4.125" style="1299" customWidth="1"/>
    <col min="2565" max="2565" width="12.125" style="1299" customWidth="1"/>
    <col min="2566" max="2567" width="3.875" style="1299" customWidth="1"/>
    <col min="2568" max="2568" width="5.5" style="1299" customWidth="1"/>
    <col min="2569" max="2569" width="7.125" style="1299" customWidth="1"/>
    <col min="2570" max="2643" width="2.75" style="1299" customWidth="1"/>
    <col min="2644" max="2644" width="1.25" style="1299" customWidth="1"/>
    <col min="2645" max="2668" width="2.75" style="1299" customWidth="1"/>
    <col min="2669" max="2669" width="1.25" style="1299" customWidth="1"/>
    <col min="2670" max="2713" width="2.75" style="1299" customWidth="1"/>
    <col min="2714" max="2816" width="4.75" style="1299"/>
    <col min="2817" max="2817" width="4.75" style="1299" customWidth="1"/>
    <col min="2818" max="2818" width="41.25" style="1299" customWidth="1"/>
    <col min="2819" max="2819" width="6.25" style="1299" customWidth="1"/>
    <col min="2820" max="2820" width="4.125" style="1299" customWidth="1"/>
    <col min="2821" max="2821" width="12.125" style="1299" customWidth="1"/>
    <col min="2822" max="2823" width="3.875" style="1299" customWidth="1"/>
    <col min="2824" max="2824" width="5.5" style="1299" customWidth="1"/>
    <col min="2825" max="2825" width="7.125" style="1299" customWidth="1"/>
    <col min="2826" max="2899" width="2.75" style="1299" customWidth="1"/>
    <col min="2900" max="2900" width="1.25" style="1299" customWidth="1"/>
    <col min="2901" max="2924" width="2.75" style="1299" customWidth="1"/>
    <col min="2925" max="2925" width="1.25" style="1299" customWidth="1"/>
    <col min="2926" max="2969" width="2.75" style="1299" customWidth="1"/>
    <col min="2970" max="3072" width="4.75" style="1299"/>
    <col min="3073" max="3073" width="4.75" style="1299" customWidth="1"/>
    <col min="3074" max="3074" width="41.25" style="1299" customWidth="1"/>
    <col min="3075" max="3075" width="6.25" style="1299" customWidth="1"/>
    <col min="3076" max="3076" width="4.125" style="1299" customWidth="1"/>
    <col min="3077" max="3077" width="12.125" style="1299" customWidth="1"/>
    <col min="3078" max="3079" width="3.875" style="1299" customWidth="1"/>
    <col min="3080" max="3080" width="5.5" style="1299" customWidth="1"/>
    <col min="3081" max="3081" width="7.125" style="1299" customWidth="1"/>
    <col min="3082" max="3155" width="2.75" style="1299" customWidth="1"/>
    <col min="3156" max="3156" width="1.25" style="1299" customWidth="1"/>
    <col min="3157" max="3180" width="2.75" style="1299" customWidth="1"/>
    <col min="3181" max="3181" width="1.25" style="1299" customWidth="1"/>
    <col min="3182" max="3225" width="2.75" style="1299" customWidth="1"/>
    <col min="3226" max="3328" width="4.75" style="1299"/>
    <col min="3329" max="3329" width="4.75" style="1299" customWidth="1"/>
    <col min="3330" max="3330" width="41.25" style="1299" customWidth="1"/>
    <col min="3331" max="3331" width="6.25" style="1299" customWidth="1"/>
    <col min="3332" max="3332" width="4.125" style="1299" customWidth="1"/>
    <col min="3333" max="3333" width="12.125" style="1299" customWidth="1"/>
    <col min="3334" max="3335" width="3.875" style="1299" customWidth="1"/>
    <col min="3336" max="3336" width="5.5" style="1299" customWidth="1"/>
    <col min="3337" max="3337" width="7.125" style="1299" customWidth="1"/>
    <col min="3338" max="3411" width="2.75" style="1299" customWidth="1"/>
    <col min="3412" max="3412" width="1.25" style="1299" customWidth="1"/>
    <col min="3413" max="3436" width="2.75" style="1299" customWidth="1"/>
    <col min="3437" max="3437" width="1.25" style="1299" customWidth="1"/>
    <col min="3438" max="3481" width="2.75" style="1299" customWidth="1"/>
    <col min="3482" max="3584" width="4.75" style="1299"/>
    <col min="3585" max="3585" width="4.75" style="1299" customWidth="1"/>
    <col min="3586" max="3586" width="41.25" style="1299" customWidth="1"/>
    <col min="3587" max="3587" width="6.25" style="1299" customWidth="1"/>
    <col min="3588" max="3588" width="4.125" style="1299" customWidth="1"/>
    <col min="3589" max="3589" width="12.125" style="1299" customWidth="1"/>
    <col min="3590" max="3591" width="3.875" style="1299" customWidth="1"/>
    <col min="3592" max="3592" width="5.5" style="1299" customWidth="1"/>
    <col min="3593" max="3593" width="7.125" style="1299" customWidth="1"/>
    <col min="3594" max="3667" width="2.75" style="1299" customWidth="1"/>
    <col min="3668" max="3668" width="1.25" style="1299" customWidth="1"/>
    <col min="3669" max="3692" width="2.75" style="1299" customWidth="1"/>
    <col min="3693" max="3693" width="1.25" style="1299" customWidth="1"/>
    <col min="3694" max="3737" width="2.75" style="1299" customWidth="1"/>
    <col min="3738" max="3840" width="4.75" style="1299"/>
    <col min="3841" max="3841" width="4.75" style="1299" customWidth="1"/>
    <col min="3842" max="3842" width="41.25" style="1299" customWidth="1"/>
    <col min="3843" max="3843" width="6.25" style="1299" customWidth="1"/>
    <col min="3844" max="3844" width="4.125" style="1299" customWidth="1"/>
    <col min="3845" max="3845" width="12.125" style="1299" customWidth="1"/>
    <col min="3846" max="3847" width="3.875" style="1299" customWidth="1"/>
    <col min="3848" max="3848" width="5.5" style="1299" customWidth="1"/>
    <col min="3849" max="3849" width="7.125" style="1299" customWidth="1"/>
    <col min="3850" max="3923" width="2.75" style="1299" customWidth="1"/>
    <col min="3924" max="3924" width="1.25" style="1299" customWidth="1"/>
    <col min="3925" max="3948" width="2.75" style="1299" customWidth="1"/>
    <col min="3949" max="3949" width="1.25" style="1299" customWidth="1"/>
    <col min="3950" max="3993" width="2.75" style="1299" customWidth="1"/>
    <col min="3994" max="4096" width="4.75" style="1299"/>
    <col min="4097" max="4097" width="4.75" style="1299" customWidth="1"/>
    <col min="4098" max="4098" width="41.25" style="1299" customWidth="1"/>
    <col min="4099" max="4099" width="6.25" style="1299" customWidth="1"/>
    <col min="4100" max="4100" width="4.125" style="1299" customWidth="1"/>
    <col min="4101" max="4101" width="12.125" style="1299" customWidth="1"/>
    <col min="4102" max="4103" width="3.875" style="1299" customWidth="1"/>
    <col min="4104" max="4104" width="5.5" style="1299" customWidth="1"/>
    <col min="4105" max="4105" width="7.125" style="1299" customWidth="1"/>
    <col min="4106" max="4179" width="2.75" style="1299" customWidth="1"/>
    <col min="4180" max="4180" width="1.25" style="1299" customWidth="1"/>
    <col min="4181" max="4204" width="2.75" style="1299" customWidth="1"/>
    <col min="4205" max="4205" width="1.25" style="1299" customWidth="1"/>
    <col min="4206" max="4249" width="2.75" style="1299" customWidth="1"/>
    <col min="4250" max="4352" width="4.75" style="1299"/>
    <col min="4353" max="4353" width="4.75" style="1299" customWidth="1"/>
    <col min="4354" max="4354" width="41.25" style="1299" customWidth="1"/>
    <col min="4355" max="4355" width="6.25" style="1299" customWidth="1"/>
    <col min="4356" max="4356" width="4.125" style="1299" customWidth="1"/>
    <col min="4357" max="4357" width="12.125" style="1299" customWidth="1"/>
    <col min="4358" max="4359" width="3.875" style="1299" customWidth="1"/>
    <col min="4360" max="4360" width="5.5" style="1299" customWidth="1"/>
    <col min="4361" max="4361" width="7.125" style="1299" customWidth="1"/>
    <col min="4362" max="4435" width="2.75" style="1299" customWidth="1"/>
    <col min="4436" max="4436" width="1.25" style="1299" customWidth="1"/>
    <col min="4437" max="4460" width="2.75" style="1299" customWidth="1"/>
    <col min="4461" max="4461" width="1.25" style="1299" customWidth="1"/>
    <col min="4462" max="4505" width="2.75" style="1299" customWidth="1"/>
    <col min="4506" max="4608" width="4.75" style="1299"/>
    <col min="4609" max="4609" width="4.75" style="1299" customWidth="1"/>
    <col min="4610" max="4610" width="41.25" style="1299" customWidth="1"/>
    <col min="4611" max="4611" width="6.25" style="1299" customWidth="1"/>
    <col min="4612" max="4612" width="4.125" style="1299" customWidth="1"/>
    <col min="4613" max="4613" width="12.125" style="1299" customWidth="1"/>
    <col min="4614" max="4615" width="3.875" style="1299" customWidth="1"/>
    <col min="4616" max="4616" width="5.5" style="1299" customWidth="1"/>
    <col min="4617" max="4617" width="7.125" style="1299" customWidth="1"/>
    <col min="4618" max="4691" width="2.75" style="1299" customWidth="1"/>
    <col min="4692" max="4692" width="1.25" style="1299" customWidth="1"/>
    <col min="4693" max="4716" width="2.75" style="1299" customWidth="1"/>
    <col min="4717" max="4717" width="1.25" style="1299" customWidth="1"/>
    <col min="4718" max="4761" width="2.75" style="1299" customWidth="1"/>
    <col min="4762" max="4864" width="4.75" style="1299"/>
    <col min="4865" max="4865" width="4.75" style="1299" customWidth="1"/>
    <col min="4866" max="4866" width="41.25" style="1299" customWidth="1"/>
    <col min="4867" max="4867" width="6.25" style="1299" customWidth="1"/>
    <col min="4868" max="4868" width="4.125" style="1299" customWidth="1"/>
    <col min="4869" max="4869" width="12.125" style="1299" customWidth="1"/>
    <col min="4870" max="4871" width="3.875" style="1299" customWidth="1"/>
    <col min="4872" max="4872" width="5.5" style="1299" customWidth="1"/>
    <col min="4873" max="4873" width="7.125" style="1299" customWidth="1"/>
    <col min="4874" max="4947" width="2.75" style="1299" customWidth="1"/>
    <col min="4948" max="4948" width="1.25" style="1299" customWidth="1"/>
    <col min="4949" max="4972" width="2.75" style="1299" customWidth="1"/>
    <col min="4973" max="4973" width="1.25" style="1299" customWidth="1"/>
    <col min="4974" max="5017" width="2.75" style="1299" customWidth="1"/>
    <col min="5018" max="5120" width="4.75" style="1299"/>
    <col min="5121" max="5121" width="4.75" style="1299" customWidth="1"/>
    <col min="5122" max="5122" width="41.25" style="1299" customWidth="1"/>
    <col min="5123" max="5123" width="6.25" style="1299" customWidth="1"/>
    <col min="5124" max="5124" width="4.125" style="1299" customWidth="1"/>
    <col min="5125" max="5125" width="12.125" style="1299" customWidth="1"/>
    <col min="5126" max="5127" width="3.875" style="1299" customWidth="1"/>
    <col min="5128" max="5128" width="5.5" style="1299" customWidth="1"/>
    <col min="5129" max="5129" width="7.125" style="1299" customWidth="1"/>
    <col min="5130" max="5203" width="2.75" style="1299" customWidth="1"/>
    <col min="5204" max="5204" width="1.25" style="1299" customWidth="1"/>
    <col min="5205" max="5228" width="2.75" style="1299" customWidth="1"/>
    <col min="5229" max="5229" width="1.25" style="1299" customWidth="1"/>
    <col min="5230" max="5273" width="2.75" style="1299" customWidth="1"/>
    <col min="5274" max="5376" width="4.75" style="1299"/>
    <col min="5377" max="5377" width="4.75" style="1299" customWidth="1"/>
    <col min="5378" max="5378" width="41.25" style="1299" customWidth="1"/>
    <col min="5379" max="5379" width="6.25" style="1299" customWidth="1"/>
    <col min="5380" max="5380" width="4.125" style="1299" customWidth="1"/>
    <col min="5381" max="5381" width="12.125" style="1299" customWidth="1"/>
    <col min="5382" max="5383" width="3.875" style="1299" customWidth="1"/>
    <col min="5384" max="5384" width="5.5" style="1299" customWidth="1"/>
    <col min="5385" max="5385" width="7.125" style="1299" customWidth="1"/>
    <col min="5386" max="5459" width="2.75" style="1299" customWidth="1"/>
    <col min="5460" max="5460" width="1.25" style="1299" customWidth="1"/>
    <col min="5461" max="5484" width="2.75" style="1299" customWidth="1"/>
    <col min="5485" max="5485" width="1.25" style="1299" customWidth="1"/>
    <col min="5486" max="5529" width="2.75" style="1299" customWidth="1"/>
    <col min="5530" max="5632" width="4.75" style="1299"/>
    <col min="5633" max="5633" width="4.75" style="1299" customWidth="1"/>
    <col min="5634" max="5634" width="41.25" style="1299" customWidth="1"/>
    <col min="5635" max="5635" width="6.25" style="1299" customWidth="1"/>
    <col min="5636" max="5636" width="4.125" style="1299" customWidth="1"/>
    <col min="5637" max="5637" width="12.125" style="1299" customWidth="1"/>
    <col min="5638" max="5639" width="3.875" style="1299" customWidth="1"/>
    <col min="5640" max="5640" width="5.5" style="1299" customWidth="1"/>
    <col min="5641" max="5641" width="7.125" style="1299" customWidth="1"/>
    <col min="5642" max="5715" width="2.75" style="1299" customWidth="1"/>
    <col min="5716" max="5716" width="1.25" style="1299" customWidth="1"/>
    <col min="5717" max="5740" width="2.75" style="1299" customWidth="1"/>
    <col min="5741" max="5741" width="1.25" style="1299" customWidth="1"/>
    <col min="5742" max="5785" width="2.75" style="1299" customWidth="1"/>
    <col min="5786" max="5888" width="4.75" style="1299"/>
    <col min="5889" max="5889" width="4.75" style="1299" customWidth="1"/>
    <col min="5890" max="5890" width="41.25" style="1299" customWidth="1"/>
    <col min="5891" max="5891" width="6.25" style="1299" customWidth="1"/>
    <col min="5892" max="5892" width="4.125" style="1299" customWidth="1"/>
    <col min="5893" max="5893" width="12.125" style="1299" customWidth="1"/>
    <col min="5894" max="5895" width="3.875" style="1299" customWidth="1"/>
    <col min="5896" max="5896" width="5.5" style="1299" customWidth="1"/>
    <col min="5897" max="5897" width="7.125" style="1299" customWidth="1"/>
    <col min="5898" max="5971" width="2.75" style="1299" customWidth="1"/>
    <col min="5972" max="5972" width="1.25" style="1299" customWidth="1"/>
    <col min="5973" max="5996" width="2.75" style="1299" customWidth="1"/>
    <col min="5997" max="5997" width="1.25" style="1299" customWidth="1"/>
    <col min="5998" max="6041" width="2.75" style="1299" customWidth="1"/>
    <col min="6042" max="6144" width="4.75" style="1299"/>
    <col min="6145" max="6145" width="4.75" style="1299" customWidth="1"/>
    <col min="6146" max="6146" width="41.25" style="1299" customWidth="1"/>
    <col min="6147" max="6147" width="6.25" style="1299" customWidth="1"/>
    <col min="6148" max="6148" width="4.125" style="1299" customWidth="1"/>
    <col min="6149" max="6149" width="12.125" style="1299" customWidth="1"/>
    <col min="6150" max="6151" width="3.875" style="1299" customWidth="1"/>
    <col min="6152" max="6152" width="5.5" style="1299" customWidth="1"/>
    <col min="6153" max="6153" width="7.125" style="1299" customWidth="1"/>
    <col min="6154" max="6227" width="2.75" style="1299" customWidth="1"/>
    <col min="6228" max="6228" width="1.25" style="1299" customWidth="1"/>
    <col min="6229" max="6252" width="2.75" style="1299" customWidth="1"/>
    <col min="6253" max="6253" width="1.25" style="1299" customWidth="1"/>
    <col min="6254" max="6297" width="2.75" style="1299" customWidth="1"/>
    <col min="6298" max="6400" width="4.75" style="1299"/>
    <col min="6401" max="6401" width="4.75" style="1299" customWidth="1"/>
    <col min="6402" max="6402" width="41.25" style="1299" customWidth="1"/>
    <col min="6403" max="6403" width="6.25" style="1299" customWidth="1"/>
    <col min="6404" max="6404" width="4.125" style="1299" customWidth="1"/>
    <col min="6405" max="6405" width="12.125" style="1299" customWidth="1"/>
    <col min="6406" max="6407" width="3.875" style="1299" customWidth="1"/>
    <col min="6408" max="6408" width="5.5" style="1299" customWidth="1"/>
    <col min="6409" max="6409" width="7.125" style="1299" customWidth="1"/>
    <col min="6410" max="6483" width="2.75" style="1299" customWidth="1"/>
    <col min="6484" max="6484" width="1.25" style="1299" customWidth="1"/>
    <col min="6485" max="6508" width="2.75" style="1299" customWidth="1"/>
    <col min="6509" max="6509" width="1.25" style="1299" customWidth="1"/>
    <col min="6510" max="6553" width="2.75" style="1299" customWidth="1"/>
    <col min="6554" max="6656" width="4.75" style="1299"/>
    <col min="6657" max="6657" width="4.75" style="1299" customWidth="1"/>
    <col min="6658" max="6658" width="41.25" style="1299" customWidth="1"/>
    <col min="6659" max="6659" width="6.25" style="1299" customWidth="1"/>
    <col min="6660" max="6660" width="4.125" style="1299" customWidth="1"/>
    <col min="6661" max="6661" width="12.125" style="1299" customWidth="1"/>
    <col min="6662" max="6663" width="3.875" style="1299" customWidth="1"/>
    <col min="6664" max="6664" width="5.5" style="1299" customWidth="1"/>
    <col min="6665" max="6665" width="7.125" style="1299" customWidth="1"/>
    <col min="6666" max="6739" width="2.75" style="1299" customWidth="1"/>
    <col min="6740" max="6740" width="1.25" style="1299" customWidth="1"/>
    <col min="6741" max="6764" width="2.75" style="1299" customWidth="1"/>
    <col min="6765" max="6765" width="1.25" style="1299" customWidth="1"/>
    <col min="6766" max="6809" width="2.75" style="1299" customWidth="1"/>
    <col min="6810" max="6912" width="4.75" style="1299"/>
    <col min="6913" max="6913" width="4.75" style="1299" customWidth="1"/>
    <col min="6914" max="6914" width="41.25" style="1299" customWidth="1"/>
    <col min="6915" max="6915" width="6.25" style="1299" customWidth="1"/>
    <col min="6916" max="6916" width="4.125" style="1299" customWidth="1"/>
    <col min="6917" max="6917" width="12.125" style="1299" customWidth="1"/>
    <col min="6918" max="6919" width="3.875" style="1299" customWidth="1"/>
    <col min="6920" max="6920" width="5.5" style="1299" customWidth="1"/>
    <col min="6921" max="6921" width="7.125" style="1299" customWidth="1"/>
    <col min="6922" max="6995" width="2.75" style="1299" customWidth="1"/>
    <col min="6996" max="6996" width="1.25" style="1299" customWidth="1"/>
    <col min="6997" max="7020" width="2.75" style="1299" customWidth="1"/>
    <col min="7021" max="7021" width="1.25" style="1299" customWidth="1"/>
    <col min="7022" max="7065" width="2.75" style="1299" customWidth="1"/>
    <col min="7066" max="7168" width="4.75" style="1299"/>
    <col min="7169" max="7169" width="4.75" style="1299" customWidth="1"/>
    <col min="7170" max="7170" width="41.25" style="1299" customWidth="1"/>
    <col min="7171" max="7171" width="6.25" style="1299" customWidth="1"/>
    <col min="7172" max="7172" width="4.125" style="1299" customWidth="1"/>
    <col min="7173" max="7173" width="12.125" style="1299" customWidth="1"/>
    <col min="7174" max="7175" width="3.875" style="1299" customWidth="1"/>
    <col min="7176" max="7176" width="5.5" style="1299" customWidth="1"/>
    <col min="7177" max="7177" width="7.125" style="1299" customWidth="1"/>
    <col min="7178" max="7251" width="2.75" style="1299" customWidth="1"/>
    <col min="7252" max="7252" width="1.25" style="1299" customWidth="1"/>
    <col min="7253" max="7276" width="2.75" style="1299" customWidth="1"/>
    <col min="7277" max="7277" width="1.25" style="1299" customWidth="1"/>
    <col min="7278" max="7321" width="2.75" style="1299" customWidth="1"/>
    <col min="7322" max="7424" width="4.75" style="1299"/>
    <col min="7425" max="7425" width="4.75" style="1299" customWidth="1"/>
    <col min="7426" max="7426" width="41.25" style="1299" customWidth="1"/>
    <col min="7427" max="7427" width="6.25" style="1299" customWidth="1"/>
    <col min="7428" max="7428" width="4.125" style="1299" customWidth="1"/>
    <col min="7429" max="7429" width="12.125" style="1299" customWidth="1"/>
    <col min="7430" max="7431" width="3.875" style="1299" customWidth="1"/>
    <col min="7432" max="7432" width="5.5" style="1299" customWidth="1"/>
    <col min="7433" max="7433" width="7.125" style="1299" customWidth="1"/>
    <col min="7434" max="7507" width="2.75" style="1299" customWidth="1"/>
    <col min="7508" max="7508" width="1.25" style="1299" customWidth="1"/>
    <col min="7509" max="7532" width="2.75" style="1299" customWidth="1"/>
    <col min="7533" max="7533" width="1.25" style="1299" customWidth="1"/>
    <col min="7534" max="7577" width="2.75" style="1299" customWidth="1"/>
    <col min="7578" max="7680" width="4.75" style="1299"/>
    <col min="7681" max="7681" width="4.75" style="1299" customWidth="1"/>
    <col min="7682" max="7682" width="41.25" style="1299" customWidth="1"/>
    <col min="7683" max="7683" width="6.25" style="1299" customWidth="1"/>
    <col min="7684" max="7684" width="4.125" style="1299" customWidth="1"/>
    <col min="7685" max="7685" width="12.125" style="1299" customWidth="1"/>
    <col min="7686" max="7687" width="3.875" style="1299" customWidth="1"/>
    <col min="7688" max="7688" width="5.5" style="1299" customWidth="1"/>
    <col min="7689" max="7689" width="7.125" style="1299" customWidth="1"/>
    <col min="7690" max="7763" width="2.75" style="1299" customWidth="1"/>
    <col min="7764" max="7764" width="1.25" style="1299" customWidth="1"/>
    <col min="7765" max="7788" width="2.75" style="1299" customWidth="1"/>
    <col min="7789" max="7789" width="1.25" style="1299" customWidth="1"/>
    <col min="7790" max="7833" width="2.75" style="1299" customWidth="1"/>
    <col min="7834" max="7936" width="4.75" style="1299"/>
    <col min="7937" max="7937" width="4.75" style="1299" customWidth="1"/>
    <col min="7938" max="7938" width="41.25" style="1299" customWidth="1"/>
    <col min="7939" max="7939" width="6.25" style="1299" customWidth="1"/>
    <col min="7940" max="7940" width="4.125" style="1299" customWidth="1"/>
    <col min="7941" max="7941" width="12.125" style="1299" customWidth="1"/>
    <col min="7942" max="7943" width="3.875" style="1299" customWidth="1"/>
    <col min="7944" max="7944" width="5.5" style="1299" customWidth="1"/>
    <col min="7945" max="7945" width="7.125" style="1299" customWidth="1"/>
    <col min="7946" max="8019" width="2.75" style="1299" customWidth="1"/>
    <col min="8020" max="8020" width="1.25" style="1299" customWidth="1"/>
    <col min="8021" max="8044" width="2.75" style="1299" customWidth="1"/>
    <col min="8045" max="8045" width="1.25" style="1299" customWidth="1"/>
    <col min="8046" max="8089" width="2.75" style="1299" customWidth="1"/>
    <col min="8090" max="8192" width="4.75" style="1299"/>
    <col min="8193" max="8193" width="4.75" style="1299" customWidth="1"/>
    <col min="8194" max="8194" width="41.25" style="1299" customWidth="1"/>
    <col min="8195" max="8195" width="6.25" style="1299" customWidth="1"/>
    <col min="8196" max="8196" width="4.125" style="1299" customWidth="1"/>
    <col min="8197" max="8197" width="12.125" style="1299" customWidth="1"/>
    <col min="8198" max="8199" width="3.875" style="1299" customWidth="1"/>
    <col min="8200" max="8200" width="5.5" style="1299" customWidth="1"/>
    <col min="8201" max="8201" width="7.125" style="1299" customWidth="1"/>
    <col min="8202" max="8275" width="2.75" style="1299" customWidth="1"/>
    <col min="8276" max="8276" width="1.25" style="1299" customWidth="1"/>
    <col min="8277" max="8300" width="2.75" style="1299" customWidth="1"/>
    <col min="8301" max="8301" width="1.25" style="1299" customWidth="1"/>
    <col min="8302" max="8345" width="2.75" style="1299" customWidth="1"/>
    <col min="8346" max="8448" width="4.75" style="1299"/>
    <col min="8449" max="8449" width="4.75" style="1299" customWidth="1"/>
    <col min="8450" max="8450" width="41.25" style="1299" customWidth="1"/>
    <col min="8451" max="8451" width="6.25" style="1299" customWidth="1"/>
    <col min="8452" max="8452" width="4.125" style="1299" customWidth="1"/>
    <col min="8453" max="8453" width="12.125" style="1299" customWidth="1"/>
    <col min="8454" max="8455" width="3.875" style="1299" customWidth="1"/>
    <col min="8456" max="8456" width="5.5" style="1299" customWidth="1"/>
    <col min="8457" max="8457" width="7.125" style="1299" customWidth="1"/>
    <col min="8458" max="8531" width="2.75" style="1299" customWidth="1"/>
    <col min="8532" max="8532" width="1.25" style="1299" customWidth="1"/>
    <col min="8533" max="8556" width="2.75" style="1299" customWidth="1"/>
    <col min="8557" max="8557" width="1.25" style="1299" customWidth="1"/>
    <col min="8558" max="8601" width="2.75" style="1299" customWidth="1"/>
    <col min="8602" max="8704" width="4.75" style="1299"/>
    <col min="8705" max="8705" width="4.75" style="1299" customWidth="1"/>
    <col min="8706" max="8706" width="41.25" style="1299" customWidth="1"/>
    <col min="8707" max="8707" width="6.25" style="1299" customWidth="1"/>
    <col min="8708" max="8708" width="4.125" style="1299" customWidth="1"/>
    <col min="8709" max="8709" width="12.125" style="1299" customWidth="1"/>
    <col min="8710" max="8711" width="3.875" style="1299" customWidth="1"/>
    <col min="8712" max="8712" width="5.5" style="1299" customWidth="1"/>
    <col min="8713" max="8713" width="7.125" style="1299" customWidth="1"/>
    <col min="8714" max="8787" width="2.75" style="1299" customWidth="1"/>
    <col min="8788" max="8788" width="1.25" style="1299" customWidth="1"/>
    <col min="8789" max="8812" width="2.75" style="1299" customWidth="1"/>
    <col min="8813" max="8813" width="1.25" style="1299" customWidth="1"/>
    <col min="8814" max="8857" width="2.75" style="1299" customWidth="1"/>
    <col min="8858" max="8960" width="4.75" style="1299"/>
    <col min="8961" max="8961" width="4.75" style="1299" customWidth="1"/>
    <col min="8962" max="8962" width="41.25" style="1299" customWidth="1"/>
    <col min="8963" max="8963" width="6.25" style="1299" customWidth="1"/>
    <col min="8964" max="8964" width="4.125" style="1299" customWidth="1"/>
    <col min="8965" max="8965" width="12.125" style="1299" customWidth="1"/>
    <col min="8966" max="8967" width="3.875" style="1299" customWidth="1"/>
    <col min="8968" max="8968" width="5.5" style="1299" customWidth="1"/>
    <col min="8969" max="8969" width="7.125" style="1299" customWidth="1"/>
    <col min="8970" max="9043" width="2.75" style="1299" customWidth="1"/>
    <col min="9044" max="9044" width="1.25" style="1299" customWidth="1"/>
    <col min="9045" max="9068" width="2.75" style="1299" customWidth="1"/>
    <col min="9069" max="9069" width="1.25" style="1299" customWidth="1"/>
    <col min="9070" max="9113" width="2.75" style="1299" customWidth="1"/>
    <col min="9114" max="9216" width="4.75" style="1299"/>
    <col min="9217" max="9217" width="4.75" style="1299" customWidth="1"/>
    <col min="9218" max="9218" width="41.25" style="1299" customWidth="1"/>
    <col min="9219" max="9219" width="6.25" style="1299" customWidth="1"/>
    <col min="9220" max="9220" width="4.125" style="1299" customWidth="1"/>
    <col min="9221" max="9221" width="12.125" style="1299" customWidth="1"/>
    <col min="9222" max="9223" width="3.875" style="1299" customWidth="1"/>
    <col min="9224" max="9224" width="5.5" style="1299" customWidth="1"/>
    <col min="9225" max="9225" width="7.125" style="1299" customWidth="1"/>
    <col min="9226" max="9299" width="2.75" style="1299" customWidth="1"/>
    <col min="9300" max="9300" width="1.25" style="1299" customWidth="1"/>
    <col min="9301" max="9324" width="2.75" style="1299" customWidth="1"/>
    <col min="9325" max="9325" width="1.25" style="1299" customWidth="1"/>
    <col min="9326" max="9369" width="2.75" style="1299" customWidth="1"/>
    <col min="9370" max="9472" width="4.75" style="1299"/>
    <col min="9473" max="9473" width="4.75" style="1299" customWidth="1"/>
    <col min="9474" max="9474" width="41.25" style="1299" customWidth="1"/>
    <col min="9475" max="9475" width="6.25" style="1299" customWidth="1"/>
    <col min="9476" max="9476" width="4.125" style="1299" customWidth="1"/>
    <col min="9477" max="9477" width="12.125" style="1299" customWidth="1"/>
    <col min="9478" max="9479" width="3.875" style="1299" customWidth="1"/>
    <col min="9480" max="9480" width="5.5" style="1299" customWidth="1"/>
    <col min="9481" max="9481" width="7.125" style="1299" customWidth="1"/>
    <col min="9482" max="9555" width="2.75" style="1299" customWidth="1"/>
    <col min="9556" max="9556" width="1.25" style="1299" customWidth="1"/>
    <col min="9557" max="9580" width="2.75" style="1299" customWidth="1"/>
    <col min="9581" max="9581" width="1.25" style="1299" customWidth="1"/>
    <col min="9582" max="9625" width="2.75" style="1299" customWidth="1"/>
    <col min="9626" max="9728" width="4.75" style="1299"/>
    <col min="9729" max="9729" width="4.75" style="1299" customWidth="1"/>
    <col min="9730" max="9730" width="41.25" style="1299" customWidth="1"/>
    <col min="9731" max="9731" width="6.25" style="1299" customWidth="1"/>
    <col min="9732" max="9732" width="4.125" style="1299" customWidth="1"/>
    <col min="9733" max="9733" width="12.125" style="1299" customWidth="1"/>
    <col min="9734" max="9735" width="3.875" style="1299" customWidth="1"/>
    <col min="9736" max="9736" width="5.5" style="1299" customWidth="1"/>
    <col min="9737" max="9737" width="7.125" style="1299" customWidth="1"/>
    <col min="9738" max="9811" width="2.75" style="1299" customWidth="1"/>
    <col min="9812" max="9812" width="1.25" style="1299" customWidth="1"/>
    <col min="9813" max="9836" width="2.75" style="1299" customWidth="1"/>
    <col min="9837" max="9837" width="1.25" style="1299" customWidth="1"/>
    <col min="9838" max="9881" width="2.75" style="1299" customWidth="1"/>
    <col min="9882" max="9984" width="4.75" style="1299"/>
    <col min="9985" max="9985" width="4.75" style="1299" customWidth="1"/>
    <col min="9986" max="9986" width="41.25" style="1299" customWidth="1"/>
    <col min="9987" max="9987" width="6.25" style="1299" customWidth="1"/>
    <col min="9988" max="9988" width="4.125" style="1299" customWidth="1"/>
    <col min="9989" max="9989" width="12.125" style="1299" customWidth="1"/>
    <col min="9990" max="9991" width="3.875" style="1299" customWidth="1"/>
    <col min="9992" max="9992" width="5.5" style="1299" customWidth="1"/>
    <col min="9993" max="9993" width="7.125" style="1299" customWidth="1"/>
    <col min="9994" max="10067" width="2.75" style="1299" customWidth="1"/>
    <col min="10068" max="10068" width="1.25" style="1299" customWidth="1"/>
    <col min="10069" max="10092" width="2.75" style="1299" customWidth="1"/>
    <col min="10093" max="10093" width="1.25" style="1299" customWidth="1"/>
    <col min="10094" max="10137" width="2.75" style="1299" customWidth="1"/>
    <col min="10138" max="10240" width="4.75" style="1299"/>
    <col min="10241" max="10241" width="4.75" style="1299" customWidth="1"/>
    <col min="10242" max="10242" width="41.25" style="1299" customWidth="1"/>
    <col min="10243" max="10243" width="6.25" style="1299" customWidth="1"/>
    <col min="10244" max="10244" width="4.125" style="1299" customWidth="1"/>
    <col min="10245" max="10245" width="12.125" style="1299" customWidth="1"/>
    <col min="10246" max="10247" width="3.875" style="1299" customWidth="1"/>
    <col min="10248" max="10248" width="5.5" style="1299" customWidth="1"/>
    <col min="10249" max="10249" width="7.125" style="1299" customWidth="1"/>
    <col min="10250" max="10323" width="2.75" style="1299" customWidth="1"/>
    <col min="10324" max="10324" width="1.25" style="1299" customWidth="1"/>
    <col min="10325" max="10348" width="2.75" style="1299" customWidth="1"/>
    <col min="10349" max="10349" width="1.25" style="1299" customWidth="1"/>
    <col min="10350" max="10393" width="2.75" style="1299" customWidth="1"/>
    <col min="10394" max="10496" width="4.75" style="1299"/>
    <col min="10497" max="10497" width="4.75" style="1299" customWidth="1"/>
    <col min="10498" max="10498" width="41.25" style="1299" customWidth="1"/>
    <col min="10499" max="10499" width="6.25" style="1299" customWidth="1"/>
    <col min="10500" max="10500" width="4.125" style="1299" customWidth="1"/>
    <col min="10501" max="10501" width="12.125" style="1299" customWidth="1"/>
    <col min="10502" max="10503" width="3.875" style="1299" customWidth="1"/>
    <col min="10504" max="10504" width="5.5" style="1299" customWidth="1"/>
    <col min="10505" max="10505" width="7.125" style="1299" customWidth="1"/>
    <col min="10506" max="10579" width="2.75" style="1299" customWidth="1"/>
    <col min="10580" max="10580" width="1.25" style="1299" customWidth="1"/>
    <col min="10581" max="10604" width="2.75" style="1299" customWidth="1"/>
    <col min="10605" max="10605" width="1.25" style="1299" customWidth="1"/>
    <col min="10606" max="10649" width="2.75" style="1299" customWidth="1"/>
    <col min="10650" max="10752" width="4.75" style="1299"/>
    <col min="10753" max="10753" width="4.75" style="1299" customWidth="1"/>
    <col min="10754" max="10754" width="41.25" style="1299" customWidth="1"/>
    <col min="10755" max="10755" width="6.25" style="1299" customWidth="1"/>
    <col min="10756" max="10756" width="4.125" style="1299" customWidth="1"/>
    <col min="10757" max="10757" width="12.125" style="1299" customWidth="1"/>
    <col min="10758" max="10759" width="3.875" style="1299" customWidth="1"/>
    <col min="10760" max="10760" width="5.5" style="1299" customWidth="1"/>
    <col min="10761" max="10761" width="7.125" style="1299" customWidth="1"/>
    <col min="10762" max="10835" width="2.75" style="1299" customWidth="1"/>
    <col min="10836" max="10836" width="1.25" style="1299" customWidth="1"/>
    <col min="10837" max="10860" width="2.75" style="1299" customWidth="1"/>
    <col min="10861" max="10861" width="1.25" style="1299" customWidth="1"/>
    <col min="10862" max="10905" width="2.75" style="1299" customWidth="1"/>
    <col min="10906" max="11008" width="4.75" style="1299"/>
    <col min="11009" max="11009" width="4.75" style="1299" customWidth="1"/>
    <col min="11010" max="11010" width="41.25" style="1299" customWidth="1"/>
    <col min="11011" max="11011" width="6.25" style="1299" customWidth="1"/>
    <col min="11012" max="11012" width="4.125" style="1299" customWidth="1"/>
    <col min="11013" max="11013" width="12.125" style="1299" customWidth="1"/>
    <col min="11014" max="11015" width="3.875" style="1299" customWidth="1"/>
    <col min="11016" max="11016" width="5.5" style="1299" customWidth="1"/>
    <col min="11017" max="11017" width="7.125" style="1299" customWidth="1"/>
    <col min="11018" max="11091" width="2.75" style="1299" customWidth="1"/>
    <col min="11092" max="11092" width="1.25" style="1299" customWidth="1"/>
    <col min="11093" max="11116" width="2.75" style="1299" customWidth="1"/>
    <col min="11117" max="11117" width="1.25" style="1299" customWidth="1"/>
    <col min="11118" max="11161" width="2.75" style="1299" customWidth="1"/>
    <col min="11162" max="11264" width="4.75" style="1299"/>
    <col min="11265" max="11265" width="4.75" style="1299" customWidth="1"/>
    <col min="11266" max="11266" width="41.25" style="1299" customWidth="1"/>
    <col min="11267" max="11267" width="6.25" style="1299" customWidth="1"/>
    <col min="11268" max="11268" width="4.125" style="1299" customWidth="1"/>
    <col min="11269" max="11269" width="12.125" style="1299" customWidth="1"/>
    <col min="11270" max="11271" width="3.875" style="1299" customWidth="1"/>
    <col min="11272" max="11272" width="5.5" style="1299" customWidth="1"/>
    <col min="11273" max="11273" width="7.125" style="1299" customWidth="1"/>
    <col min="11274" max="11347" width="2.75" style="1299" customWidth="1"/>
    <col min="11348" max="11348" width="1.25" style="1299" customWidth="1"/>
    <col min="11349" max="11372" width="2.75" style="1299" customWidth="1"/>
    <col min="11373" max="11373" width="1.25" style="1299" customWidth="1"/>
    <col min="11374" max="11417" width="2.75" style="1299" customWidth="1"/>
    <col min="11418" max="11520" width="4.75" style="1299"/>
    <col min="11521" max="11521" width="4.75" style="1299" customWidth="1"/>
    <col min="11522" max="11522" width="41.25" style="1299" customWidth="1"/>
    <col min="11523" max="11523" width="6.25" style="1299" customWidth="1"/>
    <col min="11524" max="11524" width="4.125" style="1299" customWidth="1"/>
    <col min="11525" max="11525" width="12.125" style="1299" customWidth="1"/>
    <col min="11526" max="11527" width="3.875" style="1299" customWidth="1"/>
    <col min="11528" max="11528" width="5.5" style="1299" customWidth="1"/>
    <col min="11529" max="11529" width="7.125" style="1299" customWidth="1"/>
    <col min="11530" max="11603" width="2.75" style="1299" customWidth="1"/>
    <col min="11604" max="11604" width="1.25" style="1299" customWidth="1"/>
    <col min="11605" max="11628" width="2.75" style="1299" customWidth="1"/>
    <col min="11629" max="11629" width="1.25" style="1299" customWidth="1"/>
    <col min="11630" max="11673" width="2.75" style="1299" customWidth="1"/>
    <col min="11674" max="11776" width="4.75" style="1299"/>
    <col min="11777" max="11777" width="4.75" style="1299" customWidth="1"/>
    <col min="11778" max="11778" width="41.25" style="1299" customWidth="1"/>
    <col min="11779" max="11779" width="6.25" style="1299" customWidth="1"/>
    <col min="11780" max="11780" width="4.125" style="1299" customWidth="1"/>
    <col min="11781" max="11781" width="12.125" style="1299" customWidth="1"/>
    <col min="11782" max="11783" width="3.875" style="1299" customWidth="1"/>
    <col min="11784" max="11784" width="5.5" style="1299" customWidth="1"/>
    <col min="11785" max="11785" width="7.125" style="1299" customWidth="1"/>
    <col min="11786" max="11859" width="2.75" style="1299" customWidth="1"/>
    <col min="11860" max="11860" width="1.25" style="1299" customWidth="1"/>
    <col min="11861" max="11884" width="2.75" style="1299" customWidth="1"/>
    <col min="11885" max="11885" width="1.25" style="1299" customWidth="1"/>
    <col min="11886" max="11929" width="2.75" style="1299" customWidth="1"/>
    <col min="11930" max="12032" width="4.75" style="1299"/>
    <col min="12033" max="12033" width="4.75" style="1299" customWidth="1"/>
    <col min="12034" max="12034" width="41.25" style="1299" customWidth="1"/>
    <col min="12035" max="12035" width="6.25" style="1299" customWidth="1"/>
    <col min="12036" max="12036" width="4.125" style="1299" customWidth="1"/>
    <col min="12037" max="12037" width="12.125" style="1299" customWidth="1"/>
    <col min="12038" max="12039" width="3.875" style="1299" customWidth="1"/>
    <col min="12040" max="12040" width="5.5" style="1299" customWidth="1"/>
    <col min="12041" max="12041" width="7.125" style="1299" customWidth="1"/>
    <col min="12042" max="12115" width="2.75" style="1299" customWidth="1"/>
    <col min="12116" max="12116" width="1.25" style="1299" customWidth="1"/>
    <col min="12117" max="12140" width="2.75" style="1299" customWidth="1"/>
    <col min="12141" max="12141" width="1.25" style="1299" customWidth="1"/>
    <col min="12142" max="12185" width="2.75" style="1299" customWidth="1"/>
    <col min="12186" max="12288" width="4.75" style="1299"/>
    <col min="12289" max="12289" width="4.75" style="1299" customWidth="1"/>
    <col min="12290" max="12290" width="41.25" style="1299" customWidth="1"/>
    <col min="12291" max="12291" width="6.25" style="1299" customWidth="1"/>
    <col min="12292" max="12292" width="4.125" style="1299" customWidth="1"/>
    <col min="12293" max="12293" width="12.125" style="1299" customWidth="1"/>
    <col min="12294" max="12295" width="3.875" style="1299" customWidth="1"/>
    <col min="12296" max="12296" width="5.5" style="1299" customWidth="1"/>
    <col min="12297" max="12297" width="7.125" style="1299" customWidth="1"/>
    <col min="12298" max="12371" width="2.75" style="1299" customWidth="1"/>
    <col min="12372" max="12372" width="1.25" style="1299" customWidth="1"/>
    <col min="12373" max="12396" width="2.75" style="1299" customWidth="1"/>
    <col min="12397" max="12397" width="1.25" style="1299" customWidth="1"/>
    <col min="12398" max="12441" width="2.75" style="1299" customWidth="1"/>
    <col min="12442" max="12544" width="4.75" style="1299"/>
    <col min="12545" max="12545" width="4.75" style="1299" customWidth="1"/>
    <col min="12546" max="12546" width="41.25" style="1299" customWidth="1"/>
    <col min="12547" max="12547" width="6.25" style="1299" customWidth="1"/>
    <col min="12548" max="12548" width="4.125" style="1299" customWidth="1"/>
    <col min="12549" max="12549" width="12.125" style="1299" customWidth="1"/>
    <col min="12550" max="12551" width="3.875" style="1299" customWidth="1"/>
    <col min="12552" max="12552" width="5.5" style="1299" customWidth="1"/>
    <col min="12553" max="12553" width="7.125" style="1299" customWidth="1"/>
    <col min="12554" max="12627" width="2.75" style="1299" customWidth="1"/>
    <col min="12628" max="12628" width="1.25" style="1299" customWidth="1"/>
    <col min="12629" max="12652" width="2.75" style="1299" customWidth="1"/>
    <col min="12653" max="12653" width="1.25" style="1299" customWidth="1"/>
    <col min="12654" max="12697" width="2.75" style="1299" customWidth="1"/>
    <col min="12698" max="12800" width="4.75" style="1299"/>
    <col min="12801" max="12801" width="4.75" style="1299" customWidth="1"/>
    <col min="12802" max="12802" width="41.25" style="1299" customWidth="1"/>
    <col min="12803" max="12803" width="6.25" style="1299" customWidth="1"/>
    <col min="12804" max="12804" width="4.125" style="1299" customWidth="1"/>
    <col min="12805" max="12805" width="12.125" style="1299" customWidth="1"/>
    <col min="12806" max="12807" width="3.875" style="1299" customWidth="1"/>
    <col min="12808" max="12808" width="5.5" style="1299" customWidth="1"/>
    <col min="12809" max="12809" width="7.125" style="1299" customWidth="1"/>
    <col min="12810" max="12883" width="2.75" style="1299" customWidth="1"/>
    <col min="12884" max="12884" width="1.25" style="1299" customWidth="1"/>
    <col min="12885" max="12908" width="2.75" style="1299" customWidth="1"/>
    <col min="12909" max="12909" width="1.25" style="1299" customWidth="1"/>
    <col min="12910" max="12953" width="2.75" style="1299" customWidth="1"/>
    <col min="12954" max="13056" width="4.75" style="1299"/>
    <col min="13057" max="13057" width="4.75" style="1299" customWidth="1"/>
    <col min="13058" max="13058" width="41.25" style="1299" customWidth="1"/>
    <col min="13059" max="13059" width="6.25" style="1299" customWidth="1"/>
    <col min="13060" max="13060" width="4.125" style="1299" customWidth="1"/>
    <col min="13061" max="13061" width="12.125" style="1299" customWidth="1"/>
    <col min="13062" max="13063" width="3.875" style="1299" customWidth="1"/>
    <col min="13064" max="13064" width="5.5" style="1299" customWidth="1"/>
    <col min="13065" max="13065" width="7.125" style="1299" customWidth="1"/>
    <col min="13066" max="13139" width="2.75" style="1299" customWidth="1"/>
    <col min="13140" max="13140" width="1.25" style="1299" customWidth="1"/>
    <col min="13141" max="13164" width="2.75" style="1299" customWidth="1"/>
    <col min="13165" max="13165" width="1.25" style="1299" customWidth="1"/>
    <col min="13166" max="13209" width="2.75" style="1299" customWidth="1"/>
    <col min="13210" max="13312" width="4.75" style="1299"/>
    <col min="13313" max="13313" width="4.75" style="1299" customWidth="1"/>
    <col min="13314" max="13314" width="41.25" style="1299" customWidth="1"/>
    <col min="13315" max="13315" width="6.25" style="1299" customWidth="1"/>
    <col min="13316" max="13316" width="4.125" style="1299" customWidth="1"/>
    <col min="13317" max="13317" width="12.125" style="1299" customWidth="1"/>
    <col min="13318" max="13319" width="3.875" style="1299" customWidth="1"/>
    <col min="13320" max="13320" width="5.5" style="1299" customWidth="1"/>
    <col min="13321" max="13321" width="7.125" style="1299" customWidth="1"/>
    <col min="13322" max="13395" width="2.75" style="1299" customWidth="1"/>
    <col min="13396" max="13396" width="1.25" style="1299" customWidth="1"/>
    <col min="13397" max="13420" width="2.75" style="1299" customWidth="1"/>
    <col min="13421" max="13421" width="1.25" style="1299" customWidth="1"/>
    <col min="13422" max="13465" width="2.75" style="1299" customWidth="1"/>
    <col min="13466" max="13568" width="4.75" style="1299"/>
    <col min="13569" max="13569" width="4.75" style="1299" customWidth="1"/>
    <col min="13570" max="13570" width="41.25" style="1299" customWidth="1"/>
    <col min="13571" max="13571" width="6.25" style="1299" customWidth="1"/>
    <col min="13572" max="13572" width="4.125" style="1299" customWidth="1"/>
    <col min="13573" max="13573" width="12.125" style="1299" customWidth="1"/>
    <col min="13574" max="13575" width="3.875" style="1299" customWidth="1"/>
    <col min="13576" max="13576" width="5.5" style="1299" customWidth="1"/>
    <col min="13577" max="13577" width="7.125" style="1299" customWidth="1"/>
    <col min="13578" max="13651" width="2.75" style="1299" customWidth="1"/>
    <col min="13652" max="13652" width="1.25" style="1299" customWidth="1"/>
    <col min="13653" max="13676" width="2.75" style="1299" customWidth="1"/>
    <col min="13677" max="13677" width="1.25" style="1299" customWidth="1"/>
    <col min="13678" max="13721" width="2.75" style="1299" customWidth="1"/>
    <col min="13722" max="13824" width="4.75" style="1299"/>
    <col min="13825" max="13825" width="4.75" style="1299" customWidth="1"/>
    <col min="13826" max="13826" width="41.25" style="1299" customWidth="1"/>
    <col min="13827" max="13827" width="6.25" style="1299" customWidth="1"/>
    <col min="13828" max="13828" width="4.125" style="1299" customWidth="1"/>
    <col min="13829" max="13829" width="12.125" style="1299" customWidth="1"/>
    <col min="13830" max="13831" width="3.875" style="1299" customWidth="1"/>
    <col min="13832" max="13832" width="5.5" style="1299" customWidth="1"/>
    <col min="13833" max="13833" width="7.125" style="1299" customWidth="1"/>
    <col min="13834" max="13907" width="2.75" style="1299" customWidth="1"/>
    <col min="13908" max="13908" width="1.25" style="1299" customWidth="1"/>
    <col min="13909" max="13932" width="2.75" style="1299" customWidth="1"/>
    <col min="13933" max="13933" width="1.25" style="1299" customWidth="1"/>
    <col min="13934" max="13977" width="2.75" style="1299" customWidth="1"/>
    <col min="13978" max="14080" width="4.75" style="1299"/>
    <col min="14081" max="14081" width="4.75" style="1299" customWidth="1"/>
    <col min="14082" max="14082" width="41.25" style="1299" customWidth="1"/>
    <col min="14083" max="14083" width="6.25" style="1299" customWidth="1"/>
    <col min="14084" max="14084" width="4.125" style="1299" customWidth="1"/>
    <col min="14085" max="14085" width="12.125" style="1299" customWidth="1"/>
    <col min="14086" max="14087" width="3.875" style="1299" customWidth="1"/>
    <col min="14088" max="14088" width="5.5" style="1299" customWidth="1"/>
    <col min="14089" max="14089" width="7.125" style="1299" customWidth="1"/>
    <col min="14090" max="14163" width="2.75" style="1299" customWidth="1"/>
    <col min="14164" max="14164" width="1.25" style="1299" customWidth="1"/>
    <col min="14165" max="14188" width="2.75" style="1299" customWidth="1"/>
    <col min="14189" max="14189" width="1.25" style="1299" customWidth="1"/>
    <col min="14190" max="14233" width="2.75" style="1299" customWidth="1"/>
    <col min="14234" max="14336" width="4.75" style="1299"/>
    <col min="14337" max="14337" width="4.75" style="1299" customWidth="1"/>
    <col min="14338" max="14338" width="41.25" style="1299" customWidth="1"/>
    <col min="14339" max="14339" width="6.25" style="1299" customWidth="1"/>
    <col min="14340" max="14340" width="4.125" style="1299" customWidth="1"/>
    <col min="14341" max="14341" width="12.125" style="1299" customWidth="1"/>
    <col min="14342" max="14343" width="3.875" style="1299" customWidth="1"/>
    <col min="14344" max="14344" width="5.5" style="1299" customWidth="1"/>
    <col min="14345" max="14345" width="7.125" style="1299" customWidth="1"/>
    <col min="14346" max="14419" width="2.75" style="1299" customWidth="1"/>
    <col min="14420" max="14420" width="1.25" style="1299" customWidth="1"/>
    <col min="14421" max="14444" width="2.75" style="1299" customWidth="1"/>
    <col min="14445" max="14445" width="1.25" style="1299" customWidth="1"/>
    <col min="14446" max="14489" width="2.75" style="1299" customWidth="1"/>
    <col min="14490" max="14592" width="4.75" style="1299"/>
    <col min="14593" max="14593" width="4.75" style="1299" customWidth="1"/>
    <col min="14594" max="14594" width="41.25" style="1299" customWidth="1"/>
    <col min="14595" max="14595" width="6.25" style="1299" customWidth="1"/>
    <col min="14596" max="14596" width="4.125" style="1299" customWidth="1"/>
    <col min="14597" max="14597" width="12.125" style="1299" customWidth="1"/>
    <col min="14598" max="14599" width="3.875" style="1299" customWidth="1"/>
    <col min="14600" max="14600" width="5.5" style="1299" customWidth="1"/>
    <col min="14601" max="14601" width="7.125" style="1299" customWidth="1"/>
    <col min="14602" max="14675" width="2.75" style="1299" customWidth="1"/>
    <col min="14676" max="14676" width="1.25" style="1299" customWidth="1"/>
    <col min="14677" max="14700" width="2.75" style="1299" customWidth="1"/>
    <col min="14701" max="14701" width="1.25" style="1299" customWidth="1"/>
    <col min="14702" max="14745" width="2.75" style="1299" customWidth="1"/>
    <col min="14746" max="14848" width="4.75" style="1299"/>
    <col min="14849" max="14849" width="4.75" style="1299" customWidth="1"/>
    <col min="14850" max="14850" width="41.25" style="1299" customWidth="1"/>
    <col min="14851" max="14851" width="6.25" style="1299" customWidth="1"/>
    <col min="14852" max="14852" width="4.125" style="1299" customWidth="1"/>
    <col min="14853" max="14853" width="12.125" style="1299" customWidth="1"/>
    <col min="14854" max="14855" width="3.875" style="1299" customWidth="1"/>
    <col min="14856" max="14856" width="5.5" style="1299" customWidth="1"/>
    <col min="14857" max="14857" width="7.125" style="1299" customWidth="1"/>
    <col min="14858" max="14931" width="2.75" style="1299" customWidth="1"/>
    <col min="14932" max="14932" width="1.25" style="1299" customWidth="1"/>
    <col min="14933" max="14956" width="2.75" style="1299" customWidth="1"/>
    <col min="14957" max="14957" width="1.25" style="1299" customWidth="1"/>
    <col min="14958" max="15001" width="2.75" style="1299" customWidth="1"/>
    <col min="15002" max="15104" width="4.75" style="1299"/>
    <col min="15105" max="15105" width="4.75" style="1299" customWidth="1"/>
    <col min="15106" max="15106" width="41.25" style="1299" customWidth="1"/>
    <col min="15107" max="15107" width="6.25" style="1299" customWidth="1"/>
    <col min="15108" max="15108" width="4.125" style="1299" customWidth="1"/>
    <col min="15109" max="15109" width="12.125" style="1299" customWidth="1"/>
    <col min="15110" max="15111" width="3.875" style="1299" customWidth="1"/>
    <col min="15112" max="15112" width="5.5" style="1299" customWidth="1"/>
    <col min="15113" max="15113" width="7.125" style="1299" customWidth="1"/>
    <col min="15114" max="15187" width="2.75" style="1299" customWidth="1"/>
    <col min="15188" max="15188" width="1.25" style="1299" customWidth="1"/>
    <col min="15189" max="15212" width="2.75" style="1299" customWidth="1"/>
    <col min="15213" max="15213" width="1.25" style="1299" customWidth="1"/>
    <col min="15214" max="15257" width="2.75" style="1299" customWidth="1"/>
    <col min="15258" max="15360" width="4.75" style="1299"/>
    <col min="15361" max="15361" width="4.75" style="1299" customWidth="1"/>
    <col min="15362" max="15362" width="41.25" style="1299" customWidth="1"/>
    <col min="15363" max="15363" width="6.25" style="1299" customWidth="1"/>
    <col min="15364" max="15364" width="4.125" style="1299" customWidth="1"/>
    <col min="15365" max="15365" width="12.125" style="1299" customWidth="1"/>
    <col min="15366" max="15367" width="3.875" style="1299" customWidth="1"/>
    <col min="15368" max="15368" width="5.5" style="1299" customWidth="1"/>
    <col min="15369" max="15369" width="7.125" style="1299" customWidth="1"/>
    <col min="15370" max="15443" width="2.75" style="1299" customWidth="1"/>
    <col min="15444" max="15444" width="1.25" style="1299" customWidth="1"/>
    <col min="15445" max="15468" width="2.75" style="1299" customWidth="1"/>
    <col min="15469" max="15469" width="1.25" style="1299" customWidth="1"/>
    <col min="15470" max="15513" width="2.75" style="1299" customWidth="1"/>
    <col min="15514" max="15616" width="4.75" style="1299"/>
    <col min="15617" max="15617" width="4.75" style="1299" customWidth="1"/>
    <col min="15618" max="15618" width="41.25" style="1299" customWidth="1"/>
    <col min="15619" max="15619" width="6.25" style="1299" customWidth="1"/>
    <col min="15620" max="15620" width="4.125" style="1299" customWidth="1"/>
    <col min="15621" max="15621" width="12.125" style="1299" customWidth="1"/>
    <col min="15622" max="15623" width="3.875" style="1299" customWidth="1"/>
    <col min="15624" max="15624" width="5.5" style="1299" customWidth="1"/>
    <col min="15625" max="15625" width="7.125" style="1299" customWidth="1"/>
    <col min="15626" max="15699" width="2.75" style="1299" customWidth="1"/>
    <col min="15700" max="15700" width="1.25" style="1299" customWidth="1"/>
    <col min="15701" max="15724" width="2.75" style="1299" customWidth="1"/>
    <col min="15725" max="15725" width="1.25" style="1299" customWidth="1"/>
    <col min="15726" max="15769" width="2.75" style="1299" customWidth="1"/>
    <col min="15770" max="15872" width="4.75" style="1299"/>
    <col min="15873" max="15873" width="4.75" style="1299" customWidth="1"/>
    <col min="15874" max="15874" width="41.25" style="1299" customWidth="1"/>
    <col min="15875" max="15875" width="6.25" style="1299" customWidth="1"/>
    <col min="15876" max="15876" width="4.125" style="1299" customWidth="1"/>
    <col min="15877" max="15877" width="12.125" style="1299" customWidth="1"/>
    <col min="15878" max="15879" width="3.875" style="1299" customWidth="1"/>
    <col min="15880" max="15880" width="5.5" style="1299" customWidth="1"/>
    <col min="15881" max="15881" width="7.125" style="1299" customWidth="1"/>
    <col min="15882" max="15955" width="2.75" style="1299" customWidth="1"/>
    <col min="15956" max="15956" width="1.25" style="1299" customWidth="1"/>
    <col min="15957" max="15980" width="2.75" style="1299" customWidth="1"/>
    <col min="15981" max="15981" width="1.25" style="1299" customWidth="1"/>
    <col min="15982" max="16025" width="2.75" style="1299" customWidth="1"/>
    <col min="16026" max="16128" width="4.75" style="1299"/>
    <col min="16129" max="16129" width="4.75" style="1299" customWidth="1"/>
    <col min="16130" max="16130" width="41.25" style="1299" customWidth="1"/>
    <col min="16131" max="16131" width="6.25" style="1299" customWidth="1"/>
    <col min="16132" max="16132" width="4.125" style="1299" customWidth="1"/>
    <col min="16133" max="16133" width="12.125" style="1299" customWidth="1"/>
    <col min="16134" max="16135" width="3.875" style="1299" customWidth="1"/>
    <col min="16136" max="16136" width="5.5" style="1299" customWidth="1"/>
    <col min="16137" max="16137" width="7.125" style="1299" customWidth="1"/>
    <col min="16138" max="16211" width="2.75" style="1299" customWidth="1"/>
    <col min="16212" max="16212" width="1.25" style="1299" customWidth="1"/>
    <col min="16213" max="16236" width="2.75" style="1299" customWidth="1"/>
    <col min="16237" max="16237" width="1.25" style="1299" customWidth="1"/>
    <col min="16238" max="16281" width="2.75" style="1299" customWidth="1"/>
    <col min="16282" max="16384" width="4.75" style="1299"/>
  </cols>
  <sheetData>
    <row r="1" spans="2:153" ht="14.25" thickBot="1"/>
    <row r="2" spans="2:153" ht="27" customHeight="1">
      <c r="B2" s="1984" t="s">
        <v>4865</v>
      </c>
      <c r="C2" s="1986" t="s">
        <v>2969</v>
      </c>
      <c r="D2" s="1981" t="s">
        <v>2970</v>
      </c>
      <c r="E2" s="1988" t="s">
        <v>4866</v>
      </c>
      <c r="F2" s="1981" t="s">
        <v>2971</v>
      </c>
      <c r="G2" s="1981" t="s">
        <v>2972</v>
      </c>
      <c r="H2" s="1949" t="s">
        <v>4867</v>
      </c>
      <c r="I2" s="1952" t="s">
        <v>4868</v>
      </c>
      <c r="J2" s="1954" t="s">
        <v>4871</v>
      </c>
      <c r="K2" s="1955"/>
      <c r="L2" s="1955"/>
      <c r="M2" s="1955"/>
      <c r="N2" s="1955"/>
      <c r="O2" s="1955"/>
      <c r="P2" s="1955"/>
      <c r="Q2" s="1955"/>
      <c r="R2" s="1955"/>
      <c r="S2" s="1955"/>
      <c r="T2" s="1955"/>
      <c r="U2" s="1955"/>
      <c r="V2" s="1955"/>
      <c r="W2" s="1955"/>
      <c r="X2" s="1955"/>
      <c r="Y2" s="1955"/>
      <c r="Z2" s="1955"/>
      <c r="AA2" s="1955"/>
      <c r="AB2" s="1955"/>
      <c r="AC2" s="1956"/>
      <c r="AD2" s="1300"/>
      <c r="AE2" s="1301"/>
      <c r="AF2" s="1301"/>
      <c r="AG2" s="1301"/>
      <c r="AH2" s="1301"/>
      <c r="AI2" s="1302"/>
      <c r="AJ2" s="1301"/>
      <c r="AK2" s="1301"/>
      <c r="AL2" s="1301"/>
      <c r="AM2" s="1301"/>
      <c r="AN2" s="1301"/>
      <c r="AO2" s="1301"/>
      <c r="AP2" s="1301"/>
      <c r="AQ2" s="1301"/>
      <c r="AR2" s="1301"/>
      <c r="AS2" s="1302"/>
      <c r="AT2" s="1301"/>
      <c r="AU2" s="1301"/>
      <c r="AV2" s="1301"/>
      <c r="AW2" s="1301"/>
      <c r="AX2" s="1301"/>
      <c r="AY2" s="1301"/>
      <c r="AZ2" s="1301"/>
      <c r="BA2" s="1301"/>
      <c r="BB2" s="1301"/>
      <c r="BC2" s="1301"/>
      <c r="BD2" s="1301"/>
      <c r="BE2" s="1301"/>
      <c r="BF2" s="1301"/>
      <c r="BG2" s="1301"/>
      <c r="BH2" s="1301"/>
      <c r="BI2" s="1301"/>
      <c r="BJ2" s="1301"/>
      <c r="BK2" s="1957" t="s">
        <v>4893</v>
      </c>
      <c r="BL2" s="1958"/>
      <c r="BM2" s="1958"/>
      <c r="BN2" s="1958"/>
      <c r="BO2" s="1958"/>
      <c r="BP2" s="1958"/>
      <c r="BQ2" s="1958"/>
      <c r="BR2" s="1958"/>
      <c r="BS2" s="1958"/>
      <c r="BT2" s="1958"/>
      <c r="BU2" s="1958"/>
      <c r="BV2" s="1958"/>
      <c r="BW2" s="1958"/>
      <c r="BX2" s="1958"/>
      <c r="BY2" s="1958"/>
      <c r="BZ2" s="1958"/>
      <c r="CA2" s="1958"/>
      <c r="CB2" s="1958"/>
      <c r="CC2" s="1958"/>
      <c r="CD2" s="1958"/>
      <c r="CE2" s="1959"/>
      <c r="CF2" s="1303"/>
      <c r="CG2" s="1300"/>
      <c r="CH2" s="1301"/>
      <c r="CI2" s="1301"/>
      <c r="CJ2" s="1301"/>
      <c r="CK2" s="1301"/>
      <c r="CL2" s="1301"/>
      <c r="CM2" s="1301"/>
      <c r="CN2" s="1301"/>
      <c r="CO2" s="1301"/>
      <c r="CP2" s="1301"/>
      <c r="CQ2" s="1301"/>
      <c r="CR2" s="1301"/>
      <c r="CS2" s="1301"/>
      <c r="CT2" s="1301"/>
      <c r="CU2" s="1301"/>
      <c r="CV2" s="1301"/>
      <c r="CW2" s="1301"/>
      <c r="CX2" s="1301"/>
      <c r="CY2" s="1301"/>
      <c r="CZ2" s="1301"/>
      <c r="DA2" s="1301"/>
      <c r="DB2" s="1301"/>
      <c r="DC2" s="1301"/>
      <c r="DD2" s="1302"/>
      <c r="DE2" s="1301"/>
      <c r="DF2" s="1300"/>
      <c r="DG2" s="1301"/>
      <c r="DH2" s="1301"/>
      <c r="DI2" s="1301"/>
      <c r="DJ2" s="1301"/>
      <c r="DK2" s="1301"/>
      <c r="DL2" s="1301"/>
      <c r="DM2" s="1301"/>
      <c r="DN2" s="1301"/>
      <c r="DO2" s="1301"/>
      <c r="DP2" s="1301"/>
      <c r="DQ2" s="1301"/>
      <c r="DR2" s="1301"/>
      <c r="DS2" s="1301"/>
      <c r="DT2" s="1301"/>
      <c r="DU2" s="1301"/>
      <c r="DV2" s="1301"/>
      <c r="DW2" s="1301"/>
      <c r="DX2" s="1301"/>
      <c r="DY2" s="1301"/>
      <c r="DZ2" s="1301"/>
      <c r="EA2" s="1301"/>
      <c r="EB2" s="1302"/>
      <c r="EH2" s="1960" t="s">
        <v>2973</v>
      </c>
      <c r="EI2" s="1961"/>
      <c r="EJ2" s="1961"/>
      <c r="EK2" s="1961"/>
      <c r="EL2" s="1961"/>
      <c r="EM2" s="1961"/>
      <c r="EN2" s="1961"/>
      <c r="EO2" s="1961"/>
      <c r="EP2" s="1961"/>
      <c r="EQ2" s="1961"/>
      <c r="ER2" s="1961"/>
      <c r="ES2" s="1962"/>
    </row>
    <row r="3" spans="2:153" ht="24" customHeight="1">
      <c r="B3" s="1985"/>
      <c r="C3" s="1987"/>
      <c r="D3" s="1982"/>
      <c r="E3" s="1982"/>
      <c r="F3" s="1982"/>
      <c r="G3" s="1982"/>
      <c r="H3" s="1950"/>
      <c r="I3" s="1953"/>
      <c r="J3" s="1963" t="s">
        <v>2974</v>
      </c>
      <c r="K3" s="1964"/>
      <c r="L3" s="1964"/>
      <c r="M3" s="1964"/>
      <c r="N3" s="1964"/>
      <c r="O3" s="1964"/>
      <c r="P3" s="1964"/>
      <c r="Q3" s="1964"/>
      <c r="R3" s="1964"/>
      <c r="S3" s="1964"/>
      <c r="T3" s="1964"/>
      <c r="U3" s="1964"/>
      <c r="V3" s="1964"/>
      <c r="W3" s="1964"/>
      <c r="X3" s="1964"/>
      <c r="Y3" s="1964"/>
      <c r="Z3" s="1964"/>
      <c r="AA3" s="1965"/>
      <c r="AB3" s="1966" t="s">
        <v>2975</v>
      </c>
      <c r="AC3" s="1967"/>
      <c r="AD3" s="1968" t="s">
        <v>4877</v>
      </c>
      <c r="AE3" s="1969"/>
      <c r="AF3" s="1969"/>
      <c r="AG3" s="1969"/>
      <c r="AH3" s="1969"/>
      <c r="AI3" s="1970"/>
      <c r="AJ3" s="1968" t="s">
        <v>2976</v>
      </c>
      <c r="AK3" s="1969"/>
      <c r="AL3" s="1969"/>
      <c r="AM3" s="1969"/>
      <c r="AN3" s="1969"/>
      <c r="AO3" s="1969"/>
      <c r="AP3" s="1969"/>
      <c r="AQ3" s="1969"/>
      <c r="AR3" s="1969"/>
      <c r="AS3" s="1970"/>
      <c r="AT3" s="1971" t="s">
        <v>4887</v>
      </c>
      <c r="AU3" s="1972"/>
      <c r="AV3" s="1972"/>
      <c r="AW3" s="1972"/>
      <c r="AX3" s="1972"/>
      <c r="AY3" s="1972"/>
      <c r="AZ3" s="1972"/>
      <c r="BA3" s="1972"/>
      <c r="BB3" s="1972"/>
      <c r="BC3" s="1972"/>
      <c r="BD3" s="1972"/>
      <c r="BE3" s="1972"/>
      <c r="BF3" s="1972"/>
      <c r="BG3" s="1972"/>
      <c r="BH3" s="1972"/>
      <c r="BI3" s="1972"/>
      <c r="BJ3" s="749"/>
      <c r="BK3" s="1930" t="s">
        <v>4892</v>
      </c>
      <c r="BL3" s="1931"/>
      <c r="BM3" s="1931"/>
      <c r="BN3" s="1931"/>
      <c r="BO3" s="1931"/>
      <c r="BP3" s="1931"/>
      <c r="BQ3" s="1931"/>
      <c r="BR3" s="1931"/>
      <c r="BS3" s="1931"/>
      <c r="BT3" s="1931"/>
      <c r="BU3" s="1931"/>
      <c r="BV3" s="1931"/>
      <c r="BW3" s="1931"/>
      <c r="BX3" s="1931"/>
      <c r="BY3" s="1931"/>
      <c r="BZ3" s="1931"/>
      <c r="CA3" s="1931"/>
      <c r="CB3" s="1931"/>
      <c r="CC3" s="1931"/>
      <c r="CD3" s="1931"/>
      <c r="CE3" s="1932"/>
      <c r="CF3" s="1303"/>
      <c r="CG3" s="1933" t="s">
        <v>4894</v>
      </c>
      <c r="CH3" s="1934"/>
      <c r="CI3" s="1934"/>
      <c r="CJ3" s="1934"/>
      <c r="CK3" s="1934"/>
      <c r="CL3" s="1934"/>
      <c r="CM3" s="1934"/>
      <c r="CN3" s="1934"/>
      <c r="CO3" s="1934"/>
      <c r="CP3" s="1934"/>
      <c r="CQ3" s="1934"/>
      <c r="CR3" s="1934"/>
      <c r="CS3" s="1934"/>
      <c r="CT3" s="1934"/>
      <c r="CU3" s="1934"/>
      <c r="CV3" s="1934"/>
      <c r="CW3" s="1934"/>
      <c r="CX3" s="1934"/>
      <c r="CY3" s="1934"/>
      <c r="CZ3" s="1934"/>
      <c r="DA3" s="1934"/>
      <c r="DB3" s="1934"/>
      <c r="DC3" s="1934"/>
      <c r="DD3" s="1935"/>
      <c r="DE3" s="1304"/>
      <c r="DF3" s="1936" t="s">
        <v>2613</v>
      </c>
      <c r="DG3" s="1937"/>
      <c r="DH3" s="1937"/>
      <c r="DI3" s="1937"/>
      <c r="DJ3" s="1937"/>
      <c r="DK3" s="1937"/>
      <c r="DL3" s="1937"/>
      <c r="DM3" s="1937"/>
      <c r="DN3" s="1937"/>
      <c r="DO3" s="1937"/>
      <c r="DP3" s="1937"/>
      <c r="DQ3" s="1937"/>
      <c r="DR3" s="1937"/>
      <c r="DS3" s="1937"/>
      <c r="DT3" s="1937"/>
      <c r="DU3" s="1937"/>
      <c r="DV3" s="1937"/>
      <c r="DW3" s="1937"/>
      <c r="DX3" s="1937"/>
      <c r="DY3" s="1937"/>
      <c r="DZ3" s="1937"/>
      <c r="EA3" s="1937"/>
      <c r="EB3" s="1938"/>
      <c r="EH3" s="1939" t="s">
        <v>2977</v>
      </c>
      <c r="EI3" s="1940"/>
      <c r="EJ3" s="1940"/>
      <c r="EK3" s="1941"/>
      <c r="EL3" s="1973" t="s">
        <v>2614</v>
      </c>
      <c r="EM3" s="1973"/>
      <c r="EN3" s="1973"/>
      <c r="EO3" s="1973"/>
      <c r="EP3" s="1973"/>
      <c r="EQ3" s="1973"/>
      <c r="ER3" s="1973"/>
      <c r="ES3" s="1974"/>
    </row>
    <row r="4" spans="2:153" ht="29.25" customHeight="1">
      <c r="B4" s="1985"/>
      <c r="C4" s="1987"/>
      <c r="D4" s="1982"/>
      <c r="E4" s="1982"/>
      <c r="F4" s="1982"/>
      <c r="G4" s="1982"/>
      <c r="H4" s="1950"/>
      <c r="I4" s="1953"/>
      <c r="J4" s="1975" t="s">
        <v>2978</v>
      </c>
      <c r="K4" s="1976"/>
      <c r="L4" s="1976"/>
      <c r="M4" s="1976"/>
      <c r="N4" s="1976"/>
      <c r="O4" s="1976"/>
      <c r="P4" s="1976"/>
      <c r="Q4" s="1976"/>
      <c r="R4" s="1976"/>
      <c r="S4" s="1976"/>
      <c r="T4" s="1976"/>
      <c r="U4" s="1975" t="s">
        <v>2979</v>
      </c>
      <c r="V4" s="1976"/>
      <c r="W4" s="1976"/>
      <c r="X4" s="1976"/>
      <c r="Y4" s="1976"/>
      <c r="Z4" s="1976"/>
      <c r="AA4" s="1977"/>
      <c r="AB4" s="1305"/>
      <c r="AC4" s="1306"/>
      <c r="AD4" s="1978" t="s">
        <v>4878</v>
      </c>
      <c r="AE4" s="1979"/>
      <c r="AF4" s="1979"/>
      <c r="AG4" s="1979"/>
      <c r="AH4" s="1979"/>
      <c r="AI4" s="1980"/>
      <c r="AJ4" s="1978" t="s">
        <v>4677</v>
      </c>
      <c r="AK4" s="1979"/>
      <c r="AL4" s="1979"/>
      <c r="AM4" s="1979"/>
      <c r="AN4" s="1979"/>
      <c r="AO4" s="1979"/>
      <c r="AP4" s="1979"/>
      <c r="AQ4" s="1979"/>
      <c r="AR4" s="1979"/>
      <c r="AS4" s="1980"/>
      <c r="AT4" s="748"/>
      <c r="AU4" s="1296"/>
      <c r="AV4" s="1296"/>
      <c r="AW4" s="1296"/>
      <c r="AX4" s="1296"/>
      <c r="AY4" s="1296"/>
      <c r="AZ4" s="1296"/>
      <c r="BA4" s="1296"/>
      <c r="BB4" s="1296"/>
      <c r="BC4" s="1296"/>
      <c r="BD4" s="1296"/>
      <c r="BE4" s="1296"/>
      <c r="BF4" s="1296"/>
      <c r="BG4" s="1307"/>
      <c r="BH4" s="1296"/>
      <c r="BI4" s="1296"/>
      <c r="BJ4" s="1296"/>
      <c r="BK4" s="1308"/>
      <c r="BL4" s="1305"/>
      <c r="BM4" s="1305"/>
      <c r="BN4" s="1305"/>
      <c r="BO4" s="1305"/>
      <c r="BP4" s="1305"/>
      <c r="BQ4" s="1305"/>
      <c r="BR4" s="1305"/>
      <c r="BS4" s="1305"/>
      <c r="BT4" s="1305"/>
      <c r="BU4" s="1305"/>
      <c r="BV4" s="1305"/>
      <c r="BW4" s="1305"/>
      <c r="BX4" s="1305"/>
      <c r="BY4" s="1305"/>
      <c r="BZ4" s="1305"/>
      <c r="CA4" s="1305"/>
      <c r="CB4" s="1305"/>
      <c r="CC4" s="1305"/>
      <c r="CD4" s="1305"/>
      <c r="CE4" s="1309"/>
      <c r="CF4" s="1310"/>
      <c r="CG4" s="748"/>
      <c r="CH4" s="1307"/>
      <c r="CI4" s="1307"/>
      <c r="CJ4" s="1307"/>
      <c r="CK4" s="1307"/>
      <c r="CL4" s="1307"/>
      <c r="CM4" s="1307"/>
      <c r="CN4" s="1307"/>
      <c r="CO4" s="1307"/>
      <c r="CP4" s="1307"/>
      <c r="CQ4" s="1307"/>
      <c r="CR4" s="1307"/>
      <c r="CS4" s="1307"/>
      <c r="CT4" s="1307"/>
      <c r="CU4" s="1307"/>
      <c r="CV4" s="1307"/>
      <c r="CW4" s="1307"/>
      <c r="CX4" s="1311"/>
      <c r="CY4" s="1307"/>
      <c r="CZ4" s="1307"/>
      <c r="DA4" s="1307"/>
      <c r="DB4" s="1307"/>
      <c r="DC4" s="1311"/>
      <c r="DD4" s="1312"/>
      <c r="DE4" s="1304"/>
      <c r="DF4" s="1313"/>
      <c r="DG4" s="1304"/>
      <c r="DH4" s="1304"/>
      <c r="DI4" s="1304"/>
      <c r="DJ4" s="1304"/>
      <c r="DK4" s="1304"/>
      <c r="DL4" s="1307"/>
      <c r="DM4" s="1304"/>
      <c r="DN4" s="1304"/>
      <c r="DO4" s="1304"/>
      <c r="DP4" s="1304"/>
      <c r="DQ4" s="1304"/>
      <c r="DR4" s="1304"/>
      <c r="DS4" s="1304"/>
      <c r="DT4" s="1304"/>
      <c r="DU4" s="1304"/>
      <c r="DV4" s="1304"/>
      <c r="DW4" s="1304"/>
      <c r="DX4" s="1304"/>
      <c r="DY4" s="1304"/>
      <c r="DZ4" s="1304"/>
      <c r="EA4" s="1304"/>
      <c r="EB4" s="1314"/>
      <c r="EH4" s="1315"/>
      <c r="EI4" s="1316"/>
      <c r="EJ4" s="1316"/>
      <c r="EK4" s="1317"/>
      <c r="EL4" s="1316"/>
      <c r="EM4" s="1316"/>
      <c r="EN4" s="1316"/>
      <c r="EO4" s="1316"/>
      <c r="EP4" s="1316"/>
      <c r="EQ4" s="1316"/>
      <c r="ER4" s="1316"/>
      <c r="ES4" s="1318"/>
    </row>
    <row r="5" spans="2:153" ht="77.25" customHeight="1" thickBot="1">
      <c r="B5" s="1985"/>
      <c r="C5" s="1987"/>
      <c r="D5" s="1982"/>
      <c r="E5" s="1982"/>
      <c r="F5" s="1983"/>
      <c r="G5" s="1983"/>
      <c r="H5" s="1951"/>
      <c r="I5" s="1953"/>
      <c r="J5" s="1319" t="s">
        <v>4678</v>
      </c>
      <c r="K5" s="1942" t="s">
        <v>4869</v>
      </c>
      <c r="L5" s="1943"/>
      <c r="M5" s="1942" t="s">
        <v>2980</v>
      </c>
      <c r="N5" s="1943"/>
      <c r="O5" s="1942" t="s">
        <v>4870</v>
      </c>
      <c r="P5" s="1943"/>
      <c r="Q5" s="1943"/>
      <c r="R5" s="1943"/>
      <c r="S5" s="1943"/>
      <c r="T5" s="1944"/>
      <c r="U5" s="751" t="s">
        <v>2981</v>
      </c>
      <c r="V5" s="752" t="s">
        <v>2982</v>
      </c>
      <c r="W5" s="752" t="s">
        <v>2983</v>
      </c>
      <c r="X5" s="752" t="s">
        <v>2984</v>
      </c>
      <c r="Y5" s="753" t="s">
        <v>2985</v>
      </c>
      <c r="Z5" s="754" t="s">
        <v>2986</v>
      </c>
      <c r="AA5" s="1477" t="s">
        <v>4872</v>
      </c>
      <c r="AB5" s="755" t="s">
        <v>2987</v>
      </c>
      <c r="AC5" s="756" t="s">
        <v>2988</v>
      </c>
      <c r="AD5" s="757" t="s">
        <v>4873</v>
      </c>
      <c r="AE5" s="758" t="s">
        <v>4874</v>
      </c>
      <c r="AF5" s="759" t="s">
        <v>4875</v>
      </c>
      <c r="AG5" s="759" t="s">
        <v>4876</v>
      </c>
      <c r="AH5" s="640" t="s">
        <v>4879</v>
      </c>
      <c r="AI5" s="641" t="s">
        <v>4880</v>
      </c>
      <c r="AJ5" s="760" t="s">
        <v>4881</v>
      </c>
      <c r="AK5" s="761" t="s">
        <v>2989</v>
      </c>
      <c r="AL5" s="762" t="s">
        <v>4883</v>
      </c>
      <c r="AM5" s="763" t="s">
        <v>2990</v>
      </c>
      <c r="AN5" s="763" t="s">
        <v>2991</v>
      </c>
      <c r="AO5" s="763" t="s">
        <v>2992</v>
      </c>
      <c r="AP5" s="763" t="s">
        <v>4882</v>
      </c>
      <c r="AQ5" s="762" t="s">
        <v>4679</v>
      </c>
      <c r="AR5" s="762" t="s">
        <v>4680</v>
      </c>
      <c r="AS5" s="1321" t="s">
        <v>4681</v>
      </c>
      <c r="AT5" s="764" t="s">
        <v>4884</v>
      </c>
      <c r="AU5" s="765" t="s">
        <v>2993</v>
      </c>
      <c r="AV5" s="765" t="s">
        <v>4886</v>
      </c>
      <c r="AW5" s="766" t="s">
        <v>4885</v>
      </c>
      <c r="AX5" s="767" t="s">
        <v>2994</v>
      </c>
      <c r="AY5" s="763" t="s">
        <v>2995</v>
      </c>
      <c r="AZ5" s="768" t="s">
        <v>4682</v>
      </c>
      <c r="BA5" s="756" t="s">
        <v>2996</v>
      </c>
      <c r="BB5" s="756" t="s">
        <v>2997</v>
      </c>
      <c r="BC5" s="756" t="s">
        <v>2998</v>
      </c>
      <c r="BD5" s="769" t="s">
        <v>2999</v>
      </c>
      <c r="BE5" s="769" t="s">
        <v>4888</v>
      </c>
      <c r="BF5" s="770" t="s">
        <v>4889</v>
      </c>
      <c r="BG5" s="1322" t="s">
        <v>4890</v>
      </c>
      <c r="BH5" s="771" t="s">
        <v>4891</v>
      </c>
      <c r="BI5" s="1323" t="s">
        <v>4683</v>
      </c>
      <c r="BJ5" s="1324" t="s">
        <v>4684</v>
      </c>
      <c r="BK5" s="1945" t="s">
        <v>4685</v>
      </c>
      <c r="BL5" s="1946"/>
      <c r="BM5" s="1947" t="s">
        <v>4686</v>
      </c>
      <c r="BN5" s="1948"/>
      <c r="BO5" s="1948"/>
      <c r="BP5" s="1948"/>
      <c r="BQ5" s="1948"/>
      <c r="BR5" s="1946"/>
      <c r="BS5" s="1947" t="s">
        <v>4687</v>
      </c>
      <c r="BT5" s="1948"/>
      <c r="BU5" s="1948"/>
      <c r="BV5" s="1948"/>
      <c r="BW5" s="1946"/>
      <c r="BX5" s="1325" t="s">
        <v>4688</v>
      </c>
      <c r="BY5" s="1325" t="s">
        <v>4689</v>
      </c>
      <c r="BZ5" s="1325" t="s">
        <v>4690</v>
      </c>
      <c r="CA5" s="1325" t="s">
        <v>4691</v>
      </c>
      <c r="CB5" s="1325" t="s">
        <v>4692</v>
      </c>
      <c r="CC5" s="1325" t="s">
        <v>4693</v>
      </c>
      <c r="CD5" s="1325" t="s">
        <v>4694</v>
      </c>
      <c r="CE5" s="1326" t="s">
        <v>4695</v>
      </c>
      <c r="CF5" s="1320"/>
      <c r="CG5" s="772" t="s">
        <v>4895</v>
      </c>
      <c r="CH5" s="773" t="s">
        <v>3000</v>
      </c>
      <c r="CI5" s="773" t="s">
        <v>4896</v>
      </c>
      <c r="CJ5" s="773" t="s">
        <v>4897</v>
      </c>
      <c r="CK5" s="1478" t="s">
        <v>4899</v>
      </c>
      <c r="CL5" s="773" t="s">
        <v>3001</v>
      </c>
      <c r="CM5" s="773" t="s">
        <v>3002</v>
      </c>
      <c r="CN5" s="773" t="s">
        <v>4898</v>
      </c>
      <c r="CO5" s="1323" t="s">
        <v>4696</v>
      </c>
      <c r="CP5" s="774" t="s">
        <v>4900</v>
      </c>
      <c r="CQ5" s="774" t="s">
        <v>3003</v>
      </c>
      <c r="CR5" s="775" t="s">
        <v>4901</v>
      </c>
      <c r="CS5" s="773" t="s">
        <v>3004</v>
      </c>
      <c r="CT5" s="773" t="s">
        <v>4902</v>
      </c>
      <c r="CU5" s="773" t="s">
        <v>4903</v>
      </c>
      <c r="CV5" s="773" t="s">
        <v>3006</v>
      </c>
      <c r="CW5" s="776" t="s">
        <v>4904</v>
      </c>
      <c r="CX5" s="773" t="s">
        <v>3007</v>
      </c>
      <c r="CY5" s="777" t="s">
        <v>4905</v>
      </c>
      <c r="CZ5" s="778" t="s">
        <v>4906</v>
      </c>
      <c r="DA5" s="775" t="s">
        <v>3008</v>
      </c>
      <c r="DB5" s="775" t="s">
        <v>3009</v>
      </c>
      <c r="DC5" s="779" t="s">
        <v>3010</v>
      </c>
      <c r="DD5" s="780" t="s">
        <v>3011</v>
      </c>
      <c r="DE5" s="1320"/>
      <c r="DF5" s="781" t="s">
        <v>3012</v>
      </c>
      <c r="DG5" s="782" t="s">
        <v>3013</v>
      </c>
      <c r="DH5" s="783" t="s">
        <v>4907</v>
      </c>
      <c r="DI5" s="783" t="s">
        <v>4908</v>
      </c>
      <c r="DJ5" s="784" t="s">
        <v>3014</v>
      </c>
      <c r="DK5" s="782" t="s">
        <v>3015</v>
      </c>
      <c r="DL5" s="782" t="s">
        <v>4909</v>
      </c>
      <c r="DM5" s="783" t="s">
        <v>4910</v>
      </c>
      <c r="DN5" s="1327" t="s">
        <v>4697</v>
      </c>
      <c r="DO5" s="784" t="s">
        <v>3016</v>
      </c>
      <c r="DP5" s="786" t="s">
        <v>3017</v>
      </c>
      <c r="DQ5" s="782" t="s">
        <v>4911</v>
      </c>
      <c r="DR5" s="786" t="s">
        <v>3018</v>
      </c>
      <c r="DS5" s="785" t="s">
        <v>497</v>
      </c>
      <c r="DT5" s="782" t="s">
        <v>3019</v>
      </c>
      <c r="DU5" s="782" t="s">
        <v>4912</v>
      </c>
      <c r="DV5" s="782" t="s">
        <v>3020</v>
      </c>
      <c r="DW5" s="786" t="s">
        <v>3021</v>
      </c>
      <c r="DX5" s="786" t="s">
        <v>4913</v>
      </c>
      <c r="DY5" s="782" t="s">
        <v>3022</v>
      </c>
      <c r="DZ5" s="1479" t="s">
        <v>4914</v>
      </c>
      <c r="EA5" s="782" t="s">
        <v>3023</v>
      </c>
      <c r="EB5" s="787" t="s">
        <v>3024</v>
      </c>
      <c r="EC5" s="1328"/>
      <c r="ED5" s="1328"/>
      <c r="EE5" s="1328"/>
      <c r="EF5" s="1328"/>
      <c r="EG5" s="1328"/>
      <c r="EH5" s="750" t="s">
        <v>4915</v>
      </c>
      <c r="EI5" s="1294" t="s">
        <v>3025</v>
      </c>
      <c r="EJ5" s="1294" t="s">
        <v>4916</v>
      </c>
      <c r="EK5" s="788" t="s">
        <v>3026</v>
      </c>
      <c r="EL5" s="750" t="s">
        <v>4915</v>
      </c>
      <c r="EM5" s="1294" t="s">
        <v>4917</v>
      </c>
      <c r="EN5" s="1294" t="s">
        <v>4916</v>
      </c>
      <c r="EO5" s="788" t="s">
        <v>3026</v>
      </c>
      <c r="EP5" s="1294" t="s">
        <v>4918</v>
      </c>
      <c r="EQ5" s="1294" t="s">
        <v>4919</v>
      </c>
      <c r="ER5" s="1294" t="s">
        <v>4920</v>
      </c>
      <c r="ES5" s="1295" t="s">
        <v>4921</v>
      </c>
      <c r="ET5" s="1329"/>
      <c r="EU5" s="1329"/>
      <c r="EV5" s="1329"/>
      <c r="EW5" s="1329"/>
    </row>
    <row r="6" spans="2:153" ht="92.25" customHeight="1" thickTop="1">
      <c r="B6" s="789" t="s">
        <v>3027</v>
      </c>
      <c r="C6" s="1330"/>
      <c r="D6" s="1331"/>
      <c r="E6" s="1331"/>
      <c r="F6" s="1331"/>
      <c r="G6" s="1331"/>
      <c r="H6" s="1331"/>
      <c r="I6" s="1332"/>
      <c r="J6" s="1333"/>
      <c r="K6" s="1334" t="s">
        <v>4698</v>
      </c>
      <c r="L6" s="1334" t="s">
        <v>4699</v>
      </c>
      <c r="M6" s="1335" t="s">
        <v>4700</v>
      </c>
      <c r="N6" s="1335" t="s">
        <v>4701</v>
      </c>
      <c r="O6" s="1335" t="s">
        <v>4702</v>
      </c>
      <c r="P6" s="1335" t="s">
        <v>4703</v>
      </c>
      <c r="Q6" s="1335" t="s">
        <v>4704</v>
      </c>
      <c r="R6" s="1335" t="s">
        <v>4705</v>
      </c>
      <c r="S6" s="1335" t="s">
        <v>4706</v>
      </c>
      <c r="T6" s="1336" t="s">
        <v>4707</v>
      </c>
      <c r="U6" s="1337" t="s">
        <v>4708</v>
      </c>
      <c r="V6" s="1335" t="s">
        <v>4709</v>
      </c>
      <c r="W6" s="1335" t="s">
        <v>4710</v>
      </c>
      <c r="X6" s="1335" t="s">
        <v>4711</v>
      </c>
      <c r="Y6" s="1335" t="s">
        <v>4712</v>
      </c>
      <c r="Z6" s="1338" t="s">
        <v>4713</v>
      </c>
      <c r="AA6" s="1339" t="s">
        <v>4714</v>
      </c>
      <c r="AB6" s="1340" t="s">
        <v>4715</v>
      </c>
      <c r="AC6" s="790" t="s">
        <v>4716</v>
      </c>
      <c r="AD6" s="1341" t="s">
        <v>4717</v>
      </c>
      <c r="AE6" s="1342" t="s">
        <v>4718</v>
      </c>
      <c r="AF6" s="791" t="s">
        <v>4719</v>
      </c>
      <c r="AG6" s="791" t="s">
        <v>4720</v>
      </c>
      <c r="AH6" s="792" t="s">
        <v>4721</v>
      </c>
      <c r="AI6" s="793" t="s">
        <v>4722</v>
      </c>
      <c r="AJ6" s="1343" t="s">
        <v>4723</v>
      </c>
      <c r="AK6" s="1344" t="s">
        <v>4724</v>
      </c>
      <c r="AL6" s="792" t="s">
        <v>4725</v>
      </c>
      <c r="AM6" s="792" t="s">
        <v>4726</v>
      </c>
      <c r="AN6" s="792" t="s">
        <v>4727</v>
      </c>
      <c r="AO6" s="792" t="s">
        <v>4728</v>
      </c>
      <c r="AP6" s="792" t="s">
        <v>4729</v>
      </c>
      <c r="AQ6" s="792" t="s">
        <v>4730</v>
      </c>
      <c r="AR6" s="792" t="s">
        <v>4731</v>
      </c>
      <c r="AS6" s="794" t="s">
        <v>4732</v>
      </c>
      <c r="AT6" s="1345" t="s">
        <v>4733</v>
      </c>
      <c r="AU6" s="795" t="s">
        <v>4734</v>
      </c>
      <c r="AV6" s="795" t="s">
        <v>4735</v>
      </c>
      <c r="AW6" s="796" t="s">
        <v>4736</v>
      </c>
      <c r="AX6" s="796" t="s">
        <v>4737</v>
      </c>
      <c r="AY6" s="792" t="s">
        <v>4738</v>
      </c>
      <c r="AZ6" s="796" t="s">
        <v>4739</v>
      </c>
      <c r="BA6" s="790" t="s">
        <v>4740</v>
      </c>
      <c r="BB6" s="790" t="s">
        <v>4741</v>
      </c>
      <c r="BC6" s="790" t="s">
        <v>4742</v>
      </c>
      <c r="BD6" s="797" t="s">
        <v>4743</v>
      </c>
      <c r="BE6" s="797" t="s">
        <v>4744</v>
      </c>
      <c r="BF6" s="798" t="s">
        <v>4745</v>
      </c>
      <c r="BG6" s="1346" t="s">
        <v>4746</v>
      </c>
      <c r="BH6" s="1347" t="s">
        <v>4747</v>
      </c>
      <c r="BI6" s="1348" t="s">
        <v>4748</v>
      </c>
      <c r="BJ6" s="1349" t="s">
        <v>4749</v>
      </c>
      <c r="BK6" s="1350" t="s">
        <v>4750</v>
      </c>
      <c r="BL6" s="1351" t="s">
        <v>4751</v>
      </c>
      <c r="BM6" s="1352" t="s">
        <v>4752</v>
      </c>
      <c r="BN6" s="1352" t="s">
        <v>4753</v>
      </c>
      <c r="BO6" s="1352" t="s">
        <v>4754</v>
      </c>
      <c r="BP6" s="1352" t="s">
        <v>4755</v>
      </c>
      <c r="BQ6" s="1352" t="s">
        <v>4756</v>
      </c>
      <c r="BR6" s="1352" t="s">
        <v>4757</v>
      </c>
      <c r="BS6" s="1351" t="s">
        <v>4758</v>
      </c>
      <c r="BT6" s="1353" t="s">
        <v>4759</v>
      </c>
      <c r="BU6" s="1353" t="s">
        <v>4760</v>
      </c>
      <c r="BV6" s="1351" t="s">
        <v>4761</v>
      </c>
      <c r="BW6" s="1351" t="s">
        <v>4762</v>
      </c>
      <c r="BX6" s="1352" t="s">
        <v>4763</v>
      </c>
      <c r="BY6" s="1352" t="s">
        <v>4764</v>
      </c>
      <c r="BZ6" s="1352" t="s">
        <v>4765</v>
      </c>
      <c r="CA6" s="1352" t="s">
        <v>4766</v>
      </c>
      <c r="CB6" s="1352" t="s">
        <v>4767</v>
      </c>
      <c r="CC6" s="1352" t="s">
        <v>4768</v>
      </c>
      <c r="CD6" s="1352" t="s">
        <v>4769</v>
      </c>
      <c r="CE6" s="1354" t="s">
        <v>4770</v>
      </c>
      <c r="CF6" s="1355"/>
      <c r="CG6" s="799" t="s">
        <v>4771</v>
      </c>
      <c r="CH6" s="1348" t="s">
        <v>4772</v>
      </c>
      <c r="CI6" s="1348" t="s">
        <v>4773</v>
      </c>
      <c r="CJ6" s="1348" t="s">
        <v>4774</v>
      </c>
      <c r="CK6" s="1346" t="s">
        <v>4775</v>
      </c>
      <c r="CL6" s="1348" t="s">
        <v>4776</v>
      </c>
      <c r="CM6" s="1348" t="s">
        <v>4777</v>
      </c>
      <c r="CN6" s="1348" t="s">
        <v>4778</v>
      </c>
      <c r="CO6" s="1348" t="s">
        <v>4779</v>
      </c>
      <c r="CP6" s="1356" t="s">
        <v>4780</v>
      </c>
      <c r="CQ6" s="1356" t="s">
        <v>4781</v>
      </c>
      <c r="CR6" s="1357" t="s">
        <v>4782</v>
      </c>
      <c r="CS6" s="1348" t="s">
        <v>4783</v>
      </c>
      <c r="CT6" s="1348" t="s">
        <v>4784</v>
      </c>
      <c r="CU6" s="1348" t="s">
        <v>4785</v>
      </c>
      <c r="CV6" s="1348" t="s">
        <v>4786</v>
      </c>
      <c r="CW6" s="1358" t="s">
        <v>4787</v>
      </c>
      <c r="CX6" s="1348" t="s">
        <v>4788</v>
      </c>
      <c r="CY6" s="1359" t="s">
        <v>4789</v>
      </c>
      <c r="CZ6" s="1360" t="s">
        <v>4790</v>
      </c>
      <c r="DA6" s="1357" t="s">
        <v>4791</v>
      </c>
      <c r="DB6" s="1357" t="s">
        <v>4792</v>
      </c>
      <c r="DC6" s="1361" t="s">
        <v>4793</v>
      </c>
      <c r="DD6" s="1362" t="s">
        <v>4794</v>
      </c>
      <c r="DE6" s="1355"/>
      <c r="DF6" s="1363" t="s">
        <v>4795</v>
      </c>
      <c r="DG6" s="1348" t="s">
        <v>4796</v>
      </c>
      <c r="DH6" s="1348" t="s">
        <v>4797</v>
      </c>
      <c r="DI6" s="1348" t="s">
        <v>4798</v>
      </c>
      <c r="DJ6" s="1364" t="s">
        <v>4799</v>
      </c>
      <c r="DK6" s="1348" t="s">
        <v>4800</v>
      </c>
      <c r="DL6" s="1348" t="s">
        <v>4801</v>
      </c>
      <c r="DM6" s="1348" t="s">
        <v>4802</v>
      </c>
      <c r="DN6" s="1365" t="s">
        <v>4803</v>
      </c>
      <c r="DO6" s="1364" t="s">
        <v>4804</v>
      </c>
      <c r="DP6" s="1359" t="s">
        <v>4805</v>
      </c>
      <c r="DQ6" s="1348" t="s">
        <v>4806</v>
      </c>
      <c r="DR6" s="1359" t="s">
        <v>4807</v>
      </c>
      <c r="DS6" s="1359" t="s">
        <v>4808</v>
      </c>
      <c r="DT6" s="1348" t="s">
        <v>4809</v>
      </c>
      <c r="DU6" s="1348" t="s">
        <v>4810</v>
      </c>
      <c r="DV6" s="1348" t="s">
        <v>4811</v>
      </c>
      <c r="DW6" s="1359" t="s">
        <v>4812</v>
      </c>
      <c r="DX6" s="1359" t="s">
        <v>4813</v>
      </c>
      <c r="DY6" s="1348" t="s">
        <v>4814</v>
      </c>
      <c r="DZ6" s="1348" t="s">
        <v>4815</v>
      </c>
      <c r="EA6" s="1348" t="s">
        <v>4816</v>
      </c>
      <c r="EB6" s="1366" t="s">
        <v>4817</v>
      </c>
      <c r="EC6" s="1367"/>
      <c r="ED6" s="1367"/>
      <c r="EE6" s="1367"/>
      <c r="EF6" s="1367"/>
      <c r="EG6" s="1368"/>
      <c r="EH6" s="1369"/>
      <c r="EI6" s="1359"/>
      <c r="EJ6" s="1359"/>
      <c r="EK6" s="1370"/>
      <c r="EL6" s="1371"/>
      <c r="EM6" s="1359"/>
      <c r="EN6" s="1359"/>
      <c r="EO6" s="1359"/>
      <c r="EP6" s="1359"/>
      <c r="EQ6" s="1359"/>
      <c r="ER6" s="1359"/>
      <c r="ES6" s="1372"/>
      <c r="ET6" s="1368"/>
      <c r="EU6" s="1368"/>
      <c r="EV6" s="1368"/>
      <c r="EW6" s="1368"/>
    </row>
    <row r="7" spans="2:153" ht="22.5">
      <c r="B7" s="800" t="s">
        <v>4873</v>
      </c>
      <c r="C7" s="1373" t="s">
        <v>4818</v>
      </c>
      <c r="D7" s="1374" t="s">
        <v>4819</v>
      </c>
      <c r="E7" s="1374" t="s">
        <v>4820</v>
      </c>
      <c r="F7" s="1374" t="s">
        <v>4821</v>
      </c>
      <c r="G7" s="1374" t="s">
        <v>4821</v>
      </c>
      <c r="H7" s="1374" t="s">
        <v>4822</v>
      </c>
      <c r="I7" s="1375" t="s">
        <v>4823</v>
      </c>
      <c r="J7" s="1376">
        <v>1</v>
      </c>
      <c r="K7" s="1377" t="s">
        <v>499</v>
      </c>
      <c r="L7" s="1377" t="s">
        <v>499</v>
      </c>
      <c r="M7" s="1377" t="s">
        <v>499</v>
      </c>
      <c r="N7" s="1377" t="s">
        <v>499</v>
      </c>
      <c r="O7" s="1377" t="s">
        <v>499</v>
      </c>
      <c r="P7" s="1377" t="s">
        <v>499</v>
      </c>
      <c r="Q7" s="1377" t="s">
        <v>499</v>
      </c>
      <c r="R7" s="1377" t="s">
        <v>499</v>
      </c>
      <c r="S7" s="1377" t="s">
        <v>499</v>
      </c>
      <c r="T7" s="1378" t="s">
        <v>499</v>
      </c>
      <c r="U7" s="1379" t="s">
        <v>499</v>
      </c>
      <c r="V7" s="1377" t="s">
        <v>499</v>
      </c>
      <c r="W7" s="1377" t="s">
        <v>499</v>
      </c>
      <c r="X7" s="1377" t="s">
        <v>499</v>
      </c>
      <c r="Y7" s="1377" t="s">
        <v>499</v>
      </c>
      <c r="Z7" s="1377" t="s">
        <v>499</v>
      </c>
      <c r="AA7" s="1378" t="s">
        <v>499</v>
      </c>
      <c r="AB7" s="1380">
        <v>0</v>
      </c>
      <c r="AC7" s="1381" t="s">
        <v>4824</v>
      </c>
      <c r="AD7" s="1376">
        <v>1</v>
      </c>
      <c r="AE7" s="1380">
        <v>0</v>
      </c>
      <c r="AF7" s="1374">
        <v>0</v>
      </c>
      <c r="AG7" s="1374">
        <v>0</v>
      </c>
      <c r="AH7" s="1374">
        <v>0</v>
      </c>
      <c r="AI7" s="1382">
        <v>0</v>
      </c>
      <c r="AJ7" s="1380">
        <v>1</v>
      </c>
      <c r="AK7" s="1380">
        <v>1</v>
      </c>
      <c r="AL7" s="1374">
        <v>0</v>
      </c>
      <c r="AM7" s="1374">
        <v>0</v>
      </c>
      <c r="AN7" s="1374">
        <v>0</v>
      </c>
      <c r="AO7" s="1374">
        <v>0</v>
      </c>
      <c r="AP7" s="1374">
        <v>1</v>
      </c>
      <c r="AQ7" s="1374">
        <v>1</v>
      </c>
      <c r="AR7" s="1374">
        <v>0</v>
      </c>
      <c r="AS7" s="1382">
        <v>0</v>
      </c>
      <c r="AT7" s="1383">
        <v>1</v>
      </c>
      <c r="AU7" s="1374">
        <v>1</v>
      </c>
      <c r="AV7" s="1374">
        <v>0</v>
      </c>
      <c r="AW7" s="1374">
        <v>0</v>
      </c>
      <c r="AX7" s="1374">
        <v>0</v>
      </c>
      <c r="AY7" s="1374">
        <v>0</v>
      </c>
      <c r="AZ7" s="1374">
        <v>0</v>
      </c>
      <c r="BA7" s="1384">
        <v>0</v>
      </c>
      <c r="BB7" s="1384">
        <v>0</v>
      </c>
      <c r="BC7" s="1384">
        <v>0</v>
      </c>
      <c r="BD7" s="1384">
        <v>0</v>
      </c>
      <c r="BE7" s="1384">
        <v>0</v>
      </c>
      <c r="BF7" s="1384">
        <v>0</v>
      </c>
      <c r="BG7" s="1374">
        <v>0</v>
      </c>
      <c r="BH7" s="1384">
        <v>0</v>
      </c>
      <c r="BI7" s="1374">
        <v>0</v>
      </c>
      <c r="BJ7" s="1378">
        <v>0</v>
      </c>
      <c r="BK7" s="1379">
        <v>0</v>
      </c>
      <c r="BL7" s="1377">
        <v>0</v>
      </c>
      <c r="BM7" s="1377">
        <v>0</v>
      </c>
      <c r="BN7" s="1377">
        <v>1</v>
      </c>
      <c r="BO7" s="1377">
        <v>0</v>
      </c>
      <c r="BP7" s="1377">
        <v>1</v>
      </c>
      <c r="BQ7" s="1377">
        <v>0</v>
      </c>
      <c r="BR7" s="1377">
        <v>1</v>
      </c>
      <c r="BS7" s="1377">
        <v>0</v>
      </c>
      <c r="BT7" s="1377">
        <v>0</v>
      </c>
      <c r="BU7" s="1377">
        <v>0</v>
      </c>
      <c r="BV7" s="1377">
        <v>0</v>
      </c>
      <c r="BW7" s="1377">
        <v>0</v>
      </c>
      <c r="BX7" s="1377">
        <v>0</v>
      </c>
      <c r="BY7" s="1377">
        <v>0</v>
      </c>
      <c r="BZ7" s="1377">
        <v>1</v>
      </c>
      <c r="CA7" s="1377">
        <v>1</v>
      </c>
      <c r="CB7" s="1377" t="s">
        <v>572</v>
      </c>
      <c r="CC7" s="1377">
        <v>1</v>
      </c>
      <c r="CD7" s="1377">
        <v>0</v>
      </c>
      <c r="CE7" s="1378">
        <v>0</v>
      </c>
      <c r="CF7" s="1383"/>
      <c r="CG7" s="1385">
        <v>0</v>
      </c>
      <c r="CH7" s="1374">
        <v>0</v>
      </c>
      <c r="CI7" s="1374">
        <v>0</v>
      </c>
      <c r="CJ7" s="1374">
        <v>0</v>
      </c>
      <c r="CK7" s="1374">
        <v>0</v>
      </c>
      <c r="CL7" s="1374">
        <v>0</v>
      </c>
      <c r="CM7" s="1374">
        <v>0</v>
      </c>
      <c r="CN7" s="1374">
        <v>0</v>
      </c>
      <c r="CO7" s="1374">
        <v>0</v>
      </c>
      <c r="CP7" s="1374">
        <v>0</v>
      </c>
      <c r="CQ7" s="1374">
        <v>0</v>
      </c>
      <c r="CR7" s="1374">
        <v>0</v>
      </c>
      <c r="CS7" s="1374">
        <v>0</v>
      </c>
      <c r="CT7" s="1374">
        <v>0</v>
      </c>
      <c r="CU7" s="1374">
        <v>0</v>
      </c>
      <c r="CV7" s="1374">
        <v>0</v>
      </c>
      <c r="CW7" s="1384">
        <v>0</v>
      </c>
      <c r="CX7" s="1374">
        <v>0</v>
      </c>
      <c r="CY7" s="1374">
        <v>0</v>
      </c>
      <c r="CZ7" s="1374">
        <v>0</v>
      </c>
      <c r="DA7" s="1374">
        <v>0</v>
      </c>
      <c r="DB7" s="1374">
        <v>0</v>
      </c>
      <c r="DC7" s="1380">
        <v>0</v>
      </c>
      <c r="DD7" s="1375">
        <v>0</v>
      </c>
      <c r="DE7" s="1383"/>
      <c r="DF7" s="1376">
        <v>0</v>
      </c>
      <c r="DG7" s="1374">
        <v>1</v>
      </c>
      <c r="DH7" s="1374">
        <v>0</v>
      </c>
      <c r="DI7" s="1374">
        <v>0</v>
      </c>
      <c r="DJ7" s="1374">
        <v>1</v>
      </c>
      <c r="DK7" s="1374">
        <v>0</v>
      </c>
      <c r="DL7" s="1374">
        <v>0</v>
      </c>
      <c r="DM7" s="1374">
        <v>0</v>
      </c>
      <c r="DN7" s="1386">
        <v>0</v>
      </c>
      <c r="DO7" s="1374">
        <v>0</v>
      </c>
      <c r="DP7" s="1374">
        <v>0</v>
      </c>
      <c r="DQ7" s="1374">
        <v>0</v>
      </c>
      <c r="DR7" s="1374">
        <v>0</v>
      </c>
      <c r="DS7" s="1374">
        <v>1</v>
      </c>
      <c r="DT7" s="1374">
        <v>0</v>
      </c>
      <c r="DU7" s="1374">
        <v>0</v>
      </c>
      <c r="DV7" s="1374">
        <v>0</v>
      </c>
      <c r="DW7" s="1374">
        <v>1</v>
      </c>
      <c r="DX7" s="1374">
        <v>0</v>
      </c>
      <c r="DY7" s="1374">
        <v>0</v>
      </c>
      <c r="DZ7" s="1374">
        <v>0</v>
      </c>
      <c r="EA7" s="1374">
        <v>0</v>
      </c>
      <c r="EB7" s="1382">
        <v>0</v>
      </c>
      <c r="EC7" s="1329"/>
      <c r="ED7" s="1329"/>
      <c r="EE7" s="1329"/>
      <c r="EF7" s="1329"/>
      <c r="EG7" s="1329"/>
      <c r="EH7" s="1376" t="s">
        <v>4825</v>
      </c>
      <c r="EI7" s="1374" t="s">
        <v>4821</v>
      </c>
      <c r="EJ7" s="1374" t="s">
        <v>4821</v>
      </c>
      <c r="EK7" s="1387" t="s">
        <v>4825</v>
      </c>
      <c r="EL7" s="1380" t="s">
        <v>4825</v>
      </c>
      <c r="EM7" s="1374" t="s">
        <v>4826</v>
      </c>
      <c r="EN7" s="1374" t="s">
        <v>4821</v>
      </c>
      <c r="EO7" s="1374" t="s">
        <v>4826</v>
      </c>
      <c r="EP7" s="1374" t="s">
        <v>4825</v>
      </c>
      <c r="EQ7" s="1374" t="s">
        <v>4825</v>
      </c>
      <c r="ER7" s="1374" t="s">
        <v>4825</v>
      </c>
      <c r="ES7" s="1382" t="s">
        <v>4821</v>
      </c>
      <c r="ET7" s="1329"/>
      <c r="EU7" s="1329"/>
      <c r="EV7" s="1329"/>
      <c r="EW7" s="1329"/>
    </row>
    <row r="8" spans="2:153" ht="22.5">
      <c r="B8" s="801" t="s">
        <v>4922</v>
      </c>
      <c r="C8" s="1389" t="s">
        <v>498</v>
      </c>
      <c r="D8" s="1390" t="s">
        <v>499</v>
      </c>
      <c r="E8" s="1390" t="s">
        <v>4820</v>
      </c>
      <c r="F8" s="1390" t="s">
        <v>4821</v>
      </c>
      <c r="G8" s="1391" t="s">
        <v>4821</v>
      </c>
      <c r="H8" s="1391" t="s">
        <v>4822</v>
      </c>
      <c r="I8" s="1392" t="s">
        <v>4824</v>
      </c>
      <c r="J8" s="1393" t="s">
        <v>4824</v>
      </c>
      <c r="K8" s="1390" t="s">
        <v>500</v>
      </c>
      <c r="L8" s="1390" t="s">
        <v>500</v>
      </c>
      <c r="M8" s="1394" t="s">
        <v>500</v>
      </c>
      <c r="N8" s="1394" t="s">
        <v>500</v>
      </c>
      <c r="O8" s="1394" t="s">
        <v>500</v>
      </c>
      <c r="P8" s="1394" t="s">
        <v>500</v>
      </c>
      <c r="Q8" s="1394" t="s">
        <v>500</v>
      </c>
      <c r="R8" s="1394" t="s">
        <v>500</v>
      </c>
      <c r="S8" s="1394" t="s">
        <v>500</v>
      </c>
      <c r="T8" s="1395" t="s">
        <v>500</v>
      </c>
      <c r="U8" s="1396" t="s">
        <v>500</v>
      </c>
      <c r="V8" s="1394" t="s">
        <v>500</v>
      </c>
      <c r="W8" s="1394" t="s">
        <v>500</v>
      </c>
      <c r="X8" s="1394" t="s">
        <v>500</v>
      </c>
      <c r="Y8" s="1394" t="s">
        <v>500</v>
      </c>
      <c r="Z8" s="1390" t="s">
        <v>500</v>
      </c>
      <c r="AA8" s="1397" t="s">
        <v>500</v>
      </c>
      <c r="AB8" s="1398">
        <v>1</v>
      </c>
      <c r="AC8" s="1399" t="s">
        <v>4824</v>
      </c>
      <c r="AD8" s="1400" t="s">
        <v>4824</v>
      </c>
      <c r="AE8" s="1401">
        <v>1</v>
      </c>
      <c r="AF8" s="1402" t="s">
        <v>4827</v>
      </c>
      <c r="AG8" s="1394" t="s">
        <v>4824</v>
      </c>
      <c r="AH8" s="1394" t="s">
        <v>4824</v>
      </c>
      <c r="AI8" s="1395" t="s">
        <v>4824</v>
      </c>
      <c r="AJ8" s="1401">
        <v>1</v>
      </c>
      <c r="AK8" s="1401">
        <v>1</v>
      </c>
      <c r="AL8" s="1402" t="s">
        <v>4827</v>
      </c>
      <c r="AM8" s="1402" t="s">
        <v>4827</v>
      </c>
      <c r="AN8" s="1394">
        <v>0</v>
      </c>
      <c r="AO8" s="1394">
        <v>0</v>
      </c>
      <c r="AP8" s="1394">
        <v>1</v>
      </c>
      <c r="AQ8" s="1394">
        <v>1</v>
      </c>
      <c r="AR8" s="1394">
        <v>0</v>
      </c>
      <c r="AS8" s="1395">
        <v>0</v>
      </c>
      <c r="AT8" s="1403">
        <v>1</v>
      </c>
      <c r="AU8" s="1394">
        <v>1</v>
      </c>
      <c r="AV8" s="1394">
        <v>0</v>
      </c>
      <c r="AW8" s="1394">
        <v>0</v>
      </c>
      <c r="AX8" s="1394">
        <v>0</v>
      </c>
      <c r="AY8" s="1394">
        <v>0</v>
      </c>
      <c r="AZ8" s="1394">
        <v>0</v>
      </c>
      <c r="BA8" s="1404">
        <v>0</v>
      </c>
      <c r="BB8" s="1404">
        <v>0</v>
      </c>
      <c r="BC8" s="1404">
        <v>0</v>
      </c>
      <c r="BD8" s="1404">
        <v>0</v>
      </c>
      <c r="BE8" s="1404">
        <v>0</v>
      </c>
      <c r="BF8" s="1404">
        <v>0</v>
      </c>
      <c r="BG8" s="1394">
        <v>0</v>
      </c>
      <c r="BH8" s="1404">
        <v>0</v>
      </c>
      <c r="BI8" s="1394">
        <v>0</v>
      </c>
      <c r="BJ8" s="1405">
        <v>0</v>
      </c>
      <c r="BK8" s="1400" t="s">
        <v>500</v>
      </c>
      <c r="BL8" s="1402" t="s">
        <v>500</v>
      </c>
      <c r="BM8" s="1402">
        <v>0</v>
      </c>
      <c r="BN8" s="1402" t="s">
        <v>500</v>
      </c>
      <c r="BO8" s="1402">
        <v>0</v>
      </c>
      <c r="BP8" s="1402" t="s">
        <v>500</v>
      </c>
      <c r="BQ8" s="1402">
        <v>0</v>
      </c>
      <c r="BR8" s="1402" t="s">
        <v>500</v>
      </c>
      <c r="BS8" s="1402">
        <v>0</v>
      </c>
      <c r="BT8" s="1402">
        <v>0</v>
      </c>
      <c r="BU8" s="1402">
        <v>0</v>
      </c>
      <c r="BV8" s="1402">
        <v>0</v>
      </c>
      <c r="BW8" s="1402">
        <v>0</v>
      </c>
      <c r="BX8" s="1402">
        <v>0</v>
      </c>
      <c r="BY8" s="1402">
        <v>0</v>
      </c>
      <c r="BZ8" s="1402">
        <v>1</v>
      </c>
      <c r="CA8" s="1402">
        <v>1</v>
      </c>
      <c r="CB8" s="1402" t="s">
        <v>572</v>
      </c>
      <c r="CC8" s="1402">
        <v>0</v>
      </c>
      <c r="CD8" s="1402">
        <v>0</v>
      </c>
      <c r="CE8" s="1405">
        <v>0</v>
      </c>
      <c r="CF8" s="1403"/>
      <c r="CG8" s="1406">
        <v>0</v>
      </c>
      <c r="CH8" s="1394">
        <v>0</v>
      </c>
      <c r="CI8" s="1394">
        <v>0</v>
      </c>
      <c r="CJ8" s="1394">
        <v>0</v>
      </c>
      <c r="CK8" s="1394">
        <v>0</v>
      </c>
      <c r="CL8" s="1394">
        <v>0</v>
      </c>
      <c r="CM8" s="1394">
        <v>0</v>
      </c>
      <c r="CN8" s="1394">
        <v>0</v>
      </c>
      <c r="CO8" s="1394">
        <v>0</v>
      </c>
      <c r="CP8" s="1394">
        <v>0</v>
      </c>
      <c r="CQ8" s="1394">
        <v>0</v>
      </c>
      <c r="CR8" s="1394">
        <v>0</v>
      </c>
      <c r="CS8" s="1394">
        <v>0</v>
      </c>
      <c r="CT8" s="1394">
        <v>0</v>
      </c>
      <c r="CU8" s="1394">
        <v>0</v>
      </c>
      <c r="CV8" s="1394">
        <v>0</v>
      </c>
      <c r="CW8" s="1404">
        <v>0</v>
      </c>
      <c r="CX8" s="1394">
        <v>0</v>
      </c>
      <c r="CY8" s="1394">
        <v>0</v>
      </c>
      <c r="CZ8" s="1394">
        <v>0</v>
      </c>
      <c r="DA8" s="1394">
        <v>0</v>
      </c>
      <c r="DB8" s="1394">
        <v>0</v>
      </c>
      <c r="DC8" s="1401">
        <v>0</v>
      </c>
      <c r="DD8" s="1407">
        <v>0</v>
      </c>
      <c r="DE8" s="1403"/>
      <c r="DF8" s="1396">
        <v>0</v>
      </c>
      <c r="DG8" s="1394">
        <v>1</v>
      </c>
      <c r="DH8" s="1394">
        <v>0</v>
      </c>
      <c r="DI8" s="1394">
        <v>0</v>
      </c>
      <c r="DJ8" s="1394">
        <v>1</v>
      </c>
      <c r="DK8" s="1394">
        <v>0</v>
      </c>
      <c r="DL8" s="1394">
        <v>0</v>
      </c>
      <c r="DM8" s="1394">
        <v>0</v>
      </c>
      <c r="DN8" s="1408">
        <v>0</v>
      </c>
      <c r="DO8" s="1394">
        <v>0</v>
      </c>
      <c r="DP8" s="1394">
        <v>0</v>
      </c>
      <c r="DQ8" s="1394">
        <v>0</v>
      </c>
      <c r="DR8" s="1394">
        <v>0</v>
      </c>
      <c r="DS8" s="1394">
        <v>1</v>
      </c>
      <c r="DT8" s="1394">
        <v>0</v>
      </c>
      <c r="DU8" s="1394">
        <v>0</v>
      </c>
      <c r="DV8" s="1394">
        <v>0</v>
      </c>
      <c r="DW8" s="1394">
        <v>1</v>
      </c>
      <c r="DX8" s="1394">
        <v>0</v>
      </c>
      <c r="DY8" s="1394">
        <v>1</v>
      </c>
      <c r="DZ8" s="1394">
        <v>0</v>
      </c>
      <c r="EA8" s="1394">
        <v>1</v>
      </c>
      <c r="EB8" s="1395">
        <v>0</v>
      </c>
      <c r="EC8" s="1329"/>
      <c r="ED8" s="1329"/>
      <c r="EE8" s="1329"/>
      <c r="EF8" s="1329"/>
      <c r="EG8" s="1329"/>
      <c r="EH8" s="1396" t="s">
        <v>4819</v>
      </c>
      <c r="EI8" s="1394" t="s">
        <v>4819</v>
      </c>
      <c r="EJ8" s="1394" t="s">
        <v>4819</v>
      </c>
      <c r="EK8" s="1409" t="s">
        <v>4828</v>
      </c>
      <c r="EL8" s="1401" t="s">
        <v>4819</v>
      </c>
      <c r="EM8" s="1394" t="s">
        <v>4828</v>
      </c>
      <c r="EN8" s="1394" t="s">
        <v>4819</v>
      </c>
      <c r="EO8" s="1394" t="s">
        <v>4819</v>
      </c>
      <c r="EP8" s="1394" t="s">
        <v>4819</v>
      </c>
      <c r="EQ8" s="1394" t="s">
        <v>4819</v>
      </c>
      <c r="ER8" s="1394" t="s">
        <v>4828</v>
      </c>
      <c r="ES8" s="1395" t="s">
        <v>4819</v>
      </c>
      <c r="ET8" s="1329"/>
      <c r="EU8" s="1329"/>
      <c r="EV8" s="1329"/>
      <c r="EW8" s="1329"/>
    </row>
    <row r="9" spans="2:153" ht="22.5">
      <c r="B9" s="802" t="s">
        <v>4923</v>
      </c>
      <c r="C9" s="1411" t="s">
        <v>501</v>
      </c>
      <c r="D9" s="1412" t="s">
        <v>499</v>
      </c>
      <c r="E9" s="1412" t="s">
        <v>4820</v>
      </c>
      <c r="F9" s="1412" t="s">
        <v>4821</v>
      </c>
      <c r="G9" s="1412" t="s">
        <v>4821</v>
      </c>
      <c r="H9" s="1412" t="s">
        <v>4822</v>
      </c>
      <c r="I9" s="1413" t="s">
        <v>4829</v>
      </c>
      <c r="J9" s="1414">
        <v>0</v>
      </c>
      <c r="K9" s="1412">
        <v>0</v>
      </c>
      <c r="L9" s="1412" t="s">
        <v>4824</v>
      </c>
      <c r="M9" s="1412" t="s">
        <v>4824</v>
      </c>
      <c r="N9" s="1412" t="s">
        <v>4824</v>
      </c>
      <c r="O9" s="1412" t="s">
        <v>4824</v>
      </c>
      <c r="P9" s="1412" t="s">
        <v>4824</v>
      </c>
      <c r="Q9" s="1412" t="s">
        <v>4824</v>
      </c>
      <c r="R9" s="1412" t="s">
        <v>4824</v>
      </c>
      <c r="S9" s="1412" t="s">
        <v>4824</v>
      </c>
      <c r="T9" s="1415" t="s">
        <v>4824</v>
      </c>
      <c r="U9" s="1414" t="s">
        <v>4830</v>
      </c>
      <c r="V9" s="1412" t="s">
        <v>4824</v>
      </c>
      <c r="W9" s="1412" t="s">
        <v>4824</v>
      </c>
      <c r="X9" s="1412" t="s">
        <v>4830</v>
      </c>
      <c r="Y9" s="1412" t="s">
        <v>4824</v>
      </c>
      <c r="Z9" s="1412" t="s">
        <v>4824</v>
      </c>
      <c r="AA9" s="1416" t="s">
        <v>500</v>
      </c>
      <c r="AB9" s="1417">
        <v>0</v>
      </c>
      <c r="AC9" s="1418">
        <v>0</v>
      </c>
      <c r="AD9" s="1414">
        <v>0</v>
      </c>
      <c r="AE9" s="1417">
        <v>0</v>
      </c>
      <c r="AF9" s="1412">
        <v>1</v>
      </c>
      <c r="AG9" s="1412">
        <v>0</v>
      </c>
      <c r="AH9" s="1412">
        <v>0</v>
      </c>
      <c r="AI9" s="1415">
        <v>0</v>
      </c>
      <c r="AJ9" s="1417">
        <v>1</v>
      </c>
      <c r="AK9" s="1417">
        <v>1</v>
      </c>
      <c r="AL9" s="1412">
        <v>1</v>
      </c>
      <c r="AM9" s="1412">
        <v>1</v>
      </c>
      <c r="AN9" s="1412">
        <v>0</v>
      </c>
      <c r="AO9" s="1412">
        <v>0</v>
      </c>
      <c r="AP9" s="1412">
        <v>1</v>
      </c>
      <c r="AQ9" s="1412">
        <v>1</v>
      </c>
      <c r="AR9" s="1412">
        <v>0</v>
      </c>
      <c r="AS9" s="1415">
        <v>0</v>
      </c>
      <c r="AT9" s="1419">
        <v>1</v>
      </c>
      <c r="AU9" s="1412">
        <v>1</v>
      </c>
      <c r="AV9" s="1412">
        <v>0</v>
      </c>
      <c r="AW9" s="1412">
        <v>0</v>
      </c>
      <c r="AX9" s="1412">
        <v>0</v>
      </c>
      <c r="AY9" s="1412">
        <v>0</v>
      </c>
      <c r="AZ9" s="1412">
        <v>0</v>
      </c>
      <c r="BA9" s="1418">
        <v>0</v>
      </c>
      <c r="BB9" s="1418">
        <v>0</v>
      </c>
      <c r="BC9" s="1418">
        <v>0</v>
      </c>
      <c r="BD9" s="1418">
        <v>0</v>
      </c>
      <c r="BE9" s="1418">
        <v>0</v>
      </c>
      <c r="BF9" s="1418">
        <v>0</v>
      </c>
      <c r="BG9" s="1412">
        <v>0</v>
      </c>
      <c r="BH9" s="1418">
        <v>0</v>
      </c>
      <c r="BI9" s="1412">
        <v>0</v>
      </c>
      <c r="BJ9" s="1416">
        <v>0</v>
      </c>
      <c r="BK9" s="1420">
        <v>0</v>
      </c>
      <c r="BL9" s="1421">
        <v>0</v>
      </c>
      <c r="BM9" s="1421">
        <v>0</v>
      </c>
      <c r="BN9" s="1421">
        <v>1</v>
      </c>
      <c r="BO9" s="1421">
        <v>0</v>
      </c>
      <c r="BP9" s="1421">
        <v>1</v>
      </c>
      <c r="BQ9" s="1421">
        <v>0</v>
      </c>
      <c r="BR9" s="1421">
        <v>1</v>
      </c>
      <c r="BS9" s="1421">
        <v>0</v>
      </c>
      <c r="BT9" s="1421">
        <v>0</v>
      </c>
      <c r="BU9" s="1421">
        <v>0</v>
      </c>
      <c r="BV9" s="1421">
        <v>0</v>
      </c>
      <c r="BW9" s="1421">
        <v>0</v>
      </c>
      <c r="BX9" s="1421">
        <v>0</v>
      </c>
      <c r="BY9" s="1421">
        <v>0</v>
      </c>
      <c r="BZ9" s="1421">
        <v>1</v>
      </c>
      <c r="CA9" s="1421">
        <v>1</v>
      </c>
      <c r="CB9" s="1421" t="s">
        <v>572</v>
      </c>
      <c r="CC9" s="1421">
        <v>0</v>
      </c>
      <c r="CD9" s="1421">
        <v>0</v>
      </c>
      <c r="CE9" s="1416">
        <v>0</v>
      </c>
      <c r="CF9" s="1419"/>
      <c r="CG9" s="1422">
        <v>0</v>
      </c>
      <c r="CH9" s="1412">
        <v>0</v>
      </c>
      <c r="CI9" s="1412">
        <v>0</v>
      </c>
      <c r="CJ9" s="1412">
        <v>0</v>
      </c>
      <c r="CK9" s="1412">
        <v>0</v>
      </c>
      <c r="CL9" s="1412">
        <v>0</v>
      </c>
      <c r="CM9" s="1412">
        <v>0</v>
      </c>
      <c r="CN9" s="1412">
        <v>0</v>
      </c>
      <c r="CO9" s="1412">
        <v>0</v>
      </c>
      <c r="CP9" s="1412">
        <v>0</v>
      </c>
      <c r="CQ9" s="1412">
        <v>0</v>
      </c>
      <c r="CR9" s="1412">
        <v>0</v>
      </c>
      <c r="CS9" s="1412">
        <v>0</v>
      </c>
      <c r="CT9" s="1412">
        <v>0</v>
      </c>
      <c r="CU9" s="1412">
        <v>0</v>
      </c>
      <c r="CV9" s="1412">
        <v>0</v>
      </c>
      <c r="CW9" s="1418">
        <v>0</v>
      </c>
      <c r="CX9" s="1412">
        <v>0</v>
      </c>
      <c r="CY9" s="1412">
        <v>0</v>
      </c>
      <c r="CZ9" s="1412">
        <v>0</v>
      </c>
      <c r="DA9" s="1412">
        <v>0</v>
      </c>
      <c r="DB9" s="1412">
        <v>0</v>
      </c>
      <c r="DC9" s="1417">
        <v>0</v>
      </c>
      <c r="DD9" s="1413">
        <v>0</v>
      </c>
      <c r="DE9" s="1419"/>
      <c r="DF9" s="1414">
        <v>0</v>
      </c>
      <c r="DG9" s="1412">
        <v>1</v>
      </c>
      <c r="DH9" s="1412">
        <v>0</v>
      </c>
      <c r="DI9" s="1412">
        <v>0</v>
      </c>
      <c r="DJ9" s="1412">
        <v>1</v>
      </c>
      <c r="DK9" s="1412">
        <v>0</v>
      </c>
      <c r="DL9" s="1412">
        <v>0</v>
      </c>
      <c r="DM9" s="1412">
        <v>0</v>
      </c>
      <c r="DN9" s="1423">
        <v>0</v>
      </c>
      <c r="DO9" s="1412">
        <v>0</v>
      </c>
      <c r="DP9" s="1412">
        <v>0</v>
      </c>
      <c r="DQ9" s="1412">
        <v>0</v>
      </c>
      <c r="DR9" s="1412">
        <v>0</v>
      </c>
      <c r="DS9" s="1412">
        <v>1</v>
      </c>
      <c r="DT9" s="1412">
        <v>0</v>
      </c>
      <c r="DU9" s="1412">
        <v>0</v>
      </c>
      <c r="DV9" s="1412">
        <v>0</v>
      </c>
      <c r="DW9" s="1412">
        <v>1</v>
      </c>
      <c r="DX9" s="1412">
        <v>0</v>
      </c>
      <c r="DY9" s="1412">
        <v>0</v>
      </c>
      <c r="DZ9" s="1412">
        <v>0</v>
      </c>
      <c r="EA9" s="1412">
        <v>0</v>
      </c>
      <c r="EB9" s="1415">
        <v>0</v>
      </c>
      <c r="EC9" s="1329"/>
      <c r="ED9" s="1329"/>
      <c r="EE9" s="1329"/>
      <c r="EF9" s="1329"/>
      <c r="EG9" s="1329"/>
      <c r="EH9" s="1414" t="s">
        <v>4821</v>
      </c>
      <c r="EI9" s="1412" t="s">
        <v>4821</v>
      </c>
      <c r="EJ9" s="1412" t="s">
        <v>4821</v>
      </c>
      <c r="EK9" s="1424" t="s">
        <v>4825</v>
      </c>
      <c r="EL9" s="1417" t="s">
        <v>4825</v>
      </c>
      <c r="EM9" s="1412" t="s">
        <v>4821</v>
      </c>
      <c r="EN9" s="1412" t="s">
        <v>4821</v>
      </c>
      <c r="EO9" s="1412" t="s">
        <v>4825</v>
      </c>
      <c r="EP9" s="1412" t="s">
        <v>4826</v>
      </c>
      <c r="EQ9" s="1412" t="s">
        <v>4825</v>
      </c>
      <c r="ER9" s="1412" t="s">
        <v>4825</v>
      </c>
      <c r="ES9" s="1415" t="s">
        <v>4821</v>
      </c>
      <c r="ET9" s="1329"/>
      <c r="EU9" s="1329"/>
      <c r="EV9" s="1329"/>
      <c r="EW9" s="1329"/>
    </row>
    <row r="10" spans="2:153" ht="22.5">
      <c r="B10" s="801" t="s">
        <v>4876</v>
      </c>
      <c r="C10" s="1389" t="s">
        <v>502</v>
      </c>
      <c r="D10" s="1390" t="s">
        <v>499</v>
      </c>
      <c r="E10" s="1390" t="s">
        <v>4820</v>
      </c>
      <c r="F10" s="1390" t="s">
        <v>4821</v>
      </c>
      <c r="G10" s="1390" t="s">
        <v>4821</v>
      </c>
      <c r="H10" s="1390" t="s">
        <v>4822</v>
      </c>
      <c r="I10" s="1425" t="s">
        <v>4831</v>
      </c>
      <c r="J10" s="1393">
        <v>0</v>
      </c>
      <c r="K10" s="1390">
        <v>0</v>
      </c>
      <c r="L10" s="1390" t="s">
        <v>4824</v>
      </c>
      <c r="M10" s="1394" t="s">
        <v>4830</v>
      </c>
      <c r="N10" s="1394" t="s">
        <v>4824</v>
      </c>
      <c r="O10" s="1394" t="s">
        <v>4824</v>
      </c>
      <c r="P10" s="1394" t="s">
        <v>4824</v>
      </c>
      <c r="Q10" s="1394" t="s">
        <v>4824</v>
      </c>
      <c r="R10" s="1394" t="s">
        <v>4824</v>
      </c>
      <c r="S10" s="1394" t="s">
        <v>4824</v>
      </c>
      <c r="T10" s="1395" t="s">
        <v>4824</v>
      </c>
      <c r="U10" s="1396" t="s">
        <v>4824</v>
      </c>
      <c r="V10" s="1394" t="s">
        <v>4824</v>
      </c>
      <c r="W10" s="1394" t="s">
        <v>4824</v>
      </c>
      <c r="X10" s="1394" t="s">
        <v>4832</v>
      </c>
      <c r="Y10" s="1394" t="s">
        <v>4824</v>
      </c>
      <c r="Z10" s="1390" t="s">
        <v>4824</v>
      </c>
      <c r="AA10" s="1397" t="s">
        <v>500</v>
      </c>
      <c r="AB10" s="1398">
        <v>0</v>
      </c>
      <c r="AC10" s="1426">
        <v>1</v>
      </c>
      <c r="AD10" s="1396">
        <v>0</v>
      </c>
      <c r="AE10" s="1401">
        <v>0</v>
      </c>
      <c r="AF10" s="1394">
        <v>0</v>
      </c>
      <c r="AG10" s="1394">
        <v>1</v>
      </c>
      <c r="AH10" s="1394">
        <v>0</v>
      </c>
      <c r="AI10" s="1395">
        <v>0</v>
      </c>
      <c r="AJ10" s="1401">
        <v>1</v>
      </c>
      <c r="AK10" s="1401">
        <v>1</v>
      </c>
      <c r="AL10" s="1394">
        <v>0</v>
      </c>
      <c r="AM10" s="1394">
        <v>0</v>
      </c>
      <c r="AN10" s="1394">
        <v>1</v>
      </c>
      <c r="AO10" s="1394">
        <v>0</v>
      </c>
      <c r="AP10" s="1394">
        <v>1</v>
      </c>
      <c r="AQ10" s="1394">
        <v>1</v>
      </c>
      <c r="AR10" s="1394">
        <v>0</v>
      </c>
      <c r="AS10" s="1395">
        <v>0</v>
      </c>
      <c r="AT10" s="1403">
        <v>1</v>
      </c>
      <c r="AU10" s="1394">
        <v>1</v>
      </c>
      <c r="AV10" s="1394">
        <v>0</v>
      </c>
      <c r="AW10" s="1394">
        <v>0</v>
      </c>
      <c r="AX10" s="1394">
        <v>0</v>
      </c>
      <c r="AY10" s="1394">
        <v>0</v>
      </c>
      <c r="AZ10" s="1394">
        <v>0</v>
      </c>
      <c r="BA10" s="1404">
        <v>0</v>
      </c>
      <c r="BB10" s="1404">
        <v>0</v>
      </c>
      <c r="BC10" s="1404">
        <v>0</v>
      </c>
      <c r="BD10" s="1404">
        <v>0</v>
      </c>
      <c r="BE10" s="1404">
        <v>0</v>
      </c>
      <c r="BF10" s="1404">
        <v>0</v>
      </c>
      <c r="BG10" s="1394">
        <v>0</v>
      </c>
      <c r="BH10" s="1404">
        <v>0</v>
      </c>
      <c r="BI10" s="1394">
        <v>0</v>
      </c>
      <c r="BJ10" s="1405">
        <v>0</v>
      </c>
      <c r="BK10" s="1400">
        <v>0</v>
      </c>
      <c r="BL10" s="1402">
        <v>0</v>
      </c>
      <c r="BM10" s="1402">
        <v>0</v>
      </c>
      <c r="BN10" s="1402">
        <v>1</v>
      </c>
      <c r="BO10" s="1402">
        <v>0</v>
      </c>
      <c r="BP10" s="1402">
        <v>1</v>
      </c>
      <c r="BQ10" s="1402">
        <v>0</v>
      </c>
      <c r="BR10" s="1402">
        <v>1</v>
      </c>
      <c r="BS10" s="1402">
        <v>0</v>
      </c>
      <c r="BT10" s="1402">
        <v>0</v>
      </c>
      <c r="BU10" s="1402">
        <v>0</v>
      </c>
      <c r="BV10" s="1402">
        <v>0</v>
      </c>
      <c r="BW10" s="1402">
        <v>0</v>
      </c>
      <c r="BX10" s="1402">
        <v>0</v>
      </c>
      <c r="BY10" s="1402">
        <v>0</v>
      </c>
      <c r="BZ10" s="1402">
        <v>1</v>
      </c>
      <c r="CA10" s="1402">
        <v>1</v>
      </c>
      <c r="CB10" s="1402" t="s">
        <v>572</v>
      </c>
      <c r="CC10" s="1402">
        <v>0</v>
      </c>
      <c r="CD10" s="1402">
        <v>1</v>
      </c>
      <c r="CE10" s="1405">
        <v>1</v>
      </c>
      <c r="CF10" s="1403"/>
      <c r="CG10" s="1406">
        <v>0</v>
      </c>
      <c r="CH10" s="1394">
        <v>0</v>
      </c>
      <c r="CI10" s="1394">
        <v>0</v>
      </c>
      <c r="CJ10" s="1394">
        <v>0</v>
      </c>
      <c r="CK10" s="1394">
        <v>0</v>
      </c>
      <c r="CL10" s="1394">
        <v>0</v>
      </c>
      <c r="CM10" s="1394">
        <v>0</v>
      </c>
      <c r="CN10" s="1394">
        <v>0</v>
      </c>
      <c r="CO10" s="1394">
        <v>0</v>
      </c>
      <c r="CP10" s="1394">
        <v>0</v>
      </c>
      <c r="CQ10" s="1394">
        <v>0</v>
      </c>
      <c r="CR10" s="1394">
        <v>0</v>
      </c>
      <c r="CS10" s="1394">
        <v>0</v>
      </c>
      <c r="CT10" s="1394">
        <v>0</v>
      </c>
      <c r="CU10" s="1394">
        <v>0</v>
      </c>
      <c r="CV10" s="1394">
        <v>0</v>
      </c>
      <c r="CW10" s="1404">
        <v>0</v>
      </c>
      <c r="CX10" s="1394">
        <v>0</v>
      </c>
      <c r="CY10" s="1394">
        <v>0</v>
      </c>
      <c r="CZ10" s="1394">
        <v>0</v>
      </c>
      <c r="DA10" s="1394">
        <v>0</v>
      </c>
      <c r="DB10" s="1394">
        <v>0</v>
      </c>
      <c r="DC10" s="1401">
        <v>0</v>
      </c>
      <c r="DD10" s="1407">
        <v>0</v>
      </c>
      <c r="DE10" s="1403"/>
      <c r="DF10" s="1396">
        <v>0</v>
      </c>
      <c r="DG10" s="1394">
        <v>1</v>
      </c>
      <c r="DH10" s="1394">
        <v>0</v>
      </c>
      <c r="DI10" s="1394">
        <v>0</v>
      </c>
      <c r="DJ10" s="1394">
        <v>1</v>
      </c>
      <c r="DK10" s="1394">
        <v>0</v>
      </c>
      <c r="DL10" s="1394">
        <v>0</v>
      </c>
      <c r="DM10" s="1394">
        <v>0</v>
      </c>
      <c r="DN10" s="1408">
        <v>0</v>
      </c>
      <c r="DO10" s="1394">
        <v>0</v>
      </c>
      <c r="DP10" s="1394">
        <v>0</v>
      </c>
      <c r="DQ10" s="1394">
        <v>0</v>
      </c>
      <c r="DR10" s="1394">
        <v>0</v>
      </c>
      <c r="DS10" s="1394">
        <v>1</v>
      </c>
      <c r="DT10" s="1394">
        <v>0</v>
      </c>
      <c r="DU10" s="1394">
        <v>0</v>
      </c>
      <c r="DV10" s="1394">
        <v>0</v>
      </c>
      <c r="DW10" s="1394">
        <v>1</v>
      </c>
      <c r="DX10" s="1394">
        <v>0</v>
      </c>
      <c r="DY10" s="1394">
        <v>0</v>
      </c>
      <c r="DZ10" s="1394">
        <v>0</v>
      </c>
      <c r="EA10" s="1394">
        <v>0</v>
      </c>
      <c r="EB10" s="1395">
        <v>0</v>
      </c>
      <c r="EC10" s="1329"/>
      <c r="ED10" s="1329"/>
      <c r="EE10" s="1329"/>
      <c r="EF10" s="1329"/>
      <c r="EG10" s="1329"/>
      <c r="EH10" s="1396" t="s">
        <v>4825</v>
      </c>
      <c r="EI10" s="1394" t="s">
        <v>4821</v>
      </c>
      <c r="EJ10" s="1394" t="s">
        <v>4821</v>
      </c>
      <c r="EK10" s="1409" t="s">
        <v>4825</v>
      </c>
      <c r="EL10" s="1401" t="s">
        <v>4825</v>
      </c>
      <c r="EM10" s="1394" t="s">
        <v>4825</v>
      </c>
      <c r="EN10" s="1394" t="s">
        <v>4821</v>
      </c>
      <c r="EO10" s="1394" t="s">
        <v>4825</v>
      </c>
      <c r="EP10" s="1394" t="s">
        <v>4825</v>
      </c>
      <c r="EQ10" s="1394" t="s">
        <v>4825</v>
      </c>
      <c r="ER10" s="1394" t="s">
        <v>4825</v>
      </c>
      <c r="ES10" s="1395" t="s">
        <v>4821</v>
      </c>
      <c r="ET10" s="1329"/>
      <c r="EU10" s="1329"/>
      <c r="EV10" s="1329"/>
      <c r="EW10" s="1329"/>
    </row>
    <row r="11" spans="2:153" ht="22.5">
      <c r="B11" s="802" t="s">
        <v>4924</v>
      </c>
      <c r="C11" s="1411" t="s">
        <v>503</v>
      </c>
      <c r="D11" s="1412" t="s">
        <v>499</v>
      </c>
      <c r="E11" s="1412" t="s">
        <v>4820</v>
      </c>
      <c r="F11" s="1412" t="s">
        <v>4821</v>
      </c>
      <c r="G11" s="1412" t="s">
        <v>4821</v>
      </c>
      <c r="H11" s="1421" t="s">
        <v>4833</v>
      </c>
      <c r="I11" s="1413" t="s">
        <v>4829</v>
      </c>
      <c r="J11" s="1414">
        <v>0</v>
      </c>
      <c r="K11" s="1412">
        <v>1</v>
      </c>
      <c r="L11" s="1412">
        <v>0</v>
      </c>
      <c r="M11" s="1412">
        <v>1</v>
      </c>
      <c r="N11" s="1412">
        <v>0</v>
      </c>
      <c r="O11" s="1412">
        <v>0</v>
      </c>
      <c r="P11" s="1412">
        <v>0</v>
      </c>
      <c r="Q11" s="1412">
        <v>0</v>
      </c>
      <c r="R11" s="1412">
        <v>0</v>
      </c>
      <c r="S11" s="1412">
        <v>0</v>
      </c>
      <c r="T11" s="1415">
        <v>0</v>
      </c>
      <c r="U11" s="1414">
        <v>0</v>
      </c>
      <c r="V11" s="1412">
        <v>0</v>
      </c>
      <c r="W11" s="1412">
        <v>0</v>
      </c>
      <c r="X11" s="1412">
        <v>0</v>
      </c>
      <c r="Y11" s="1412">
        <v>0</v>
      </c>
      <c r="Z11" s="1412">
        <v>0</v>
      </c>
      <c r="AA11" s="1416">
        <v>0</v>
      </c>
      <c r="AB11" s="1417">
        <v>0</v>
      </c>
      <c r="AC11" s="1418">
        <v>0</v>
      </c>
      <c r="AD11" s="1414">
        <v>0</v>
      </c>
      <c r="AE11" s="1417">
        <v>0</v>
      </c>
      <c r="AF11" s="1412" t="s">
        <v>4824</v>
      </c>
      <c r="AG11" s="1412">
        <v>0</v>
      </c>
      <c r="AH11" s="1412">
        <v>1</v>
      </c>
      <c r="AI11" s="1415">
        <v>0</v>
      </c>
      <c r="AJ11" s="1417">
        <v>1</v>
      </c>
      <c r="AK11" s="1417">
        <v>1</v>
      </c>
      <c r="AL11" s="1412">
        <v>0</v>
      </c>
      <c r="AM11" s="1412">
        <v>1</v>
      </c>
      <c r="AN11" s="1412">
        <v>0</v>
      </c>
      <c r="AO11" s="1412">
        <v>0</v>
      </c>
      <c r="AP11" s="1412">
        <v>1</v>
      </c>
      <c r="AQ11" s="1412">
        <v>1</v>
      </c>
      <c r="AR11" s="1412">
        <v>0</v>
      </c>
      <c r="AS11" s="1415">
        <v>1</v>
      </c>
      <c r="AT11" s="1419">
        <v>1</v>
      </c>
      <c r="AU11" s="1412">
        <v>1</v>
      </c>
      <c r="AV11" s="1412">
        <v>0</v>
      </c>
      <c r="AW11" s="1412">
        <v>0</v>
      </c>
      <c r="AX11" s="1412">
        <v>0</v>
      </c>
      <c r="AY11" s="1412">
        <v>0</v>
      </c>
      <c r="AZ11" s="1412">
        <v>0</v>
      </c>
      <c r="BA11" s="1418">
        <v>0</v>
      </c>
      <c r="BB11" s="1418">
        <v>0</v>
      </c>
      <c r="BC11" s="1418">
        <v>0</v>
      </c>
      <c r="BD11" s="1418">
        <v>0</v>
      </c>
      <c r="BE11" s="1418">
        <v>0</v>
      </c>
      <c r="BF11" s="1418">
        <v>0</v>
      </c>
      <c r="BG11" s="1412">
        <v>0</v>
      </c>
      <c r="BH11" s="1418">
        <v>0</v>
      </c>
      <c r="BI11" s="1412">
        <v>0</v>
      </c>
      <c r="BJ11" s="1416">
        <v>0</v>
      </c>
      <c r="BK11" s="1420">
        <v>1</v>
      </c>
      <c r="BL11" s="1421">
        <v>0</v>
      </c>
      <c r="BM11" s="1421">
        <v>0</v>
      </c>
      <c r="BN11" s="1421">
        <v>0</v>
      </c>
      <c r="BO11" s="1421">
        <v>0</v>
      </c>
      <c r="BP11" s="1421">
        <v>0</v>
      </c>
      <c r="BQ11" s="1421">
        <v>0</v>
      </c>
      <c r="BR11" s="1421">
        <v>0</v>
      </c>
      <c r="BS11" s="1421">
        <v>0</v>
      </c>
      <c r="BT11" s="1421">
        <v>0</v>
      </c>
      <c r="BU11" s="1421">
        <v>0</v>
      </c>
      <c r="BV11" s="1421">
        <v>0</v>
      </c>
      <c r="BW11" s="1421">
        <v>0</v>
      </c>
      <c r="BX11" s="1421">
        <v>0</v>
      </c>
      <c r="BY11" s="1421">
        <v>0</v>
      </c>
      <c r="BZ11" s="1421">
        <v>1</v>
      </c>
      <c r="CA11" s="1421">
        <v>1</v>
      </c>
      <c r="CB11" s="1421" t="s">
        <v>572</v>
      </c>
      <c r="CC11" s="1421">
        <v>0</v>
      </c>
      <c r="CD11" s="1421">
        <v>0</v>
      </c>
      <c r="CE11" s="1416">
        <v>0</v>
      </c>
      <c r="CF11" s="1419"/>
      <c r="CG11" s="1422">
        <v>0</v>
      </c>
      <c r="CH11" s="1412">
        <v>0</v>
      </c>
      <c r="CI11" s="1412">
        <v>0</v>
      </c>
      <c r="CJ11" s="1412">
        <v>0</v>
      </c>
      <c r="CK11" s="1412">
        <v>0</v>
      </c>
      <c r="CL11" s="1412">
        <v>0</v>
      </c>
      <c r="CM11" s="1412">
        <v>0</v>
      </c>
      <c r="CN11" s="1412">
        <v>0</v>
      </c>
      <c r="CO11" s="1412">
        <v>0</v>
      </c>
      <c r="CP11" s="1412">
        <v>0</v>
      </c>
      <c r="CQ11" s="1412">
        <v>0</v>
      </c>
      <c r="CR11" s="1412">
        <v>0</v>
      </c>
      <c r="CS11" s="1412">
        <v>0</v>
      </c>
      <c r="CT11" s="1412">
        <v>0</v>
      </c>
      <c r="CU11" s="1412">
        <v>0</v>
      </c>
      <c r="CV11" s="1412">
        <v>0</v>
      </c>
      <c r="CW11" s="1418">
        <v>0</v>
      </c>
      <c r="CX11" s="1412">
        <v>0</v>
      </c>
      <c r="CY11" s="1412">
        <v>0</v>
      </c>
      <c r="CZ11" s="1412">
        <v>0</v>
      </c>
      <c r="DA11" s="1412">
        <v>0</v>
      </c>
      <c r="DB11" s="1412">
        <v>0</v>
      </c>
      <c r="DC11" s="1417">
        <v>0</v>
      </c>
      <c r="DD11" s="1413">
        <v>0</v>
      </c>
      <c r="DE11" s="1419"/>
      <c r="DF11" s="1414">
        <v>0</v>
      </c>
      <c r="DG11" s="1412">
        <v>1</v>
      </c>
      <c r="DH11" s="1412">
        <v>0</v>
      </c>
      <c r="DI11" s="1412">
        <v>0</v>
      </c>
      <c r="DJ11" s="1412">
        <v>1</v>
      </c>
      <c r="DK11" s="1412">
        <v>0</v>
      </c>
      <c r="DL11" s="1412">
        <v>0</v>
      </c>
      <c r="DM11" s="1412">
        <v>0</v>
      </c>
      <c r="DN11" s="1423">
        <v>0</v>
      </c>
      <c r="DO11" s="1412">
        <v>0</v>
      </c>
      <c r="DP11" s="1412">
        <v>0</v>
      </c>
      <c r="DQ11" s="1412">
        <v>0</v>
      </c>
      <c r="DR11" s="1412">
        <v>0</v>
      </c>
      <c r="DS11" s="1412">
        <v>1</v>
      </c>
      <c r="DT11" s="1412">
        <v>0</v>
      </c>
      <c r="DU11" s="1412">
        <v>0</v>
      </c>
      <c r="DV11" s="1412">
        <v>1</v>
      </c>
      <c r="DW11" s="1412">
        <v>1</v>
      </c>
      <c r="DX11" s="1412">
        <v>0</v>
      </c>
      <c r="DY11" s="1412">
        <v>0</v>
      </c>
      <c r="DZ11" s="1412">
        <v>0</v>
      </c>
      <c r="EA11" s="1412">
        <v>0</v>
      </c>
      <c r="EB11" s="1415">
        <v>0</v>
      </c>
      <c r="EC11" s="1329"/>
      <c r="ED11" s="1329"/>
      <c r="EE11" s="1329"/>
      <c r="EF11" s="1329"/>
      <c r="EG11" s="1329"/>
      <c r="EH11" s="1414" t="s">
        <v>4821</v>
      </c>
      <c r="EI11" s="1412" t="s">
        <v>4821</v>
      </c>
      <c r="EJ11" s="1412" t="s">
        <v>4821</v>
      </c>
      <c r="EK11" s="1424" t="s">
        <v>4821</v>
      </c>
      <c r="EL11" s="1417" t="s">
        <v>4821</v>
      </c>
      <c r="EM11" s="1412" t="s">
        <v>4821</v>
      </c>
      <c r="EN11" s="1412" t="s">
        <v>4821</v>
      </c>
      <c r="EO11" s="1412" t="s">
        <v>4821</v>
      </c>
      <c r="EP11" s="1412" t="s">
        <v>4821</v>
      </c>
      <c r="EQ11" s="1412" t="s">
        <v>4821</v>
      </c>
      <c r="ER11" s="1412" t="s">
        <v>4821</v>
      </c>
      <c r="ES11" s="1415" t="s">
        <v>4821</v>
      </c>
      <c r="ET11" s="1329"/>
      <c r="EU11" s="1329"/>
      <c r="EV11" s="1329"/>
      <c r="EW11" s="1329"/>
    </row>
    <row r="12" spans="2:153" ht="23.25" thickBot="1">
      <c r="B12" s="803" t="s">
        <v>4925</v>
      </c>
      <c r="C12" s="1427" t="s">
        <v>4834</v>
      </c>
      <c r="D12" s="1428" t="s">
        <v>499</v>
      </c>
      <c r="E12" s="1428" t="s">
        <v>4820</v>
      </c>
      <c r="F12" s="1428" t="s">
        <v>4821</v>
      </c>
      <c r="G12" s="1428" t="s">
        <v>4821</v>
      </c>
      <c r="H12" s="1429" t="s">
        <v>4833</v>
      </c>
      <c r="I12" s="1430" t="s">
        <v>4829</v>
      </c>
      <c r="J12" s="1431">
        <v>0</v>
      </c>
      <c r="K12" s="1428">
        <v>1</v>
      </c>
      <c r="L12" s="1428">
        <v>0</v>
      </c>
      <c r="M12" s="1432">
        <v>0</v>
      </c>
      <c r="N12" s="1432">
        <v>1</v>
      </c>
      <c r="O12" s="1432">
        <v>0</v>
      </c>
      <c r="P12" s="1432">
        <v>0</v>
      </c>
      <c r="Q12" s="1432">
        <v>0</v>
      </c>
      <c r="R12" s="1432">
        <v>0</v>
      </c>
      <c r="S12" s="1432">
        <v>0</v>
      </c>
      <c r="T12" s="1433">
        <v>0</v>
      </c>
      <c r="U12" s="1434">
        <v>0</v>
      </c>
      <c r="V12" s="1432">
        <v>0</v>
      </c>
      <c r="W12" s="1432">
        <v>0</v>
      </c>
      <c r="X12" s="1432">
        <v>0</v>
      </c>
      <c r="Y12" s="1432">
        <v>0</v>
      </c>
      <c r="Z12" s="1432">
        <v>0</v>
      </c>
      <c r="AA12" s="1435">
        <v>0</v>
      </c>
      <c r="AB12" s="1436">
        <v>0</v>
      </c>
      <c r="AC12" s="1437">
        <v>0</v>
      </c>
      <c r="AD12" s="1434">
        <v>0</v>
      </c>
      <c r="AE12" s="1438">
        <v>0</v>
      </c>
      <c r="AF12" s="1432" t="s">
        <v>4824</v>
      </c>
      <c r="AG12" s="1432">
        <v>0</v>
      </c>
      <c r="AH12" s="1432">
        <v>0</v>
      </c>
      <c r="AI12" s="1433">
        <v>1</v>
      </c>
      <c r="AJ12" s="1438">
        <v>1</v>
      </c>
      <c r="AK12" s="1438">
        <v>1</v>
      </c>
      <c r="AL12" s="1432">
        <v>0</v>
      </c>
      <c r="AM12" s="1432">
        <v>1</v>
      </c>
      <c r="AN12" s="1432">
        <v>0</v>
      </c>
      <c r="AO12" s="1432">
        <v>0</v>
      </c>
      <c r="AP12" s="1432">
        <v>1</v>
      </c>
      <c r="AQ12" s="1432">
        <v>1</v>
      </c>
      <c r="AR12" s="1432">
        <v>0</v>
      </c>
      <c r="AS12" s="1433">
        <v>1</v>
      </c>
      <c r="AT12" s="1439">
        <v>1</v>
      </c>
      <c r="AU12" s="1432">
        <v>1</v>
      </c>
      <c r="AV12" s="1432">
        <v>0</v>
      </c>
      <c r="AW12" s="1432">
        <v>0</v>
      </c>
      <c r="AX12" s="1432">
        <v>0</v>
      </c>
      <c r="AY12" s="1432">
        <v>0</v>
      </c>
      <c r="AZ12" s="1432">
        <v>0</v>
      </c>
      <c r="BA12" s="1440">
        <v>0</v>
      </c>
      <c r="BB12" s="1440">
        <v>0</v>
      </c>
      <c r="BC12" s="1440">
        <v>0</v>
      </c>
      <c r="BD12" s="1440">
        <v>0</v>
      </c>
      <c r="BE12" s="1440">
        <v>0</v>
      </c>
      <c r="BF12" s="1440">
        <v>0</v>
      </c>
      <c r="BG12" s="1432">
        <v>0</v>
      </c>
      <c r="BH12" s="1440">
        <v>0</v>
      </c>
      <c r="BI12" s="1432">
        <v>0</v>
      </c>
      <c r="BJ12" s="1435">
        <v>0</v>
      </c>
      <c r="BK12" s="1441">
        <v>0</v>
      </c>
      <c r="BL12" s="1442">
        <v>1</v>
      </c>
      <c r="BM12" s="1442">
        <v>0</v>
      </c>
      <c r="BN12" s="1442">
        <v>0</v>
      </c>
      <c r="BO12" s="1442">
        <v>0</v>
      </c>
      <c r="BP12" s="1442">
        <v>0</v>
      </c>
      <c r="BQ12" s="1442">
        <v>0</v>
      </c>
      <c r="BR12" s="1442">
        <v>0</v>
      </c>
      <c r="BS12" s="1442">
        <v>0</v>
      </c>
      <c r="BT12" s="1442">
        <v>0</v>
      </c>
      <c r="BU12" s="1442">
        <v>0</v>
      </c>
      <c r="BV12" s="1442">
        <v>0</v>
      </c>
      <c r="BW12" s="1442">
        <v>0</v>
      </c>
      <c r="BX12" s="1442">
        <v>0</v>
      </c>
      <c r="BY12" s="1442">
        <v>0</v>
      </c>
      <c r="BZ12" s="1442">
        <v>1</v>
      </c>
      <c r="CA12" s="1442">
        <v>1</v>
      </c>
      <c r="CB12" s="1442" t="s">
        <v>572</v>
      </c>
      <c r="CC12" s="1442">
        <v>0</v>
      </c>
      <c r="CD12" s="1442">
        <v>0</v>
      </c>
      <c r="CE12" s="1435">
        <v>0</v>
      </c>
      <c r="CF12" s="1439"/>
      <c r="CG12" s="1443">
        <v>0</v>
      </c>
      <c r="CH12" s="1432">
        <v>0</v>
      </c>
      <c r="CI12" s="1432">
        <v>0</v>
      </c>
      <c r="CJ12" s="1432">
        <v>0</v>
      </c>
      <c r="CK12" s="1432">
        <v>0</v>
      </c>
      <c r="CL12" s="1432">
        <v>0</v>
      </c>
      <c r="CM12" s="1432">
        <v>0</v>
      </c>
      <c r="CN12" s="1432">
        <v>0</v>
      </c>
      <c r="CO12" s="1432">
        <v>0</v>
      </c>
      <c r="CP12" s="1432">
        <v>0</v>
      </c>
      <c r="CQ12" s="1432">
        <v>0</v>
      </c>
      <c r="CR12" s="1432">
        <v>0</v>
      </c>
      <c r="CS12" s="1432">
        <v>0</v>
      </c>
      <c r="CT12" s="1432">
        <v>0</v>
      </c>
      <c r="CU12" s="1432">
        <v>0</v>
      </c>
      <c r="CV12" s="1432">
        <v>0</v>
      </c>
      <c r="CW12" s="1440">
        <v>0</v>
      </c>
      <c r="CX12" s="1432">
        <v>0</v>
      </c>
      <c r="CY12" s="1432">
        <v>0</v>
      </c>
      <c r="CZ12" s="1432">
        <v>0</v>
      </c>
      <c r="DA12" s="1432">
        <v>0</v>
      </c>
      <c r="DB12" s="1432">
        <v>0</v>
      </c>
      <c r="DC12" s="1438">
        <v>0</v>
      </c>
      <c r="DD12" s="1444">
        <v>0</v>
      </c>
      <c r="DE12" s="1439"/>
      <c r="DF12" s="1434">
        <v>0</v>
      </c>
      <c r="DG12" s="1432">
        <v>1</v>
      </c>
      <c r="DH12" s="1432">
        <v>0</v>
      </c>
      <c r="DI12" s="1432">
        <v>0</v>
      </c>
      <c r="DJ12" s="1432">
        <v>1</v>
      </c>
      <c r="DK12" s="1432">
        <v>0</v>
      </c>
      <c r="DL12" s="1432">
        <v>0</v>
      </c>
      <c r="DM12" s="1432">
        <v>0</v>
      </c>
      <c r="DN12" s="1445">
        <v>0</v>
      </c>
      <c r="DO12" s="1432">
        <v>0</v>
      </c>
      <c r="DP12" s="1432">
        <v>0</v>
      </c>
      <c r="DQ12" s="1432">
        <v>0</v>
      </c>
      <c r="DR12" s="1432">
        <v>0</v>
      </c>
      <c r="DS12" s="1432">
        <v>1</v>
      </c>
      <c r="DT12" s="1432">
        <v>0</v>
      </c>
      <c r="DU12" s="1432">
        <v>0</v>
      </c>
      <c r="DV12" s="1432">
        <v>1</v>
      </c>
      <c r="DW12" s="1432">
        <v>1</v>
      </c>
      <c r="DX12" s="1432">
        <v>0</v>
      </c>
      <c r="DY12" s="1432">
        <v>0</v>
      </c>
      <c r="DZ12" s="1432">
        <v>0</v>
      </c>
      <c r="EA12" s="1432">
        <v>0</v>
      </c>
      <c r="EB12" s="1433">
        <v>0</v>
      </c>
      <c r="EC12" s="1446"/>
      <c r="ED12" s="1447"/>
      <c r="EE12" s="1447"/>
      <c r="EF12" s="1447"/>
      <c r="EG12" s="1447"/>
      <c r="EH12" s="1434" t="s">
        <v>4821</v>
      </c>
      <c r="EI12" s="1432" t="s">
        <v>4821</v>
      </c>
      <c r="EJ12" s="1432" t="s">
        <v>4821</v>
      </c>
      <c r="EK12" s="1448" t="s">
        <v>4821</v>
      </c>
      <c r="EL12" s="1438" t="s">
        <v>4821</v>
      </c>
      <c r="EM12" s="1432" t="s">
        <v>4821</v>
      </c>
      <c r="EN12" s="1394" t="s">
        <v>4835</v>
      </c>
      <c r="EO12" s="1394" t="s">
        <v>4836</v>
      </c>
      <c r="EP12" s="1394" t="s">
        <v>4821</v>
      </c>
      <c r="EQ12" s="1394" t="s">
        <v>4821</v>
      </c>
      <c r="ER12" s="1394" t="s">
        <v>4821</v>
      </c>
      <c r="ES12" s="1395" t="s">
        <v>4821</v>
      </c>
      <c r="ET12" s="1447"/>
      <c r="EU12" s="1447"/>
      <c r="EV12" s="1447"/>
      <c r="EW12" s="1447"/>
    </row>
    <row r="13" spans="2:153" ht="22.5">
      <c r="B13" s="804" t="s">
        <v>3028</v>
      </c>
      <c r="C13" s="1449" t="s">
        <v>4837</v>
      </c>
      <c r="D13" s="1450"/>
      <c r="E13" s="1450" t="s">
        <v>4819</v>
      </c>
      <c r="F13" s="1450" t="s">
        <v>4819</v>
      </c>
      <c r="G13" s="1450" t="s">
        <v>4838</v>
      </c>
      <c r="H13" s="1450" t="s">
        <v>4819</v>
      </c>
      <c r="I13" s="1451" t="s">
        <v>4819</v>
      </c>
      <c r="J13" s="1452">
        <v>0</v>
      </c>
      <c r="K13" s="1450">
        <v>1</v>
      </c>
      <c r="L13" s="1450">
        <v>0</v>
      </c>
      <c r="M13" s="1450">
        <v>0</v>
      </c>
      <c r="N13" s="1450">
        <v>0</v>
      </c>
      <c r="O13" s="1450">
        <v>1</v>
      </c>
      <c r="P13" s="1450">
        <v>0</v>
      </c>
      <c r="Q13" s="1450">
        <v>1</v>
      </c>
      <c r="R13" s="1450">
        <v>0</v>
      </c>
      <c r="S13" s="1450">
        <v>1</v>
      </c>
      <c r="T13" s="1453">
        <v>0</v>
      </c>
      <c r="U13" s="1452">
        <v>0</v>
      </c>
      <c r="V13" s="1450">
        <v>0</v>
      </c>
      <c r="W13" s="1450">
        <v>0</v>
      </c>
      <c r="X13" s="1450">
        <v>0</v>
      </c>
      <c r="Y13" s="1450">
        <v>0</v>
      </c>
      <c r="Z13" s="1450" t="s">
        <v>4827</v>
      </c>
      <c r="AA13" s="1454" t="s">
        <v>572</v>
      </c>
      <c r="AB13" s="1455">
        <v>0</v>
      </c>
      <c r="AC13" s="1456">
        <v>0</v>
      </c>
      <c r="AD13" s="1452">
        <v>0</v>
      </c>
      <c r="AE13" s="1450">
        <v>0</v>
      </c>
      <c r="AF13" s="1450">
        <v>0</v>
      </c>
      <c r="AG13" s="1450">
        <v>0</v>
      </c>
      <c r="AH13" s="1450">
        <v>0</v>
      </c>
      <c r="AI13" s="1453">
        <v>0</v>
      </c>
      <c r="AJ13" s="1455">
        <v>0</v>
      </c>
      <c r="AK13" s="1455">
        <v>0</v>
      </c>
      <c r="AL13" s="1450">
        <v>0</v>
      </c>
      <c r="AM13" s="1450">
        <v>0</v>
      </c>
      <c r="AN13" s="1450">
        <v>0</v>
      </c>
      <c r="AO13" s="1450">
        <v>1</v>
      </c>
      <c r="AP13" s="1450">
        <v>0</v>
      </c>
      <c r="AQ13" s="1450">
        <v>1</v>
      </c>
      <c r="AR13" s="1450">
        <v>0</v>
      </c>
      <c r="AS13" s="1453">
        <v>0</v>
      </c>
      <c r="AT13" s="1457">
        <v>0</v>
      </c>
      <c r="AU13" s="1450">
        <v>1</v>
      </c>
      <c r="AV13" s="1450">
        <v>0</v>
      </c>
      <c r="AW13" s="1450">
        <v>0</v>
      </c>
      <c r="AX13" s="1450">
        <v>0</v>
      </c>
      <c r="AY13" s="1450">
        <v>0</v>
      </c>
      <c r="AZ13" s="1450">
        <v>0</v>
      </c>
      <c r="BA13" s="1456">
        <v>0</v>
      </c>
      <c r="BB13" s="1456">
        <v>0</v>
      </c>
      <c r="BC13" s="1456">
        <v>0</v>
      </c>
      <c r="BD13" s="1456">
        <v>0</v>
      </c>
      <c r="BE13" s="1456">
        <v>0</v>
      </c>
      <c r="BF13" s="1456">
        <v>0</v>
      </c>
      <c r="BG13" s="1450">
        <v>0</v>
      </c>
      <c r="BH13" s="1456">
        <v>0</v>
      </c>
      <c r="BI13" s="1450" t="s">
        <v>4839</v>
      </c>
      <c r="BJ13" s="1454" t="s">
        <v>572</v>
      </c>
      <c r="BK13" s="1458">
        <v>0</v>
      </c>
      <c r="BL13" s="1459">
        <v>0</v>
      </c>
      <c r="BM13" s="1459">
        <v>1</v>
      </c>
      <c r="BN13" s="1459">
        <v>0</v>
      </c>
      <c r="BO13" s="1459">
        <v>1</v>
      </c>
      <c r="BP13" s="1459">
        <v>0</v>
      </c>
      <c r="BQ13" s="1459">
        <v>1</v>
      </c>
      <c r="BR13" s="1459">
        <v>0</v>
      </c>
      <c r="BS13" s="1459">
        <v>0</v>
      </c>
      <c r="BT13" s="1459">
        <v>0</v>
      </c>
      <c r="BU13" s="1459">
        <v>0</v>
      </c>
      <c r="BV13" s="1459">
        <v>0</v>
      </c>
      <c r="BW13" s="1459">
        <v>0</v>
      </c>
      <c r="BX13" s="1459" t="s">
        <v>572</v>
      </c>
      <c r="BY13" s="1459" t="s">
        <v>572</v>
      </c>
      <c r="BZ13" s="1459">
        <v>0</v>
      </c>
      <c r="CA13" s="1459">
        <v>1</v>
      </c>
      <c r="CB13" s="1459" t="s">
        <v>572</v>
      </c>
      <c r="CC13" s="1459">
        <v>0</v>
      </c>
      <c r="CD13" s="1459">
        <v>0</v>
      </c>
      <c r="CE13" s="1454">
        <v>0</v>
      </c>
      <c r="CF13" s="1457"/>
      <c r="CG13" s="1460">
        <v>1</v>
      </c>
      <c r="CH13" s="1450">
        <v>0</v>
      </c>
      <c r="CI13" s="1450">
        <v>0</v>
      </c>
      <c r="CJ13" s="1450">
        <v>0</v>
      </c>
      <c r="CK13" s="1450">
        <v>0</v>
      </c>
      <c r="CL13" s="1450">
        <v>0</v>
      </c>
      <c r="CM13" s="1450">
        <v>0</v>
      </c>
      <c r="CN13" s="1450">
        <v>0</v>
      </c>
      <c r="CO13" s="1450">
        <v>0</v>
      </c>
      <c r="CP13" s="1450">
        <v>0</v>
      </c>
      <c r="CQ13" s="1450">
        <v>0</v>
      </c>
      <c r="CR13" s="1450">
        <v>0</v>
      </c>
      <c r="CS13" s="1450">
        <v>0</v>
      </c>
      <c r="CT13" s="1450">
        <v>0</v>
      </c>
      <c r="CU13" s="1450">
        <v>0</v>
      </c>
      <c r="CV13" s="1450">
        <v>0</v>
      </c>
      <c r="CW13" s="1456">
        <v>0</v>
      </c>
      <c r="CX13" s="1450">
        <v>0</v>
      </c>
      <c r="CY13" s="1450">
        <v>0</v>
      </c>
      <c r="CZ13" s="1450">
        <v>0</v>
      </c>
      <c r="DA13" s="1450">
        <v>0</v>
      </c>
      <c r="DB13" s="1450">
        <v>0</v>
      </c>
      <c r="DC13" s="1455">
        <v>0</v>
      </c>
      <c r="DD13" s="1451">
        <v>0</v>
      </c>
      <c r="DE13" s="1457"/>
      <c r="DF13" s="1452">
        <v>0</v>
      </c>
      <c r="DG13" s="1450">
        <v>1</v>
      </c>
      <c r="DH13" s="1450">
        <v>0</v>
      </c>
      <c r="DI13" s="1450">
        <v>0</v>
      </c>
      <c r="DJ13" s="1450">
        <v>1</v>
      </c>
      <c r="DK13" s="1450">
        <v>0</v>
      </c>
      <c r="DL13" s="1450">
        <v>0</v>
      </c>
      <c r="DM13" s="1450">
        <v>0</v>
      </c>
      <c r="DN13" s="1461">
        <v>0</v>
      </c>
      <c r="DO13" s="1450">
        <v>0</v>
      </c>
      <c r="DP13" s="1450">
        <v>1</v>
      </c>
      <c r="DQ13" s="1450">
        <v>1</v>
      </c>
      <c r="DR13" s="1450">
        <v>1</v>
      </c>
      <c r="DS13" s="1412">
        <v>1</v>
      </c>
      <c r="DT13" s="1450">
        <v>0</v>
      </c>
      <c r="DU13" s="1450">
        <v>0</v>
      </c>
      <c r="DV13" s="1450">
        <v>0</v>
      </c>
      <c r="DW13" s="1450">
        <v>0</v>
      </c>
      <c r="DX13" s="1450">
        <v>0</v>
      </c>
      <c r="DY13" s="1450">
        <v>0</v>
      </c>
      <c r="DZ13" s="1450">
        <v>0</v>
      </c>
      <c r="EA13" s="1450">
        <v>0</v>
      </c>
      <c r="EB13" s="1453">
        <v>0</v>
      </c>
      <c r="EC13" s="1329"/>
      <c r="ED13" s="1447"/>
      <c r="EE13" s="1447"/>
      <c r="EF13" s="1447"/>
      <c r="EG13" s="1447"/>
      <c r="EH13" s="1452"/>
      <c r="EI13" s="1450"/>
      <c r="EJ13" s="1450"/>
      <c r="EK13" s="1450"/>
      <c r="EL13" s="1455"/>
      <c r="EM13" s="1450"/>
      <c r="EN13" s="1450"/>
      <c r="EO13" s="1450"/>
      <c r="EP13" s="1450"/>
      <c r="EQ13" s="1450"/>
      <c r="ER13" s="1450"/>
      <c r="ES13" s="1453"/>
      <c r="ET13" s="1447"/>
      <c r="EU13" s="1447"/>
      <c r="EV13" s="1447"/>
      <c r="EW13" s="1447"/>
    </row>
    <row r="14" spans="2:153" ht="22.5">
      <c r="B14" s="801" t="s">
        <v>3000</v>
      </c>
      <c r="C14" s="1389" t="s">
        <v>4840</v>
      </c>
      <c r="D14" s="1390" t="s">
        <v>4821</v>
      </c>
      <c r="E14" s="1391" t="s">
        <v>4841</v>
      </c>
      <c r="F14" s="1390" t="s">
        <v>4838</v>
      </c>
      <c r="G14" s="1390" t="s">
        <v>4819</v>
      </c>
      <c r="H14" s="1390" t="s">
        <v>4833</v>
      </c>
      <c r="I14" s="1425" t="s">
        <v>4819</v>
      </c>
      <c r="J14" s="1393">
        <v>0</v>
      </c>
      <c r="K14" s="1390">
        <v>1</v>
      </c>
      <c r="L14" s="1390">
        <v>0</v>
      </c>
      <c r="M14" s="1394">
        <v>0</v>
      </c>
      <c r="N14" s="1394">
        <v>0</v>
      </c>
      <c r="O14" s="1394">
        <v>1</v>
      </c>
      <c r="P14" s="1394">
        <v>0</v>
      </c>
      <c r="Q14" s="1394">
        <v>1</v>
      </c>
      <c r="R14" s="1394">
        <v>0</v>
      </c>
      <c r="S14" s="1394">
        <v>1</v>
      </c>
      <c r="T14" s="1395">
        <v>0</v>
      </c>
      <c r="U14" s="1396">
        <v>0</v>
      </c>
      <c r="V14" s="1394">
        <v>0</v>
      </c>
      <c r="W14" s="1394">
        <v>0</v>
      </c>
      <c r="X14" s="1394">
        <v>0</v>
      </c>
      <c r="Y14" s="1394">
        <v>1</v>
      </c>
      <c r="Z14" s="1390" t="s">
        <v>4827</v>
      </c>
      <c r="AA14" s="1397" t="s">
        <v>572</v>
      </c>
      <c r="AB14" s="1398">
        <v>0</v>
      </c>
      <c r="AC14" s="1426">
        <v>0</v>
      </c>
      <c r="AD14" s="1396">
        <v>0</v>
      </c>
      <c r="AE14" s="1394">
        <v>0</v>
      </c>
      <c r="AF14" s="1394">
        <v>0</v>
      </c>
      <c r="AG14" s="1394">
        <v>0</v>
      </c>
      <c r="AH14" s="1394">
        <v>0</v>
      </c>
      <c r="AI14" s="1395">
        <v>0</v>
      </c>
      <c r="AJ14" s="1401">
        <v>0</v>
      </c>
      <c r="AK14" s="1401">
        <v>0</v>
      </c>
      <c r="AL14" s="1394">
        <v>0</v>
      </c>
      <c r="AM14" s="1394">
        <v>0</v>
      </c>
      <c r="AN14" s="1394">
        <v>0</v>
      </c>
      <c r="AO14" s="1394">
        <v>1</v>
      </c>
      <c r="AP14" s="1394">
        <v>1</v>
      </c>
      <c r="AQ14" s="1394">
        <v>1</v>
      </c>
      <c r="AR14" s="1394">
        <v>0</v>
      </c>
      <c r="AS14" s="1395">
        <v>0</v>
      </c>
      <c r="AT14" s="1403">
        <v>0</v>
      </c>
      <c r="AU14" s="1394">
        <v>1</v>
      </c>
      <c r="AV14" s="1394">
        <v>0</v>
      </c>
      <c r="AW14" s="1394">
        <v>0</v>
      </c>
      <c r="AX14" s="1394">
        <v>0</v>
      </c>
      <c r="AY14" s="1394">
        <v>0</v>
      </c>
      <c r="AZ14" s="1394">
        <v>0</v>
      </c>
      <c r="BA14" s="1404">
        <v>0</v>
      </c>
      <c r="BB14" s="1404">
        <v>0</v>
      </c>
      <c r="BC14" s="1404">
        <v>0</v>
      </c>
      <c r="BD14" s="1404">
        <v>0</v>
      </c>
      <c r="BE14" s="1404">
        <v>0</v>
      </c>
      <c r="BF14" s="1404">
        <v>0</v>
      </c>
      <c r="BG14" s="1394">
        <v>0</v>
      </c>
      <c r="BH14" s="1404">
        <v>0</v>
      </c>
      <c r="BI14" s="1394" t="s">
        <v>4839</v>
      </c>
      <c r="BJ14" s="1405" t="s">
        <v>572</v>
      </c>
      <c r="BK14" s="1400">
        <v>0</v>
      </c>
      <c r="BL14" s="1402">
        <v>0</v>
      </c>
      <c r="BM14" s="1402">
        <v>1</v>
      </c>
      <c r="BN14" s="1402">
        <v>0</v>
      </c>
      <c r="BO14" s="1402">
        <v>1</v>
      </c>
      <c r="BP14" s="1402">
        <v>0</v>
      </c>
      <c r="BQ14" s="1402">
        <v>1</v>
      </c>
      <c r="BR14" s="1402">
        <v>0</v>
      </c>
      <c r="BS14" s="1402">
        <v>0</v>
      </c>
      <c r="BT14" s="1402">
        <v>0</v>
      </c>
      <c r="BU14" s="1402">
        <v>0</v>
      </c>
      <c r="BV14" s="1402">
        <v>0</v>
      </c>
      <c r="BW14" s="1402">
        <v>1</v>
      </c>
      <c r="BX14" s="1402" t="s">
        <v>572</v>
      </c>
      <c r="BY14" s="1402" t="s">
        <v>572</v>
      </c>
      <c r="BZ14" s="1402">
        <v>0</v>
      </c>
      <c r="CA14" s="1402">
        <v>1</v>
      </c>
      <c r="CB14" s="1402" t="s">
        <v>572</v>
      </c>
      <c r="CC14" s="1402">
        <v>0</v>
      </c>
      <c r="CD14" s="1402">
        <v>0</v>
      </c>
      <c r="CE14" s="1405">
        <v>0</v>
      </c>
      <c r="CF14" s="1403"/>
      <c r="CG14" s="1406">
        <v>1</v>
      </c>
      <c r="CH14" s="1394">
        <v>1</v>
      </c>
      <c r="CI14" s="1394">
        <v>0</v>
      </c>
      <c r="CJ14" s="1394">
        <v>0</v>
      </c>
      <c r="CK14" s="1394">
        <v>0</v>
      </c>
      <c r="CL14" s="1394">
        <v>0</v>
      </c>
      <c r="CM14" s="1394">
        <v>0</v>
      </c>
      <c r="CN14" s="1394">
        <v>0</v>
      </c>
      <c r="CO14" s="1394">
        <v>0</v>
      </c>
      <c r="CP14" s="1394">
        <v>0</v>
      </c>
      <c r="CQ14" s="1394">
        <v>0</v>
      </c>
      <c r="CR14" s="1394">
        <v>0</v>
      </c>
      <c r="CS14" s="1394">
        <v>0</v>
      </c>
      <c r="CT14" s="1394">
        <v>0</v>
      </c>
      <c r="CU14" s="1394">
        <v>0</v>
      </c>
      <c r="CV14" s="1394">
        <v>0</v>
      </c>
      <c r="CW14" s="1404">
        <v>0</v>
      </c>
      <c r="CX14" s="1394">
        <v>0</v>
      </c>
      <c r="CY14" s="1394">
        <v>0</v>
      </c>
      <c r="CZ14" s="1394">
        <v>0</v>
      </c>
      <c r="DA14" s="1394">
        <v>0</v>
      </c>
      <c r="DB14" s="1394">
        <v>0</v>
      </c>
      <c r="DC14" s="1401">
        <v>0</v>
      </c>
      <c r="DD14" s="1407">
        <v>0</v>
      </c>
      <c r="DE14" s="1403"/>
      <c r="DF14" s="1396">
        <v>0</v>
      </c>
      <c r="DG14" s="1394">
        <v>1</v>
      </c>
      <c r="DH14" s="1394">
        <v>0</v>
      </c>
      <c r="DI14" s="1394">
        <v>0</v>
      </c>
      <c r="DJ14" s="1394">
        <v>1</v>
      </c>
      <c r="DK14" s="1394">
        <v>0</v>
      </c>
      <c r="DL14" s="1394">
        <v>0</v>
      </c>
      <c r="DM14" s="1394">
        <v>0</v>
      </c>
      <c r="DN14" s="1408">
        <v>0</v>
      </c>
      <c r="DO14" s="1394">
        <v>0</v>
      </c>
      <c r="DP14" s="1394">
        <v>0</v>
      </c>
      <c r="DQ14" s="1394">
        <v>0</v>
      </c>
      <c r="DR14" s="1402">
        <v>1</v>
      </c>
      <c r="DS14" s="1394">
        <v>0</v>
      </c>
      <c r="DT14" s="1394">
        <v>1</v>
      </c>
      <c r="DU14" s="1394">
        <v>0</v>
      </c>
      <c r="DV14" s="1394">
        <v>1</v>
      </c>
      <c r="DW14" s="1394">
        <v>0</v>
      </c>
      <c r="DX14" s="1402">
        <v>1</v>
      </c>
      <c r="DY14" s="1394">
        <v>0</v>
      </c>
      <c r="DZ14" s="1394">
        <v>0</v>
      </c>
      <c r="EA14" s="1394">
        <v>0</v>
      </c>
      <c r="EB14" s="1395">
        <v>0</v>
      </c>
      <c r="EC14" s="1329"/>
      <c r="ED14" s="1329"/>
      <c r="EE14" s="1329"/>
      <c r="EF14" s="1329"/>
      <c r="EG14" s="1329"/>
      <c r="EH14" s="1396"/>
      <c r="EI14" s="1394"/>
      <c r="EJ14" s="1394"/>
      <c r="EK14" s="1394"/>
      <c r="EL14" s="1401"/>
      <c r="EM14" s="1394"/>
      <c r="EN14" s="1394"/>
      <c r="EO14" s="1394"/>
      <c r="EP14" s="1394"/>
      <c r="EQ14" s="1394"/>
      <c r="ER14" s="1394"/>
      <c r="ES14" s="1395"/>
      <c r="ET14" s="1329"/>
      <c r="EU14" s="1329"/>
      <c r="EV14" s="1329"/>
      <c r="EW14" s="1329"/>
    </row>
    <row r="15" spans="2:153" ht="22.5">
      <c r="B15" s="802" t="s">
        <v>3029</v>
      </c>
      <c r="C15" s="1411" t="s">
        <v>4842</v>
      </c>
      <c r="D15" s="1412" t="s">
        <v>4836</v>
      </c>
      <c r="E15" s="1412" t="s">
        <v>4841</v>
      </c>
      <c r="F15" s="1412" t="s">
        <v>4836</v>
      </c>
      <c r="G15" s="1412" t="s">
        <v>4819</v>
      </c>
      <c r="H15" s="1412" t="s">
        <v>4833</v>
      </c>
      <c r="I15" s="1413" t="s">
        <v>4843</v>
      </c>
      <c r="J15" s="1414">
        <v>0</v>
      </c>
      <c r="K15" s="1412">
        <v>1</v>
      </c>
      <c r="L15" s="1412">
        <v>0</v>
      </c>
      <c r="M15" s="1412">
        <v>0</v>
      </c>
      <c r="N15" s="1412">
        <v>0</v>
      </c>
      <c r="O15" s="1412">
        <v>1</v>
      </c>
      <c r="P15" s="1412">
        <v>0</v>
      </c>
      <c r="Q15" s="1412">
        <v>1</v>
      </c>
      <c r="R15" s="1412">
        <v>0</v>
      </c>
      <c r="S15" s="1412">
        <v>1</v>
      </c>
      <c r="T15" s="1415">
        <v>0</v>
      </c>
      <c r="U15" s="1414">
        <v>0</v>
      </c>
      <c r="V15" s="1412">
        <v>0</v>
      </c>
      <c r="W15" s="1412">
        <v>0</v>
      </c>
      <c r="X15" s="1412">
        <v>1</v>
      </c>
      <c r="Y15" s="1412">
        <v>0</v>
      </c>
      <c r="Z15" s="1412" t="s">
        <v>4827</v>
      </c>
      <c r="AA15" s="1416" t="s">
        <v>572</v>
      </c>
      <c r="AB15" s="1417">
        <v>0</v>
      </c>
      <c r="AC15" s="1418">
        <v>0</v>
      </c>
      <c r="AD15" s="1414">
        <v>0</v>
      </c>
      <c r="AE15" s="1412">
        <v>0</v>
      </c>
      <c r="AF15" s="1412">
        <v>0</v>
      </c>
      <c r="AG15" s="1412">
        <v>0</v>
      </c>
      <c r="AH15" s="1412">
        <v>0</v>
      </c>
      <c r="AI15" s="1415">
        <v>0</v>
      </c>
      <c r="AJ15" s="1417">
        <v>0</v>
      </c>
      <c r="AK15" s="1417">
        <v>0</v>
      </c>
      <c r="AL15" s="1412">
        <v>0</v>
      </c>
      <c r="AM15" s="1412">
        <v>0</v>
      </c>
      <c r="AN15" s="1412">
        <v>0</v>
      </c>
      <c r="AO15" s="1412">
        <v>1</v>
      </c>
      <c r="AP15" s="1412">
        <v>1</v>
      </c>
      <c r="AQ15" s="1412">
        <v>1</v>
      </c>
      <c r="AR15" s="1412">
        <v>0</v>
      </c>
      <c r="AS15" s="1415">
        <v>0</v>
      </c>
      <c r="AT15" s="1419">
        <v>0</v>
      </c>
      <c r="AU15" s="1412">
        <v>1</v>
      </c>
      <c r="AV15" s="1412">
        <v>0</v>
      </c>
      <c r="AW15" s="1412">
        <v>0</v>
      </c>
      <c r="AX15" s="1412">
        <v>0</v>
      </c>
      <c r="AY15" s="1412">
        <v>0</v>
      </c>
      <c r="AZ15" s="1412">
        <v>0</v>
      </c>
      <c r="BA15" s="1418">
        <v>0</v>
      </c>
      <c r="BB15" s="1418">
        <v>0</v>
      </c>
      <c r="BC15" s="1418">
        <v>0</v>
      </c>
      <c r="BD15" s="1418">
        <v>0</v>
      </c>
      <c r="BE15" s="1418">
        <v>0</v>
      </c>
      <c r="BF15" s="1418">
        <v>0</v>
      </c>
      <c r="BG15" s="1412">
        <v>0</v>
      </c>
      <c r="BH15" s="1418">
        <v>0</v>
      </c>
      <c r="BI15" s="1412" t="s">
        <v>4839</v>
      </c>
      <c r="BJ15" s="1416" t="s">
        <v>572</v>
      </c>
      <c r="BK15" s="1420">
        <v>0</v>
      </c>
      <c r="BL15" s="1421">
        <v>0</v>
      </c>
      <c r="BM15" s="1421">
        <v>1</v>
      </c>
      <c r="BN15" s="1421">
        <v>0</v>
      </c>
      <c r="BO15" s="1421">
        <v>1</v>
      </c>
      <c r="BP15" s="1421">
        <v>0</v>
      </c>
      <c r="BQ15" s="1421">
        <v>1</v>
      </c>
      <c r="BR15" s="1421">
        <v>0</v>
      </c>
      <c r="BS15" s="1421">
        <v>0</v>
      </c>
      <c r="BT15" s="1421">
        <v>0</v>
      </c>
      <c r="BU15" s="1421">
        <v>0</v>
      </c>
      <c r="BV15" s="1421">
        <v>1</v>
      </c>
      <c r="BW15" s="1421">
        <v>0</v>
      </c>
      <c r="BX15" s="1421" t="s">
        <v>572</v>
      </c>
      <c r="BY15" s="1421" t="s">
        <v>572</v>
      </c>
      <c r="BZ15" s="1421">
        <v>0</v>
      </c>
      <c r="CA15" s="1421">
        <v>1</v>
      </c>
      <c r="CB15" s="1421" t="s">
        <v>572</v>
      </c>
      <c r="CC15" s="1421">
        <v>0</v>
      </c>
      <c r="CD15" s="1421">
        <v>0</v>
      </c>
      <c r="CE15" s="1416">
        <v>0</v>
      </c>
      <c r="CF15" s="1419"/>
      <c r="CG15" s="1422">
        <v>1</v>
      </c>
      <c r="CH15" s="1412">
        <v>0</v>
      </c>
      <c r="CI15" s="1412">
        <v>1</v>
      </c>
      <c r="CJ15" s="1412">
        <v>0</v>
      </c>
      <c r="CK15" s="1412">
        <v>0</v>
      </c>
      <c r="CL15" s="1412">
        <v>0</v>
      </c>
      <c r="CM15" s="1412">
        <v>0</v>
      </c>
      <c r="CN15" s="1412">
        <v>0</v>
      </c>
      <c r="CO15" s="1412">
        <v>0</v>
      </c>
      <c r="CP15" s="1412">
        <v>0</v>
      </c>
      <c r="CQ15" s="1412">
        <v>0</v>
      </c>
      <c r="CR15" s="1412">
        <v>0</v>
      </c>
      <c r="CS15" s="1412">
        <v>0</v>
      </c>
      <c r="CT15" s="1412">
        <v>0</v>
      </c>
      <c r="CU15" s="1412">
        <v>0</v>
      </c>
      <c r="CV15" s="1412">
        <v>0</v>
      </c>
      <c r="CW15" s="1418">
        <v>0</v>
      </c>
      <c r="CX15" s="1412">
        <v>0</v>
      </c>
      <c r="CY15" s="1412">
        <v>0</v>
      </c>
      <c r="CZ15" s="1412">
        <v>0</v>
      </c>
      <c r="DA15" s="1412">
        <v>0</v>
      </c>
      <c r="DB15" s="1412">
        <v>0</v>
      </c>
      <c r="DC15" s="1417">
        <v>0</v>
      </c>
      <c r="DD15" s="1413">
        <v>0</v>
      </c>
      <c r="DE15" s="1419"/>
      <c r="DF15" s="1414">
        <v>0</v>
      </c>
      <c r="DG15" s="1412">
        <v>1</v>
      </c>
      <c r="DH15" s="1412">
        <v>0</v>
      </c>
      <c r="DI15" s="1412">
        <v>0</v>
      </c>
      <c r="DJ15" s="1412">
        <v>1</v>
      </c>
      <c r="DK15" s="1412">
        <v>0</v>
      </c>
      <c r="DL15" s="1412">
        <v>0</v>
      </c>
      <c r="DM15" s="1412">
        <v>0</v>
      </c>
      <c r="DN15" s="1423">
        <v>0</v>
      </c>
      <c r="DO15" s="1412">
        <v>1</v>
      </c>
      <c r="DP15" s="1412">
        <v>1</v>
      </c>
      <c r="DQ15" s="1412">
        <v>0</v>
      </c>
      <c r="DR15" s="1412">
        <v>1</v>
      </c>
      <c r="DS15" s="1412">
        <v>0</v>
      </c>
      <c r="DT15" s="1412">
        <v>0</v>
      </c>
      <c r="DU15" s="1412">
        <v>0</v>
      </c>
      <c r="DV15" s="1412">
        <v>0</v>
      </c>
      <c r="DW15" s="1412">
        <v>1</v>
      </c>
      <c r="DX15" s="1412">
        <v>1</v>
      </c>
      <c r="DY15" s="1412">
        <v>0</v>
      </c>
      <c r="DZ15" s="1412">
        <v>0</v>
      </c>
      <c r="EA15" s="1412">
        <v>0</v>
      </c>
      <c r="EB15" s="1415">
        <v>0</v>
      </c>
      <c r="EC15" s="1329"/>
      <c r="ED15" s="1329"/>
      <c r="EE15" s="1329"/>
      <c r="EF15" s="1329"/>
      <c r="EG15" s="1329"/>
      <c r="EH15" s="1414"/>
      <c r="EI15" s="1412"/>
      <c r="EJ15" s="1412"/>
      <c r="EK15" s="1412"/>
      <c r="EL15" s="1417"/>
      <c r="EM15" s="1412"/>
      <c r="EN15" s="1412"/>
      <c r="EO15" s="1412"/>
      <c r="EP15" s="1412"/>
      <c r="EQ15" s="1412"/>
      <c r="ER15" s="1412"/>
      <c r="ES15" s="1415"/>
      <c r="ET15" s="1329"/>
      <c r="EU15" s="1329"/>
      <c r="EV15" s="1329"/>
      <c r="EW15" s="1329"/>
    </row>
    <row r="16" spans="2:153" ht="22.5">
      <c r="B16" s="801" t="s">
        <v>3030</v>
      </c>
      <c r="C16" s="1389" t="s">
        <v>4844</v>
      </c>
      <c r="D16" s="1390" t="s">
        <v>4821</v>
      </c>
      <c r="E16" s="1394" t="s">
        <v>4841</v>
      </c>
      <c r="F16" s="1394" t="s">
        <v>4821</v>
      </c>
      <c r="G16" s="1394" t="s">
        <v>4819</v>
      </c>
      <c r="H16" s="1394" t="s">
        <v>4833</v>
      </c>
      <c r="I16" s="1407" t="s">
        <v>4843</v>
      </c>
      <c r="J16" s="1393">
        <v>0</v>
      </c>
      <c r="K16" s="1390">
        <v>1</v>
      </c>
      <c r="L16" s="1390">
        <v>0</v>
      </c>
      <c r="M16" s="1394">
        <v>0</v>
      </c>
      <c r="N16" s="1394">
        <v>0</v>
      </c>
      <c r="O16" s="1394">
        <v>1</v>
      </c>
      <c r="P16" s="1394">
        <v>0</v>
      </c>
      <c r="Q16" s="1394">
        <v>1</v>
      </c>
      <c r="R16" s="1394">
        <v>0</v>
      </c>
      <c r="S16" s="1394">
        <v>1</v>
      </c>
      <c r="T16" s="1395">
        <v>0</v>
      </c>
      <c r="U16" s="1396">
        <v>0</v>
      </c>
      <c r="V16" s="1394">
        <v>0</v>
      </c>
      <c r="W16" s="1394">
        <v>0</v>
      </c>
      <c r="X16" s="1394">
        <v>1</v>
      </c>
      <c r="Y16" s="1394">
        <v>1</v>
      </c>
      <c r="Z16" s="1390" t="s">
        <v>4827</v>
      </c>
      <c r="AA16" s="1397" t="s">
        <v>572</v>
      </c>
      <c r="AB16" s="1398">
        <v>0</v>
      </c>
      <c r="AC16" s="1426">
        <v>0</v>
      </c>
      <c r="AD16" s="1396">
        <v>0</v>
      </c>
      <c r="AE16" s="1394">
        <v>0</v>
      </c>
      <c r="AF16" s="1394">
        <v>0</v>
      </c>
      <c r="AG16" s="1394">
        <v>0</v>
      </c>
      <c r="AH16" s="1394">
        <v>0</v>
      </c>
      <c r="AI16" s="1395">
        <v>0</v>
      </c>
      <c r="AJ16" s="1401">
        <v>0</v>
      </c>
      <c r="AK16" s="1401">
        <v>0</v>
      </c>
      <c r="AL16" s="1394">
        <v>0</v>
      </c>
      <c r="AM16" s="1394">
        <v>0</v>
      </c>
      <c r="AN16" s="1394">
        <v>0</v>
      </c>
      <c r="AO16" s="1394">
        <v>1</v>
      </c>
      <c r="AP16" s="1394">
        <v>1</v>
      </c>
      <c r="AQ16" s="1394">
        <v>1</v>
      </c>
      <c r="AR16" s="1394">
        <v>0</v>
      </c>
      <c r="AS16" s="1395">
        <v>0</v>
      </c>
      <c r="AT16" s="1403">
        <v>0</v>
      </c>
      <c r="AU16" s="1394">
        <v>1</v>
      </c>
      <c r="AV16" s="1394">
        <v>0</v>
      </c>
      <c r="AW16" s="1394">
        <v>0</v>
      </c>
      <c r="AX16" s="1394">
        <v>0</v>
      </c>
      <c r="AY16" s="1394">
        <v>0</v>
      </c>
      <c r="AZ16" s="1394">
        <v>0</v>
      </c>
      <c r="BA16" s="1404">
        <v>0</v>
      </c>
      <c r="BB16" s="1404">
        <v>0</v>
      </c>
      <c r="BC16" s="1404">
        <v>0</v>
      </c>
      <c r="BD16" s="1404">
        <v>0</v>
      </c>
      <c r="BE16" s="1404">
        <v>0</v>
      </c>
      <c r="BF16" s="1404">
        <v>0</v>
      </c>
      <c r="BG16" s="1394">
        <v>0</v>
      </c>
      <c r="BH16" s="1404">
        <v>0</v>
      </c>
      <c r="BI16" s="1394" t="s">
        <v>4839</v>
      </c>
      <c r="BJ16" s="1405" t="s">
        <v>572</v>
      </c>
      <c r="BK16" s="1400">
        <v>0</v>
      </c>
      <c r="BL16" s="1402">
        <v>0</v>
      </c>
      <c r="BM16" s="1402">
        <v>1</v>
      </c>
      <c r="BN16" s="1402">
        <v>0</v>
      </c>
      <c r="BO16" s="1402">
        <v>1</v>
      </c>
      <c r="BP16" s="1402">
        <v>0</v>
      </c>
      <c r="BQ16" s="1402">
        <v>1</v>
      </c>
      <c r="BR16" s="1402">
        <v>0</v>
      </c>
      <c r="BS16" s="1402">
        <v>0</v>
      </c>
      <c r="BT16" s="1402">
        <v>0</v>
      </c>
      <c r="BU16" s="1402">
        <v>0</v>
      </c>
      <c r="BV16" s="1402">
        <v>1</v>
      </c>
      <c r="BW16" s="1402">
        <v>1</v>
      </c>
      <c r="BX16" s="1402" t="s">
        <v>572</v>
      </c>
      <c r="BY16" s="1402" t="s">
        <v>572</v>
      </c>
      <c r="BZ16" s="1402">
        <v>0</v>
      </c>
      <c r="CA16" s="1402">
        <v>1</v>
      </c>
      <c r="CB16" s="1402" t="s">
        <v>572</v>
      </c>
      <c r="CC16" s="1402">
        <v>0</v>
      </c>
      <c r="CD16" s="1402">
        <v>0</v>
      </c>
      <c r="CE16" s="1405">
        <v>0</v>
      </c>
      <c r="CF16" s="1403"/>
      <c r="CG16" s="1406">
        <v>1</v>
      </c>
      <c r="CH16" s="1394">
        <v>0</v>
      </c>
      <c r="CI16" s="1394">
        <v>0</v>
      </c>
      <c r="CJ16" s="1394">
        <v>1</v>
      </c>
      <c r="CK16" s="1394">
        <v>0</v>
      </c>
      <c r="CL16" s="1394">
        <v>0</v>
      </c>
      <c r="CM16" s="1394">
        <v>0</v>
      </c>
      <c r="CN16" s="1394">
        <v>0</v>
      </c>
      <c r="CO16" s="1394">
        <v>0</v>
      </c>
      <c r="CP16" s="1394">
        <v>0</v>
      </c>
      <c r="CQ16" s="1394">
        <v>0</v>
      </c>
      <c r="CR16" s="1394">
        <v>0</v>
      </c>
      <c r="CS16" s="1394">
        <v>0</v>
      </c>
      <c r="CT16" s="1394">
        <v>0</v>
      </c>
      <c r="CU16" s="1394">
        <v>0</v>
      </c>
      <c r="CV16" s="1394">
        <v>0</v>
      </c>
      <c r="CW16" s="1404">
        <v>0</v>
      </c>
      <c r="CX16" s="1394">
        <v>0</v>
      </c>
      <c r="CY16" s="1394">
        <v>0</v>
      </c>
      <c r="CZ16" s="1394">
        <v>0</v>
      </c>
      <c r="DA16" s="1394">
        <v>0</v>
      </c>
      <c r="DB16" s="1394">
        <v>0</v>
      </c>
      <c r="DC16" s="1401">
        <v>0</v>
      </c>
      <c r="DD16" s="1407">
        <v>0</v>
      </c>
      <c r="DE16" s="1403"/>
      <c r="DF16" s="1396">
        <v>0</v>
      </c>
      <c r="DG16" s="1394">
        <v>1</v>
      </c>
      <c r="DH16" s="1394">
        <v>0</v>
      </c>
      <c r="DI16" s="1394">
        <v>0</v>
      </c>
      <c r="DJ16" s="1394">
        <v>1</v>
      </c>
      <c r="DK16" s="1394">
        <v>0</v>
      </c>
      <c r="DL16" s="1394">
        <v>0</v>
      </c>
      <c r="DM16" s="1394">
        <v>0</v>
      </c>
      <c r="DN16" s="1408" t="s">
        <v>4827</v>
      </c>
      <c r="DO16" s="1394">
        <v>1</v>
      </c>
      <c r="DP16" s="1394">
        <v>1</v>
      </c>
      <c r="DQ16" s="1394">
        <v>0</v>
      </c>
      <c r="DR16" s="1394">
        <v>1</v>
      </c>
      <c r="DS16" s="1394">
        <v>0</v>
      </c>
      <c r="DT16" s="1394">
        <v>1</v>
      </c>
      <c r="DU16" s="1394">
        <v>0</v>
      </c>
      <c r="DV16" s="1394">
        <v>1</v>
      </c>
      <c r="DW16" s="1394">
        <v>0</v>
      </c>
      <c r="DX16" s="1394">
        <v>1</v>
      </c>
      <c r="DY16" s="1394">
        <v>0</v>
      </c>
      <c r="DZ16" s="1394">
        <v>0</v>
      </c>
      <c r="EA16" s="1394">
        <v>0</v>
      </c>
      <c r="EB16" s="1395">
        <v>0</v>
      </c>
      <c r="EC16" s="1329"/>
      <c r="ED16" s="1329"/>
      <c r="EE16" s="1329"/>
      <c r="EF16" s="1329"/>
      <c r="EG16" s="1329"/>
      <c r="EH16" s="1396"/>
      <c r="EI16" s="1394"/>
      <c r="EJ16" s="1394"/>
      <c r="EK16" s="1394"/>
      <c r="EL16" s="1401"/>
      <c r="EM16" s="1394"/>
      <c r="EN16" s="1394"/>
      <c r="EO16" s="1394"/>
      <c r="EP16" s="1394"/>
      <c r="EQ16" s="1394"/>
      <c r="ER16" s="1394"/>
      <c r="ES16" s="1395"/>
      <c r="ET16" s="1329"/>
      <c r="EU16" s="1329"/>
      <c r="EV16" s="1329"/>
      <c r="EW16" s="1329"/>
    </row>
    <row r="17" spans="2:153" ht="22.5">
      <c r="B17" s="806" t="s">
        <v>4927</v>
      </c>
      <c r="C17" s="1411" t="s">
        <v>4845</v>
      </c>
      <c r="D17" s="1412" t="s">
        <v>4821</v>
      </c>
      <c r="E17" s="1412" t="s">
        <v>4846</v>
      </c>
      <c r="F17" s="1412" t="s">
        <v>4819</v>
      </c>
      <c r="G17" s="1412" t="s">
        <v>4819</v>
      </c>
      <c r="H17" s="1412" t="s">
        <v>4819</v>
      </c>
      <c r="I17" s="1413" t="s">
        <v>4819</v>
      </c>
      <c r="J17" s="1414">
        <v>0</v>
      </c>
      <c r="K17" s="1412">
        <v>1</v>
      </c>
      <c r="L17" s="1412">
        <v>0</v>
      </c>
      <c r="M17" s="1412">
        <v>0</v>
      </c>
      <c r="N17" s="1412">
        <v>0</v>
      </c>
      <c r="O17" s="1412">
        <v>1</v>
      </c>
      <c r="P17" s="1412">
        <v>0</v>
      </c>
      <c r="Q17" s="1412">
        <v>1</v>
      </c>
      <c r="R17" s="1412">
        <v>0</v>
      </c>
      <c r="S17" s="1412">
        <v>1</v>
      </c>
      <c r="T17" s="1415">
        <v>0</v>
      </c>
      <c r="U17" s="1414">
        <v>0</v>
      </c>
      <c r="V17" s="1412">
        <v>0</v>
      </c>
      <c r="W17" s="1412">
        <v>1</v>
      </c>
      <c r="X17" s="1412">
        <v>0</v>
      </c>
      <c r="Y17" s="1412">
        <v>0</v>
      </c>
      <c r="Z17" s="397">
        <v>1</v>
      </c>
      <c r="AA17" s="398">
        <v>0</v>
      </c>
      <c r="AB17" s="1417">
        <v>0</v>
      </c>
      <c r="AC17" s="1418">
        <v>0</v>
      </c>
      <c r="AD17" s="1414">
        <v>0</v>
      </c>
      <c r="AE17" s="1412">
        <v>0</v>
      </c>
      <c r="AF17" s="1412">
        <v>0</v>
      </c>
      <c r="AG17" s="1412">
        <v>0</v>
      </c>
      <c r="AH17" s="1412">
        <v>0</v>
      </c>
      <c r="AI17" s="1415">
        <v>0</v>
      </c>
      <c r="AJ17" s="1417">
        <v>0</v>
      </c>
      <c r="AK17" s="1417">
        <v>0</v>
      </c>
      <c r="AL17" s="1412">
        <v>0</v>
      </c>
      <c r="AM17" s="1412">
        <v>0</v>
      </c>
      <c r="AN17" s="1412">
        <v>0</v>
      </c>
      <c r="AO17" s="1412">
        <v>1</v>
      </c>
      <c r="AP17" s="1412">
        <v>0</v>
      </c>
      <c r="AQ17" s="1412">
        <v>1</v>
      </c>
      <c r="AR17" s="1412">
        <v>0</v>
      </c>
      <c r="AS17" s="1415">
        <v>0</v>
      </c>
      <c r="AT17" s="1419">
        <v>0</v>
      </c>
      <c r="AU17" s="1412">
        <v>1</v>
      </c>
      <c r="AV17" s="1412">
        <v>0</v>
      </c>
      <c r="AW17" s="1412">
        <v>0</v>
      </c>
      <c r="AX17" s="1412">
        <v>0</v>
      </c>
      <c r="AY17" s="1412">
        <v>0</v>
      </c>
      <c r="AZ17" s="1412">
        <v>0</v>
      </c>
      <c r="BA17" s="1418">
        <v>0</v>
      </c>
      <c r="BB17" s="1418">
        <v>0</v>
      </c>
      <c r="BC17" s="1418">
        <v>0</v>
      </c>
      <c r="BD17" s="1418">
        <v>0</v>
      </c>
      <c r="BE17" s="1418">
        <v>0</v>
      </c>
      <c r="BF17" s="1418">
        <v>1</v>
      </c>
      <c r="BG17" s="1412">
        <v>1</v>
      </c>
      <c r="BH17" s="1418">
        <v>0</v>
      </c>
      <c r="BI17" s="1412" t="s">
        <v>4839</v>
      </c>
      <c r="BJ17" s="1416" t="s">
        <v>572</v>
      </c>
      <c r="BK17" s="1420">
        <v>0</v>
      </c>
      <c r="BL17" s="1421">
        <v>0</v>
      </c>
      <c r="BM17" s="1421">
        <v>1</v>
      </c>
      <c r="BN17" s="1421">
        <v>0</v>
      </c>
      <c r="BO17" s="1421">
        <v>1</v>
      </c>
      <c r="BP17" s="1421">
        <v>0</v>
      </c>
      <c r="BQ17" s="1421">
        <v>1</v>
      </c>
      <c r="BR17" s="1421">
        <v>0</v>
      </c>
      <c r="BS17" s="1421">
        <v>0</v>
      </c>
      <c r="BT17" s="1421">
        <v>0</v>
      </c>
      <c r="BU17" s="1421">
        <v>1</v>
      </c>
      <c r="BV17" s="1421">
        <v>0</v>
      </c>
      <c r="BW17" s="1421">
        <v>0</v>
      </c>
      <c r="BX17" s="1421" t="s">
        <v>572</v>
      </c>
      <c r="BY17" s="1421" t="s">
        <v>572</v>
      </c>
      <c r="BZ17" s="1421">
        <v>0</v>
      </c>
      <c r="CA17" s="1421">
        <v>1</v>
      </c>
      <c r="CB17" s="1421" t="s">
        <v>572</v>
      </c>
      <c r="CC17" s="1421">
        <v>0</v>
      </c>
      <c r="CD17" s="1421">
        <v>0</v>
      </c>
      <c r="CE17" s="1416">
        <v>0</v>
      </c>
      <c r="CF17" s="1419"/>
      <c r="CG17" s="1422">
        <v>1</v>
      </c>
      <c r="CH17" s="1412">
        <v>0</v>
      </c>
      <c r="CI17" s="1412">
        <v>0</v>
      </c>
      <c r="CJ17" s="1412">
        <v>0</v>
      </c>
      <c r="CK17" s="1412">
        <v>1</v>
      </c>
      <c r="CL17" s="1412">
        <v>0</v>
      </c>
      <c r="CM17" s="1412">
        <v>0</v>
      </c>
      <c r="CN17" s="1412">
        <v>0</v>
      </c>
      <c r="CO17" s="1412">
        <v>0</v>
      </c>
      <c r="CP17" s="1412">
        <v>0</v>
      </c>
      <c r="CQ17" s="1412">
        <v>0</v>
      </c>
      <c r="CR17" s="1412">
        <v>0</v>
      </c>
      <c r="CS17" s="1412">
        <v>0</v>
      </c>
      <c r="CT17" s="1412">
        <v>0</v>
      </c>
      <c r="CU17" s="1412">
        <v>0</v>
      </c>
      <c r="CV17" s="1412">
        <v>0</v>
      </c>
      <c r="CW17" s="1418">
        <v>0</v>
      </c>
      <c r="CX17" s="1412">
        <v>0</v>
      </c>
      <c r="CY17" s="1412">
        <v>0</v>
      </c>
      <c r="CZ17" s="1412">
        <v>0</v>
      </c>
      <c r="DA17" s="1412">
        <v>0</v>
      </c>
      <c r="DB17" s="1412">
        <v>0</v>
      </c>
      <c r="DC17" s="1417">
        <v>0</v>
      </c>
      <c r="DD17" s="1413">
        <v>0</v>
      </c>
      <c r="DE17" s="1419"/>
      <c r="DF17" s="1414">
        <v>0</v>
      </c>
      <c r="DG17" s="1412">
        <v>1</v>
      </c>
      <c r="DH17" s="1412">
        <v>1</v>
      </c>
      <c r="DI17" s="1412">
        <v>0</v>
      </c>
      <c r="DJ17" s="1412">
        <v>1</v>
      </c>
      <c r="DK17" s="1412">
        <v>1</v>
      </c>
      <c r="DL17" s="1412">
        <v>1</v>
      </c>
      <c r="DM17" s="1412">
        <v>1</v>
      </c>
      <c r="DN17" s="1423">
        <v>0</v>
      </c>
      <c r="DO17" s="1412">
        <v>0</v>
      </c>
      <c r="DP17" s="1412">
        <v>0</v>
      </c>
      <c r="DQ17" s="1412">
        <v>0</v>
      </c>
      <c r="DR17" s="1412">
        <v>0</v>
      </c>
      <c r="DS17" s="1412">
        <v>0</v>
      </c>
      <c r="DT17" s="1412">
        <v>1</v>
      </c>
      <c r="DU17" s="1412">
        <v>0</v>
      </c>
      <c r="DV17" s="1412">
        <v>0</v>
      </c>
      <c r="DW17" s="1412">
        <v>0</v>
      </c>
      <c r="DX17" s="1412">
        <v>0</v>
      </c>
      <c r="DY17" s="1412">
        <v>0</v>
      </c>
      <c r="DZ17" s="1412">
        <v>1</v>
      </c>
      <c r="EA17" s="1412">
        <v>1</v>
      </c>
      <c r="EB17" s="1415">
        <v>0</v>
      </c>
      <c r="EC17" s="1329"/>
      <c r="ED17" s="1329"/>
      <c r="EE17" s="1329"/>
      <c r="EF17" s="1329"/>
      <c r="EG17" s="1329"/>
      <c r="EH17" s="1414"/>
      <c r="EI17" s="1412"/>
      <c r="EJ17" s="1412"/>
      <c r="EK17" s="1412"/>
      <c r="EL17" s="1417"/>
      <c r="EM17" s="1412"/>
      <c r="EN17" s="1412"/>
      <c r="EO17" s="1412"/>
      <c r="EP17" s="1412"/>
      <c r="EQ17" s="1412"/>
      <c r="ER17" s="1412"/>
      <c r="ES17" s="1415"/>
      <c r="ET17" s="1329"/>
      <c r="EU17" s="1329"/>
      <c r="EV17" s="1329"/>
      <c r="EW17" s="1329"/>
    </row>
    <row r="18" spans="2:153" ht="22.5">
      <c r="B18" s="801" t="s">
        <v>4926</v>
      </c>
      <c r="C18" s="1389" t="s">
        <v>504</v>
      </c>
      <c r="D18" s="1390" t="s">
        <v>4821</v>
      </c>
      <c r="E18" s="1390" t="s">
        <v>4820</v>
      </c>
      <c r="F18" s="1390" t="s">
        <v>4819</v>
      </c>
      <c r="G18" s="1390" t="s">
        <v>4819</v>
      </c>
      <c r="H18" s="1390" t="s">
        <v>4833</v>
      </c>
      <c r="I18" s="1425" t="s">
        <v>4819</v>
      </c>
      <c r="J18" s="1393">
        <v>0</v>
      </c>
      <c r="K18" s="1390">
        <v>1</v>
      </c>
      <c r="L18" s="1390">
        <v>0</v>
      </c>
      <c r="M18" s="1394">
        <v>0</v>
      </c>
      <c r="N18" s="1394">
        <v>0</v>
      </c>
      <c r="O18" s="1394">
        <v>1</v>
      </c>
      <c r="P18" s="1394">
        <v>0</v>
      </c>
      <c r="Q18" s="1394">
        <v>1</v>
      </c>
      <c r="R18" s="1394">
        <v>0</v>
      </c>
      <c r="S18" s="1394">
        <v>1</v>
      </c>
      <c r="T18" s="1395">
        <v>0</v>
      </c>
      <c r="U18" s="1396">
        <v>0</v>
      </c>
      <c r="V18" s="1394">
        <v>0</v>
      </c>
      <c r="W18" s="1394">
        <v>1</v>
      </c>
      <c r="X18" s="1394">
        <v>0</v>
      </c>
      <c r="Y18" s="1394">
        <v>1</v>
      </c>
      <c r="Z18" s="1482">
        <v>1</v>
      </c>
      <c r="AA18" s="398">
        <v>0</v>
      </c>
      <c r="AB18" s="1398">
        <v>0</v>
      </c>
      <c r="AC18" s="1426">
        <v>0</v>
      </c>
      <c r="AD18" s="1396">
        <v>0</v>
      </c>
      <c r="AE18" s="1394">
        <v>0</v>
      </c>
      <c r="AF18" s="1394">
        <v>0</v>
      </c>
      <c r="AG18" s="1394">
        <v>0</v>
      </c>
      <c r="AH18" s="1394">
        <v>0</v>
      </c>
      <c r="AI18" s="1395">
        <v>0</v>
      </c>
      <c r="AJ18" s="1401">
        <v>0</v>
      </c>
      <c r="AK18" s="1401">
        <v>1</v>
      </c>
      <c r="AL18" s="1394">
        <v>0</v>
      </c>
      <c r="AM18" s="1394">
        <v>0</v>
      </c>
      <c r="AN18" s="1394">
        <v>0</v>
      </c>
      <c r="AO18" s="1394">
        <v>0</v>
      </c>
      <c r="AP18" s="1394">
        <v>1</v>
      </c>
      <c r="AQ18" s="1394">
        <v>1</v>
      </c>
      <c r="AR18" s="1394">
        <v>0</v>
      </c>
      <c r="AS18" s="1395">
        <v>0</v>
      </c>
      <c r="AT18" s="1403">
        <v>0</v>
      </c>
      <c r="AU18" s="1394">
        <v>1</v>
      </c>
      <c r="AV18" s="1394">
        <v>0</v>
      </c>
      <c r="AW18" s="1394">
        <v>0</v>
      </c>
      <c r="AX18" s="1394">
        <v>0</v>
      </c>
      <c r="AY18" s="1394">
        <v>0</v>
      </c>
      <c r="AZ18" s="1394">
        <v>0</v>
      </c>
      <c r="BA18" s="1404">
        <v>0</v>
      </c>
      <c r="BB18" s="1404">
        <v>0</v>
      </c>
      <c r="BC18" s="1404">
        <v>0</v>
      </c>
      <c r="BD18" s="1404">
        <v>0</v>
      </c>
      <c r="BE18" s="1404">
        <v>0</v>
      </c>
      <c r="BF18" s="1404">
        <v>0</v>
      </c>
      <c r="BG18" s="1394">
        <v>0</v>
      </c>
      <c r="BH18" s="1404">
        <v>0</v>
      </c>
      <c r="BI18" s="1394" t="s">
        <v>4839</v>
      </c>
      <c r="BJ18" s="1405" t="s">
        <v>572</v>
      </c>
      <c r="BK18" s="1400">
        <v>0</v>
      </c>
      <c r="BL18" s="1402">
        <v>0</v>
      </c>
      <c r="BM18" s="1402">
        <v>1</v>
      </c>
      <c r="BN18" s="1402">
        <v>0</v>
      </c>
      <c r="BO18" s="1402">
        <v>1</v>
      </c>
      <c r="BP18" s="1402">
        <v>0</v>
      </c>
      <c r="BQ18" s="1402">
        <v>1</v>
      </c>
      <c r="BR18" s="1402">
        <v>0</v>
      </c>
      <c r="BS18" s="1402">
        <v>0</v>
      </c>
      <c r="BT18" s="1402">
        <v>0</v>
      </c>
      <c r="BU18" s="1402">
        <v>1</v>
      </c>
      <c r="BV18" s="1402">
        <v>0</v>
      </c>
      <c r="BW18" s="1402">
        <v>1</v>
      </c>
      <c r="BX18" s="1402" t="s">
        <v>572</v>
      </c>
      <c r="BY18" s="1402" t="s">
        <v>572</v>
      </c>
      <c r="BZ18" s="1402">
        <v>0</v>
      </c>
      <c r="CA18" s="1402">
        <v>1</v>
      </c>
      <c r="CB18" s="1402" t="s">
        <v>572</v>
      </c>
      <c r="CC18" s="1402">
        <v>0</v>
      </c>
      <c r="CD18" s="1402">
        <v>0</v>
      </c>
      <c r="CE18" s="1405">
        <v>0</v>
      </c>
      <c r="CF18" s="1403"/>
      <c r="CG18" s="1406">
        <v>1</v>
      </c>
      <c r="CH18" s="1394">
        <v>0</v>
      </c>
      <c r="CI18" s="1394">
        <v>0</v>
      </c>
      <c r="CJ18" s="1394">
        <v>0</v>
      </c>
      <c r="CK18" s="1394">
        <v>0</v>
      </c>
      <c r="CL18" s="1394">
        <v>1</v>
      </c>
      <c r="CM18" s="1394">
        <v>0</v>
      </c>
      <c r="CN18" s="1394">
        <v>0</v>
      </c>
      <c r="CO18" s="1394">
        <v>0</v>
      </c>
      <c r="CP18" s="1394">
        <v>0</v>
      </c>
      <c r="CQ18" s="1394">
        <v>0</v>
      </c>
      <c r="CR18" s="1394">
        <v>0</v>
      </c>
      <c r="CS18" s="1394">
        <v>0</v>
      </c>
      <c r="CT18" s="1394">
        <v>0</v>
      </c>
      <c r="CU18" s="1394">
        <v>0</v>
      </c>
      <c r="CV18" s="1394">
        <v>0</v>
      </c>
      <c r="CW18" s="1404">
        <v>0</v>
      </c>
      <c r="CX18" s="1394">
        <v>0</v>
      </c>
      <c r="CY18" s="1394">
        <v>0</v>
      </c>
      <c r="CZ18" s="1394">
        <v>0</v>
      </c>
      <c r="DA18" s="1394">
        <v>0</v>
      </c>
      <c r="DB18" s="1394">
        <v>0</v>
      </c>
      <c r="DC18" s="1401">
        <v>0</v>
      </c>
      <c r="DD18" s="1407">
        <v>0</v>
      </c>
      <c r="DE18" s="1403"/>
      <c r="DF18" s="1396">
        <v>0</v>
      </c>
      <c r="DG18" s="1394">
        <v>1</v>
      </c>
      <c r="DH18" s="1394">
        <v>0</v>
      </c>
      <c r="DI18" s="1394">
        <v>0</v>
      </c>
      <c r="DJ18" s="1394">
        <v>1</v>
      </c>
      <c r="DK18" s="1394">
        <v>0</v>
      </c>
      <c r="DL18" s="1394">
        <v>0</v>
      </c>
      <c r="DM18" s="1394">
        <v>0</v>
      </c>
      <c r="DN18" s="1408">
        <v>0</v>
      </c>
      <c r="DO18" s="1394">
        <v>0</v>
      </c>
      <c r="DP18" s="1394">
        <v>0</v>
      </c>
      <c r="DQ18" s="1394">
        <v>0</v>
      </c>
      <c r="DR18" s="1394">
        <v>0</v>
      </c>
      <c r="DS18" s="1394">
        <v>0</v>
      </c>
      <c r="DT18" s="1394">
        <v>1</v>
      </c>
      <c r="DU18" s="1394">
        <v>0</v>
      </c>
      <c r="DV18" s="1394">
        <v>0</v>
      </c>
      <c r="DW18" s="1394">
        <v>0</v>
      </c>
      <c r="DX18" s="1394">
        <v>0</v>
      </c>
      <c r="DY18" s="1394">
        <v>1</v>
      </c>
      <c r="DZ18" s="1402">
        <v>1</v>
      </c>
      <c r="EA18" s="1394">
        <v>1</v>
      </c>
      <c r="EB18" s="1395">
        <v>0</v>
      </c>
      <c r="EC18" s="1329"/>
      <c r="ED18" s="1329"/>
      <c r="EE18" s="1329"/>
      <c r="EF18" s="1329"/>
      <c r="EG18" s="1329"/>
      <c r="EH18" s="1396"/>
      <c r="EI18" s="1394"/>
      <c r="EJ18" s="1394"/>
      <c r="EK18" s="1394"/>
      <c r="EL18" s="1401"/>
      <c r="EM18" s="1394"/>
      <c r="EN18" s="1394"/>
      <c r="EO18" s="1394"/>
      <c r="EP18" s="1394"/>
      <c r="EQ18" s="1394"/>
      <c r="ER18" s="1394"/>
      <c r="ES18" s="1395"/>
      <c r="ET18" s="1329"/>
      <c r="EU18" s="1329"/>
      <c r="EV18" s="1329"/>
      <c r="EW18" s="1329"/>
    </row>
    <row r="19" spans="2:153" ht="22.5">
      <c r="B19" s="1480" t="s">
        <v>4928</v>
      </c>
      <c r="C19" s="1411" t="s">
        <v>505</v>
      </c>
      <c r="D19" s="1412" t="s">
        <v>4821</v>
      </c>
      <c r="E19" s="1412" t="s">
        <v>4846</v>
      </c>
      <c r="F19" s="1412" t="s">
        <v>4819</v>
      </c>
      <c r="G19" s="1412" t="s">
        <v>4819</v>
      </c>
      <c r="H19" s="1412" t="s">
        <v>4819</v>
      </c>
      <c r="I19" s="1413" t="s">
        <v>4819</v>
      </c>
      <c r="J19" s="1414">
        <v>0</v>
      </c>
      <c r="K19" s="1412">
        <v>1</v>
      </c>
      <c r="L19" s="1412">
        <v>0</v>
      </c>
      <c r="M19" s="1412">
        <v>0</v>
      </c>
      <c r="N19" s="1412">
        <v>0</v>
      </c>
      <c r="O19" s="1412">
        <v>1</v>
      </c>
      <c r="P19" s="1412">
        <v>0</v>
      </c>
      <c r="Q19" s="1412">
        <v>1</v>
      </c>
      <c r="R19" s="1412">
        <v>0</v>
      </c>
      <c r="S19" s="1412">
        <v>1</v>
      </c>
      <c r="T19" s="1415">
        <v>0</v>
      </c>
      <c r="U19" s="1414">
        <v>0</v>
      </c>
      <c r="V19" s="1412">
        <v>0</v>
      </c>
      <c r="W19" s="1412">
        <v>1</v>
      </c>
      <c r="X19" s="1412">
        <v>1</v>
      </c>
      <c r="Y19" s="1412">
        <v>0</v>
      </c>
      <c r="Z19" s="1482">
        <v>1</v>
      </c>
      <c r="AA19" s="398">
        <v>0</v>
      </c>
      <c r="AB19" s="1417">
        <v>0</v>
      </c>
      <c r="AC19" s="1418">
        <v>0</v>
      </c>
      <c r="AD19" s="1414">
        <v>0</v>
      </c>
      <c r="AE19" s="1412">
        <v>0</v>
      </c>
      <c r="AF19" s="1412">
        <v>0</v>
      </c>
      <c r="AG19" s="1412">
        <v>0</v>
      </c>
      <c r="AH19" s="1412">
        <v>0</v>
      </c>
      <c r="AI19" s="1415">
        <v>0</v>
      </c>
      <c r="AJ19" s="1417">
        <v>0</v>
      </c>
      <c r="AK19" s="1417">
        <v>0</v>
      </c>
      <c r="AL19" s="1412">
        <v>0</v>
      </c>
      <c r="AM19" s="1412">
        <v>0</v>
      </c>
      <c r="AN19" s="1412">
        <v>0</v>
      </c>
      <c r="AO19" s="1412">
        <v>1</v>
      </c>
      <c r="AP19" s="1412">
        <v>0</v>
      </c>
      <c r="AQ19" s="1412">
        <v>1</v>
      </c>
      <c r="AR19" s="1412">
        <v>0</v>
      </c>
      <c r="AS19" s="1415">
        <v>0</v>
      </c>
      <c r="AT19" s="1419">
        <v>0</v>
      </c>
      <c r="AU19" s="1412">
        <v>1</v>
      </c>
      <c r="AV19" s="1412">
        <v>0</v>
      </c>
      <c r="AW19" s="1412">
        <v>0</v>
      </c>
      <c r="AX19" s="1412">
        <v>0</v>
      </c>
      <c r="AY19" s="1412">
        <v>0</v>
      </c>
      <c r="AZ19" s="1412">
        <v>0</v>
      </c>
      <c r="BA19" s="1418">
        <v>0</v>
      </c>
      <c r="BB19" s="1418">
        <v>0</v>
      </c>
      <c r="BC19" s="1418">
        <v>0</v>
      </c>
      <c r="BD19" s="1418">
        <v>0</v>
      </c>
      <c r="BE19" s="1418">
        <v>1</v>
      </c>
      <c r="BF19" s="1418">
        <v>0</v>
      </c>
      <c r="BG19" s="1412">
        <v>0</v>
      </c>
      <c r="BH19" s="1418">
        <v>0</v>
      </c>
      <c r="BI19" s="1412" t="s">
        <v>4839</v>
      </c>
      <c r="BJ19" s="1416" t="s">
        <v>572</v>
      </c>
      <c r="BK19" s="1420">
        <v>0</v>
      </c>
      <c r="BL19" s="1421">
        <v>0</v>
      </c>
      <c r="BM19" s="1421">
        <v>1</v>
      </c>
      <c r="BN19" s="1421">
        <v>0</v>
      </c>
      <c r="BO19" s="1421">
        <v>1</v>
      </c>
      <c r="BP19" s="1421">
        <v>0</v>
      </c>
      <c r="BQ19" s="1421">
        <v>1</v>
      </c>
      <c r="BR19" s="1421">
        <v>0</v>
      </c>
      <c r="BS19" s="1421">
        <v>0</v>
      </c>
      <c r="BT19" s="1421">
        <v>0</v>
      </c>
      <c r="BU19" s="1421">
        <v>1</v>
      </c>
      <c r="BV19" s="1421">
        <v>1</v>
      </c>
      <c r="BW19" s="1421">
        <v>0</v>
      </c>
      <c r="BX19" s="1421" t="s">
        <v>572</v>
      </c>
      <c r="BY19" s="1421" t="s">
        <v>572</v>
      </c>
      <c r="BZ19" s="1421">
        <v>0</v>
      </c>
      <c r="CA19" s="1421">
        <v>1</v>
      </c>
      <c r="CB19" s="1421">
        <v>1</v>
      </c>
      <c r="CC19" s="1421">
        <v>0</v>
      </c>
      <c r="CD19" s="1421">
        <v>0</v>
      </c>
      <c r="CE19" s="1416">
        <v>0</v>
      </c>
      <c r="CF19" s="1419"/>
      <c r="CG19" s="1422">
        <v>1</v>
      </c>
      <c r="CH19" s="1412">
        <v>0</v>
      </c>
      <c r="CI19" s="1412">
        <v>0</v>
      </c>
      <c r="CJ19" s="1412">
        <v>0</v>
      </c>
      <c r="CK19" s="1412">
        <v>0</v>
      </c>
      <c r="CL19" s="1412">
        <v>0</v>
      </c>
      <c r="CM19" s="1412">
        <v>1</v>
      </c>
      <c r="CN19" s="1412">
        <v>0</v>
      </c>
      <c r="CO19" s="1412">
        <v>0</v>
      </c>
      <c r="CP19" s="1412">
        <v>0</v>
      </c>
      <c r="CQ19" s="1412">
        <v>0</v>
      </c>
      <c r="CR19" s="1412">
        <v>0</v>
      </c>
      <c r="CS19" s="1412">
        <v>0</v>
      </c>
      <c r="CT19" s="1412">
        <v>0</v>
      </c>
      <c r="CU19" s="1412">
        <v>0</v>
      </c>
      <c r="CV19" s="1412">
        <v>0</v>
      </c>
      <c r="CW19" s="1418">
        <v>0</v>
      </c>
      <c r="CX19" s="1412">
        <v>0</v>
      </c>
      <c r="CY19" s="1412">
        <v>0</v>
      </c>
      <c r="CZ19" s="1412">
        <v>0</v>
      </c>
      <c r="DA19" s="1412">
        <v>0</v>
      </c>
      <c r="DB19" s="1412">
        <v>0</v>
      </c>
      <c r="DC19" s="1417">
        <v>0</v>
      </c>
      <c r="DD19" s="1413">
        <v>0</v>
      </c>
      <c r="DE19" s="1419"/>
      <c r="DF19" s="1414">
        <v>1</v>
      </c>
      <c r="DG19" s="1412">
        <v>0</v>
      </c>
      <c r="DH19" s="1412">
        <v>0</v>
      </c>
      <c r="DI19" s="1412">
        <v>1</v>
      </c>
      <c r="DJ19" s="1412">
        <v>0</v>
      </c>
      <c r="DK19" s="1412">
        <v>1</v>
      </c>
      <c r="DL19" s="1412">
        <v>0</v>
      </c>
      <c r="DM19" s="1412">
        <v>1</v>
      </c>
      <c r="DN19" s="1423">
        <v>1</v>
      </c>
      <c r="DO19" s="1412">
        <v>0</v>
      </c>
      <c r="DP19" s="1412">
        <v>0</v>
      </c>
      <c r="DQ19" s="1412">
        <v>0</v>
      </c>
      <c r="DR19" s="1412">
        <v>0</v>
      </c>
      <c r="DS19" s="1412">
        <v>0</v>
      </c>
      <c r="DT19" s="1412">
        <v>0</v>
      </c>
      <c r="DU19" s="1412">
        <v>0</v>
      </c>
      <c r="DV19" s="1412">
        <v>1</v>
      </c>
      <c r="DW19" s="1412">
        <v>0</v>
      </c>
      <c r="DX19" s="1412">
        <v>0</v>
      </c>
      <c r="DY19" s="1412">
        <v>0</v>
      </c>
      <c r="DZ19" s="1412">
        <v>1</v>
      </c>
      <c r="EA19" s="1421">
        <v>1</v>
      </c>
      <c r="EB19" s="1415">
        <v>0</v>
      </c>
      <c r="EC19" s="1329"/>
      <c r="ED19" s="1329"/>
      <c r="EE19" s="1329"/>
      <c r="EF19" s="1329"/>
      <c r="EG19" s="1329"/>
      <c r="EH19" s="1414"/>
      <c r="EI19" s="1412"/>
      <c r="EJ19" s="1412"/>
      <c r="EK19" s="1412"/>
      <c r="EL19" s="1417"/>
      <c r="EM19" s="1412"/>
      <c r="EN19" s="1412"/>
      <c r="EO19" s="1412"/>
      <c r="EP19" s="1412"/>
      <c r="EQ19" s="1412"/>
      <c r="ER19" s="1412"/>
      <c r="ES19" s="1415"/>
      <c r="ET19" s="1329"/>
      <c r="EU19" s="1329"/>
      <c r="EV19" s="1329"/>
      <c r="EW19" s="1329"/>
    </row>
    <row r="20" spans="2:153" ht="22.5">
      <c r="B20" s="1481" t="s">
        <v>4929</v>
      </c>
      <c r="C20" s="1389" t="s">
        <v>506</v>
      </c>
      <c r="D20" s="1390" t="s">
        <v>4821</v>
      </c>
      <c r="E20" s="1390" t="s">
        <v>4846</v>
      </c>
      <c r="F20" s="1390" t="s">
        <v>4819</v>
      </c>
      <c r="G20" s="1390" t="s">
        <v>4819</v>
      </c>
      <c r="H20" s="1390" t="s">
        <v>4819</v>
      </c>
      <c r="I20" s="1425" t="s">
        <v>4819</v>
      </c>
      <c r="J20" s="1393">
        <v>0</v>
      </c>
      <c r="K20" s="1390">
        <v>1</v>
      </c>
      <c r="L20" s="1390">
        <v>0</v>
      </c>
      <c r="M20" s="1394">
        <v>0</v>
      </c>
      <c r="N20" s="1394">
        <v>0</v>
      </c>
      <c r="O20" s="1394">
        <v>1</v>
      </c>
      <c r="P20" s="1394">
        <v>0</v>
      </c>
      <c r="Q20" s="1394">
        <v>1</v>
      </c>
      <c r="R20" s="1394">
        <v>0</v>
      </c>
      <c r="S20" s="1394">
        <v>1</v>
      </c>
      <c r="T20" s="1395">
        <v>0</v>
      </c>
      <c r="U20" s="1396">
        <v>0</v>
      </c>
      <c r="V20" s="1394">
        <v>0</v>
      </c>
      <c r="W20" s="1394">
        <v>1</v>
      </c>
      <c r="X20" s="1394">
        <v>1</v>
      </c>
      <c r="Y20" s="1394">
        <v>1</v>
      </c>
      <c r="Z20" s="1482">
        <v>1</v>
      </c>
      <c r="AA20" s="398">
        <v>0</v>
      </c>
      <c r="AB20" s="1398">
        <v>0</v>
      </c>
      <c r="AC20" s="1426">
        <v>0</v>
      </c>
      <c r="AD20" s="1396">
        <v>0</v>
      </c>
      <c r="AE20" s="1394">
        <v>0</v>
      </c>
      <c r="AF20" s="1394">
        <v>0</v>
      </c>
      <c r="AG20" s="1394">
        <v>0</v>
      </c>
      <c r="AH20" s="1394">
        <v>0</v>
      </c>
      <c r="AI20" s="1395">
        <v>0</v>
      </c>
      <c r="AJ20" s="1401">
        <v>0</v>
      </c>
      <c r="AK20" s="1401">
        <v>0</v>
      </c>
      <c r="AL20" s="1394">
        <v>0</v>
      </c>
      <c r="AM20" s="1394">
        <v>0</v>
      </c>
      <c r="AN20" s="1394">
        <v>0</v>
      </c>
      <c r="AO20" s="1394">
        <v>1</v>
      </c>
      <c r="AP20" s="1394">
        <v>0</v>
      </c>
      <c r="AQ20" s="1394">
        <v>1</v>
      </c>
      <c r="AR20" s="1394">
        <v>0</v>
      </c>
      <c r="AS20" s="1395">
        <v>0</v>
      </c>
      <c r="AT20" s="1403">
        <v>0</v>
      </c>
      <c r="AU20" s="1394">
        <v>1</v>
      </c>
      <c r="AV20" s="1394">
        <v>0</v>
      </c>
      <c r="AW20" s="1394">
        <v>0</v>
      </c>
      <c r="AX20" s="1394">
        <v>0</v>
      </c>
      <c r="AY20" s="1394">
        <v>0</v>
      </c>
      <c r="AZ20" s="1394">
        <v>0</v>
      </c>
      <c r="BA20" s="1404">
        <v>0</v>
      </c>
      <c r="BB20" s="1404">
        <v>0</v>
      </c>
      <c r="BC20" s="1404">
        <v>0</v>
      </c>
      <c r="BD20" s="1404">
        <v>0</v>
      </c>
      <c r="BE20" s="1404">
        <v>1</v>
      </c>
      <c r="BF20" s="1404">
        <v>0</v>
      </c>
      <c r="BG20" s="1394">
        <v>0</v>
      </c>
      <c r="BH20" s="1404">
        <v>0</v>
      </c>
      <c r="BI20" s="1394" t="s">
        <v>4847</v>
      </c>
      <c r="BJ20" s="1405" t="s">
        <v>572</v>
      </c>
      <c r="BK20" s="1400">
        <v>0</v>
      </c>
      <c r="BL20" s="1402">
        <v>0</v>
      </c>
      <c r="BM20" s="1402">
        <v>1</v>
      </c>
      <c r="BN20" s="1402">
        <v>0</v>
      </c>
      <c r="BO20" s="1402">
        <v>1</v>
      </c>
      <c r="BP20" s="1402">
        <v>0</v>
      </c>
      <c r="BQ20" s="1402">
        <v>1</v>
      </c>
      <c r="BR20" s="1402">
        <v>0</v>
      </c>
      <c r="BS20" s="1402">
        <v>0</v>
      </c>
      <c r="BT20" s="1402">
        <v>0</v>
      </c>
      <c r="BU20" s="1402">
        <v>1</v>
      </c>
      <c r="BV20" s="1402">
        <v>1</v>
      </c>
      <c r="BW20" s="1402">
        <v>1</v>
      </c>
      <c r="BX20" s="1402" t="s">
        <v>572</v>
      </c>
      <c r="BY20" s="1402" t="s">
        <v>572</v>
      </c>
      <c r="BZ20" s="1402">
        <v>0</v>
      </c>
      <c r="CA20" s="1402">
        <v>1</v>
      </c>
      <c r="CB20" s="1402">
        <v>1</v>
      </c>
      <c r="CC20" s="1402">
        <v>0</v>
      </c>
      <c r="CD20" s="1402">
        <v>0</v>
      </c>
      <c r="CE20" s="1405">
        <v>0</v>
      </c>
      <c r="CF20" s="1403"/>
      <c r="CG20" s="1406">
        <v>1</v>
      </c>
      <c r="CH20" s="1394">
        <v>0</v>
      </c>
      <c r="CI20" s="1394">
        <v>0</v>
      </c>
      <c r="CJ20" s="1394">
        <v>0</v>
      </c>
      <c r="CK20" s="1394">
        <v>0</v>
      </c>
      <c r="CL20" s="1394">
        <v>0</v>
      </c>
      <c r="CM20" s="1394">
        <v>0</v>
      </c>
      <c r="CN20" s="1394">
        <v>1</v>
      </c>
      <c r="CO20" s="1394">
        <v>0</v>
      </c>
      <c r="CP20" s="1394">
        <v>0</v>
      </c>
      <c r="CQ20" s="1394">
        <v>0</v>
      </c>
      <c r="CR20" s="1394">
        <v>0</v>
      </c>
      <c r="CS20" s="1394">
        <v>0</v>
      </c>
      <c r="CT20" s="1394">
        <v>0</v>
      </c>
      <c r="CU20" s="1394">
        <v>0</v>
      </c>
      <c r="CV20" s="1394">
        <v>0</v>
      </c>
      <c r="CW20" s="1404">
        <v>0</v>
      </c>
      <c r="CX20" s="1394">
        <v>0</v>
      </c>
      <c r="CY20" s="1394">
        <v>0</v>
      </c>
      <c r="CZ20" s="1394">
        <v>0</v>
      </c>
      <c r="DA20" s="1394">
        <v>0</v>
      </c>
      <c r="DB20" s="1394">
        <v>0</v>
      </c>
      <c r="DC20" s="1401">
        <v>0</v>
      </c>
      <c r="DD20" s="1407">
        <v>0</v>
      </c>
      <c r="DE20" s="1403"/>
      <c r="DF20" s="1396">
        <v>1</v>
      </c>
      <c r="DG20" s="1394">
        <v>0</v>
      </c>
      <c r="DH20" s="1394">
        <v>0</v>
      </c>
      <c r="DI20" s="1394">
        <v>1</v>
      </c>
      <c r="DJ20" s="1394">
        <v>0</v>
      </c>
      <c r="DK20" s="1394">
        <v>0</v>
      </c>
      <c r="DL20" s="1394">
        <v>0</v>
      </c>
      <c r="DM20" s="1394">
        <v>1</v>
      </c>
      <c r="DN20" s="1408">
        <v>1</v>
      </c>
      <c r="DO20" s="1394">
        <v>0</v>
      </c>
      <c r="DP20" s="1394">
        <v>0</v>
      </c>
      <c r="DQ20" s="1394">
        <v>0</v>
      </c>
      <c r="DR20" s="1394">
        <v>0</v>
      </c>
      <c r="DS20" s="1394">
        <v>0</v>
      </c>
      <c r="DT20" s="1394">
        <v>0</v>
      </c>
      <c r="DU20" s="1394">
        <v>0</v>
      </c>
      <c r="DV20" s="1394">
        <v>1</v>
      </c>
      <c r="DW20" s="1394">
        <v>0</v>
      </c>
      <c r="DX20" s="1394">
        <v>0</v>
      </c>
      <c r="DY20" s="1394">
        <v>0</v>
      </c>
      <c r="DZ20" s="1394">
        <v>1</v>
      </c>
      <c r="EA20" s="1402">
        <v>1</v>
      </c>
      <c r="EB20" s="1395">
        <v>0</v>
      </c>
      <c r="EC20" s="1329"/>
      <c r="ED20" s="1329"/>
      <c r="EE20" s="1329"/>
      <c r="EF20" s="1329"/>
      <c r="EG20" s="1329"/>
      <c r="EH20" s="1396"/>
      <c r="EI20" s="1394"/>
      <c r="EJ20" s="1394"/>
      <c r="EK20" s="1394"/>
      <c r="EL20" s="1401"/>
      <c r="EM20" s="1394"/>
      <c r="EN20" s="1394"/>
      <c r="EO20" s="1394"/>
      <c r="EP20" s="1394"/>
      <c r="EQ20" s="1394"/>
      <c r="ER20" s="1394"/>
      <c r="ES20" s="1395"/>
      <c r="ET20" s="1329"/>
      <c r="EU20" s="1329"/>
      <c r="EV20" s="1329"/>
      <c r="EW20" s="1329"/>
    </row>
    <row r="21" spans="2:153" ht="22.5">
      <c r="B21" s="1480" t="s">
        <v>4930</v>
      </c>
      <c r="C21" s="1411" t="s">
        <v>507</v>
      </c>
      <c r="D21" s="1412" t="s">
        <v>4821</v>
      </c>
      <c r="E21" s="1412" t="s">
        <v>4848</v>
      </c>
      <c r="F21" s="1412" t="s">
        <v>4819</v>
      </c>
      <c r="G21" s="1412" t="s">
        <v>4819</v>
      </c>
      <c r="H21" s="1412" t="s">
        <v>4819</v>
      </c>
      <c r="I21" s="1413" t="s">
        <v>4819</v>
      </c>
      <c r="J21" s="1414">
        <v>0</v>
      </c>
      <c r="K21" s="1412">
        <v>1</v>
      </c>
      <c r="L21" s="1412">
        <v>0</v>
      </c>
      <c r="M21" s="1412">
        <v>0</v>
      </c>
      <c r="N21" s="1412">
        <v>0</v>
      </c>
      <c r="O21" s="1412">
        <v>1</v>
      </c>
      <c r="P21" s="1412">
        <v>0</v>
      </c>
      <c r="Q21" s="1412">
        <v>1</v>
      </c>
      <c r="R21" s="1412">
        <v>0</v>
      </c>
      <c r="S21" s="1412">
        <v>1</v>
      </c>
      <c r="T21" s="1415">
        <v>0</v>
      </c>
      <c r="U21" s="1414">
        <v>0</v>
      </c>
      <c r="V21" s="1412">
        <v>1</v>
      </c>
      <c r="W21" s="1412">
        <v>0</v>
      </c>
      <c r="X21" s="1412">
        <v>0</v>
      </c>
      <c r="Y21" s="1412">
        <v>0</v>
      </c>
      <c r="Z21" s="1482">
        <v>1</v>
      </c>
      <c r="AA21" s="398">
        <v>0</v>
      </c>
      <c r="AB21" s="1417">
        <v>0</v>
      </c>
      <c r="AC21" s="1418">
        <v>0</v>
      </c>
      <c r="AD21" s="1414">
        <v>0</v>
      </c>
      <c r="AE21" s="1412">
        <v>0</v>
      </c>
      <c r="AF21" s="1412">
        <v>0</v>
      </c>
      <c r="AG21" s="1412">
        <v>0</v>
      </c>
      <c r="AH21" s="1412">
        <v>0</v>
      </c>
      <c r="AI21" s="1415">
        <v>0</v>
      </c>
      <c r="AJ21" s="1417">
        <v>0</v>
      </c>
      <c r="AK21" s="1417">
        <v>0</v>
      </c>
      <c r="AL21" s="1412">
        <v>0</v>
      </c>
      <c r="AM21" s="1412">
        <v>0</v>
      </c>
      <c r="AN21" s="1412">
        <v>0</v>
      </c>
      <c r="AO21" s="1412">
        <v>1</v>
      </c>
      <c r="AP21" s="1412">
        <v>0</v>
      </c>
      <c r="AQ21" s="1412">
        <v>1</v>
      </c>
      <c r="AR21" s="1412">
        <v>0</v>
      </c>
      <c r="AS21" s="1415">
        <v>0</v>
      </c>
      <c r="AT21" s="1419">
        <v>0</v>
      </c>
      <c r="AU21" s="1412">
        <v>1</v>
      </c>
      <c r="AV21" s="1412">
        <v>0</v>
      </c>
      <c r="AW21" s="1412">
        <v>0</v>
      </c>
      <c r="AX21" s="1412">
        <v>0</v>
      </c>
      <c r="AY21" s="1412">
        <v>0</v>
      </c>
      <c r="AZ21" s="1412">
        <v>0</v>
      </c>
      <c r="BA21" s="1418">
        <v>0</v>
      </c>
      <c r="BB21" s="1418">
        <v>0</v>
      </c>
      <c r="BC21" s="1418">
        <v>0</v>
      </c>
      <c r="BD21" s="1418">
        <v>0</v>
      </c>
      <c r="BE21" s="1418">
        <v>1</v>
      </c>
      <c r="BF21" s="1418">
        <v>0</v>
      </c>
      <c r="BG21" s="1412">
        <v>0</v>
      </c>
      <c r="BH21" s="1418">
        <v>0</v>
      </c>
      <c r="BI21" s="1412" t="s">
        <v>4839</v>
      </c>
      <c r="BJ21" s="1416" t="s">
        <v>572</v>
      </c>
      <c r="BK21" s="1420">
        <v>0</v>
      </c>
      <c r="BL21" s="1421">
        <v>0</v>
      </c>
      <c r="BM21" s="1421">
        <v>1</v>
      </c>
      <c r="BN21" s="1421">
        <v>0</v>
      </c>
      <c r="BO21" s="1421">
        <v>1</v>
      </c>
      <c r="BP21" s="1421">
        <v>0</v>
      </c>
      <c r="BQ21" s="1421">
        <v>1</v>
      </c>
      <c r="BR21" s="1421">
        <v>0</v>
      </c>
      <c r="BS21" s="1421">
        <v>0</v>
      </c>
      <c r="BT21" s="1421">
        <v>1</v>
      </c>
      <c r="BU21" s="1421">
        <v>0</v>
      </c>
      <c r="BV21" s="1421">
        <v>0</v>
      </c>
      <c r="BW21" s="1421">
        <v>0</v>
      </c>
      <c r="BX21" s="1421" t="s">
        <v>572</v>
      </c>
      <c r="BY21" s="1421" t="s">
        <v>572</v>
      </c>
      <c r="BZ21" s="1421">
        <v>0</v>
      </c>
      <c r="CA21" s="1421">
        <v>1</v>
      </c>
      <c r="CB21" s="1421">
        <v>1</v>
      </c>
      <c r="CC21" s="1421">
        <v>0</v>
      </c>
      <c r="CD21" s="1421">
        <v>0</v>
      </c>
      <c r="CE21" s="1416">
        <v>0</v>
      </c>
      <c r="CF21" s="1419"/>
      <c r="CG21" s="1422">
        <v>1</v>
      </c>
      <c r="CH21" s="1412">
        <v>0</v>
      </c>
      <c r="CI21" s="1412">
        <v>0</v>
      </c>
      <c r="CJ21" s="1412">
        <v>0</v>
      </c>
      <c r="CK21" s="1412">
        <v>0</v>
      </c>
      <c r="CL21" s="1412">
        <v>0</v>
      </c>
      <c r="CM21" s="1412">
        <v>0</v>
      </c>
      <c r="CN21" s="1412">
        <v>0</v>
      </c>
      <c r="CO21" s="1412">
        <v>1</v>
      </c>
      <c r="CP21" s="1412">
        <v>0</v>
      </c>
      <c r="CQ21" s="1412">
        <v>0</v>
      </c>
      <c r="CR21" s="1412">
        <v>0</v>
      </c>
      <c r="CS21" s="1412">
        <v>0</v>
      </c>
      <c r="CT21" s="1412">
        <v>0</v>
      </c>
      <c r="CU21" s="1412">
        <v>0</v>
      </c>
      <c r="CV21" s="1412">
        <v>0</v>
      </c>
      <c r="CW21" s="1418">
        <v>0</v>
      </c>
      <c r="CX21" s="1412">
        <v>0</v>
      </c>
      <c r="CY21" s="1412">
        <v>0</v>
      </c>
      <c r="CZ21" s="1412">
        <v>0</v>
      </c>
      <c r="DA21" s="1412">
        <v>0</v>
      </c>
      <c r="DB21" s="1412">
        <v>0</v>
      </c>
      <c r="DC21" s="1417">
        <v>0</v>
      </c>
      <c r="DD21" s="1413">
        <v>0</v>
      </c>
      <c r="DE21" s="1419"/>
      <c r="DF21" s="1414">
        <v>1</v>
      </c>
      <c r="DG21" s="1412">
        <v>0</v>
      </c>
      <c r="DH21" s="1412">
        <v>0</v>
      </c>
      <c r="DI21" s="1412">
        <v>1</v>
      </c>
      <c r="DJ21" s="1412">
        <v>1</v>
      </c>
      <c r="DK21" s="1412">
        <v>1</v>
      </c>
      <c r="DL21" s="1412">
        <v>0</v>
      </c>
      <c r="DM21" s="1412">
        <v>1</v>
      </c>
      <c r="DN21" s="1423">
        <v>1</v>
      </c>
      <c r="DO21" s="1412">
        <v>0</v>
      </c>
      <c r="DP21" s="1412">
        <v>0</v>
      </c>
      <c r="DQ21" s="1412">
        <v>0</v>
      </c>
      <c r="DR21" s="1412">
        <v>0</v>
      </c>
      <c r="DS21" s="1412">
        <v>0</v>
      </c>
      <c r="DT21" s="1412">
        <v>0</v>
      </c>
      <c r="DU21" s="1412">
        <v>0</v>
      </c>
      <c r="DV21" s="1412">
        <v>1</v>
      </c>
      <c r="DW21" s="1412">
        <v>0</v>
      </c>
      <c r="DX21" s="1412">
        <v>0</v>
      </c>
      <c r="DY21" s="1412">
        <v>0</v>
      </c>
      <c r="DZ21" s="1412">
        <v>1</v>
      </c>
      <c r="EA21" s="1421">
        <v>1</v>
      </c>
      <c r="EB21" s="1415">
        <v>0</v>
      </c>
      <c r="EC21" s="1329"/>
      <c r="ED21" s="1329"/>
      <c r="EE21" s="1329"/>
      <c r="EF21" s="1329"/>
      <c r="EG21" s="1329"/>
      <c r="EH21" s="1414"/>
      <c r="EI21" s="1412"/>
      <c r="EJ21" s="1412"/>
      <c r="EK21" s="1412"/>
      <c r="EL21" s="1417"/>
      <c r="EM21" s="1412"/>
      <c r="EN21" s="1412"/>
      <c r="EO21" s="1412"/>
      <c r="EP21" s="1412"/>
      <c r="EQ21" s="1412"/>
      <c r="ER21" s="1412"/>
      <c r="ES21" s="1415"/>
      <c r="ET21" s="1329"/>
      <c r="EU21" s="1329"/>
      <c r="EV21" s="1329"/>
      <c r="EW21" s="1329"/>
    </row>
    <row r="22" spans="2:153" ht="22.5">
      <c r="B22" s="801" t="s">
        <v>3031</v>
      </c>
      <c r="C22" s="1389" t="s">
        <v>508</v>
      </c>
      <c r="D22" s="1390" t="s">
        <v>499</v>
      </c>
      <c r="E22" s="1394" t="s">
        <v>4841</v>
      </c>
      <c r="F22" s="1390" t="s">
        <v>4821</v>
      </c>
      <c r="G22" s="1390" t="s">
        <v>4819</v>
      </c>
      <c r="H22" s="1391" t="s">
        <v>4833</v>
      </c>
      <c r="I22" s="1425" t="s">
        <v>4849</v>
      </c>
      <c r="J22" s="1393">
        <v>0</v>
      </c>
      <c r="K22" s="1390">
        <v>1</v>
      </c>
      <c r="L22" s="1390">
        <v>0</v>
      </c>
      <c r="M22" s="1394">
        <v>0</v>
      </c>
      <c r="N22" s="1394">
        <v>0</v>
      </c>
      <c r="O22" s="1394">
        <v>1</v>
      </c>
      <c r="P22" s="1394">
        <v>0</v>
      </c>
      <c r="Q22" s="1394">
        <v>1</v>
      </c>
      <c r="R22" s="1394">
        <v>0</v>
      </c>
      <c r="S22" s="1394">
        <v>1</v>
      </c>
      <c r="T22" s="1395">
        <v>0</v>
      </c>
      <c r="U22" s="1396">
        <v>0</v>
      </c>
      <c r="V22" s="1394">
        <v>1</v>
      </c>
      <c r="W22" s="1394">
        <v>0</v>
      </c>
      <c r="X22" s="1394">
        <v>0</v>
      </c>
      <c r="Y22" s="1394">
        <v>1</v>
      </c>
      <c r="Z22" s="1390" t="s">
        <v>4827</v>
      </c>
      <c r="AA22" s="1397" t="s">
        <v>572</v>
      </c>
      <c r="AB22" s="1398">
        <v>0</v>
      </c>
      <c r="AC22" s="1426">
        <v>0</v>
      </c>
      <c r="AD22" s="1396">
        <v>0</v>
      </c>
      <c r="AE22" s="1394">
        <v>0</v>
      </c>
      <c r="AF22" s="1394">
        <v>0</v>
      </c>
      <c r="AG22" s="1394">
        <v>0</v>
      </c>
      <c r="AH22" s="1394">
        <v>0</v>
      </c>
      <c r="AI22" s="1395">
        <v>0</v>
      </c>
      <c r="AJ22" s="1401">
        <v>0</v>
      </c>
      <c r="AK22" s="1401">
        <v>0</v>
      </c>
      <c r="AL22" s="1394">
        <v>0</v>
      </c>
      <c r="AM22" s="1394">
        <v>0</v>
      </c>
      <c r="AN22" s="1394">
        <v>0</v>
      </c>
      <c r="AO22" s="1394">
        <v>1</v>
      </c>
      <c r="AP22" s="1394">
        <v>0</v>
      </c>
      <c r="AQ22" s="1394">
        <v>1</v>
      </c>
      <c r="AR22" s="1394">
        <v>0</v>
      </c>
      <c r="AS22" s="1395">
        <v>0</v>
      </c>
      <c r="AT22" s="1403">
        <v>0</v>
      </c>
      <c r="AU22" s="1394">
        <v>1</v>
      </c>
      <c r="AV22" s="1394">
        <v>0</v>
      </c>
      <c r="AW22" s="1394">
        <v>1</v>
      </c>
      <c r="AX22" s="1394">
        <v>0</v>
      </c>
      <c r="AY22" s="1394">
        <v>0</v>
      </c>
      <c r="AZ22" s="1394">
        <v>0</v>
      </c>
      <c r="BA22" s="1404">
        <v>0</v>
      </c>
      <c r="BB22" s="1404">
        <v>0</v>
      </c>
      <c r="BC22" s="1404">
        <v>0</v>
      </c>
      <c r="BD22" s="1404">
        <v>0</v>
      </c>
      <c r="BE22" s="1404">
        <v>0</v>
      </c>
      <c r="BF22" s="1404">
        <v>0</v>
      </c>
      <c r="BG22" s="1394">
        <v>0</v>
      </c>
      <c r="BH22" s="1404">
        <v>0</v>
      </c>
      <c r="BI22" s="1394" t="s">
        <v>4839</v>
      </c>
      <c r="BJ22" s="1405" t="s">
        <v>572</v>
      </c>
      <c r="BK22" s="1400">
        <v>0</v>
      </c>
      <c r="BL22" s="1402">
        <v>0</v>
      </c>
      <c r="BM22" s="1402">
        <v>1</v>
      </c>
      <c r="BN22" s="1402">
        <v>0</v>
      </c>
      <c r="BO22" s="1402">
        <v>1</v>
      </c>
      <c r="BP22" s="1402">
        <v>0</v>
      </c>
      <c r="BQ22" s="1402">
        <v>1</v>
      </c>
      <c r="BR22" s="1402">
        <v>0</v>
      </c>
      <c r="BS22" s="1402">
        <v>0</v>
      </c>
      <c r="BT22" s="1402">
        <v>1</v>
      </c>
      <c r="BU22" s="1402">
        <v>0</v>
      </c>
      <c r="BV22" s="1402">
        <v>0</v>
      </c>
      <c r="BW22" s="1402">
        <v>1</v>
      </c>
      <c r="BX22" s="1402" t="s">
        <v>572</v>
      </c>
      <c r="BY22" s="1402" t="s">
        <v>572</v>
      </c>
      <c r="BZ22" s="1402">
        <v>0</v>
      </c>
      <c r="CA22" s="1402">
        <v>1</v>
      </c>
      <c r="CB22" s="1402" t="s">
        <v>572</v>
      </c>
      <c r="CC22" s="1402">
        <v>0</v>
      </c>
      <c r="CD22" s="1402">
        <v>0</v>
      </c>
      <c r="CE22" s="1405">
        <v>0</v>
      </c>
      <c r="CF22" s="1403"/>
      <c r="CG22" s="1406">
        <v>1</v>
      </c>
      <c r="CH22" s="1394">
        <v>0</v>
      </c>
      <c r="CI22" s="1394">
        <v>0</v>
      </c>
      <c r="CJ22" s="1394">
        <v>0</v>
      </c>
      <c r="CK22" s="1394">
        <v>0</v>
      </c>
      <c r="CL22" s="1394">
        <v>0</v>
      </c>
      <c r="CM22" s="1394">
        <v>0</v>
      </c>
      <c r="CN22" s="1394">
        <v>0</v>
      </c>
      <c r="CO22" s="1394">
        <v>0</v>
      </c>
      <c r="CP22" s="1394">
        <v>1</v>
      </c>
      <c r="CQ22" s="1394">
        <v>0</v>
      </c>
      <c r="CR22" s="1394">
        <v>0</v>
      </c>
      <c r="CS22" s="1394">
        <v>0</v>
      </c>
      <c r="CT22" s="1394">
        <v>0</v>
      </c>
      <c r="CU22" s="1394">
        <v>0</v>
      </c>
      <c r="CV22" s="1394">
        <v>0</v>
      </c>
      <c r="CW22" s="1404">
        <v>0</v>
      </c>
      <c r="CX22" s="1394">
        <v>0</v>
      </c>
      <c r="CY22" s="1394">
        <v>0</v>
      </c>
      <c r="CZ22" s="1394">
        <v>0</v>
      </c>
      <c r="DA22" s="1394">
        <v>0</v>
      </c>
      <c r="DB22" s="1394">
        <v>0</v>
      </c>
      <c r="DC22" s="1401">
        <v>0</v>
      </c>
      <c r="DD22" s="1407">
        <v>0</v>
      </c>
      <c r="DE22" s="1403"/>
      <c r="DF22" s="1396">
        <v>0</v>
      </c>
      <c r="DG22" s="1394">
        <v>1</v>
      </c>
      <c r="DH22" s="1394">
        <v>0</v>
      </c>
      <c r="DI22" s="1394">
        <v>0</v>
      </c>
      <c r="DJ22" s="1394">
        <v>1</v>
      </c>
      <c r="DK22" s="1394">
        <v>0</v>
      </c>
      <c r="DL22" s="1394">
        <v>0</v>
      </c>
      <c r="DM22" s="1394">
        <v>0</v>
      </c>
      <c r="DN22" s="1408">
        <v>0</v>
      </c>
      <c r="DO22" s="1394">
        <v>0</v>
      </c>
      <c r="DP22" s="1394">
        <v>1</v>
      </c>
      <c r="DQ22" s="1394">
        <v>1</v>
      </c>
      <c r="DR22" s="1394">
        <v>1</v>
      </c>
      <c r="DS22" s="1394">
        <v>1</v>
      </c>
      <c r="DT22" s="1394">
        <v>0</v>
      </c>
      <c r="DU22" s="1394">
        <v>0</v>
      </c>
      <c r="DV22" s="1394">
        <v>0</v>
      </c>
      <c r="DW22" s="1394">
        <v>1</v>
      </c>
      <c r="DX22" s="1394">
        <v>1</v>
      </c>
      <c r="DY22" s="1394">
        <v>0</v>
      </c>
      <c r="DZ22" s="1394">
        <v>0</v>
      </c>
      <c r="EA22" s="1394">
        <v>0</v>
      </c>
      <c r="EB22" s="1395">
        <v>0</v>
      </c>
      <c r="EC22" s="1329"/>
      <c r="ED22" s="1329"/>
      <c r="EE22" s="1329"/>
      <c r="EF22" s="1329"/>
      <c r="EG22" s="1329"/>
      <c r="EH22" s="1396"/>
      <c r="EI22" s="1394"/>
      <c r="EJ22" s="1394"/>
      <c r="EK22" s="1394"/>
      <c r="EL22" s="1401"/>
      <c r="EM22" s="1394"/>
      <c r="EN22" s="1394"/>
      <c r="EO22" s="1394"/>
      <c r="EP22" s="1394"/>
      <c r="EQ22" s="1394"/>
      <c r="ER22" s="1394"/>
      <c r="ES22" s="1395"/>
      <c r="ET22" s="1329"/>
      <c r="EU22" s="1329"/>
      <c r="EV22" s="1329"/>
      <c r="EW22" s="1329"/>
    </row>
    <row r="23" spans="2:153" ht="22.5">
      <c r="B23" s="802" t="s">
        <v>3032</v>
      </c>
      <c r="C23" s="1411" t="s">
        <v>509</v>
      </c>
      <c r="D23" s="1412" t="s">
        <v>499</v>
      </c>
      <c r="E23" s="1412" t="s">
        <v>4850</v>
      </c>
      <c r="F23" s="1412" t="s">
        <v>4821</v>
      </c>
      <c r="G23" s="1412" t="s">
        <v>4819</v>
      </c>
      <c r="H23" s="1421" t="s">
        <v>4833</v>
      </c>
      <c r="I23" s="1413" t="s">
        <v>4849</v>
      </c>
      <c r="J23" s="1414">
        <v>0</v>
      </c>
      <c r="K23" s="1412">
        <v>1</v>
      </c>
      <c r="L23" s="1412">
        <v>0</v>
      </c>
      <c r="M23" s="1412">
        <v>0</v>
      </c>
      <c r="N23" s="1412">
        <v>0</v>
      </c>
      <c r="O23" s="1412">
        <v>1</v>
      </c>
      <c r="P23" s="1412">
        <v>0</v>
      </c>
      <c r="Q23" s="1412">
        <v>1</v>
      </c>
      <c r="R23" s="1412">
        <v>0</v>
      </c>
      <c r="S23" s="1412">
        <v>1</v>
      </c>
      <c r="T23" s="1415">
        <v>0</v>
      </c>
      <c r="U23" s="1414">
        <v>0</v>
      </c>
      <c r="V23" s="1412">
        <v>1</v>
      </c>
      <c r="W23" s="1412">
        <v>0</v>
      </c>
      <c r="X23" s="1412">
        <v>1</v>
      </c>
      <c r="Y23" s="1412">
        <v>0</v>
      </c>
      <c r="Z23" s="1412" t="s">
        <v>4827</v>
      </c>
      <c r="AA23" s="1416" t="s">
        <v>572</v>
      </c>
      <c r="AB23" s="1417">
        <v>0</v>
      </c>
      <c r="AC23" s="1418">
        <v>0</v>
      </c>
      <c r="AD23" s="1414">
        <v>0</v>
      </c>
      <c r="AE23" s="1412">
        <v>0</v>
      </c>
      <c r="AF23" s="1412">
        <v>0</v>
      </c>
      <c r="AG23" s="1412">
        <v>0</v>
      </c>
      <c r="AH23" s="1412">
        <v>0</v>
      </c>
      <c r="AI23" s="1415">
        <v>0</v>
      </c>
      <c r="AJ23" s="1417">
        <v>0</v>
      </c>
      <c r="AK23" s="1417">
        <v>0</v>
      </c>
      <c r="AL23" s="1412">
        <v>0</v>
      </c>
      <c r="AM23" s="1412">
        <v>0</v>
      </c>
      <c r="AN23" s="1412">
        <v>0</v>
      </c>
      <c r="AO23" s="1412">
        <v>1</v>
      </c>
      <c r="AP23" s="1412">
        <v>0</v>
      </c>
      <c r="AQ23" s="1412">
        <v>1</v>
      </c>
      <c r="AR23" s="1412">
        <v>0</v>
      </c>
      <c r="AS23" s="1415">
        <v>0</v>
      </c>
      <c r="AT23" s="1419">
        <v>0</v>
      </c>
      <c r="AU23" s="1412">
        <v>1</v>
      </c>
      <c r="AV23" s="1412">
        <v>0</v>
      </c>
      <c r="AW23" s="1412">
        <v>1</v>
      </c>
      <c r="AX23" s="1412">
        <v>0</v>
      </c>
      <c r="AY23" s="1412">
        <v>0</v>
      </c>
      <c r="AZ23" s="1412">
        <v>0</v>
      </c>
      <c r="BA23" s="1418">
        <v>0</v>
      </c>
      <c r="BB23" s="1418">
        <v>0</v>
      </c>
      <c r="BC23" s="1418">
        <v>0</v>
      </c>
      <c r="BD23" s="1418">
        <v>0</v>
      </c>
      <c r="BE23" s="1418">
        <v>0</v>
      </c>
      <c r="BF23" s="1418">
        <v>0</v>
      </c>
      <c r="BG23" s="1412">
        <v>0</v>
      </c>
      <c r="BH23" s="1418">
        <v>0</v>
      </c>
      <c r="BI23" s="1412" t="s">
        <v>4839</v>
      </c>
      <c r="BJ23" s="1416" t="s">
        <v>572</v>
      </c>
      <c r="BK23" s="1420">
        <v>0</v>
      </c>
      <c r="BL23" s="1421">
        <v>0</v>
      </c>
      <c r="BM23" s="1421">
        <v>1</v>
      </c>
      <c r="BN23" s="1421">
        <v>0</v>
      </c>
      <c r="BO23" s="1421">
        <v>1</v>
      </c>
      <c r="BP23" s="1421">
        <v>0</v>
      </c>
      <c r="BQ23" s="1421">
        <v>1</v>
      </c>
      <c r="BR23" s="1421">
        <v>0</v>
      </c>
      <c r="BS23" s="1421">
        <v>0</v>
      </c>
      <c r="BT23" s="1421">
        <v>1</v>
      </c>
      <c r="BU23" s="1421">
        <v>0</v>
      </c>
      <c r="BV23" s="1421">
        <v>1</v>
      </c>
      <c r="BW23" s="1421">
        <v>0</v>
      </c>
      <c r="BX23" s="1421" t="s">
        <v>572</v>
      </c>
      <c r="BY23" s="1421" t="s">
        <v>572</v>
      </c>
      <c r="BZ23" s="1421">
        <v>0</v>
      </c>
      <c r="CA23" s="1421">
        <v>1</v>
      </c>
      <c r="CB23" s="1421" t="s">
        <v>572</v>
      </c>
      <c r="CC23" s="1421">
        <v>0</v>
      </c>
      <c r="CD23" s="1421">
        <v>0</v>
      </c>
      <c r="CE23" s="1416">
        <v>0</v>
      </c>
      <c r="CF23" s="1419"/>
      <c r="CG23" s="1422">
        <v>1</v>
      </c>
      <c r="CH23" s="1412">
        <v>0</v>
      </c>
      <c r="CI23" s="1412">
        <v>0</v>
      </c>
      <c r="CJ23" s="1412">
        <v>0</v>
      </c>
      <c r="CK23" s="1412">
        <v>0</v>
      </c>
      <c r="CL23" s="1412">
        <v>0</v>
      </c>
      <c r="CM23" s="1412">
        <v>0</v>
      </c>
      <c r="CN23" s="1412">
        <v>0</v>
      </c>
      <c r="CO23" s="1412">
        <v>0</v>
      </c>
      <c r="CP23" s="1412">
        <v>0</v>
      </c>
      <c r="CQ23" s="1412">
        <v>1</v>
      </c>
      <c r="CR23" s="1412">
        <v>0</v>
      </c>
      <c r="CS23" s="1412">
        <v>0</v>
      </c>
      <c r="CT23" s="1412">
        <v>0</v>
      </c>
      <c r="CU23" s="1412">
        <v>0</v>
      </c>
      <c r="CV23" s="1412">
        <v>0</v>
      </c>
      <c r="CW23" s="1418">
        <v>0</v>
      </c>
      <c r="CX23" s="1412">
        <v>0</v>
      </c>
      <c r="CY23" s="1412">
        <v>0</v>
      </c>
      <c r="CZ23" s="1412">
        <v>0</v>
      </c>
      <c r="DA23" s="1412">
        <v>0</v>
      </c>
      <c r="DB23" s="1412">
        <v>0</v>
      </c>
      <c r="DC23" s="1417">
        <v>0</v>
      </c>
      <c r="DD23" s="1413">
        <v>0</v>
      </c>
      <c r="DE23" s="1419"/>
      <c r="DF23" s="1414">
        <v>0</v>
      </c>
      <c r="DG23" s="1412">
        <v>1</v>
      </c>
      <c r="DH23" s="1412">
        <v>0</v>
      </c>
      <c r="DI23" s="1412">
        <v>0</v>
      </c>
      <c r="DJ23" s="1412">
        <v>1</v>
      </c>
      <c r="DK23" s="1412">
        <v>0</v>
      </c>
      <c r="DL23" s="1412">
        <v>0</v>
      </c>
      <c r="DM23" s="1412">
        <v>0</v>
      </c>
      <c r="DN23" s="1423" t="s">
        <v>4827</v>
      </c>
      <c r="DO23" s="1412">
        <v>0</v>
      </c>
      <c r="DP23" s="1412">
        <v>1</v>
      </c>
      <c r="DQ23" s="1412">
        <v>1</v>
      </c>
      <c r="DR23" s="1412">
        <v>1</v>
      </c>
      <c r="DS23" s="1412">
        <v>1</v>
      </c>
      <c r="DT23" s="1412">
        <v>1</v>
      </c>
      <c r="DU23" s="1412">
        <v>0</v>
      </c>
      <c r="DV23" s="1412">
        <v>1</v>
      </c>
      <c r="DW23" s="1412">
        <v>0</v>
      </c>
      <c r="DX23" s="1412">
        <v>1</v>
      </c>
      <c r="DY23" s="1412">
        <v>0</v>
      </c>
      <c r="DZ23" s="1412">
        <v>0</v>
      </c>
      <c r="EA23" s="1412">
        <v>0</v>
      </c>
      <c r="EB23" s="1415">
        <v>0</v>
      </c>
      <c r="EC23" s="1329"/>
      <c r="ED23" s="1329"/>
      <c r="EE23" s="1329"/>
      <c r="EF23" s="1329"/>
      <c r="EG23" s="1329"/>
      <c r="EH23" s="1414"/>
      <c r="EI23" s="1412"/>
      <c r="EJ23" s="1412"/>
      <c r="EK23" s="1412"/>
      <c r="EL23" s="1417"/>
      <c r="EM23" s="1412"/>
      <c r="EN23" s="1412"/>
      <c r="EO23" s="1412"/>
      <c r="EP23" s="1412"/>
      <c r="EQ23" s="1412"/>
      <c r="ER23" s="1412"/>
      <c r="ES23" s="1415"/>
      <c r="ET23" s="1329"/>
      <c r="EU23" s="1329"/>
      <c r="EV23" s="1329"/>
      <c r="EW23" s="1329"/>
    </row>
    <row r="24" spans="2:153" ht="22.5">
      <c r="B24" s="801" t="s">
        <v>3033</v>
      </c>
      <c r="C24" s="1389" t="s">
        <v>510</v>
      </c>
      <c r="D24" s="1390" t="s">
        <v>499</v>
      </c>
      <c r="E24" s="1394" t="s">
        <v>4851</v>
      </c>
      <c r="F24" s="1390" t="s">
        <v>4821</v>
      </c>
      <c r="G24" s="1390" t="s">
        <v>4819</v>
      </c>
      <c r="H24" s="1390" t="s">
        <v>4833</v>
      </c>
      <c r="I24" s="1425" t="s">
        <v>4829</v>
      </c>
      <c r="J24" s="1393">
        <v>0</v>
      </c>
      <c r="K24" s="1390">
        <v>1</v>
      </c>
      <c r="L24" s="1390">
        <v>0</v>
      </c>
      <c r="M24" s="1394">
        <v>0</v>
      </c>
      <c r="N24" s="1394">
        <v>0</v>
      </c>
      <c r="O24" s="1394">
        <v>1</v>
      </c>
      <c r="P24" s="1394">
        <v>0</v>
      </c>
      <c r="Q24" s="1394">
        <v>1</v>
      </c>
      <c r="R24" s="1394">
        <v>0</v>
      </c>
      <c r="S24" s="1394">
        <v>1</v>
      </c>
      <c r="T24" s="1395">
        <v>0</v>
      </c>
      <c r="U24" s="1396">
        <v>0</v>
      </c>
      <c r="V24" s="1394">
        <v>1</v>
      </c>
      <c r="W24" s="1394">
        <v>0</v>
      </c>
      <c r="X24" s="1394">
        <v>1</v>
      </c>
      <c r="Y24" s="1394">
        <v>1</v>
      </c>
      <c r="Z24" s="1390" t="s">
        <v>4827</v>
      </c>
      <c r="AA24" s="1397" t="s">
        <v>572</v>
      </c>
      <c r="AB24" s="1398">
        <v>0</v>
      </c>
      <c r="AC24" s="1426">
        <v>0</v>
      </c>
      <c r="AD24" s="1396">
        <v>0</v>
      </c>
      <c r="AE24" s="1394">
        <v>0</v>
      </c>
      <c r="AF24" s="1394">
        <v>0</v>
      </c>
      <c r="AG24" s="1394">
        <v>0</v>
      </c>
      <c r="AH24" s="1394">
        <v>0</v>
      </c>
      <c r="AI24" s="1395">
        <v>0</v>
      </c>
      <c r="AJ24" s="1401">
        <v>0</v>
      </c>
      <c r="AK24" s="1401">
        <v>1</v>
      </c>
      <c r="AL24" s="1394">
        <v>1</v>
      </c>
      <c r="AM24" s="1394">
        <v>1</v>
      </c>
      <c r="AN24" s="1394">
        <v>0</v>
      </c>
      <c r="AO24" s="1394">
        <v>0</v>
      </c>
      <c r="AP24" s="1394">
        <v>1</v>
      </c>
      <c r="AQ24" s="1394">
        <v>1</v>
      </c>
      <c r="AR24" s="1394">
        <v>0</v>
      </c>
      <c r="AS24" s="1395">
        <v>0</v>
      </c>
      <c r="AT24" s="1403">
        <v>0</v>
      </c>
      <c r="AU24" s="1394">
        <v>1</v>
      </c>
      <c r="AV24" s="1394">
        <v>0</v>
      </c>
      <c r="AW24" s="1394">
        <v>0</v>
      </c>
      <c r="AX24" s="1394">
        <v>0</v>
      </c>
      <c r="AY24" s="1394">
        <v>0</v>
      </c>
      <c r="AZ24" s="1394">
        <v>0</v>
      </c>
      <c r="BA24" s="1404">
        <v>0</v>
      </c>
      <c r="BB24" s="1404">
        <v>0</v>
      </c>
      <c r="BC24" s="1404">
        <v>0</v>
      </c>
      <c r="BD24" s="1404">
        <v>0</v>
      </c>
      <c r="BE24" s="1404">
        <v>0</v>
      </c>
      <c r="BF24" s="1404">
        <v>0</v>
      </c>
      <c r="BG24" s="1394">
        <v>0</v>
      </c>
      <c r="BH24" s="1404">
        <v>0</v>
      </c>
      <c r="BI24" s="1394" t="s">
        <v>4839</v>
      </c>
      <c r="BJ24" s="1405" t="s">
        <v>572</v>
      </c>
      <c r="BK24" s="1400">
        <v>0</v>
      </c>
      <c r="BL24" s="1402">
        <v>0</v>
      </c>
      <c r="BM24" s="1402">
        <v>1</v>
      </c>
      <c r="BN24" s="1402">
        <v>0</v>
      </c>
      <c r="BO24" s="1402">
        <v>1</v>
      </c>
      <c r="BP24" s="1402">
        <v>0</v>
      </c>
      <c r="BQ24" s="1402">
        <v>1</v>
      </c>
      <c r="BR24" s="1402">
        <v>0</v>
      </c>
      <c r="BS24" s="1402">
        <v>0</v>
      </c>
      <c r="BT24" s="1402">
        <v>1</v>
      </c>
      <c r="BU24" s="1402">
        <v>0</v>
      </c>
      <c r="BV24" s="1402">
        <v>1</v>
      </c>
      <c r="BW24" s="1402">
        <v>1</v>
      </c>
      <c r="BX24" s="1402" t="s">
        <v>572</v>
      </c>
      <c r="BY24" s="1402" t="s">
        <v>572</v>
      </c>
      <c r="BZ24" s="1402">
        <v>0</v>
      </c>
      <c r="CA24" s="1402">
        <v>1</v>
      </c>
      <c r="CB24" s="1402" t="s">
        <v>572</v>
      </c>
      <c r="CC24" s="1402">
        <v>0</v>
      </c>
      <c r="CD24" s="1402">
        <v>0</v>
      </c>
      <c r="CE24" s="1405">
        <v>0</v>
      </c>
      <c r="CF24" s="1403"/>
      <c r="CG24" s="1406">
        <v>1</v>
      </c>
      <c r="CH24" s="1394">
        <v>0</v>
      </c>
      <c r="CI24" s="1394">
        <v>0</v>
      </c>
      <c r="CJ24" s="1394">
        <v>0</v>
      </c>
      <c r="CK24" s="1394">
        <v>0</v>
      </c>
      <c r="CL24" s="1394">
        <v>0</v>
      </c>
      <c r="CM24" s="1394">
        <v>0</v>
      </c>
      <c r="CN24" s="1394">
        <v>0</v>
      </c>
      <c r="CO24" s="1394">
        <v>0</v>
      </c>
      <c r="CP24" s="1394">
        <v>0</v>
      </c>
      <c r="CQ24" s="1394">
        <v>0</v>
      </c>
      <c r="CR24" s="1394">
        <v>1</v>
      </c>
      <c r="CS24" s="1394">
        <v>0</v>
      </c>
      <c r="CT24" s="1394">
        <v>0</v>
      </c>
      <c r="CU24" s="1394">
        <v>0</v>
      </c>
      <c r="CV24" s="1394">
        <v>0</v>
      </c>
      <c r="CW24" s="1404">
        <v>0</v>
      </c>
      <c r="CX24" s="1394">
        <v>0</v>
      </c>
      <c r="CY24" s="1394">
        <v>0</v>
      </c>
      <c r="CZ24" s="1394">
        <v>0</v>
      </c>
      <c r="DA24" s="1394">
        <v>0</v>
      </c>
      <c r="DB24" s="1394">
        <v>0</v>
      </c>
      <c r="DC24" s="1401">
        <v>0</v>
      </c>
      <c r="DD24" s="1407">
        <v>0</v>
      </c>
      <c r="DE24" s="1403"/>
      <c r="DF24" s="1396">
        <v>0</v>
      </c>
      <c r="DG24" s="1394">
        <v>1</v>
      </c>
      <c r="DH24" s="1394">
        <v>0</v>
      </c>
      <c r="DI24" s="1394">
        <v>0</v>
      </c>
      <c r="DJ24" s="1394">
        <v>1</v>
      </c>
      <c r="DK24" s="1394">
        <v>0</v>
      </c>
      <c r="DL24" s="1394">
        <v>0</v>
      </c>
      <c r="DM24" s="1394">
        <v>0</v>
      </c>
      <c r="DN24" s="1408" t="s">
        <v>4827</v>
      </c>
      <c r="DO24" s="1394">
        <v>0</v>
      </c>
      <c r="DP24" s="1394">
        <v>1</v>
      </c>
      <c r="DQ24" s="1394">
        <v>0</v>
      </c>
      <c r="DR24" s="1394">
        <v>1</v>
      </c>
      <c r="DS24" s="1394">
        <v>0</v>
      </c>
      <c r="DT24" s="1394">
        <v>1</v>
      </c>
      <c r="DU24" s="1394">
        <v>0</v>
      </c>
      <c r="DV24" s="1394">
        <v>1</v>
      </c>
      <c r="DW24" s="1394">
        <v>0</v>
      </c>
      <c r="DX24" s="1394">
        <v>0</v>
      </c>
      <c r="DY24" s="1394">
        <v>0</v>
      </c>
      <c r="DZ24" s="1394">
        <v>0</v>
      </c>
      <c r="EA24" s="1394">
        <v>0</v>
      </c>
      <c r="EB24" s="1395">
        <v>0</v>
      </c>
      <c r="EC24" s="1329"/>
      <c r="ED24" s="1329"/>
      <c r="EE24" s="1329"/>
      <c r="EF24" s="1329"/>
      <c r="EG24" s="1329"/>
      <c r="EH24" s="1396"/>
      <c r="EI24" s="1394"/>
      <c r="EJ24" s="1394"/>
      <c r="EK24" s="1394"/>
      <c r="EL24" s="1401"/>
      <c r="EM24" s="1394"/>
      <c r="EN24" s="1394"/>
      <c r="EO24" s="1394"/>
      <c r="EP24" s="1394"/>
      <c r="EQ24" s="1394"/>
      <c r="ER24" s="1394"/>
      <c r="ES24" s="1395"/>
      <c r="ET24" s="1329"/>
      <c r="EU24" s="1329"/>
      <c r="EV24" s="1329"/>
      <c r="EW24" s="1329"/>
    </row>
    <row r="25" spans="2:153" ht="22.5">
      <c r="B25" s="802" t="s">
        <v>3034</v>
      </c>
      <c r="C25" s="1411" t="s">
        <v>511</v>
      </c>
      <c r="D25" s="1412" t="s">
        <v>499</v>
      </c>
      <c r="E25" s="1412" t="s">
        <v>4841</v>
      </c>
      <c r="F25" s="1412" t="s">
        <v>4821</v>
      </c>
      <c r="G25" s="1412" t="s">
        <v>4819</v>
      </c>
      <c r="H25" s="1421" t="s">
        <v>4833</v>
      </c>
      <c r="I25" s="1413" t="s">
        <v>4823</v>
      </c>
      <c r="J25" s="1414">
        <v>0</v>
      </c>
      <c r="K25" s="1412">
        <v>1</v>
      </c>
      <c r="L25" s="1412">
        <v>0</v>
      </c>
      <c r="M25" s="1412">
        <v>0</v>
      </c>
      <c r="N25" s="1412">
        <v>0</v>
      </c>
      <c r="O25" s="1412">
        <v>1</v>
      </c>
      <c r="P25" s="1412">
        <v>0</v>
      </c>
      <c r="Q25" s="1412">
        <v>1</v>
      </c>
      <c r="R25" s="1412">
        <v>0</v>
      </c>
      <c r="S25" s="1412">
        <v>1</v>
      </c>
      <c r="T25" s="1415">
        <v>0</v>
      </c>
      <c r="U25" s="1414">
        <v>0</v>
      </c>
      <c r="V25" s="1412">
        <v>1</v>
      </c>
      <c r="W25" s="1412">
        <v>1</v>
      </c>
      <c r="X25" s="1412">
        <v>0</v>
      </c>
      <c r="Y25" s="1412">
        <v>0</v>
      </c>
      <c r="Z25" s="1412" t="s">
        <v>4852</v>
      </c>
      <c r="AA25" s="1416" t="s">
        <v>572</v>
      </c>
      <c r="AB25" s="1417">
        <v>0</v>
      </c>
      <c r="AC25" s="1418">
        <v>0</v>
      </c>
      <c r="AD25" s="1414">
        <v>0</v>
      </c>
      <c r="AE25" s="1412">
        <v>0</v>
      </c>
      <c r="AF25" s="1412">
        <v>0</v>
      </c>
      <c r="AG25" s="1412">
        <v>0</v>
      </c>
      <c r="AH25" s="1412">
        <v>0</v>
      </c>
      <c r="AI25" s="1415">
        <v>0</v>
      </c>
      <c r="AJ25" s="1417">
        <v>0</v>
      </c>
      <c r="AK25" s="1417">
        <v>1</v>
      </c>
      <c r="AL25" s="1412">
        <v>0</v>
      </c>
      <c r="AM25" s="1412">
        <v>0</v>
      </c>
      <c r="AN25" s="1412">
        <v>0</v>
      </c>
      <c r="AO25" s="1412">
        <v>0</v>
      </c>
      <c r="AP25" s="1412">
        <v>1</v>
      </c>
      <c r="AQ25" s="1412">
        <v>1</v>
      </c>
      <c r="AR25" s="1412">
        <v>0</v>
      </c>
      <c r="AS25" s="1415">
        <v>0</v>
      </c>
      <c r="AT25" s="1419">
        <v>0</v>
      </c>
      <c r="AU25" s="1412">
        <v>1</v>
      </c>
      <c r="AV25" s="1412">
        <v>0</v>
      </c>
      <c r="AW25" s="1412">
        <v>0</v>
      </c>
      <c r="AX25" s="1412">
        <v>0</v>
      </c>
      <c r="AY25" s="1412">
        <v>0</v>
      </c>
      <c r="AZ25" s="1412">
        <v>0</v>
      </c>
      <c r="BA25" s="1418">
        <v>0</v>
      </c>
      <c r="BB25" s="1418">
        <v>0</v>
      </c>
      <c r="BC25" s="1418">
        <v>0</v>
      </c>
      <c r="BD25" s="1418">
        <v>0</v>
      </c>
      <c r="BE25" s="1418">
        <v>0</v>
      </c>
      <c r="BF25" s="1418">
        <v>0</v>
      </c>
      <c r="BG25" s="1412">
        <v>0</v>
      </c>
      <c r="BH25" s="1418">
        <v>0</v>
      </c>
      <c r="BI25" s="1412" t="s">
        <v>4839</v>
      </c>
      <c r="BJ25" s="1416" t="s">
        <v>572</v>
      </c>
      <c r="BK25" s="1420">
        <v>0</v>
      </c>
      <c r="BL25" s="1421">
        <v>0</v>
      </c>
      <c r="BM25" s="1421">
        <v>1</v>
      </c>
      <c r="BN25" s="1421">
        <v>0</v>
      </c>
      <c r="BO25" s="1421">
        <v>1</v>
      </c>
      <c r="BP25" s="1421">
        <v>0</v>
      </c>
      <c r="BQ25" s="1421">
        <v>1</v>
      </c>
      <c r="BR25" s="1421">
        <v>0</v>
      </c>
      <c r="BS25" s="1421">
        <v>0</v>
      </c>
      <c r="BT25" s="1421">
        <v>1</v>
      </c>
      <c r="BU25" s="1421">
        <v>1</v>
      </c>
      <c r="BV25" s="1421">
        <v>0</v>
      </c>
      <c r="BW25" s="1421">
        <v>0</v>
      </c>
      <c r="BX25" s="1421" t="s">
        <v>572</v>
      </c>
      <c r="BY25" s="1421" t="s">
        <v>572</v>
      </c>
      <c r="BZ25" s="1421">
        <v>0</v>
      </c>
      <c r="CA25" s="1421">
        <v>1</v>
      </c>
      <c r="CB25" s="1421" t="s">
        <v>572</v>
      </c>
      <c r="CC25" s="1421">
        <v>0</v>
      </c>
      <c r="CD25" s="1421">
        <v>0</v>
      </c>
      <c r="CE25" s="1416">
        <v>0</v>
      </c>
      <c r="CF25" s="1419"/>
      <c r="CG25" s="1422">
        <v>1</v>
      </c>
      <c r="CH25" s="1412">
        <v>0</v>
      </c>
      <c r="CI25" s="1412">
        <v>0</v>
      </c>
      <c r="CJ25" s="1412">
        <v>0</v>
      </c>
      <c r="CK25" s="1412">
        <v>0</v>
      </c>
      <c r="CL25" s="1412">
        <v>0</v>
      </c>
      <c r="CM25" s="1412">
        <v>0</v>
      </c>
      <c r="CN25" s="1412">
        <v>0</v>
      </c>
      <c r="CO25" s="1412">
        <v>0</v>
      </c>
      <c r="CP25" s="1412">
        <v>0</v>
      </c>
      <c r="CQ25" s="1412">
        <v>0</v>
      </c>
      <c r="CR25" s="1412">
        <v>0</v>
      </c>
      <c r="CS25" s="1412">
        <v>1</v>
      </c>
      <c r="CT25" s="1412">
        <v>0</v>
      </c>
      <c r="CU25" s="1412">
        <v>0</v>
      </c>
      <c r="CV25" s="1412">
        <v>0</v>
      </c>
      <c r="CW25" s="1418">
        <v>0</v>
      </c>
      <c r="CX25" s="1412">
        <v>0</v>
      </c>
      <c r="CY25" s="1412">
        <v>0</v>
      </c>
      <c r="CZ25" s="1412">
        <v>0</v>
      </c>
      <c r="DA25" s="1412">
        <v>0</v>
      </c>
      <c r="DB25" s="1412">
        <v>0</v>
      </c>
      <c r="DC25" s="1417">
        <v>0</v>
      </c>
      <c r="DD25" s="1413">
        <v>0</v>
      </c>
      <c r="DE25" s="1419"/>
      <c r="DF25" s="1414">
        <v>0</v>
      </c>
      <c r="DG25" s="1412">
        <v>1</v>
      </c>
      <c r="DH25" s="1412">
        <v>0</v>
      </c>
      <c r="DI25" s="1412">
        <v>0</v>
      </c>
      <c r="DJ25" s="1412">
        <v>1</v>
      </c>
      <c r="DK25" s="1412">
        <v>0</v>
      </c>
      <c r="DL25" s="1412">
        <v>0</v>
      </c>
      <c r="DM25" s="1412">
        <v>0</v>
      </c>
      <c r="DN25" s="1423" t="s">
        <v>4827</v>
      </c>
      <c r="DO25" s="1412">
        <v>0</v>
      </c>
      <c r="DP25" s="1412">
        <v>1</v>
      </c>
      <c r="DQ25" s="1412">
        <v>0</v>
      </c>
      <c r="DR25" s="1412">
        <v>1</v>
      </c>
      <c r="DS25" s="1412">
        <v>1</v>
      </c>
      <c r="DT25" s="1412">
        <v>1</v>
      </c>
      <c r="DU25" s="1412">
        <v>0</v>
      </c>
      <c r="DV25" s="1412">
        <v>1</v>
      </c>
      <c r="DW25" s="1412">
        <v>1</v>
      </c>
      <c r="DX25" s="1412">
        <v>1</v>
      </c>
      <c r="DY25" s="1412">
        <v>0</v>
      </c>
      <c r="DZ25" s="1412">
        <v>0</v>
      </c>
      <c r="EA25" s="1412">
        <v>0</v>
      </c>
      <c r="EB25" s="1415">
        <v>0</v>
      </c>
      <c r="EC25" s="1329"/>
      <c r="ED25" s="1329"/>
      <c r="EE25" s="1329"/>
      <c r="EF25" s="1329"/>
      <c r="EG25" s="1329"/>
      <c r="EH25" s="1414"/>
      <c r="EI25" s="1412"/>
      <c r="EJ25" s="1412"/>
      <c r="EK25" s="1412"/>
      <c r="EL25" s="1417"/>
      <c r="EM25" s="1412"/>
      <c r="EN25" s="1412"/>
      <c r="EO25" s="1412"/>
      <c r="EP25" s="1412"/>
      <c r="EQ25" s="1412"/>
      <c r="ER25" s="1412"/>
      <c r="ES25" s="1415"/>
      <c r="ET25" s="1329"/>
      <c r="EU25" s="1329"/>
      <c r="EV25" s="1329"/>
      <c r="EW25" s="1329"/>
    </row>
    <row r="26" spans="2:153" ht="22.5">
      <c r="B26" s="801" t="s">
        <v>4902</v>
      </c>
      <c r="C26" s="1389" t="s">
        <v>512</v>
      </c>
      <c r="D26" s="1390" t="s">
        <v>499</v>
      </c>
      <c r="E26" s="1394" t="s">
        <v>4853</v>
      </c>
      <c r="F26" s="1390" t="s">
        <v>4819</v>
      </c>
      <c r="G26" s="1390" t="s">
        <v>4819</v>
      </c>
      <c r="H26" s="1390" t="s">
        <v>4819</v>
      </c>
      <c r="I26" s="1425" t="s">
        <v>4819</v>
      </c>
      <c r="J26" s="1393">
        <v>0</v>
      </c>
      <c r="K26" s="1390">
        <v>1</v>
      </c>
      <c r="L26" s="1390">
        <v>0</v>
      </c>
      <c r="M26" s="1394">
        <v>0</v>
      </c>
      <c r="N26" s="1394">
        <v>0</v>
      </c>
      <c r="O26" s="1394">
        <v>1</v>
      </c>
      <c r="P26" s="1394">
        <v>0</v>
      </c>
      <c r="Q26" s="1394">
        <v>1</v>
      </c>
      <c r="R26" s="1394">
        <v>0</v>
      </c>
      <c r="S26" s="1394">
        <v>1</v>
      </c>
      <c r="T26" s="1395">
        <v>0</v>
      </c>
      <c r="U26" s="1396">
        <v>0</v>
      </c>
      <c r="V26" s="1394">
        <v>1</v>
      </c>
      <c r="W26" s="1394">
        <v>1</v>
      </c>
      <c r="X26" s="1394">
        <v>0</v>
      </c>
      <c r="Y26" s="1394">
        <v>1</v>
      </c>
      <c r="Z26" s="1390" t="s">
        <v>4827</v>
      </c>
      <c r="AA26" s="1397" t="s">
        <v>572</v>
      </c>
      <c r="AB26" s="1398">
        <v>0</v>
      </c>
      <c r="AC26" s="1426">
        <v>0</v>
      </c>
      <c r="AD26" s="1396">
        <v>0</v>
      </c>
      <c r="AE26" s="1394">
        <v>0</v>
      </c>
      <c r="AF26" s="1394">
        <v>0</v>
      </c>
      <c r="AG26" s="1394">
        <v>0</v>
      </c>
      <c r="AH26" s="1394">
        <v>0</v>
      </c>
      <c r="AI26" s="1395">
        <v>0</v>
      </c>
      <c r="AJ26" s="1401">
        <v>0</v>
      </c>
      <c r="AK26" s="1401">
        <v>0</v>
      </c>
      <c r="AL26" s="1394">
        <v>0</v>
      </c>
      <c r="AM26" s="1394">
        <v>0</v>
      </c>
      <c r="AN26" s="1394">
        <v>0</v>
      </c>
      <c r="AO26" s="1394">
        <v>1</v>
      </c>
      <c r="AP26" s="1394">
        <v>0</v>
      </c>
      <c r="AQ26" s="1394">
        <v>1</v>
      </c>
      <c r="AR26" s="1394">
        <v>0</v>
      </c>
      <c r="AS26" s="1395">
        <v>0</v>
      </c>
      <c r="AT26" s="1403">
        <v>0</v>
      </c>
      <c r="AU26" s="1394">
        <v>1</v>
      </c>
      <c r="AV26" s="1394">
        <v>0</v>
      </c>
      <c r="AW26" s="1394">
        <v>0</v>
      </c>
      <c r="AX26" s="1394">
        <v>0</v>
      </c>
      <c r="AY26" s="1394">
        <v>0</v>
      </c>
      <c r="AZ26" s="1394">
        <v>0</v>
      </c>
      <c r="BA26" s="1404">
        <v>0</v>
      </c>
      <c r="BB26" s="1404">
        <v>0</v>
      </c>
      <c r="BC26" s="1404">
        <v>0</v>
      </c>
      <c r="BD26" s="1404">
        <v>0</v>
      </c>
      <c r="BE26" s="1404">
        <v>0</v>
      </c>
      <c r="BF26" s="1404">
        <v>0</v>
      </c>
      <c r="BG26" s="1394">
        <v>0</v>
      </c>
      <c r="BH26" s="1404">
        <v>0</v>
      </c>
      <c r="BI26" s="1394" t="s">
        <v>4839</v>
      </c>
      <c r="BJ26" s="1405" t="s">
        <v>572</v>
      </c>
      <c r="BK26" s="1400">
        <v>0</v>
      </c>
      <c r="BL26" s="1402">
        <v>0</v>
      </c>
      <c r="BM26" s="1402">
        <v>1</v>
      </c>
      <c r="BN26" s="1402">
        <v>0</v>
      </c>
      <c r="BO26" s="1402">
        <v>1</v>
      </c>
      <c r="BP26" s="1402">
        <v>0</v>
      </c>
      <c r="BQ26" s="1402">
        <v>1</v>
      </c>
      <c r="BR26" s="1402">
        <v>0</v>
      </c>
      <c r="BS26" s="1402">
        <v>0</v>
      </c>
      <c r="BT26" s="1402">
        <v>1</v>
      </c>
      <c r="BU26" s="1402">
        <v>1</v>
      </c>
      <c r="BV26" s="1402">
        <v>0</v>
      </c>
      <c r="BW26" s="1402">
        <v>1</v>
      </c>
      <c r="BX26" s="1402" t="s">
        <v>572</v>
      </c>
      <c r="BY26" s="1402" t="s">
        <v>572</v>
      </c>
      <c r="BZ26" s="1402">
        <v>0</v>
      </c>
      <c r="CA26" s="1402">
        <v>1</v>
      </c>
      <c r="CB26" s="1402" t="s">
        <v>572</v>
      </c>
      <c r="CC26" s="1402">
        <v>0</v>
      </c>
      <c r="CD26" s="1402">
        <v>0</v>
      </c>
      <c r="CE26" s="1405">
        <v>0</v>
      </c>
      <c r="CF26" s="1403"/>
      <c r="CG26" s="1406">
        <v>1</v>
      </c>
      <c r="CH26" s="1394">
        <v>0</v>
      </c>
      <c r="CI26" s="1394">
        <v>0</v>
      </c>
      <c r="CJ26" s="1394">
        <v>0</v>
      </c>
      <c r="CK26" s="1394">
        <v>0</v>
      </c>
      <c r="CL26" s="1394">
        <v>0</v>
      </c>
      <c r="CM26" s="1394">
        <v>0</v>
      </c>
      <c r="CN26" s="1394">
        <v>0</v>
      </c>
      <c r="CO26" s="1394">
        <v>0</v>
      </c>
      <c r="CP26" s="1394">
        <v>0</v>
      </c>
      <c r="CQ26" s="1394">
        <v>0</v>
      </c>
      <c r="CR26" s="1394">
        <v>0</v>
      </c>
      <c r="CS26" s="1394">
        <v>0</v>
      </c>
      <c r="CT26" s="1394">
        <v>1</v>
      </c>
      <c r="CU26" s="1394">
        <v>0</v>
      </c>
      <c r="CV26" s="1394">
        <v>0</v>
      </c>
      <c r="CW26" s="1404">
        <v>0</v>
      </c>
      <c r="CX26" s="1394">
        <v>0</v>
      </c>
      <c r="CY26" s="1394">
        <v>0</v>
      </c>
      <c r="CZ26" s="1394">
        <v>0</v>
      </c>
      <c r="DA26" s="1394">
        <v>0</v>
      </c>
      <c r="DB26" s="1394">
        <v>0</v>
      </c>
      <c r="DC26" s="1401">
        <v>0</v>
      </c>
      <c r="DD26" s="1407">
        <v>0</v>
      </c>
      <c r="DE26" s="1403"/>
      <c r="DF26" s="1396">
        <v>0</v>
      </c>
      <c r="DG26" s="1394">
        <v>1</v>
      </c>
      <c r="DH26" s="1394">
        <v>0</v>
      </c>
      <c r="DI26" s="1394">
        <v>0</v>
      </c>
      <c r="DJ26" s="1394">
        <v>1</v>
      </c>
      <c r="DK26" s="1394">
        <v>0</v>
      </c>
      <c r="DL26" s="1394">
        <v>0</v>
      </c>
      <c r="DM26" s="1394">
        <v>0</v>
      </c>
      <c r="DN26" s="1408">
        <v>0</v>
      </c>
      <c r="DO26" s="1394">
        <v>0</v>
      </c>
      <c r="DP26" s="1394">
        <v>0</v>
      </c>
      <c r="DQ26" s="1394">
        <v>0</v>
      </c>
      <c r="DR26" s="1394">
        <v>1</v>
      </c>
      <c r="DS26" s="1394">
        <v>0</v>
      </c>
      <c r="DT26" s="1394">
        <v>1</v>
      </c>
      <c r="DU26" s="1394">
        <v>0</v>
      </c>
      <c r="DV26" s="1394">
        <v>1</v>
      </c>
      <c r="DW26" s="1394">
        <v>0</v>
      </c>
      <c r="DX26" s="1394">
        <v>0</v>
      </c>
      <c r="DY26" s="1394">
        <v>0</v>
      </c>
      <c r="DZ26" s="1394">
        <v>0</v>
      </c>
      <c r="EA26" s="1394">
        <v>0</v>
      </c>
      <c r="EB26" s="1395">
        <v>0</v>
      </c>
      <c r="EC26" s="1329"/>
      <c r="ED26" s="1329"/>
      <c r="EE26" s="1329"/>
      <c r="EF26" s="1329"/>
      <c r="EG26" s="1329"/>
      <c r="EH26" s="1396"/>
      <c r="EI26" s="1394"/>
      <c r="EJ26" s="1394"/>
      <c r="EK26" s="1394"/>
      <c r="EL26" s="1401"/>
      <c r="EM26" s="1394"/>
      <c r="EN26" s="1394"/>
      <c r="EO26" s="1394"/>
      <c r="EP26" s="1394"/>
      <c r="EQ26" s="1394"/>
      <c r="ER26" s="1394"/>
      <c r="ES26" s="1395"/>
      <c r="ET26" s="1329"/>
      <c r="EU26" s="1329"/>
      <c r="EV26" s="1329"/>
      <c r="EW26" s="1329"/>
    </row>
    <row r="27" spans="2:153" ht="22.5">
      <c r="B27" s="802" t="s">
        <v>3005</v>
      </c>
      <c r="C27" s="1411" t="s">
        <v>513</v>
      </c>
      <c r="D27" s="1412" t="s">
        <v>499</v>
      </c>
      <c r="E27" s="1412" t="s">
        <v>4841</v>
      </c>
      <c r="F27" s="1412" t="s">
        <v>4819</v>
      </c>
      <c r="G27" s="1412" t="s">
        <v>4819</v>
      </c>
      <c r="H27" s="1412" t="s">
        <v>4819</v>
      </c>
      <c r="I27" s="1413" t="s">
        <v>4819</v>
      </c>
      <c r="J27" s="1414">
        <v>0</v>
      </c>
      <c r="K27" s="1412">
        <v>1</v>
      </c>
      <c r="L27" s="1412">
        <v>0</v>
      </c>
      <c r="M27" s="1412">
        <v>0</v>
      </c>
      <c r="N27" s="1412">
        <v>0</v>
      </c>
      <c r="O27" s="1412">
        <v>1</v>
      </c>
      <c r="P27" s="1412">
        <v>0</v>
      </c>
      <c r="Q27" s="1412">
        <v>1</v>
      </c>
      <c r="R27" s="1412">
        <v>0</v>
      </c>
      <c r="S27" s="1412">
        <v>1</v>
      </c>
      <c r="T27" s="1415">
        <v>0</v>
      </c>
      <c r="U27" s="1414">
        <v>0</v>
      </c>
      <c r="V27" s="1412">
        <v>1</v>
      </c>
      <c r="W27" s="1412">
        <v>1</v>
      </c>
      <c r="X27" s="1412">
        <v>1</v>
      </c>
      <c r="Y27" s="1412">
        <v>0</v>
      </c>
      <c r="Z27" s="1412" t="s">
        <v>4827</v>
      </c>
      <c r="AA27" s="1416" t="s">
        <v>572</v>
      </c>
      <c r="AB27" s="1417">
        <v>0</v>
      </c>
      <c r="AC27" s="1418">
        <v>0</v>
      </c>
      <c r="AD27" s="1414">
        <v>0</v>
      </c>
      <c r="AE27" s="1412">
        <v>0</v>
      </c>
      <c r="AF27" s="1412">
        <v>0</v>
      </c>
      <c r="AG27" s="1412">
        <v>0</v>
      </c>
      <c r="AH27" s="1412">
        <v>0</v>
      </c>
      <c r="AI27" s="1415">
        <v>0</v>
      </c>
      <c r="AJ27" s="1417">
        <v>0</v>
      </c>
      <c r="AK27" s="1417">
        <v>0</v>
      </c>
      <c r="AL27" s="1412">
        <v>0</v>
      </c>
      <c r="AM27" s="1412">
        <v>0</v>
      </c>
      <c r="AN27" s="1412">
        <v>0</v>
      </c>
      <c r="AO27" s="1412">
        <v>1</v>
      </c>
      <c r="AP27" s="1412">
        <v>0</v>
      </c>
      <c r="AQ27" s="1412">
        <v>1</v>
      </c>
      <c r="AR27" s="1412">
        <v>0</v>
      </c>
      <c r="AS27" s="1415">
        <v>0</v>
      </c>
      <c r="AT27" s="1419">
        <v>0</v>
      </c>
      <c r="AU27" s="1412">
        <v>1</v>
      </c>
      <c r="AV27" s="1412">
        <v>0</v>
      </c>
      <c r="AW27" s="1412">
        <v>0</v>
      </c>
      <c r="AX27" s="1412">
        <v>0</v>
      </c>
      <c r="AY27" s="1412">
        <v>0</v>
      </c>
      <c r="AZ27" s="1412">
        <v>0</v>
      </c>
      <c r="BA27" s="1418">
        <v>0</v>
      </c>
      <c r="BB27" s="1418">
        <v>0</v>
      </c>
      <c r="BC27" s="1418">
        <v>0</v>
      </c>
      <c r="BD27" s="1418">
        <v>0</v>
      </c>
      <c r="BE27" s="1418">
        <v>0</v>
      </c>
      <c r="BF27" s="1418">
        <v>0</v>
      </c>
      <c r="BG27" s="1412">
        <v>0</v>
      </c>
      <c r="BH27" s="1418">
        <v>0</v>
      </c>
      <c r="BI27" s="1412" t="s">
        <v>4839</v>
      </c>
      <c r="BJ27" s="1416" t="s">
        <v>572</v>
      </c>
      <c r="BK27" s="1420">
        <v>0</v>
      </c>
      <c r="BL27" s="1421">
        <v>0</v>
      </c>
      <c r="BM27" s="1421">
        <v>1</v>
      </c>
      <c r="BN27" s="1421">
        <v>0</v>
      </c>
      <c r="BO27" s="1421">
        <v>1</v>
      </c>
      <c r="BP27" s="1421">
        <v>0</v>
      </c>
      <c r="BQ27" s="1421">
        <v>1</v>
      </c>
      <c r="BR27" s="1421">
        <v>0</v>
      </c>
      <c r="BS27" s="1421">
        <v>0</v>
      </c>
      <c r="BT27" s="1421">
        <v>1</v>
      </c>
      <c r="BU27" s="1421">
        <v>1</v>
      </c>
      <c r="BV27" s="1421">
        <v>1</v>
      </c>
      <c r="BW27" s="1421">
        <v>0</v>
      </c>
      <c r="BX27" s="1421" t="s">
        <v>572</v>
      </c>
      <c r="BY27" s="1421" t="s">
        <v>572</v>
      </c>
      <c r="BZ27" s="1421">
        <v>0</v>
      </c>
      <c r="CA27" s="1421">
        <v>1</v>
      </c>
      <c r="CB27" s="1421" t="s">
        <v>572</v>
      </c>
      <c r="CC27" s="1421">
        <v>0</v>
      </c>
      <c r="CD27" s="1421">
        <v>0</v>
      </c>
      <c r="CE27" s="1416">
        <v>0</v>
      </c>
      <c r="CF27" s="1419"/>
      <c r="CG27" s="1422">
        <v>1</v>
      </c>
      <c r="CH27" s="1412">
        <v>0</v>
      </c>
      <c r="CI27" s="1412">
        <v>0</v>
      </c>
      <c r="CJ27" s="1412">
        <v>0</v>
      </c>
      <c r="CK27" s="1412">
        <v>0</v>
      </c>
      <c r="CL27" s="1412">
        <v>0</v>
      </c>
      <c r="CM27" s="1412">
        <v>0</v>
      </c>
      <c r="CN27" s="1412">
        <v>0</v>
      </c>
      <c r="CO27" s="1412">
        <v>0</v>
      </c>
      <c r="CP27" s="1412">
        <v>0</v>
      </c>
      <c r="CQ27" s="1412">
        <v>0</v>
      </c>
      <c r="CR27" s="1412">
        <v>0</v>
      </c>
      <c r="CS27" s="1412">
        <v>0</v>
      </c>
      <c r="CT27" s="1412">
        <v>0</v>
      </c>
      <c r="CU27" s="1412">
        <v>1</v>
      </c>
      <c r="CV27" s="1412">
        <v>0</v>
      </c>
      <c r="CW27" s="1418">
        <v>0</v>
      </c>
      <c r="CX27" s="1412">
        <v>0</v>
      </c>
      <c r="CY27" s="1412">
        <v>0</v>
      </c>
      <c r="CZ27" s="1412">
        <v>0</v>
      </c>
      <c r="DA27" s="1412">
        <v>0</v>
      </c>
      <c r="DB27" s="1412">
        <v>0</v>
      </c>
      <c r="DC27" s="1417">
        <v>0</v>
      </c>
      <c r="DD27" s="1413">
        <v>0</v>
      </c>
      <c r="DE27" s="1419"/>
      <c r="DF27" s="1414">
        <v>0</v>
      </c>
      <c r="DG27" s="1412">
        <v>1</v>
      </c>
      <c r="DH27" s="1412">
        <v>0</v>
      </c>
      <c r="DI27" s="1412">
        <v>0</v>
      </c>
      <c r="DJ27" s="1412">
        <v>1</v>
      </c>
      <c r="DK27" s="1412">
        <v>0</v>
      </c>
      <c r="DL27" s="1412">
        <v>0</v>
      </c>
      <c r="DM27" s="1412">
        <v>0</v>
      </c>
      <c r="DN27" s="1423">
        <v>0</v>
      </c>
      <c r="DO27" s="1412">
        <v>0</v>
      </c>
      <c r="DP27" s="1412">
        <v>0</v>
      </c>
      <c r="DQ27" s="1412">
        <v>0</v>
      </c>
      <c r="DR27" s="1412">
        <v>1</v>
      </c>
      <c r="DS27" s="1412">
        <v>0</v>
      </c>
      <c r="DT27" s="1412">
        <v>1</v>
      </c>
      <c r="DU27" s="1412">
        <v>0</v>
      </c>
      <c r="DV27" s="1412">
        <v>1</v>
      </c>
      <c r="DW27" s="1412">
        <v>0</v>
      </c>
      <c r="DX27" s="1412">
        <v>0</v>
      </c>
      <c r="DY27" s="1412">
        <v>0</v>
      </c>
      <c r="DZ27" s="1412">
        <v>0</v>
      </c>
      <c r="EA27" s="1412">
        <v>0</v>
      </c>
      <c r="EB27" s="1415">
        <v>0</v>
      </c>
      <c r="EC27" s="1329"/>
      <c r="ED27" s="1329"/>
      <c r="EE27" s="1329"/>
      <c r="EF27" s="1329"/>
      <c r="EG27" s="1329"/>
      <c r="EH27" s="1414"/>
      <c r="EI27" s="1412"/>
      <c r="EJ27" s="1412"/>
      <c r="EK27" s="1412"/>
      <c r="EL27" s="1417"/>
      <c r="EM27" s="1412"/>
      <c r="EN27" s="1412"/>
      <c r="EO27" s="1412"/>
      <c r="EP27" s="1412"/>
      <c r="EQ27" s="1412"/>
      <c r="ER27" s="1412"/>
      <c r="ES27" s="1415"/>
      <c r="ET27" s="1329"/>
      <c r="EU27" s="1329"/>
      <c r="EV27" s="1329"/>
      <c r="EW27" s="1329"/>
    </row>
    <row r="28" spans="2:153" ht="22.5">
      <c r="B28" s="801" t="s">
        <v>4931</v>
      </c>
      <c r="C28" s="1389" t="s">
        <v>514</v>
      </c>
      <c r="D28" s="1390" t="s">
        <v>499</v>
      </c>
      <c r="E28" s="1394" t="s">
        <v>4841</v>
      </c>
      <c r="F28" s="1390" t="s">
        <v>4819</v>
      </c>
      <c r="G28" s="1390" t="s">
        <v>4838</v>
      </c>
      <c r="H28" s="1390" t="s">
        <v>4819</v>
      </c>
      <c r="I28" s="1425" t="s">
        <v>4819</v>
      </c>
      <c r="J28" s="1393">
        <v>0</v>
      </c>
      <c r="K28" s="1390">
        <v>1</v>
      </c>
      <c r="L28" s="1390">
        <v>0</v>
      </c>
      <c r="M28" s="1394">
        <v>0</v>
      </c>
      <c r="N28" s="1394">
        <v>0</v>
      </c>
      <c r="O28" s="1394">
        <v>1</v>
      </c>
      <c r="P28" s="1394">
        <v>0</v>
      </c>
      <c r="Q28" s="1394">
        <v>1</v>
      </c>
      <c r="R28" s="1394">
        <v>0</v>
      </c>
      <c r="S28" s="1394">
        <v>1</v>
      </c>
      <c r="T28" s="1395">
        <v>0</v>
      </c>
      <c r="U28" s="1396">
        <v>0</v>
      </c>
      <c r="V28" s="1394">
        <v>1</v>
      </c>
      <c r="W28" s="1394">
        <v>1</v>
      </c>
      <c r="X28" s="1394">
        <v>1</v>
      </c>
      <c r="Y28" s="1394">
        <v>1</v>
      </c>
      <c r="Z28" s="1390" t="s">
        <v>4852</v>
      </c>
      <c r="AA28" s="1397" t="s">
        <v>572</v>
      </c>
      <c r="AB28" s="1398">
        <v>0</v>
      </c>
      <c r="AC28" s="1426">
        <v>0</v>
      </c>
      <c r="AD28" s="1396">
        <v>0</v>
      </c>
      <c r="AE28" s="1394">
        <v>0</v>
      </c>
      <c r="AF28" s="1394">
        <v>0</v>
      </c>
      <c r="AG28" s="1394">
        <v>0</v>
      </c>
      <c r="AH28" s="1394">
        <v>0</v>
      </c>
      <c r="AI28" s="1395">
        <v>0</v>
      </c>
      <c r="AJ28" s="1401">
        <v>0</v>
      </c>
      <c r="AK28" s="1401">
        <v>0</v>
      </c>
      <c r="AL28" s="1394">
        <v>0</v>
      </c>
      <c r="AM28" s="1394">
        <v>0</v>
      </c>
      <c r="AN28" s="1394">
        <v>0</v>
      </c>
      <c r="AO28" s="1394">
        <v>1</v>
      </c>
      <c r="AP28" s="1394">
        <v>0</v>
      </c>
      <c r="AQ28" s="1394">
        <v>1</v>
      </c>
      <c r="AR28" s="1394">
        <v>0</v>
      </c>
      <c r="AS28" s="1395">
        <v>0</v>
      </c>
      <c r="AT28" s="1403">
        <v>0</v>
      </c>
      <c r="AU28" s="1394">
        <v>1</v>
      </c>
      <c r="AV28" s="1394">
        <v>0</v>
      </c>
      <c r="AW28" s="1394">
        <v>0</v>
      </c>
      <c r="AX28" s="1394">
        <v>0</v>
      </c>
      <c r="AY28" s="1394">
        <v>0</v>
      </c>
      <c r="AZ28" s="1394">
        <v>0</v>
      </c>
      <c r="BA28" s="1404">
        <v>0</v>
      </c>
      <c r="BB28" s="1404">
        <v>0</v>
      </c>
      <c r="BC28" s="1404">
        <v>0</v>
      </c>
      <c r="BD28" s="1404">
        <v>0</v>
      </c>
      <c r="BE28" s="1404">
        <v>0</v>
      </c>
      <c r="BF28" s="1404">
        <v>0</v>
      </c>
      <c r="BG28" s="1394">
        <v>0</v>
      </c>
      <c r="BH28" s="1404">
        <v>0</v>
      </c>
      <c r="BI28" s="1394" t="s">
        <v>4839</v>
      </c>
      <c r="BJ28" s="1405" t="s">
        <v>572</v>
      </c>
      <c r="BK28" s="1400">
        <v>0</v>
      </c>
      <c r="BL28" s="1402">
        <v>0</v>
      </c>
      <c r="BM28" s="1402">
        <v>1</v>
      </c>
      <c r="BN28" s="1402">
        <v>0</v>
      </c>
      <c r="BO28" s="1402">
        <v>1</v>
      </c>
      <c r="BP28" s="1402">
        <v>0</v>
      </c>
      <c r="BQ28" s="1402">
        <v>1</v>
      </c>
      <c r="BR28" s="1402">
        <v>0</v>
      </c>
      <c r="BS28" s="1402">
        <v>0</v>
      </c>
      <c r="BT28" s="1402">
        <v>1</v>
      </c>
      <c r="BU28" s="1402">
        <v>1</v>
      </c>
      <c r="BV28" s="1402">
        <v>1</v>
      </c>
      <c r="BW28" s="1402">
        <v>1</v>
      </c>
      <c r="BX28" s="1402" t="s">
        <v>572</v>
      </c>
      <c r="BY28" s="1402" t="s">
        <v>572</v>
      </c>
      <c r="BZ28" s="1402">
        <v>0</v>
      </c>
      <c r="CA28" s="1402">
        <v>1</v>
      </c>
      <c r="CB28" s="1402" t="s">
        <v>572</v>
      </c>
      <c r="CC28" s="1402">
        <v>0</v>
      </c>
      <c r="CD28" s="1402">
        <v>0</v>
      </c>
      <c r="CE28" s="1405">
        <v>0</v>
      </c>
      <c r="CF28" s="1403"/>
      <c r="CG28" s="1406">
        <v>1</v>
      </c>
      <c r="CH28" s="1394">
        <v>0</v>
      </c>
      <c r="CI28" s="1394">
        <v>0</v>
      </c>
      <c r="CJ28" s="1394">
        <v>0</v>
      </c>
      <c r="CK28" s="1394">
        <v>0</v>
      </c>
      <c r="CL28" s="1394">
        <v>0</v>
      </c>
      <c r="CM28" s="1394">
        <v>0</v>
      </c>
      <c r="CN28" s="1394">
        <v>0</v>
      </c>
      <c r="CO28" s="1394">
        <v>0</v>
      </c>
      <c r="CP28" s="1394">
        <v>0</v>
      </c>
      <c r="CQ28" s="1394">
        <v>0</v>
      </c>
      <c r="CR28" s="1394">
        <v>0</v>
      </c>
      <c r="CS28" s="1394">
        <v>0</v>
      </c>
      <c r="CT28" s="1394">
        <v>0</v>
      </c>
      <c r="CU28" s="1394">
        <v>0</v>
      </c>
      <c r="CV28" s="1394">
        <v>1</v>
      </c>
      <c r="CW28" s="1404">
        <v>0</v>
      </c>
      <c r="CX28" s="1394">
        <v>0</v>
      </c>
      <c r="CY28" s="1394">
        <v>0</v>
      </c>
      <c r="CZ28" s="1394">
        <v>0</v>
      </c>
      <c r="DA28" s="1394">
        <v>0</v>
      </c>
      <c r="DB28" s="1394">
        <v>0</v>
      </c>
      <c r="DC28" s="1401">
        <v>0</v>
      </c>
      <c r="DD28" s="1407">
        <v>0</v>
      </c>
      <c r="DE28" s="1403"/>
      <c r="DF28" s="1396">
        <v>0</v>
      </c>
      <c r="DG28" s="1394">
        <v>1</v>
      </c>
      <c r="DH28" s="1394">
        <v>0</v>
      </c>
      <c r="DI28" s="1394">
        <v>0</v>
      </c>
      <c r="DJ28" s="1394">
        <v>1</v>
      </c>
      <c r="DK28" s="1394">
        <v>0</v>
      </c>
      <c r="DL28" s="1394">
        <v>0</v>
      </c>
      <c r="DM28" s="1394">
        <v>0</v>
      </c>
      <c r="DN28" s="1408">
        <v>0</v>
      </c>
      <c r="DO28" s="1394">
        <v>0</v>
      </c>
      <c r="DP28" s="1394">
        <v>0</v>
      </c>
      <c r="DQ28" s="1394">
        <v>0</v>
      </c>
      <c r="DR28" s="1394">
        <v>1</v>
      </c>
      <c r="DS28" s="1394">
        <v>0</v>
      </c>
      <c r="DT28" s="1394">
        <v>1</v>
      </c>
      <c r="DU28" s="1394">
        <v>0</v>
      </c>
      <c r="DV28" s="1394">
        <v>1</v>
      </c>
      <c r="DW28" s="1394">
        <v>0</v>
      </c>
      <c r="DX28" s="1394">
        <v>0</v>
      </c>
      <c r="DY28" s="1394">
        <v>0</v>
      </c>
      <c r="DZ28" s="1394">
        <v>0</v>
      </c>
      <c r="EA28" s="1394">
        <v>0</v>
      </c>
      <c r="EB28" s="1395">
        <v>0</v>
      </c>
      <c r="EC28" s="1329"/>
      <c r="ED28" s="1329"/>
      <c r="EE28" s="1329"/>
      <c r="EF28" s="1329"/>
      <c r="EG28" s="1329"/>
      <c r="EH28" s="1396"/>
      <c r="EI28" s="1394"/>
      <c r="EJ28" s="1394"/>
      <c r="EK28" s="1394"/>
      <c r="EL28" s="1401"/>
      <c r="EM28" s="1394"/>
      <c r="EN28" s="1394"/>
      <c r="EO28" s="1394"/>
      <c r="EP28" s="1394"/>
      <c r="EQ28" s="1394"/>
      <c r="ER28" s="1394"/>
      <c r="ES28" s="1395"/>
      <c r="ET28" s="1329"/>
      <c r="EU28" s="1329"/>
      <c r="EV28" s="1329"/>
      <c r="EW28" s="1329"/>
    </row>
    <row r="29" spans="2:153" ht="22.5">
      <c r="B29" s="802" t="s">
        <v>4932</v>
      </c>
      <c r="C29" s="1411" t="s">
        <v>4854</v>
      </c>
      <c r="D29" s="1412" t="s">
        <v>499</v>
      </c>
      <c r="E29" s="1412" t="s">
        <v>4841</v>
      </c>
      <c r="F29" s="1412" t="s">
        <v>4819</v>
      </c>
      <c r="G29" s="1412" t="s">
        <v>4819</v>
      </c>
      <c r="H29" s="1412" t="s">
        <v>4819</v>
      </c>
      <c r="I29" s="1413" t="s">
        <v>4819</v>
      </c>
      <c r="J29" s="1414">
        <v>0</v>
      </c>
      <c r="K29" s="1412">
        <v>1</v>
      </c>
      <c r="L29" s="1412">
        <v>0</v>
      </c>
      <c r="M29" s="1412">
        <v>0</v>
      </c>
      <c r="N29" s="1412">
        <v>0</v>
      </c>
      <c r="O29" s="1412">
        <v>1</v>
      </c>
      <c r="P29" s="1412">
        <v>0</v>
      </c>
      <c r="Q29" s="1412">
        <v>1</v>
      </c>
      <c r="R29" s="1412">
        <v>0</v>
      </c>
      <c r="S29" s="1412">
        <v>1</v>
      </c>
      <c r="T29" s="1415">
        <v>0</v>
      </c>
      <c r="U29" s="1414">
        <v>1</v>
      </c>
      <c r="V29" s="1412">
        <v>0</v>
      </c>
      <c r="W29" s="1412">
        <v>0</v>
      </c>
      <c r="X29" s="1412">
        <v>0</v>
      </c>
      <c r="Y29" s="1412">
        <v>0</v>
      </c>
      <c r="Z29" s="1412" t="s">
        <v>4852</v>
      </c>
      <c r="AA29" s="1416" t="s">
        <v>572</v>
      </c>
      <c r="AB29" s="1417">
        <v>0</v>
      </c>
      <c r="AC29" s="1418">
        <v>0</v>
      </c>
      <c r="AD29" s="1414">
        <v>0</v>
      </c>
      <c r="AE29" s="1412">
        <v>0</v>
      </c>
      <c r="AF29" s="1412">
        <v>0</v>
      </c>
      <c r="AG29" s="1412">
        <v>0</v>
      </c>
      <c r="AH29" s="1412">
        <v>0</v>
      </c>
      <c r="AI29" s="1415">
        <v>0</v>
      </c>
      <c r="AJ29" s="1417">
        <v>0</v>
      </c>
      <c r="AK29" s="1417">
        <v>0</v>
      </c>
      <c r="AL29" s="1412">
        <v>0</v>
      </c>
      <c r="AM29" s="1412">
        <v>0</v>
      </c>
      <c r="AN29" s="1412">
        <v>0</v>
      </c>
      <c r="AO29" s="1412">
        <v>1</v>
      </c>
      <c r="AP29" s="1412">
        <v>0</v>
      </c>
      <c r="AQ29" s="1412">
        <v>1</v>
      </c>
      <c r="AR29" s="1412">
        <v>0</v>
      </c>
      <c r="AS29" s="1415">
        <v>0</v>
      </c>
      <c r="AT29" s="1419">
        <v>0</v>
      </c>
      <c r="AU29" s="1412">
        <v>1</v>
      </c>
      <c r="AV29" s="1412">
        <v>0</v>
      </c>
      <c r="AW29" s="1412">
        <v>0</v>
      </c>
      <c r="AX29" s="1412">
        <v>0</v>
      </c>
      <c r="AY29" s="1412">
        <v>0</v>
      </c>
      <c r="AZ29" s="1412">
        <v>0</v>
      </c>
      <c r="BA29" s="1418">
        <v>0</v>
      </c>
      <c r="BB29" s="1418">
        <v>0</v>
      </c>
      <c r="BC29" s="1418">
        <v>0</v>
      </c>
      <c r="BD29" s="1418">
        <v>0</v>
      </c>
      <c r="BE29" s="1418">
        <v>0</v>
      </c>
      <c r="BF29" s="1418">
        <v>0</v>
      </c>
      <c r="BG29" s="1412">
        <v>0</v>
      </c>
      <c r="BH29" s="1418">
        <v>0</v>
      </c>
      <c r="BI29" s="1412" t="s">
        <v>4839</v>
      </c>
      <c r="BJ29" s="1416" t="s">
        <v>572</v>
      </c>
      <c r="BK29" s="1420">
        <v>0</v>
      </c>
      <c r="BL29" s="1421">
        <v>0</v>
      </c>
      <c r="BM29" s="1421">
        <v>1</v>
      </c>
      <c r="BN29" s="1421">
        <v>0</v>
      </c>
      <c r="BO29" s="1421">
        <v>1</v>
      </c>
      <c r="BP29" s="1421">
        <v>0</v>
      </c>
      <c r="BQ29" s="1421">
        <v>1</v>
      </c>
      <c r="BR29" s="1421">
        <v>0</v>
      </c>
      <c r="BS29" s="1421">
        <v>1</v>
      </c>
      <c r="BT29" s="1421">
        <v>0</v>
      </c>
      <c r="BU29" s="1421">
        <v>0</v>
      </c>
      <c r="BV29" s="1421">
        <v>0</v>
      </c>
      <c r="BW29" s="1421">
        <v>0</v>
      </c>
      <c r="BX29" s="1421" t="s">
        <v>572</v>
      </c>
      <c r="BY29" s="1421" t="s">
        <v>572</v>
      </c>
      <c r="BZ29" s="1421">
        <v>0</v>
      </c>
      <c r="CA29" s="1421">
        <v>1</v>
      </c>
      <c r="CB29" s="1421" t="s">
        <v>572</v>
      </c>
      <c r="CC29" s="1421">
        <v>0</v>
      </c>
      <c r="CD29" s="1421">
        <v>0</v>
      </c>
      <c r="CE29" s="1416">
        <v>0</v>
      </c>
      <c r="CF29" s="1419"/>
      <c r="CG29" s="1422">
        <v>1</v>
      </c>
      <c r="CH29" s="1412">
        <v>0</v>
      </c>
      <c r="CI29" s="1412">
        <v>0</v>
      </c>
      <c r="CJ29" s="1412">
        <v>0</v>
      </c>
      <c r="CK29" s="1412">
        <v>0</v>
      </c>
      <c r="CL29" s="1412">
        <v>0</v>
      </c>
      <c r="CM29" s="1412">
        <v>0</v>
      </c>
      <c r="CN29" s="1412">
        <v>0</v>
      </c>
      <c r="CO29" s="1412">
        <v>0</v>
      </c>
      <c r="CP29" s="1412">
        <v>0</v>
      </c>
      <c r="CQ29" s="1412">
        <v>0</v>
      </c>
      <c r="CR29" s="1412">
        <v>0</v>
      </c>
      <c r="CS29" s="1412">
        <v>0</v>
      </c>
      <c r="CT29" s="1412">
        <v>0</v>
      </c>
      <c r="CU29" s="1412">
        <v>0</v>
      </c>
      <c r="CV29" s="1412">
        <v>0</v>
      </c>
      <c r="CW29" s="1418">
        <v>1</v>
      </c>
      <c r="CX29" s="1412">
        <v>0</v>
      </c>
      <c r="CY29" s="1412">
        <v>0</v>
      </c>
      <c r="CZ29" s="1412">
        <v>0</v>
      </c>
      <c r="DA29" s="1412">
        <v>0</v>
      </c>
      <c r="DB29" s="1412">
        <v>0</v>
      </c>
      <c r="DC29" s="1417">
        <v>0</v>
      </c>
      <c r="DD29" s="1413">
        <v>0</v>
      </c>
      <c r="DE29" s="1419"/>
      <c r="DF29" s="1414">
        <v>0</v>
      </c>
      <c r="DG29" s="1412">
        <v>1</v>
      </c>
      <c r="DH29" s="1412">
        <v>0</v>
      </c>
      <c r="DI29" s="1412">
        <v>0</v>
      </c>
      <c r="DJ29" s="1412">
        <v>1</v>
      </c>
      <c r="DK29" s="1412">
        <v>0</v>
      </c>
      <c r="DL29" s="1412">
        <v>0</v>
      </c>
      <c r="DM29" s="1412">
        <v>0</v>
      </c>
      <c r="DN29" s="1423">
        <v>0</v>
      </c>
      <c r="DO29" s="1412">
        <v>0</v>
      </c>
      <c r="DP29" s="1412">
        <v>0</v>
      </c>
      <c r="DQ29" s="1412">
        <v>0</v>
      </c>
      <c r="DR29" s="1412">
        <v>1</v>
      </c>
      <c r="DS29" s="1412">
        <v>0</v>
      </c>
      <c r="DT29" s="1412">
        <v>1</v>
      </c>
      <c r="DU29" s="1412">
        <v>0</v>
      </c>
      <c r="DV29" s="1412">
        <v>1</v>
      </c>
      <c r="DW29" s="1412">
        <v>0</v>
      </c>
      <c r="DX29" s="1412">
        <v>0</v>
      </c>
      <c r="DY29" s="1412">
        <v>0</v>
      </c>
      <c r="DZ29" s="1412">
        <v>0</v>
      </c>
      <c r="EA29" s="1412">
        <v>0</v>
      </c>
      <c r="EB29" s="1415">
        <v>0</v>
      </c>
      <c r="EC29" s="1329"/>
      <c r="ED29" s="1329"/>
      <c r="EE29" s="1329"/>
      <c r="EF29" s="1329"/>
      <c r="EG29" s="1329"/>
      <c r="EH29" s="1414"/>
      <c r="EI29" s="1412"/>
      <c r="EJ29" s="1412"/>
      <c r="EK29" s="1412"/>
      <c r="EL29" s="1417"/>
      <c r="EM29" s="1412"/>
      <c r="EN29" s="1412"/>
      <c r="EO29" s="1412"/>
      <c r="EP29" s="1412"/>
      <c r="EQ29" s="1412"/>
      <c r="ER29" s="1412"/>
      <c r="ES29" s="1415"/>
      <c r="ET29" s="1329"/>
      <c r="EU29" s="1329"/>
      <c r="EV29" s="1329"/>
      <c r="EW29" s="1329"/>
    </row>
    <row r="30" spans="2:153" ht="22.5">
      <c r="B30" s="807" t="s">
        <v>3007</v>
      </c>
      <c r="C30" s="1389" t="s">
        <v>515</v>
      </c>
      <c r="D30" s="1390" t="s">
        <v>4821</v>
      </c>
      <c r="E30" s="1394" t="s">
        <v>4848</v>
      </c>
      <c r="F30" s="1390" t="s">
        <v>4819</v>
      </c>
      <c r="G30" s="1390" t="s">
        <v>4819</v>
      </c>
      <c r="H30" s="1390" t="s">
        <v>4819</v>
      </c>
      <c r="I30" s="1425" t="s">
        <v>499</v>
      </c>
      <c r="J30" s="1393">
        <v>0</v>
      </c>
      <c r="K30" s="1390">
        <v>1</v>
      </c>
      <c r="L30" s="1390">
        <v>0</v>
      </c>
      <c r="M30" s="1394">
        <v>0</v>
      </c>
      <c r="N30" s="1394">
        <v>0</v>
      </c>
      <c r="O30" s="1394">
        <v>1</v>
      </c>
      <c r="P30" s="1394">
        <v>0</v>
      </c>
      <c r="Q30" s="1394">
        <v>1</v>
      </c>
      <c r="R30" s="1394">
        <v>0</v>
      </c>
      <c r="S30" s="1394">
        <v>1</v>
      </c>
      <c r="T30" s="1395">
        <v>0</v>
      </c>
      <c r="U30" s="1396">
        <v>1</v>
      </c>
      <c r="V30" s="1394">
        <v>0</v>
      </c>
      <c r="W30" s="1394">
        <v>0</v>
      </c>
      <c r="X30" s="1394">
        <v>0</v>
      </c>
      <c r="Y30" s="1394">
        <v>1</v>
      </c>
      <c r="Z30" s="1483">
        <v>1</v>
      </c>
      <c r="AA30" s="398">
        <v>0</v>
      </c>
      <c r="AB30" s="1398">
        <v>0</v>
      </c>
      <c r="AC30" s="1426">
        <v>0</v>
      </c>
      <c r="AD30" s="1396">
        <v>0</v>
      </c>
      <c r="AE30" s="1394">
        <v>0</v>
      </c>
      <c r="AF30" s="1394">
        <v>0</v>
      </c>
      <c r="AG30" s="1394">
        <v>0</v>
      </c>
      <c r="AH30" s="1394">
        <v>0</v>
      </c>
      <c r="AI30" s="1395">
        <v>0</v>
      </c>
      <c r="AJ30" s="1401">
        <v>0</v>
      </c>
      <c r="AK30" s="1401">
        <v>0</v>
      </c>
      <c r="AL30" s="1394">
        <v>0</v>
      </c>
      <c r="AM30" s="1394">
        <v>0</v>
      </c>
      <c r="AN30" s="1394">
        <v>0</v>
      </c>
      <c r="AO30" s="1394">
        <v>1</v>
      </c>
      <c r="AP30" s="1394">
        <v>0</v>
      </c>
      <c r="AQ30" s="1394">
        <v>1</v>
      </c>
      <c r="AR30" s="1394">
        <v>0</v>
      </c>
      <c r="AS30" s="1395">
        <v>0</v>
      </c>
      <c r="AT30" s="1403">
        <v>0</v>
      </c>
      <c r="AU30" s="1394">
        <v>1</v>
      </c>
      <c r="AV30" s="1394">
        <v>0</v>
      </c>
      <c r="AW30" s="1394">
        <v>0</v>
      </c>
      <c r="AX30" s="1394">
        <v>0</v>
      </c>
      <c r="AY30" s="1394">
        <v>0</v>
      </c>
      <c r="AZ30" s="1394">
        <v>0</v>
      </c>
      <c r="BA30" s="1404">
        <v>0</v>
      </c>
      <c r="BB30" s="1404">
        <v>0</v>
      </c>
      <c r="BC30" s="1404">
        <v>0</v>
      </c>
      <c r="BD30" s="1404">
        <v>0</v>
      </c>
      <c r="BE30" s="1404">
        <v>1</v>
      </c>
      <c r="BF30" s="1404">
        <v>0</v>
      </c>
      <c r="BG30" s="1394">
        <v>0</v>
      </c>
      <c r="BH30" s="1404">
        <v>0</v>
      </c>
      <c r="BI30" s="1394" t="s">
        <v>4839</v>
      </c>
      <c r="BJ30" s="1405" t="s">
        <v>572</v>
      </c>
      <c r="BK30" s="1400">
        <v>0</v>
      </c>
      <c r="BL30" s="1402">
        <v>0</v>
      </c>
      <c r="BM30" s="1402">
        <v>1</v>
      </c>
      <c r="BN30" s="1402">
        <v>0</v>
      </c>
      <c r="BO30" s="1402">
        <v>1</v>
      </c>
      <c r="BP30" s="1402">
        <v>0</v>
      </c>
      <c r="BQ30" s="1402">
        <v>1</v>
      </c>
      <c r="BR30" s="1402">
        <v>0</v>
      </c>
      <c r="BS30" s="1402">
        <v>1</v>
      </c>
      <c r="BT30" s="1402">
        <v>0</v>
      </c>
      <c r="BU30" s="1402">
        <v>0</v>
      </c>
      <c r="BV30" s="1402">
        <v>0</v>
      </c>
      <c r="BW30" s="1402">
        <v>1</v>
      </c>
      <c r="BX30" s="1402" t="s">
        <v>572</v>
      </c>
      <c r="BY30" s="1402" t="s">
        <v>572</v>
      </c>
      <c r="BZ30" s="1402">
        <v>0</v>
      </c>
      <c r="CA30" s="1402">
        <v>1</v>
      </c>
      <c r="CB30" s="1402">
        <v>1</v>
      </c>
      <c r="CC30" s="1402">
        <v>0</v>
      </c>
      <c r="CD30" s="1402">
        <v>0</v>
      </c>
      <c r="CE30" s="1405">
        <v>0</v>
      </c>
      <c r="CF30" s="1403"/>
      <c r="CG30" s="1406">
        <v>1</v>
      </c>
      <c r="CH30" s="1394">
        <v>0</v>
      </c>
      <c r="CI30" s="1394">
        <v>0</v>
      </c>
      <c r="CJ30" s="1394">
        <v>0</v>
      </c>
      <c r="CK30" s="1394">
        <v>0</v>
      </c>
      <c r="CL30" s="1394">
        <v>0</v>
      </c>
      <c r="CM30" s="1394">
        <v>0</v>
      </c>
      <c r="CN30" s="1394">
        <v>0</v>
      </c>
      <c r="CO30" s="1394">
        <v>0</v>
      </c>
      <c r="CP30" s="1394">
        <v>0</v>
      </c>
      <c r="CQ30" s="1394">
        <v>0</v>
      </c>
      <c r="CR30" s="1394">
        <v>0</v>
      </c>
      <c r="CS30" s="1394">
        <v>0</v>
      </c>
      <c r="CT30" s="1394">
        <v>0</v>
      </c>
      <c r="CU30" s="1394">
        <v>0</v>
      </c>
      <c r="CV30" s="1394">
        <v>0</v>
      </c>
      <c r="CW30" s="1404">
        <v>0</v>
      </c>
      <c r="CX30" s="1394">
        <v>1</v>
      </c>
      <c r="CY30" s="1394">
        <v>0</v>
      </c>
      <c r="CZ30" s="1394">
        <v>0</v>
      </c>
      <c r="DA30" s="1394">
        <v>0</v>
      </c>
      <c r="DB30" s="1394">
        <v>0</v>
      </c>
      <c r="DC30" s="1401">
        <v>0</v>
      </c>
      <c r="DD30" s="1407">
        <v>0</v>
      </c>
      <c r="DE30" s="1403"/>
      <c r="DF30" s="1396">
        <v>1</v>
      </c>
      <c r="DG30" s="1394">
        <v>0</v>
      </c>
      <c r="DH30" s="1394">
        <v>0</v>
      </c>
      <c r="DI30" s="1394">
        <v>1</v>
      </c>
      <c r="DJ30" s="1394">
        <v>1</v>
      </c>
      <c r="DK30" s="1394">
        <v>1</v>
      </c>
      <c r="DL30" s="1394">
        <v>0</v>
      </c>
      <c r="DM30" s="1394">
        <v>1</v>
      </c>
      <c r="DN30" s="1408">
        <v>1</v>
      </c>
      <c r="DO30" s="1394">
        <v>0</v>
      </c>
      <c r="DP30" s="1394">
        <v>0</v>
      </c>
      <c r="DQ30" s="1394">
        <v>0</v>
      </c>
      <c r="DR30" s="1394">
        <v>0</v>
      </c>
      <c r="DS30" s="1394">
        <v>0</v>
      </c>
      <c r="DT30" s="1394">
        <v>0</v>
      </c>
      <c r="DU30" s="1394">
        <v>0</v>
      </c>
      <c r="DV30" s="1394">
        <v>1</v>
      </c>
      <c r="DW30" s="1394">
        <v>0</v>
      </c>
      <c r="DX30" s="1394">
        <v>0</v>
      </c>
      <c r="DY30" s="1394">
        <v>0</v>
      </c>
      <c r="DZ30" s="1394">
        <v>1</v>
      </c>
      <c r="EA30" s="1402">
        <v>1</v>
      </c>
      <c r="EB30" s="1395">
        <v>0</v>
      </c>
      <c r="EC30" s="1329"/>
      <c r="ED30" s="1329"/>
      <c r="EE30" s="1329"/>
      <c r="EF30" s="1329"/>
      <c r="EG30" s="1329"/>
      <c r="EH30" s="1396"/>
      <c r="EI30" s="1394"/>
      <c r="EJ30" s="1394"/>
      <c r="EK30" s="1394"/>
      <c r="EL30" s="1401"/>
      <c r="EM30" s="1394"/>
      <c r="EN30" s="1394"/>
      <c r="EO30" s="1394"/>
      <c r="EP30" s="1394"/>
      <c r="EQ30" s="1394"/>
      <c r="ER30" s="1394"/>
      <c r="ES30" s="1395"/>
      <c r="ET30" s="1329"/>
      <c r="EU30" s="1329"/>
      <c r="EV30" s="1329"/>
      <c r="EW30" s="1329"/>
    </row>
    <row r="31" spans="2:153" ht="22.5">
      <c r="B31" s="802" t="s">
        <v>4933</v>
      </c>
      <c r="C31" s="1411" t="s">
        <v>516</v>
      </c>
      <c r="D31" s="1412" t="s">
        <v>4821</v>
      </c>
      <c r="E31" s="1412" t="s">
        <v>4841</v>
      </c>
      <c r="F31" s="1412" t="s">
        <v>4836</v>
      </c>
      <c r="G31" s="1412" t="s">
        <v>4819</v>
      </c>
      <c r="H31" s="1412" t="s">
        <v>4833</v>
      </c>
      <c r="I31" s="1413" t="s">
        <v>4819</v>
      </c>
      <c r="J31" s="1414">
        <v>0</v>
      </c>
      <c r="K31" s="1412">
        <v>1</v>
      </c>
      <c r="L31" s="1412">
        <v>0</v>
      </c>
      <c r="M31" s="1412">
        <v>0</v>
      </c>
      <c r="N31" s="1412">
        <v>0</v>
      </c>
      <c r="O31" s="1412">
        <v>1</v>
      </c>
      <c r="P31" s="1412">
        <v>0</v>
      </c>
      <c r="Q31" s="1412">
        <v>1</v>
      </c>
      <c r="R31" s="1412">
        <v>0</v>
      </c>
      <c r="S31" s="1412">
        <v>1</v>
      </c>
      <c r="T31" s="1415">
        <v>0</v>
      </c>
      <c r="U31" s="1414">
        <v>1</v>
      </c>
      <c r="V31" s="1412">
        <v>0</v>
      </c>
      <c r="W31" s="1412">
        <v>0</v>
      </c>
      <c r="X31" s="1412">
        <v>1</v>
      </c>
      <c r="Y31" s="1412">
        <v>0</v>
      </c>
      <c r="Z31" s="1412" t="s">
        <v>4827</v>
      </c>
      <c r="AA31" s="1416" t="s">
        <v>572</v>
      </c>
      <c r="AB31" s="1417">
        <v>0</v>
      </c>
      <c r="AC31" s="1418">
        <v>0</v>
      </c>
      <c r="AD31" s="1414">
        <v>0</v>
      </c>
      <c r="AE31" s="1412">
        <v>0</v>
      </c>
      <c r="AF31" s="1412">
        <v>0</v>
      </c>
      <c r="AG31" s="1412">
        <v>0</v>
      </c>
      <c r="AH31" s="1412">
        <v>0</v>
      </c>
      <c r="AI31" s="1415">
        <v>0</v>
      </c>
      <c r="AJ31" s="1417">
        <v>0</v>
      </c>
      <c r="AK31" s="1417">
        <v>0</v>
      </c>
      <c r="AL31" s="1412">
        <v>0</v>
      </c>
      <c r="AM31" s="1412">
        <v>0</v>
      </c>
      <c r="AN31" s="1412">
        <v>0</v>
      </c>
      <c r="AO31" s="1412">
        <v>1</v>
      </c>
      <c r="AP31" s="1412">
        <v>0</v>
      </c>
      <c r="AQ31" s="1412">
        <v>1</v>
      </c>
      <c r="AR31" s="1412">
        <v>0</v>
      </c>
      <c r="AS31" s="1415">
        <v>0</v>
      </c>
      <c r="AT31" s="1419">
        <v>0</v>
      </c>
      <c r="AU31" s="1412">
        <v>1</v>
      </c>
      <c r="AV31" s="1412">
        <v>0</v>
      </c>
      <c r="AW31" s="1412">
        <v>0</v>
      </c>
      <c r="AX31" s="1412">
        <v>0</v>
      </c>
      <c r="AY31" s="1412">
        <v>0</v>
      </c>
      <c r="AZ31" s="1412">
        <v>0</v>
      </c>
      <c r="BA31" s="1418">
        <v>0</v>
      </c>
      <c r="BB31" s="1418">
        <v>0</v>
      </c>
      <c r="BC31" s="1418">
        <v>0</v>
      </c>
      <c r="BD31" s="1418">
        <v>0</v>
      </c>
      <c r="BE31" s="1418">
        <v>0</v>
      </c>
      <c r="BF31" s="1418">
        <v>0</v>
      </c>
      <c r="BG31" s="1412">
        <v>0</v>
      </c>
      <c r="BH31" s="1418">
        <v>0</v>
      </c>
      <c r="BI31" s="1412" t="s">
        <v>4839</v>
      </c>
      <c r="BJ31" s="1416" t="s">
        <v>572</v>
      </c>
      <c r="BK31" s="1420">
        <v>0</v>
      </c>
      <c r="BL31" s="1421">
        <v>0</v>
      </c>
      <c r="BM31" s="1421">
        <v>1</v>
      </c>
      <c r="BN31" s="1421">
        <v>0</v>
      </c>
      <c r="BO31" s="1421">
        <v>1</v>
      </c>
      <c r="BP31" s="1421">
        <v>0</v>
      </c>
      <c r="BQ31" s="1421">
        <v>1</v>
      </c>
      <c r="BR31" s="1421">
        <v>0</v>
      </c>
      <c r="BS31" s="1421">
        <v>1</v>
      </c>
      <c r="BT31" s="1421">
        <v>0</v>
      </c>
      <c r="BU31" s="1421">
        <v>0</v>
      </c>
      <c r="BV31" s="1421">
        <v>1</v>
      </c>
      <c r="BW31" s="1421">
        <v>0</v>
      </c>
      <c r="BX31" s="1421" t="s">
        <v>572</v>
      </c>
      <c r="BY31" s="1421" t="s">
        <v>572</v>
      </c>
      <c r="BZ31" s="1421">
        <v>0</v>
      </c>
      <c r="CA31" s="1421">
        <v>1</v>
      </c>
      <c r="CB31" s="1421" t="s">
        <v>572</v>
      </c>
      <c r="CC31" s="1421">
        <v>0</v>
      </c>
      <c r="CD31" s="1421">
        <v>0</v>
      </c>
      <c r="CE31" s="1416">
        <v>0</v>
      </c>
      <c r="CF31" s="1419"/>
      <c r="CG31" s="1422">
        <v>1</v>
      </c>
      <c r="CH31" s="1412">
        <v>0</v>
      </c>
      <c r="CI31" s="1412">
        <v>0</v>
      </c>
      <c r="CJ31" s="1412">
        <v>0</v>
      </c>
      <c r="CK31" s="1412">
        <v>0</v>
      </c>
      <c r="CL31" s="1412">
        <v>0</v>
      </c>
      <c r="CM31" s="1412">
        <v>0</v>
      </c>
      <c r="CN31" s="1412">
        <v>0</v>
      </c>
      <c r="CO31" s="1412">
        <v>0</v>
      </c>
      <c r="CP31" s="1412">
        <v>0</v>
      </c>
      <c r="CQ31" s="1412">
        <v>0</v>
      </c>
      <c r="CR31" s="1412">
        <v>0</v>
      </c>
      <c r="CS31" s="1412">
        <v>0</v>
      </c>
      <c r="CT31" s="1412">
        <v>0</v>
      </c>
      <c r="CU31" s="1412">
        <v>0</v>
      </c>
      <c r="CV31" s="1412">
        <v>0</v>
      </c>
      <c r="CW31" s="1418">
        <v>0</v>
      </c>
      <c r="CX31" s="1412">
        <v>0</v>
      </c>
      <c r="CY31" s="1412">
        <v>1</v>
      </c>
      <c r="CZ31" s="1412">
        <v>0</v>
      </c>
      <c r="DA31" s="1412">
        <v>0</v>
      </c>
      <c r="DB31" s="1412">
        <v>0</v>
      </c>
      <c r="DC31" s="1417">
        <v>0</v>
      </c>
      <c r="DD31" s="1413">
        <v>0</v>
      </c>
      <c r="DE31" s="1419"/>
      <c r="DF31" s="1414">
        <v>0</v>
      </c>
      <c r="DG31" s="1412">
        <v>1</v>
      </c>
      <c r="DH31" s="1412">
        <v>0</v>
      </c>
      <c r="DI31" s="1412">
        <v>0</v>
      </c>
      <c r="DJ31" s="1412">
        <v>1</v>
      </c>
      <c r="DK31" s="1412">
        <v>0</v>
      </c>
      <c r="DL31" s="1412">
        <v>0</v>
      </c>
      <c r="DM31" s="1412">
        <v>0</v>
      </c>
      <c r="DN31" s="1423" t="s">
        <v>4827</v>
      </c>
      <c r="DO31" s="1412">
        <v>0</v>
      </c>
      <c r="DP31" s="1412">
        <v>1</v>
      </c>
      <c r="DQ31" s="1412">
        <v>0</v>
      </c>
      <c r="DR31" s="1412">
        <v>1</v>
      </c>
      <c r="DS31" s="1412">
        <v>0</v>
      </c>
      <c r="DT31" s="1412">
        <v>1</v>
      </c>
      <c r="DU31" s="1412">
        <v>0</v>
      </c>
      <c r="DV31" s="1412">
        <v>1</v>
      </c>
      <c r="DW31" s="1412">
        <v>0</v>
      </c>
      <c r="DX31" s="1412">
        <v>0</v>
      </c>
      <c r="DY31" s="1412">
        <v>0</v>
      </c>
      <c r="DZ31" s="1412">
        <v>0</v>
      </c>
      <c r="EA31" s="1412">
        <v>0</v>
      </c>
      <c r="EB31" s="1415">
        <v>0</v>
      </c>
      <c r="EC31" s="1329"/>
      <c r="ED31" s="1329"/>
      <c r="EE31" s="1329"/>
      <c r="EF31" s="1329"/>
      <c r="EG31" s="1329"/>
      <c r="EH31" s="1414"/>
      <c r="EI31" s="1412"/>
      <c r="EJ31" s="1412"/>
      <c r="EK31" s="1412"/>
      <c r="EL31" s="1417"/>
      <c r="EM31" s="1412"/>
      <c r="EN31" s="1412"/>
      <c r="EO31" s="1412"/>
      <c r="EP31" s="1412"/>
      <c r="EQ31" s="1412"/>
      <c r="ER31" s="1412"/>
      <c r="ES31" s="1415"/>
      <c r="ET31" s="1329"/>
      <c r="EU31" s="1329"/>
      <c r="EV31" s="1329"/>
      <c r="EW31" s="1329"/>
    </row>
    <row r="32" spans="2:153">
      <c r="B32" s="1388" t="s">
        <v>4855</v>
      </c>
      <c r="C32" s="1462" t="s">
        <v>517</v>
      </c>
      <c r="D32" s="1390" t="s">
        <v>499</v>
      </c>
      <c r="E32" s="1394" t="s">
        <v>4819</v>
      </c>
      <c r="F32" s="1390" t="s">
        <v>4819</v>
      </c>
      <c r="G32" s="1390" t="s">
        <v>4819</v>
      </c>
      <c r="H32" s="1390" t="s">
        <v>4819</v>
      </c>
      <c r="I32" s="1425" t="s">
        <v>499</v>
      </c>
      <c r="J32" s="1393">
        <v>0</v>
      </c>
      <c r="K32" s="1390">
        <v>1</v>
      </c>
      <c r="L32" s="1390">
        <v>0</v>
      </c>
      <c r="M32" s="1394">
        <v>0</v>
      </c>
      <c r="N32" s="1394">
        <v>0</v>
      </c>
      <c r="O32" s="1394">
        <v>1</v>
      </c>
      <c r="P32" s="1394">
        <v>0</v>
      </c>
      <c r="Q32" s="1394">
        <v>1</v>
      </c>
      <c r="R32" s="1394">
        <v>0</v>
      </c>
      <c r="S32" s="1394">
        <v>1</v>
      </c>
      <c r="T32" s="1395">
        <v>0</v>
      </c>
      <c r="U32" s="1396">
        <v>1</v>
      </c>
      <c r="V32" s="1394">
        <v>0</v>
      </c>
      <c r="W32" s="1394">
        <v>0</v>
      </c>
      <c r="X32" s="1394">
        <v>1</v>
      </c>
      <c r="Y32" s="1394">
        <v>1</v>
      </c>
      <c r="Z32" s="1390" t="s">
        <v>4827</v>
      </c>
      <c r="AA32" s="1397" t="s">
        <v>572</v>
      </c>
      <c r="AB32" s="1398">
        <v>0</v>
      </c>
      <c r="AC32" s="1426">
        <v>0</v>
      </c>
      <c r="AD32" s="1396">
        <v>0</v>
      </c>
      <c r="AE32" s="1394">
        <v>0</v>
      </c>
      <c r="AF32" s="1394">
        <v>0</v>
      </c>
      <c r="AG32" s="1394">
        <v>0</v>
      </c>
      <c r="AH32" s="1394">
        <v>0</v>
      </c>
      <c r="AI32" s="1395">
        <v>0</v>
      </c>
      <c r="AJ32" s="1401">
        <v>0</v>
      </c>
      <c r="AK32" s="1401">
        <v>0</v>
      </c>
      <c r="AL32" s="1394">
        <v>0</v>
      </c>
      <c r="AM32" s="1394">
        <v>0</v>
      </c>
      <c r="AN32" s="1394">
        <v>0</v>
      </c>
      <c r="AO32" s="1394">
        <v>1</v>
      </c>
      <c r="AP32" s="1394">
        <v>0</v>
      </c>
      <c r="AQ32" s="1394">
        <v>1</v>
      </c>
      <c r="AR32" s="1394">
        <v>0</v>
      </c>
      <c r="AS32" s="1395">
        <v>0</v>
      </c>
      <c r="AT32" s="1403">
        <v>0</v>
      </c>
      <c r="AU32" s="1394">
        <v>1</v>
      </c>
      <c r="AV32" s="1394">
        <v>0</v>
      </c>
      <c r="AW32" s="1394">
        <v>0</v>
      </c>
      <c r="AX32" s="1394">
        <v>0</v>
      </c>
      <c r="AY32" s="1394">
        <v>0</v>
      </c>
      <c r="AZ32" s="1394">
        <v>0</v>
      </c>
      <c r="BA32" s="1404">
        <v>0</v>
      </c>
      <c r="BB32" s="1404">
        <v>0</v>
      </c>
      <c r="BC32" s="1404">
        <v>0</v>
      </c>
      <c r="BD32" s="1404">
        <v>0</v>
      </c>
      <c r="BE32" s="1404">
        <v>0</v>
      </c>
      <c r="BF32" s="1404">
        <v>0</v>
      </c>
      <c r="BG32" s="1394">
        <v>0</v>
      </c>
      <c r="BH32" s="1404">
        <v>0</v>
      </c>
      <c r="BI32" s="1394" t="s">
        <v>4839</v>
      </c>
      <c r="BJ32" s="1405" t="s">
        <v>572</v>
      </c>
      <c r="BK32" s="1400">
        <v>0</v>
      </c>
      <c r="BL32" s="1402">
        <v>0</v>
      </c>
      <c r="BM32" s="1402">
        <v>1</v>
      </c>
      <c r="BN32" s="1402">
        <v>0</v>
      </c>
      <c r="BO32" s="1402">
        <v>1</v>
      </c>
      <c r="BP32" s="1402">
        <v>0</v>
      </c>
      <c r="BQ32" s="1402">
        <v>1</v>
      </c>
      <c r="BR32" s="1402">
        <v>0</v>
      </c>
      <c r="BS32" s="1402">
        <v>1</v>
      </c>
      <c r="BT32" s="1402">
        <v>0</v>
      </c>
      <c r="BU32" s="1402">
        <v>0</v>
      </c>
      <c r="BV32" s="1402">
        <v>1</v>
      </c>
      <c r="BW32" s="1402">
        <v>1</v>
      </c>
      <c r="BX32" s="1402" t="s">
        <v>572</v>
      </c>
      <c r="BY32" s="1402" t="s">
        <v>572</v>
      </c>
      <c r="BZ32" s="1402">
        <v>0</v>
      </c>
      <c r="CA32" s="1402">
        <v>1</v>
      </c>
      <c r="CB32" s="1402" t="s">
        <v>572</v>
      </c>
      <c r="CC32" s="1402">
        <v>0</v>
      </c>
      <c r="CD32" s="1402">
        <v>0</v>
      </c>
      <c r="CE32" s="1405">
        <v>0</v>
      </c>
      <c r="CF32" s="1403"/>
      <c r="CG32" s="1406">
        <v>1</v>
      </c>
      <c r="CH32" s="1394">
        <v>0</v>
      </c>
      <c r="CI32" s="1394">
        <v>0</v>
      </c>
      <c r="CJ32" s="1394">
        <v>0</v>
      </c>
      <c r="CK32" s="1394">
        <v>0</v>
      </c>
      <c r="CL32" s="1394">
        <v>0</v>
      </c>
      <c r="CM32" s="1394">
        <v>0</v>
      </c>
      <c r="CN32" s="1394">
        <v>0</v>
      </c>
      <c r="CO32" s="1394">
        <v>0</v>
      </c>
      <c r="CP32" s="1394">
        <v>0</v>
      </c>
      <c r="CQ32" s="1394">
        <v>0</v>
      </c>
      <c r="CR32" s="1394">
        <v>0</v>
      </c>
      <c r="CS32" s="1394">
        <v>0</v>
      </c>
      <c r="CT32" s="1394">
        <v>0</v>
      </c>
      <c r="CU32" s="1394">
        <v>0</v>
      </c>
      <c r="CV32" s="1394">
        <v>0</v>
      </c>
      <c r="CW32" s="1404">
        <v>0</v>
      </c>
      <c r="CX32" s="1394">
        <v>0</v>
      </c>
      <c r="CY32" s="1394">
        <v>0</v>
      </c>
      <c r="CZ32" s="1394">
        <v>0</v>
      </c>
      <c r="DA32" s="1394">
        <v>0</v>
      </c>
      <c r="DB32" s="1394">
        <v>0</v>
      </c>
      <c r="DC32" s="1401">
        <v>0</v>
      </c>
      <c r="DD32" s="1407">
        <v>0</v>
      </c>
      <c r="DE32" s="1403"/>
      <c r="DF32" s="1396">
        <v>0</v>
      </c>
      <c r="DG32" s="1394">
        <v>1</v>
      </c>
      <c r="DH32" s="1394">
        <v>0</v>
      </c>
      <c r="DI32" s="1394">
        <v>0</v>
      </c>
      <c r="DJ32" s="1394">
        <v>1</v>
      </c>
      <c r="DK32" s="1394">
        <v>0</v>
      </c>
      <c r="DL32" s="1394">
        <v>0</v>
      </c>
      <c r="DM32" s="1394">
        <v>0</v>
      </c>
      <c r="DN32" s="1408">
        <v>0</v>
      </c>
      <c r="DO32" s="1394">
        <v>0</v>
      </c>
      <c r="DP32" s="1394">
        <v>1</v>
      </c>
      <c r="DQ32" s="1394">
        <v>1</v>
      </c>
      <c r="DR32" s="1394">
        <v>1</v>
      </c>
      <c r="DS32" s="1412">
        <v>1</v>
      </c>
      <c r="DT32" s="1394">
        <v>0</v>
      </c>
      <c r="DU32" s="1394">
        <v>0</v>
      </c>
      <c r="DV32" s="1394">
        <v>0</v>
      </c>
      <c r="DW32" s="1394">
        <v>0</v>
      </c>
      <c r="DX32" s="1394">
        <v>0</v>
      </c>
      <c r="DY32" s="1394">
        <v>0</v>
      </c>
      <c r="DZ32" s="1394">
        <v>0</v>
      </c>
      <c r="EA32" s="1394">
        <v>0</v>
      </c>
      <c r="EB32" s="1395">
        <v>0</v>
      </c>
      <c r="EC32" s="1329"/>
      <c r="ED32" s="1329"/>
      <c r="EE32" s="1329"/>
      <c r="EF32" s="1329"/>
      <c r="EG32" s="1329"/>
      <c r="EH32" s="1396"/>
      <c r="EI32" s="1394"/>
      <c r="EJ32" s="1394"/>
      <c r="EK32" s="1394"/>
      <c r="EL32" s="1401"/>
      <c r="EM32" s="1394"/>
      <c r="EN32" s="1394"/>
      <c r="EO32" s="1394"/>
      <c r="EP32" s="1394"/>
      <c r="EQ32" s="1394"/>
      <c r="ER32" s="1394"/>
      <c r="ES32" s="1395"/>
      <c r="ET32" s="1329"/>
      <c r="EU32" s="1329"/>
      <c r="EV32" s="1329"/>
      <c r="EW32" s="1329"/>
    </row>
    <row r="33" spans="2:153" ht="22.5">
      <c r="B33" s="806" t="s">
        <v>4934</v>
      </c>
      <c r="C33" s="1411" t="s">
        <v>4856</v>
      </c>
      <c r="D33" s="1412" t="s">
        <v>4821</v>
      </c>
      <c r="E33" s="1412" t="s">
        <v>4846</v>
      </c>
      <c r="F33" s="1412" t="s">
        <v>4819</v>
      </c>
      <c r="G33" s="1412" t="s">
        <v>4819</v>
      </c>
      <c r="H33" s="1412" t="s">
        <v>4819</v>
      </c>
      <c r="I33" s="1413" t="s">
        <v>4819</v>
      </c>
      <c r="J33" s="1414">
        <v>0</v>
      </c>
      <c r="K33" s="1412">
        <v>1</v>
      </c>
      <c r="L33" s="1412">
        <v>0</v>
      </c>
      <c r="M33" s="1412">
        <v>0</v>
      </c>
      <c r="N33" s="1412">
        <v>0</v>
      </c>
      <c r="O33" s="1412">
        <v>1</v>
      </c>
      <c r="P33" s="1412">
        <v>0</v>
      </c>
      <c r="Q33" s="1412">
        <v>1</v>
      </c>
      <c r="R33" s="1412">
        <v>0</v>
      </c>
      <c r="S33" s="1412">
        <v>1</v>
      </c>
      <c r="T33" s="1415">
        <v>0</v>
      </c>
      <c r="U33" s="1414">
        <v>1</v>
      </c>
      <c r="V33" s="1412">
        <v>0</v>
      </c>
      <c r="W33" s="1412">
        <v>1</v>
      </c>
      <c r="X33" s="1412">
        <v>0</v>
      </c>
      <c r="Y33" s="1412">
        <v>0</v>
      </c>
      <c r="Z33" s="805">
        <v>0</v>
      </c>
      <c r="AA33" s="398">
        <v>1</v>
      </c>
      <c r="AB33" s="1417">
        <v>0</v>
      </c>
      <c r="AC33" s="1418">
        <v>0</v>
      </c>
      <c r="AD33" s="1414">
        <v>0</v>
      </c>
      <c r="AE33" s="1412">
        <v>0</v>
      </c>
      <c r="AF33" s="1412">
        <v>0</v>
      </c>
      <c r="AG33" s="1412">
        <v>0</v>
      </c>
      <c r="AH33" s="1412">
        <v>0</v>
      </c>
      <c r="AI33" s="1415">
        <v>0</v>
      </c>
      <c r="AJ33" s="1417">
        <v>0</v>
      </c>
      <c r="AK33" s="1417">
        <v>0</v>
      </c>
      <c r="AL33" s="1412">
        <v>0</v>
      </c>
      <c r="AM33" s="1412">
        <v>0</v>
      </c>
      <c r="AN33" s="1412">
        <v>0</v>
      </c>
      <c r="AO33" s="1412">
        <v>1</v>
      </c>
      <c r="AP33" s="1412">
        <v>0</v>
      </c>
      <c r="AQ33" s="1412">
        <v>1</v>
      </c>
      <c r="AR33" s="1412">
        <v>0</v>
      </c>
      <c r="AS33" s="1415">
        <v>0</v>
      </c>
      <c r="AT33" s="1419">
        <v>0</v>
      </c>
      <c r="AU33" s="1412">
        <v>1</v>
      </c>
      <c r="AV33" s="1412">
        <v>0</v>
      </c>
      <c r="AW33" s="1412">
        <v>0</v>
      </c>
      <c r="AX33" s="1412">
        <v>0</v>
      </c>
      <c r="AY33" s="1412">
        <v>0</v>
      </c>
      <c r="AZ33" s="1412">
        <v>0</v>
      </c>
      <c r="BA33" s="1418">
        <v>0</v>
      </c>
      <c r="BB33" s="1418">
        <v>0</v>
      </c>
      <c r="BC33" s="1418">
        <v>0</v>
      </c>
      <c r="BD33" s="1418">
        <v>0</v>
      </c>
      <c r="BE33" s="1418">
        <v>0</v>
      </c>
      <c r="BF33" s="1418">
        <v>1</v>
      </c>
      <c r="BG33" s="1412">
        <v>0</v>
      </c>
      <c r="BH33" s="1418">
        <v>1</v>
      </c>
      <c r="BI33" s="1412" t="s">
        <v>4839</v>
      </c>
      <c r="BJ33" s="1416" t="s">
        <v>572</v>
      </c>
      <c r="BK33" s="1420">
        <v>0</v>
      </c>
      <c r="BL33" s="1421">
        <v>0</v>
      </c>
      <c r="BM33" s="1421">
        <v>1</v>
      </c>
      <c r="BN33" s="1421">
        <v>0</v>
      </c>
      <c r="BO33" s="1421">
        <v>1</v>
      </c>
      <c r="BP33" s="1421">
        <v>0</v>
      </c>
      <c r="BQ33" s="1421">
        <v>1</v>
      </c>
      <c r="BR33" s="1421">
        <v>0</v>
      </c>
      <c r="BS33" s="1421">
        <v>1</v>
      </c>
      <c r="BT33" s="1421">
        <v>0</v>
      </c>
      <c r="BU33" s="1421">
        <v>1</v>
      </c>
      <c r="BV33" s="1421">
        <v>0</v>
      </c>
      <c r="BW33" s="1421">
        <v>0</v>
      </c>
      <c r="BX33" s="1421">
        <v>0</v>
      </c>
      <c r="BY33" s="1421" t="s">
        <v>572</v>
      </c>
      <c r="BZ33" s="1421">
        <v>0</v>
      </c>
      <c r="CA33" s="1421">
        <v>1</v>
      </c>
      <c r="CB33" s="1421" t="s">
        <v>572</v>
      </c>
      <c r="CC33" s="1421">
        <v>0</v>
      </c>
      <c r="CD33" s="1421">
        <v>0</v>
      </c>
      <c r="CE33" s="1416">
        <v>0</v>
      </c>
      <c r="CF33" s="1419"/>
      <c r="CG33" s="1422">
        <v>1</v>
      </c>
      <c r="CH33" s="1412">
        <v>0</v>
      </c>
      <c r="CI33" s="1412">
        <v>0</v>
      </c>
      <c r="CJ33" s="1412">
        <v>0</v>
      </c>
      <c r="CK33" s="1412">
        <v>0</v>
      </c>
      <c r="CL33" s="1412">
        <v>0</v>
      </c>
      <c r="CM33" s="1412">
        <v>0</v>
      </c>
      <c r="CN33" s="1412">
        <v>0</v>
      </c>
      <c r="CO33" s="1412">
        <v>0</v>
      </c>
      <c r="CP33" s="1412">
        <v>0</v>
      </c>
      <c r="CQ33" s="1412">
        <v>0</v>
      </c>
      <c r="CR33" s="1412">
        <v>0</v>
      </c>
      <c r="CS33" s="1412">
        <v>0</v>
      </c>
      <c r="CT33" s="1412">
        <v>0</v>
      </c>
      <c r="CU33" s="1412">
        <v>0</v>
      </c>
      <c r="CV33" s="1412">
        <v>0</v>
      </c>
      <c r="CW33" s="1418">
        <v>0</v>
      </c>
      <c r="CX33" s="1412">
        <v>0</v>
      </c>
      <c r="CY33" s="1412">
        <v>0</v>
      </c>
      <c r="CZ33" s="1412">
        <v>1</v>
      </c>
      <c r="DA33" s="1412">
        <v>0</v>
      </c>
      <c r="DB33" s="1412">
        <v>0</v>
      </c>
      <c r="DC33" s="1417">
        <v>0</v>
      </c>
      <c r="DD33" s="1413">
        <v>0</v>
      </c>
      <c r="DE33" s="1419"/>
      <c r="DF33" s="1414">
        <v>0</v>
      </c>
      <c r="DG33" s="1412">
        <v>1</v>
      </c>
      <c r="DH33" s="1412">
        <v>1</v>
      </c>
      <c r="DI33" s="1412">
        <v>0</v>
      </c>
      <c r="DJ33" s="1412">
        <v>1</v>
      </c>
      <c r="DK33" s="1412">
        <v>1</v>
      </c>
      <c r="DL33" s="1412">
        <v>1</v>
      </c>
      <c r="DM33" s="1412">
        <v>1</v>
      </c>
      <c r="DN33" s="1423">
        <v>0</v>
      </c>
      <c r="DO33" s="1412">
        <v>0</v>
      </c>
      <c r="DP33" s="1412">
        <v>0</v>
      </c>
      <c r="DQ33" s="1412">
        <v>0</v>
      </c>
      <c r="DR33" s="1412">
        <v>0</v>
      </c>
      <c r="DS33" s="1412">
        <v>0</v>
      </c>
      <c r="DT33" s="1412">
        <v>1</v>
      </c>
      <c r="DU33" s="1412">
        <v>0</v>
      </c>
      <c r="DV33" s="1412">
        <v>0</v>
      </c>
      <c r="DW33" s="1412">
        <v>0</v>
      </c>
      <c r="DX33" s="1412">
        <v>0</v>
      </c>
      <c r="DY33" s="1412">
        <v>0</v>
      </c>
      <c r="DZ33" s="1412">
        <v>1</v>
      </c>
      <c r="EA33" s="1412">
        <v>1</v>
      </c>
      <c r="EB33" s="1415">
        <v>0</v>
      </c>
      <c r="EC33" s="1329"/>
      <c r="ED33" s="1329"/>
      <c r="EE33" s="1329"/>
      <c r="EF33" s="1329"/>
      <c r="EG33" s="1329"/>
      <c r="EH33" s="1414"/>
      <c r="EI33" s="1412"/>
      <c r="EJ33" s="1412"/>
      <c r="EK33" s="1412"/>
      <c r="EL33" s="1417"/>
      <c r="EM33" s="1412"/>
      <c r="EN33" s="1412"/>
      <c r="EO33" s="1412"/>
      <c r="EP33" s="1412"/>
      <c r="EQ33" s="1412"/>
      <c r="ER33" s="1412"/>
      <c r="ES33" s="1415"/>
      <c r="ET33" s="1329"/>
      <c r="EU33" s="1329"/>
      <c r="EV33" s="1329"/>
      <c r="EW33" s="1329"/>
    </row>
    <row r="34" spans="2:153">
      <c r="B34" s="1388" t="s">
        <v>4855</v>
      </c>
      <c r="C34" s="1389" t="s">
        <v>3035</v>
      </c>
      <c r="D34" s="1390" t="s">
        <v>499</v>
      </c>
      <c r="E34" s="1394" t="s">
        <v>499</v>
      </c>
      <c r="F34" s="1390" t="s">
        <v>4819</v>
      </c>
      <c r="G34" s="1390" t="s">
        <v>4819</v>
      </c>
      <c r="H34" s="1390" t="s">
        <v>4819</v>
      </c>
      <c r="I34" s="1425" t="s">
        <v>499</v>
      </c>
      <c r="J34" s="1393">
        <v>0</v>
      </c>
      <c r="K34" s="1390">
        <v>1</v>
      </c>
      <c r="L34" s="1390">
        <v>0</v>
      </c>
      <c r="M34" s="1394">
        <v>0</v>
      </c>
      <c r="N34" s="1394">
        <v>0</v>
      </c>
      <c r="O34" s="1394">
        <v>1</v>
      </c>
      <c r="P34" s="1394">
        <v>0</v>
      </c>
      <c r="Q34" s="1394">
        <v>1</v>
      </c>
      <c r="R34" s="1394">
        <v>0</v>
      </c>
      <c r="S34" s="1394">
        <v>1</v>
      </c>
      <c r="T34" s="1395">
        <v>0</v>
      </c>
      <c r="U34" s="1396">
        <v>1</v>
      </c>
      <c r="V34" s="1394">
        <v>0</v>
      </c>
      <c r="W34" s="1394">
        <v>1</v>
      </c>
      <c r="X34" s="1394">
        <v>0</v>
      </c>
      <c r="Y34" s="1394">
        <v>1</v>
      </c>
      <c r="Z34" s="1390" t="s">
        <v>4827</v>
      </c>
      <c r="AA34" s="1397" t="s">
        <v>572</v>
      </c>
      <c r="AB34" s="1398">
        <v>0</v>
      </c>
      <c r="AC34" s="1426">
        <v>0</v>
      </c>
      <c r="AD34" s="1396">
        <v>0</v>
      </c>
      <c r="AE34" s="1394">
        <v>0</v>
      </c>
      <c r="AF34" s="1394">
        <v>0</v>
      </c>
      <c r="AG34" s="1394">
        <v>0</v>
      </c>
      <c r="AH34" s="1394">
        <v>0</v>
      </c>
      <c r="AI34" s="1395">
        <v>0</v>
      </c>
      <c r="AJ34" s="1401">
        <v>0</v>
      </c>
      <c r="AK34" s="1401">
        <v>0</v>
      </c>
      <c r="AL34" s="1394">
        <v>0</v>
      </c>
      <c r="AM34" s="1394">
        <v>0</v>
      </c>
      <c r="AN34" s="1394">
        <v>0</v>
      </c>
      <c r="AO34" s="1394">
        <v>1</v>
      </c>
      <c r="AP34" s="1394">
        <v>0</v>
      </c>
      <c r="AQ34" s="1394">
        <v>1</v>
      </c>
      <c r="AR34" s="1394">
        <v>0</v>
      </c>
      <c r="AS34" s="1395">
        <v>0</v>
      </c>
      <c r="AT34" s="1403">
        <v>0</v>
      </c>
      <c r="AU34" s="1394">
        <v>1</v>
      </c>
      <c r="AV34" s="1394">
        <v>0</v>
      </c>
      <c r="AW34" s="1394">
        <v>0</v>
      </c>
      <c r="AX34" s="1394">
        <v>0</v>
      </c>
      <c r="AY34" s="1394">
        <v>0</v>
      </c>
      <c r="AZ34" s="1394">
        <v>0</v>
      </c>
      <c r="BA34" s="1404">
        <v>0</v>
      </c>
      <c r="BB34" s="1404">
        <v>0</v>
      </c>
      <c r="BC34" s="1404">
        <v>0</v>
      </c>
      <c r="BD34" s="1404">
        <v>0</v>
      </c>
      <c r="BE34" s="1404">
        <v>0</v>
      </c>
      <c r="BF34" s="1404">
        <v>0</v>
      </c>
      <c r="BG34" s="1394">
        <v>0</v>
      </c>
      <c r="BH34" s="1404">
        <v>0</v>
      </c>
      <c r="BI34" s="1394" t="s">
        <v>4839</v>
      </c>
      <c r="BJ34" s="1405" t="s">
        <v>572</v>
      </c>
      <c r="BK34" s="1400">
        <v>0</v>
      </c>
      <c r="BL34" s="1402">
        <v>0</v>
      </c>
      <c r="BM34" s="1402">
        <v>1</v>
      </c>
      <c r="BN34" s="1402">
        <v>0</v>
      </c>
      <c r="BO34" s="1402">
        <v>1</v>
      </c>
      <c r="BP34" s="1402">
        <v>0</v>
      </c>
      <c r="BQ34" s="1402">
        <v>1</v>
      </c>
      <c r="BR34" s="1402">
        <v>0</v>
      </c>
      <c r="BS34" s="1402">
        <v>1</v>
      </c>
      <c r="BT34" s="1402">
        <v>0</v>
      </c>
      <c r="BU34" s="1402">
        <v>1</v>
      </c>
      <c r="BV34" s="1402">
        <v>0</v>
      </c>
      <c r="BW34" s="1402">
        <v>1</v>
      </c>
      <c r="BX34" s="1402" t="s">
        <v>572</v>
      </c>
      <c r="BY34" s="1402" t="s">
        <v>572</v>
      </c>
      <c r="BZ34" s="1402">
        <v>0</v>
      </c>
      <c r="CA34" s="1402">
        <v>1</v>
      </c>
      <c r="CB34" s="1402" t="s">
        <v>572</v>
      </c>
      <c r="CC34" s="1402">
        <v>0</v>
      </c>
      <c r="CD34" s="1402">
        <v>0</v>
      </c>
      <c r="CE34" s="1405">
        <v>0</v>
      </c>
      <c r="CF34" s="1403"/>
      <c r="CG34" s="1406">
        <v>1</v>
      </c>
      <c r="CH34" s="1394">
        <v>0</v>
      </c>
      <c r="CI34" s="1394">
        <v>0</v>
      </c>
      <c r="CJ34" s="1394">
        <v>0</v>
      </c>
      <c r="CK34" s="1394">
        <v>0</v>
      </c>
      <c r="CL34" s="1394">
        <v>0</v>
      </c>
      <c r="CM34" s="1394">
        <v>0</v>
      </c>
      <c r="CN34" s="1394">
        <v>0</v>
      </c>
      <c r="CO34" s="1394">
        <v>0</v>
      </c>
      <c r="CP34" s="1394">
        <v>0</v>
      </c>
      <c r="CQ34" s="1394">
        <v>0</v>
      </c>
      <c r="CR34" s="1394">
        <v>0</v>
      </c>
      <c r="CS34" s="1394">
        <v>0</v>
      </c>
      <c r="CT34" s="1394">
        <v>0</v>
      </c>
      <c r="CU34" s="1394">
        <v>0</v>
      </c>
      <c r="CV34" s="1394">
        <v>0</v>
      </c>
      <c r="CW34" s="1404">
        <v>0</v>
      </c>
      <c r="CX34" s="1394">
        <v>0</v>
      </c>
      <c r="CY34" s="1394">
        <v>0</v>
      </c>
      <c r="CZ34" s="1394">
        <v>0</v>
      </c>
      <c r="DA34" s="1394">
        <v>0</v>
      </c>
      <c r="DB34" s="1394">
        <v>0</v>
      </c>
      <c r="DC34" s="1401">
        <v>0</v>
      </c>
      <c r="DD34" s="1407">
        <v>0</v>
      </c>
      <c r="DE34" s="1403"/>
      <c r="DF34" s="1396">
        <v>0</v>
      </c>
      <c r="DG34" s="1394">
        <v>1</v>
      </c>
      <c r="DH34" s="1394">
        <v>0</v>
      </c>
      <c r="DI34" s="1394">
        <v>0</v>
      </c>
      <c r="DJ34" s="1394">
        <v>1</v>
      </c>
      <c r="DK34" s="1394">
        <v>0</v>
      </c>
      <c r="DL34" s="1394">
        <v>0</v>
      </c>
      <c r="DM34" s="1394">
        <v>0</v>
      </c>
      <c r="DN34" s="1408">
        <v>0</v>
      </c>
      <c r="DO34" s="1394">
        <v>0</v>
      </c>
      <c r="DP34" s="1394">
        <v>1</v>
      </c>
      <c r="DQ34" s="1394">
        <v>1</v>
      </c>
      <c r="DR34" s="1394">
        <v>1</v>
      </c>
      <c r="DS34" s="1394">
        <v>1</v>
      </c>
      <c r="DT34" s="1394">
        <v>0</v>
      </c>
      <c r="DU34" s="1394">
        <v>0</v>
      </c>
      <c r="DV34" s="1394">
        <v>0</v>
      </c>
      <c r="DW34" s="1394">
        <v>0</v>
      </c>
      <c r="DX34" s="1394">
        <v>0</v>
      </c>
      <c r="DY34" s="1394">
        <v>0</v>
      </c>
      <c r="DZ34" s="1394">
        <v>0</v>
      </c>
      <c r="EA34" s="1394">
        <v>0</v>
      </c>
      <c r="EB34" s="1395">
        <v>0</v>
      </c>
      <c r="EC34" s="1329"/>
      <c r="ED34" s="1329"/>
      <c r="EE34" s="1329"/>
      <c r="EF34" s="1329"/>
      <c r="EG34" s="1329"/>
      <c r="EH34" s="1396"/>
      <c r="EI34" s="1394"/>
      <c r="EJ34" s="1394"/>
      <c r="EK34" s="1394"/>
      <c r="EL34" s="1401"/>
      <c r="EM34" s="1394"/>
      <c r="EN34" s="1394"/>
      <c r="EO34" s="1394"/>
      <c r="EP34" s="1394"/>
      <c r="EQ34" s="1394"/>
      <c r="ER34" s="1394"/>
      <c r="ES34" s="1395"/>
      <c r="ET34" s="1329"/>
      <c r="EU34" s="1329"/>
      <c r="EV34" s="1329"/>
      <c r="EW34" s="1329"/>
    </row>
    <row r="35" spans="2:153">
      <c r="B35" s="1410" t="s">
        <v>4855</v>
      </c>
      <c r="C35" s="1411" t="s">
        <v>518</v>
      </c>
      <c r="D35" s="1412" t="s">
        <v>499</v>
      </c>
      <c r="E35" s="1412" t="s">
        <v>499</v>
      </c>
      <c r="F35" s="1412" t="s">
        <v>4819</v>
      </c>
      <c r="G35" s="1412" t="s">
        <v>4819</v>
      </c>
      <c r="H35" s="1412" t="s">
        <v>4819</v>
      </c>
      <c r="I35" s="1413" t="s">
        <v>499</v>
      </c>
      <c r="J35" s="1414">
        <v>0</v>
      </c>
      <c r="K35" s="1412">
        <v>1</v>
      </c>
      <c r="L35" s="1412">
        <v>0</v>
      </c>
      <c r="M35" s="1412">
        <v>0</v>
      </c>
      <c r="N35" s="1412">
        <v>0</v>
      </c>
      <c r="O35" s="1412">
        <v>1</v>
      </c>
      <c r="P35" s="1412">
        <v>0</v>
      </c>
      <c r="Q35" s="1412">
        <v>1</v>
      </c>
      <c r="R35" s="1412">
        <v>0</v>
      </c>
      <c r="S35" s="1412">
        <v>1</v>
      </c>
      <c r="T35" s="1415">
        <v>0</v>
      </c>
      <c r="U35" s="1414">
        <v>1</v>
      </c>
      <c r="V35" s="1412">
        <v>0</v>
      </c>
      <c r="W35" s="1412">
        <v>1</v>
      </c>
      <c r="X35" s="1412">
        <v>1</v>
      </c>
      <c r="Y35" s="1412">
        <v>0</v>
      </c>
      <c r="Z35" s="1412" t="s">
        <v>4827</v>
      </c>
      <c r="AA35" s="1416" t="s">
        <v>4827</v>
      </c>
      <c r="AB35" s="1417">
        <v>0</v>
      </c>
      <c r="AC35" s="1418">
        <v>0</v>
      </c>
      <c r="AD35" s="1414">
        <v>0</v>
      </c>
      <c r="AE35" s="1412">
        <v>0</v>
      </c>
      <c r="AF35" s="1412">
        <v>0</v>
      </c>
      <c r="AG35" s="1412">
        <v>0</v>
      </c>
      <c r="AH35" s="1412">
        <v>0</v>
      </c>
      <c r="AI35" s="1415">
        <v>0</v>
      </c>
      <c r="AJ35" s="1417">
        <v>0</v>
      </c>
      <c r="AK35" s="1417">
        <v>0</v>
      </c>
      <c r="AL35" s="1412">
        <v>0</v>
      </c>
      <c r="AM35" s="1412">
        <v>0</v>
      </c>
      <c r="AN35" s="1412">
        <v>0</v>
      </c>
      <c r="AO35" s="1412">
        <v>1</v>
      </c>
      <c r="AP35" s="1412">
        <v>0</v>
      </c>
      <c r="AQ35" s="1412">
        <v>1</v>
      </c>
      <c r="AR35" s="1412">
        <v>0</v>
      </c>
      <c r="AS35" s="1415">
        <v>0</v>
      </c>
      <c r="AT35" s="1419">
        <v>0</v>
      </c>
      <c r="AU35" s="1412">
        <v>1</v>
      </c>
      <c r="AV35" s="1412">
        <v>0</v>
      </c>
      <c r="AW35" s="1412">
        <v>0</v>
      </c>
      <c r="AX35" s="1412">
        <v>0</v>
      </c>
      <c r="AY35" s="1412">
        <v>0</v>
      </c>
      <c r="AZ35" s="1412">
        <v>0</v>
      </c>
      <c r="BA35" s="1418">
        <v>0</v>
      </c>
      <c r="BB35" s="1418">
        <v>0</v>
      </c>
      <c r="BC35" s="1418">
        <v>0</v>
      </c>
      <c r="BD35" s="1418">
        <v>0</v>
      </c>
      <c r="BE35" s="1418">
        <v>0</v>
      </c>
      <c r="BF35" s="1418">
        <v>0</v>
      </c>
      <c r="BG35" s="1412">
        <v>0</v>
      </c>
      <c r="BH35" s="1418">
        <v>0</v>
      </c>
      <c r="BI35" s="1412" t="s">
        <v>4839</v>
      </c>
      <c r="BJ35" s="1416" t="s">
        <v>572</v>
      </c>
      <c r="BK35" s="1420">
        <v>0</v>
      </c>
      <c r="BL35" s="1421">
        <v>0</v>
      </c>
      <c r="BM35" s="1421">
        <v>1</v>
      </c>
      <c r="BN35" s="1421">
        <v>0</v>
      </c>
      <c r="BO35" s="1421">
        <v>1</v>
      </c>
      <c r="BP35" s="1421">
        <v>0</v>
      </c>
      <c r="BQ35" s="1421">
        <v>1</v>
      </c>
      <c r="BR35" s="1421">
        <v>0</v>
      </c>
      <c r="BS35" s="1421">
        <v>1</v>
      </c>
      <c r="BT35" s="1421">
        <v>0</v>
      </c>
      <c r="BU35" s="1421">
        <v>1</v>
      </c>
      <c r="BV35" s="1421">
        <v>1</v>
      </c>
      <c r="BW35" s="1421">
        <v>0</v>
      </c>
      <c r="BX35" s="1421" t="s">
        <v>572</v>
      </c>
      <c r="BY35" s="1421" t="s">
        <v>572</v>
      </c>
      <c r="BZ35" s="1421">
        <v>0</v>
      </c>
      <c r="CA35" s="1421">
        <v>1</v>
      </c>
      <c r="CB35" s="1421" t="s">
        <v>572</v>
      </c>
      <c r="CC35" s="1421">
        <v>0</v>
      </c>
      <c r="CD35" s="1421">
        <v>0</v>
      </c>
      <c r="CE35" s="1416">
        <v>0</v>
      </c>
      <c r="CF35" s="1419"/>
      <c r="CG35" s="1422">
        <v>1</v>
      </c>
      <c r="CH35" s="1412">
        <v>0</v>
      </c>
      <c r="CI35" s="1412">
        <v>0</v>
      </c>
      <c r="CJ35" s="1412">
        <v>0</v>
      </c>
      <c r="CK35" s="1412">
        <v>0</v>
      </c>
      <c r="CL35" s="1412">
        <v>0</v>
      </c>
      <c r="CM35" s="1412">
        <v>0</v>
      </c>
      <c r="CN35" s="1412">
        <v>0</v>
      </c>
      <c r="CO35" s="1412">
        <v>0</v>
      </c>
      <c r="CP35" s="1412">
        <v>0</v>
      </c>
      <c r="CQ35" s="1412">
        <v>0</v>
      </c>
      <c r="CR35" s="1412">
        <v>0</v>
      </c>
      <c r="CS35" s="1412">
        <v>0</v>
      </c>
      <c r="CT35" s="1412">
        <v>0</v>
      </c>
      <c r="CU35" s="1412">
        <v>0</v>
      </c>
      <c r="CV35" s="1412">
        <v>0</v>
      </c>
      <c r="CW35" s="1418">
        <v>0</v>
      </c>
      <c r="CX35" s="1412">
        <v>0</v>
      </c>
      <c r="CY35" s="1412">
        <v>0</v>
      </c>
      <c r="CZ35" s="1412">
        <v>0</v>
      </c>
      <c r="DA35" s="1412">
        <v>0</v>
      </c>
      <c r="DB35" s="1412">
        <v>0</v>
      </c>
      <c r="DC35" s="1417">
        <v>0</v>
      </c>
      <c r="DD35" s="1413">
        <v>0</v>
      </c>
      <c r="DE35" s="1419"/>
      <c r="DF35" s="1414">
        <v>0</v>
      </c>
      <c r="DG35" s="1412">
        <v>1</v>
      </c>
      <c r="DH35" s="1412">
        <v>0</v>
      </c>
      <c r="DI35" s="1412">
        <v>0</v>
      </c>
      <c r="DJ35" s="1412">
        <v>1</v>
      </c>
      <c r="DK35" s="1412">
        <v>0</v>
      </c>
      <c r="DL35" s="1412">
        <v>0</v>
      </c>
      <c r="DM35" s="1412">
        <v>0</v>
      </c>
      <c r="DN35" s="1423">
        <v>0</v>
      </c>
      <c r="DO35" s="1412">
        <v>0</v>
      </c>
      <c r="DP35" s="1412">
        <v>1</v>
      </c>
      <c r="DQ35" s="1412">
        <v>1</v>
      </c>
      <c r="DR35" s="1412">
        <v>1</v>
      </c>
      <c r="DS35" s="1412">
        <v>1</v>
      </c>
      <c r="DT35" s="1412">
        <v>0</v>
      </c>
      <c r="DU35" s="1412">
        <v>0</v>
      </c>
      <c r="DV35" s="1412">
        <v>0</v>
      </c>
      <c r="DW35" s="1412">
        <v>0</v>
      </c>
      <c r="DX35" s="1412">
        <v>0</v>
      </c>
      <c r="DY35" s="1412">
        <v>0</v>
      </c>
      <c r="DZ35" s="1412">
        <v>0</v>
      </c>
      <c r="EA35" s="1412">
        <v>0</v>
      </c>
      <c r="EB35" s="1415">
        <v>0</v>
      </c>
      <c r="EC35" s="1329"/>
      <c r="ED35" s="1329"/>
      <c r="EE35" s="1329"/>
      <c r="EF35" s="1329"/>
      <c r="EG35" s="1329"/>
      <c r="EH35" s="1414"/>
      <c r="EI35" s="1412"/>
      <c r="EJ35" s="1412"/>
      <c r="EK35" s="1412"/>
      <c r="EL35" s="1417"/>
      <c r="EM35" s="1412"/>
      <c r="EN35" s="1412"/>
      <c r="EO35" s="1412"/>
      <c r="EP35" s="1412"/>
      <c r="EQ35" s="1412"/>
      <c r="ER35" s="1412"/>
      <c r="ES35" s="1415"/>
      <c r="ET35" s="1329"/>
      <c r="EU35" s="1329"/>
      <c r="EV35" s="1329"/>
      <c r="EW35" s="1329"/>
    </row>
    <row r="36" spans="2:153">
      <c r="B36" s="1388" t="s">
        <v>4855</v>
      </c>
      <c r="C36" s="1389" t="s">
        <v>519</v>
      </c>
      <c r="D36" s="1390" t="s">
        <v>499</v>
      </c>
      <c r="E36" s="1394" t="s">
        <v>499</v>
      </c>
      <c r="F36" s="1390" t="s">
        <v>4819</v>
      </c>
      <c r="G36" s="1390" t="s">
        <v>4819</v>
      </c>
      <c r="H36" s="1390" t="s">
        <v>4819</v>
      </c>
      <c r="I36" s="1425" t="s">
        <v>499</v>
      </c>
      <c r="J36" s="1393">
        <v>0</v>
      </c>
      <c r="K36" s="1390">
        <v>1</v>
      </c>
      <c r="L36" s="1390">
        <v>0</v>
      </c>
      <c r="M36" s="1394">
        <v>0</v>
      </c>
      <c r="N36" s="1394">
        <v>0</v>
      </c>
      <c r="O36" s="1394">
        <v>1</v>
      </c>
      <c r="P36" s="1394">
        <v>0</v>
      </c>
      <c r="Q36" s="1394">
        <v>1</v>
      </c>
      <c r="R36" s="1394">
        <v>0</v>
      </c>
      <c r="S36" s="1394">
        <v>1</v>
      </c>
      <c r="T36" s="1395">
        <v>0</v>
      </c>
      <c r="U36" s="1396">
        <v>1</v>
      </c>
      <c r="V36" s="1394">
        <v>0</v>
      </c>
      <c r="W36" s="1394">
        <v>1</v>
      </c>
      <c r="X36" s="1394">
        <v>1</v>
      </c>
      <c r="Y36" s="1394">
        <v>1</v>
      </c>
      <c r="Z36" s="1390" t="s">
        <v>4827</v>
      </c>
      <c r="AA36" s="1397" t="s">
        <v>572</v>
      </c>
      <c r="AB36" s="1398">
        <v>0</v>
      </c>
      <c r="AC36" s="1426">
        <v>0</v>
      </c>
      <c r="AD36" s="1396">
        <v>0</v>
      </c>
      <c r="AE36" s="1394">
        <v>0</v>
      </c>
      <c r="AF36" s="1394">
        <v>0</v>
      </c>
      <c r="AG36" s="1394">
        <v>0</v>
      </c>
      <c r="AH36" s="1394">
        <v>0</v>
      </c>
      <c r="AI36" s="1395">
        <v>0</v>
      </c>
      <c r="AJ36" s="1401">
        <v>0</v>
      </c>
      <c r="AK36" s="1401">
        <v>0</v>
      </c>
      <c r="AL36" s="1394">
        <v>0</v>
      </c>
      <c r="AM36" s="1394">
        <v>0</v>
      </c>
      <c r="AN36" s="1394">
        <v>0</v>
      </c>
      <c r="AO36" s="1394">
        <v>1</v>
      </c>
      <c r="AP36" s="1394">
        <v>0</v>
      </c>
      <c r="AQ36" s="1394">
        <v>1</v>
      </c>
      <c r="AR36" s="1394">
        <v>0</v>
      </c>
      <c r="AS36" s="1395">
        <v>0</v>
      </c>
      <c r="AT36" s="1403">
        <v>0</v>
      </c>
      <c r="AU36" s="1394">
        <v>1</v>
      </c>
      <c r="AV36" s="1394">
        <v>0</v>
      </c>
      <c r="AW36" s="1394">
        <v>0</v>
      </c>
      <c r="AX36" s="1394">
        <v>0</v>
      </c>
      <c r="AY36" s="1394">
        <v>0</v>
      </c>
      <c r="AZ36" s="1394">
        <v>0</v>
      </c>
      <c r="BA36" s="1404">
        <v>0</v>
      </c>
      <c r="BB36" s="1404">
        <v>0</v>
      </c>
      <c r="BC36" s="1404">
        <v>0</v>
      </c>
      <c r="BD36" s="1404">
        <v>0</v>
      </c>
      <c r="BE36" s="1404">
        <v>0</v>
      </c>
      <c r="BF36" s="1404">
        <v>0</v>
      </c>
      <c r="BG36" s="1394">
        <v>0</v>
      </c>
      <c r="BH36" s="1404">
        <v>0</v>
      </c>
      <c r="BI36" s="1394" t="s">
        <v>4839</v>
      </c>
      <c r="BJ36" s="1405" t="s">
        <v>572</v>
      </c>
      <c r="BK36" s="1400">
        <v>0</v>
      </c>
      <c r="BL36" s="1402">
        <v>0</v>
      </c>
      <c r="BM36" s="1402">
        <v>1</v>
      </c>
      <c r="BN36" s="1402">
        <v>0</v>
      </c>
      <c r="BO36" s="1402">
        <v>1</v>
      </c>
      <c r="BP36" s="1402">
        <v>0</v>
      </c>
      <c r="BQ36" s="1402">
        <v>1</v>
      </c>
      <c r="BR36" s="1402">
        <v>0</v>
      </c>
      <c r="BS36" s="1402">
        <v>1</v>
      </c>
      <c r="BT36" s="1402">
        <v>0</v>
      </c>
      <c r="BU36" s="1402">
        <v>1</v>
      </c>
      <c r="BV36" s="1402">
        <v>1</v>
      </c>
      <c r="BW36" s="1402">
        <v>1</v>
      </c>
      <c r="BX36" s="1402" t="s">
        <v>572</v>
      </c>
      <c r="BY36" s="1402" t="s">
        <v>572</v>
      </c>
      <c r="BZ36" s="1402">
        <v>0</v>
      </c>
      <c r="CA36" s="1402">
        <v>1</v>
      </c>
      <c r="CB36" s="1402" t="s">
        <v>572</v>
      </c>
      <c r="CC36" s="1402">
        <v>0</v>
      </c>
      <c r="CD36" s="1402">
        <v>0</v>
      </c>
      <c r="CE36" s="1405">
        <v>0</v>
      </c>
      <c r="CF36" s="1403"/>
      <c r="CG36" s="1406">
        <v>1</v>
      </c>
      <c r="CH36" s="1394">
        <v>0</v>
      </c>
      <c r="CI36" s="1394">
        <v>0</v>
      </c>
      <c r="CJ36" s="1394">
        <v>0</v>
      </c>
      <c r="CK36" s="1394">
        <v>0</v>
      </c>
      <c r="CL36" s="1394">
        <v>0</v>
      </c>
      <c r="CM36" s="1394">
        <v>0</v>
      </c>
      <c r="CN36" s="1394">
        <v>0</v>
      </c>
      <c r="CO36" s="1394">
        <v>0</v>
      </c>
      <c r="CP36" s="1394">
        <v>0</v>
      </c>
      <c r="CQ36" s="1394">
        <v>0</v>
      </c>
      <c r="CR36" s="1394">
        <v>0</v>
      </c>
      <c r="CS36" s="1394">
        <v>0</v>
      </c>
      <c r="CT36" s="1394">
        <v>0</v>
      </c>
      <c r="CU36" s="1394">
        <v>0</v>
      </c>
      <c r="CV36" s="1394">
        <v>0</v>
      </c>
      <c r="CW36" s="1404">
        <v>0</v>
      </c>
      <c r="CX36" s="1394">
        <v>0</v>
      </c>
      <c r="CY36" s="1394">
        <v>0</v>
      </c>
      <c r="CZ36" s="1394">
        <v>0</v>
      </c>
      <c r="DA36" s="1394">
        <v>0</v>
      </c>
      <c r="DB36" s="1394">
        <v>0</v>
      </c>
      <c r="DC36" s="1401">
        <v>0</v>
      </c>
      <c r="DD36" s="1407">
        <v>0</v>
      </c>
      <c r="DE36" s="1403"/>
      <c r="DF36" s="1396">
        <v>0</v>
      </c>
      <c r="DG36" s="1394">
        <v>1</v>
      </c>
      <c r="DH36" s="1394">
        <v>0</v>
      </c>
      <c r="DI36" s="1394">
        <v>0</v>
      </c>
      <c r="DJ36" s="1394">
        <v>1</v>
      </c>
      <c r="DK36" s="1394">
        <v>0</v>
      </c>
      <c r="DL36" s="1394">
        <v>0</v>
      </c>
      <c r="DM36" s="1394">
        <v>0</v>
      </c>
      <c r="DN36" s="1408">
        <v>0</v>
      </c>
      <c r="DO36" s="1394">
        <v>0</v>
      </c>
      <c r="DP36" s="1394">
        <v>1</v>
      </c>
      <c r="DQ36" s="1394">
        <v>1</v>
      </c>
      <c r="DR36" s="1394">
        <v>1</v>
      </c>
      <c r="DS36" s="1394">
        <v>1</v>
      </c>
      <c r="DT36" s="1394">
        <v>0</v>
      </c>
      <c r="DU36" s="1394">
        <v>0</v>
      </c>
      <c r="DV36" s="1394">
        <v>0</v>
      </c>
      <c r="DW36" s="1394">
        <v>0</v>
      </c>
      <c r="DX36" s="1394">
        <v>0</v>
      </c>
      <c r="DY36" s="1394">
        <v>0</v>
      </c>
      <c r="DZ36" s="1394">
        <v>0</v>
      </c>
      <c r="EA36" s="1394">
        <v>0</v>
      </c>
      <c r="EB36" s="1395">
        <v>0</v>
      </c>
      <c r="EC36" s="1329"/>
      <c r="ED36" s="1329"/>
      <c r="EE36" s="1329"/>
      <c r="EF36" s="1329"/>
      <c r="EG36" s="1329"/>
      <c r="EH36" s="1396"/>
      <c r="EI36" s="1394"/>
      <c r="EJ36" s="1394"/>
      <c r="EK36" s="1394"/>
      <c r="EL36" s="1401"/>
      <c r="EM36" s="1394"/>
      <c r="EN36" s="1394"/>
      <c r="EO36" s="1394"/>
      <c r="EP36" s="1394"/>
      <c r="EQ36" s="1394"/>
      <c r="ER36" s="1394"/>
      <c r="ES36" s="1395"/>
      <c r="ET36" s="1329"/>
      <c r="EU36" s="1329"/>
      <c r="EV36" s="1329"/>
      <c r="EW36" s="1329"/>
    </row>
    <row r="37" spans="2:153">
      <c r="B37" s="1410" t="s">
        <v>4855</v>
      </c>
      <c r="C37" s="1411" t="s">
        <v>520</v>
      </c>
      <c r="D37" s="1412" t="s">
        <v>499</v>
      </c>
      <c r="E37" s="1412" t="s">
        <v>499</v>
      </c>
      <c r="F37" s="1412" t="s">
        <v>4819</v>
      </c>
      <c r="G37" s="1412" t="s">
        <v>4819</v>
      </c>
      <c r="H37" s="1412" t="s">
        <v>4819</v>
      </c>
      <c r="I37" s="1413" t="s">
        <v>499</v>
      </c>
      <c r="J37" s="1414">
        <v>0</v>
      </c>
      <c r="K37" s="1412">
        <v>1</v>
      </c>
      <c r="L37" s="1412">
        <v>0</v>
      </c>
      <c r="M37" s="1412">
        <v>0</v>
      </c>
      <c r="N37" s="1412">
        <v>0</v>
      </c>
      <c r="O37" s="1412">
        <v>1</v>
      </c>
      <c r="P37" s="1412">
        <v>0</v>
      </c>
      <c r="Q37" s="1412">
        <v>1</v>
      </c>
      <c r="R37" s="1412">
        <v>0</v>
      </c>
      <c r="S37" s="1412">
        <v>1</v>
      </c>
      <c r="T37" s="1415">
        <v>0</v>
      </c>
      <c r="U37" s="1414">
        <v>1</v>
      </c>
      <c r="V37" s="1412">
        <v>1</v>
      </c>
      <c r="W37" s="1412">
        <v>0</v>
      </c>
      <c r="X37" s="1412">
        <v>0</v>
      </c>
      <c r="Y37" s="1412">
        <v>0</v>
      </c>
      <c r="Z37" s="1412" t="s">
        <v>4827</v>
      </c>
      <c r="AA37" s="1416" t="s">
        <v>572</v>
      </c>
      <c r="AB37" s="1417">
        <v>0</v>
      </c>
      <c r="AC37" s="1418">
        <v>0</v>
      </c>
      <c r="AD37" s="1414">
        <v>0</v>
      </c>
      <c r="AE37" s="1412">
        <v>0</v>
      </c>
      <c r="AF37" s="1412">
        <v>0</v>
      </c>
      <c r="AG37" s="1412">
        <v>0</v>
      </c>
      <c r="AH37" s="1412">
        <v>0</v>
      </c>
      <c r="AI37" s="1415">
        <v>0</v>
      </c>
      <c r="AJ37" s="1417">
        <v>0</v>
      </c>
      <c r="AK37" s="1417">
        <v>0</v>
      </c>
      <c r="AL37" s="1412">
        <v>0</v>
      </c>
      <c r="AM37" s="1412">
        <v>0</v>
      </c>
      <c r="AN37" s="1412">
        <v>0</v>
      </c>
      <c r="AO37" s="1412">
        <v>1</v>
      </c>
      <c r="AP37" s="1412">
        <v>0</v>
      </c>
      <c r="AQ37" s="1412">
        <v>1</v>
      </c>
      <c r="AR37" s="1412">
        <v>0</v>
      </c>
      <c r="AS37" s="1415">
        <v>0</v>
      </c>
      <c r="AT37" s="1419">
        <v>0</v>
      </c>
      <c r="AU37" s="1412">
        <v>1</v>
      </c>
      <c r="AV37" s="1412">
        <v>0</v>
      </c>
      <c r="AW37" s="1412">
        <v>0</v>
      </c>
      <c r="AX37" s="1412">
        <v>0</v>
      </c>
      <c r="AY37" s="1412">
        <v>0</v>
      </c>
      <c r="AZ37" s="1412">
        <v>0</v>
      </c>
      <c r="BA37" s="1418">
        <v>0</v>
      </c>
      <c r="BB37" s="1418">
        <v>0</v>
      </c>
      <c r="BC37" s="1418">
        <v>0</v>
      </c>
      <c r="BD37" s="1418">
        <v>0</v>
      </c>
      <c r="BE37" s="1418">
        <v>0</v>
      </c>
      <c r="BF37" s="1418">
        <v>0</v>
      </c>
      <c r="BG37" s="1412">
        <v>0</v>
      </c>
      <c r="BH37" s="1418">
        <v>0</v>
      </c>
      <c r="BI37" s="1412" t="s">
        <v>4839</v>
      </c>
      <c r="BJ37" s="1416" t="s">
        <v>572</v>
      </c>
      <c r="BK37" s="1420">
        <v>0</v>
      </c>
      <c r="BL37" s="1421">
        <v>0</v>
      </c>
      <c r="BM37" s="1421">
        <v>1</v>
      </c>
      <c r="BN37" s="1421">
        <v>0</v>
      </c>
      <c r="BO37" s="1421">
        <v>1</v>
      </c>
      <c r="BP37" s="1421">
        <v>0</v>
      </c>
      <c r="BQ37" s="1421">
        <v>1</v>
      </c>
      <c r="BR37" s="1421">
        <v>0</v>
      </c>
      <c r="BS37" s="1421">
        <v>1</v>
      </c>
      <c r="BT37" s="1421">
        <v>1</v>
      </c>
      <c r="BU37" s="1421">
        <v>0</v>
      </c>
      <c r="BV37" s="1421">
        <v>0</v>
      </c>
      <c r="BW37" s="1421">
        <v>0</v>
      </c>
      <c r="BX37" s="1421" t="s">
        <v>572</v>
      </c>
      <c r="BY37" s="1421" t="s">
        <v>572</v>
      </c>
      <c r="BZ37" s="1421">
        <v>0</v>
      </c>
      <c r="CA37" s="1421">
        <v>1</v>
      </c>
      <c r="CB37" s="1421" t="s">
        <v>572</v>
      </c>
      <c r="CC37" s="1421">
        <v>0</v>
      </c>
      <c r="CD37" s="1421">
        <v>0</v>
      </c>
      <c r="CE37" s="1416">
        <v>0</v>
      </c>
      <c r="CF37" s="1419"/>
      <c r="CG37" s="1422">
        <v>1</v>
      </c>
      <c r="CH37" s="1412">
        <v>0</v>
      </c>
      <c r="CI37" s="1412">
        <v>0</v>
      </c>
      <c r="CJ37" s="1412">
        <v>0</v>
      </c>
      <c r="CK37" s="1412">
        <v>0</v>
      </c>
      <c r="CL37" s="1412">
        <v>0</v>
      </c>
      <c r="CM37" s="1412">
        <v>0</v>
      </c>
      <c r="CN37" s="1412">
        <v>0</v>
      </c>
      <c r="CO37" s="1412">
        <v>0</v>
      </c>
      <c r="CP37" s="1412">
        <v>0</v>
      </c>
      <c r="CQ37" s="1412">
        <v>0</v>
      </c>
      <c r="CR37" s="1412">
        <v>0</v>
      </c>
      <c r="CS37" s="1412">
        <v>0</v>
      </c>
      <c r="CT37" s="1412">
        <v>0</v>
      </c>
      <c r="CU37" s="1412">
        <v>0</v>
      </c>
      <c r="CV37" s="1412">
        <v>0</v>
      </c>
      <c r="CW37" s="1418">
        <v>0</v>
      </c>
      <c r="CX37" s="1412">
        <v>0</v>
      </c>
      <c r="CY37" s="1412">
        <v>0</v>
      </c>
      <c r="CZ37" s="1412">
        <v>0</v>
      </c>
      <c r="DA37" s="1412">
        <v>0</v>
      </c>
      <c r="DB37" s="1412">
        <v>0</v>
      </c>
      <c r="DC37" s="1417">
        <v>0</v>
      </c>
      <c r="DD37" s="1413">
        <v>0</v>
      </c>
      <c r="DE37" s="1419"/>
      <c r="DF37" s="1414">
        <v>0</v>
      </c>
      <c r="DG37" s="1412">
        <v>1</v>
      </c>
      <c r="DH37" s="1412">
        <v>0</v>
      </c>
      <c r="DI37" s="1412">
        <v>0</v>
      </c>
      <c r="DJ37" s="1412">
        <v>1</v>
      </c>
      <c r="DK37" s="1412">
        <v>0</v>
      </c>
      <c r="DL37" s="1412">
        <v>0</v>
      </c>
      <c r="DM37" s="1412">
        <v>0</v>
      </c>
      <c r="DN37" s="1423">
        <v>0</v>
      </c>
      <c r="DO37" s="1412">
        <v>0</v>
      </c>
      <c r="DP37" s="1412">
        <v>1</v>
      </c>
      <c r="DQ37" s="1412">
        <v>1</v>
      </c>
      <c r="DR37" s="1412">
        <v>1</v>
      </c>
      <c r="DS37" s="1412">
        <v>1</v>
      </c>
      <c r="DT37" s="1412">
        <v>0</v>
      </c>
      <c r="DU37" s="1412">
        <v>0</v>
      </c>
      <c r="DV37" s="1412">
        <v>0</v>
      </c>
      <c r="DW37" s="1412">
        <v>0</v>
      </c>
      <c r="DX37" s="1412">
        <v>0</v>
      </c>
      <c r="DY37" s="1412">
        <v>0</v>
      </c>
      <c r="DZ37" s="1412">
        <v>0</v>
      </c>
      <c r="EA37" s="1412">
        <v>0</v>
      </c>
      <c r="EB37" s="1415">
        <v>0</v>
      </c>
      <c r="EC37" s="1329"/>
      <c r="ED37" s="1329"/>
      <c r="EE37" s="1329"/>
      <c r="EF37" s="1329"/>
      <c r="EG37" s="1329"/>
      <c r="EH37" s="1414"/>
      <c r="EI37" s="1412"/>
      <c r="EJ37" s="1412"/>
      <c r="EK37" s="1412"/>
      <c r="EL37" s="1417"/>
      <c r="EM37" s="1412"/>
      <c r="EN37" s="1412"/>
      <c r="EO37" s="1412"/>
      <c r="EP37" s="1412"/>
      <c r="EQ37" s="1412"/>
      <c r="ER37" s="1412"/>
      <c r="ES37" s="1415"/>
      <c r="ET37" s="1329"/>
      <c r="EU37" s="1329"/>
      <c r="EV37" s="1329"/>
      <c r="EW37" s="1329"/>
    </row>
    <row r="38" spans="2:153" ht="22.5">
      <c r="B38" s="801" t="s">
        <v>3036</v>
      </c>
      <c r="C38" s="1389" t="s">
        <v>521</v>
      </c>
      <c r="D38" s="1390" t="s">
        <v>499</v>
      </c>
      <c r="E38" s="1394" t="s">
        <v>4841</v>
      </c>
      <c r="F38" s="1390" t="s">
        <v>4821</v>
      </c>
      <c r="G38" s="1390" t="s">
        <v>4819</v>
      </c>
      <c r="H38" s="1391" t="s">
        <v>4833</v>
      </c>
      <c r="I38" s="1425" t="s">
        <v>4849</v>
      </c>
      <c r="J38" s="1393">
        <v>0</v>
      </c>
      <c r="K38" s="1390">
        <v>1</v>
      </c>
      <c r="L38" s="1390">
        <v>0</v>
      </c>
      <c r="M38" s="1394">
        <v>0</v>
      </c>
      <c r="N38" s="1394">
        <v>0</v>
      </c>
      <c r="O38" s="1394">
        <v>1</v>
      </c>
      <c r="P38" s="1394">
        <v>0</v>
      </c>
      <c r="Q38" s="1394">
        <v>1</v>
      </c>
      <c r="R38" s="1394">
        <v>0</v>
      </c>
      <c r="S38" s="1394">
        <v>1</v>
      </c>
      <c r="T38" s="1395">
        <v>0</v>
      </c>
      <c r="U38" s="1396">
        <v>1</v>
      </c>
      <c r="V38" s="1394">
        <v>1</v>
      </c>
      <c r="W38" s="1394">
        <v>0</v>
      </c>
      <c r="X38" s="1394">
        <v>0</v>
      </c>
      <c r="Y38" s="1394">
        <v>1</v>
      </c>
      <c r="Z38" s="1390" t="s">
        <v>4827</v>
      </c>
      <c r="AA38" s="1397" t="s">
        <v>572</v>
      </c>
      <c r="AB38" s="1398">
        <v>0</v>
      </c>
      <c r="AC38" s="1426">
        <v>0</v>
      </c>
      <c r="AD38" s="1396">
        <v>0</v>
      </c>
      <c r="AE38" s="1394">
        <v>0</v>
      </c>
      <c r="AF38" s="1394">
        <v>0</v>
      </c>
      <c r="AG38" s="1394">
        <v>0</v>
      </c>
      <c r="AH38" s="1394">
        <v>0</v>
      </c>
      <c r="AI38" s="1395">
        <v>0</v>
      </c>
      <c r="AJ38" s="1401">
        <v>0</v>
      </c>
      <c r="AK38" s="1401">
        <v>0</v>
      </c>
      <c r="AL38" s="1394">
        <v>0</v>
      </c>
      <c r="AM38" s="1394">
        <v>0</v>
      </c>
      <c r="AN38" s="1394">
        <v>0</v>
      </c>
      <c r="AO38" s="1394">
        <v>1</v>
      </c>
      <c r="AP38" s="1394">
        <v>0</v>
      </c>
      <c r="AQ38" s="1394">
        <v>1</v>
      </c>
      <c r="AR38" s="1394">
        <v>0</v>
      </c>
      <c r="AS38" s="1395">
        <v>0</v>
      </c>
      <c r="AT38" s="1403">
        <v>0</v>
      </c>
      <c r="AU38" s="1394">
        <v>1</v>
      </c>
      <c r="AV38" s="1394">
        <v>0</v>
      </c>
      <c r="AW38" s="1394">
        <v>1</v>
      </c>
      <c r="AX38" s="1394">
        <v>1</v>
      </c>
      <c r="AY38" s="1394">
        <v>0</v>
      </c>
      <c r="AZ38" s="1394">
        <v>0</v>
      </c>
      <c r="BA38" s="1404">
        <v>0</v>
      </c>
      <c r="BB38" s="1404">
        <v>0</v>
      </c>
      <c r="BC38" s="1404">
        <v>0</v>
      </c>
      <c r="BD38" s="1404">
        <v>0</v>
      </c>
      <c r="BE38" s="1404">
        <v>0</v>
      </c>
      <c r="BF38" s="1404">
        <v>0</v>
      </c>
      <c r="BG38" s="1394">
        <v>0</v>
      </c>
      <c r="BH38" s="1404">
        <v>0</v>
      </c>
      <c r="BI38" s="1394" t="s">
        <v>4847</v>
      </c>
      <c r="BJ38" s="1405" t="s">
        <v>572</v>
      </c>
      <c r="BK38" s="1400">
        <v>0</v>
      </c>
      <c r="BL38" s="1402">
        <v>0</v>
      </c>
      <c r="BM38" s="1402">
        <v>1</v>
      </c>
      <c r="BN38" s="1402">
        <v>0</v>
      </c>
      <c r="BO38" s="1402">
        <v>1</v>
      </c>
      <c r="BP38" s="1402">
        <v>0</v>
      </c>
      <c r="BQ38" s="1402">
        <v>1</v>
      </c>
      <c r="BR38" s="1402">
        <v>0</v>
      </c>
      <c r="BS38" s="1402">
        <v>1</v>
      </c>
      <c r="BT38" s="1402">
        <v>1</v>
      </c>
      <c r="BU38" s="1402">
        <v>0</v>
      </c>
      <c r="BV38" s="1402">
        <v>0</v>
      </c>
      <c r="BW38" s="1402">
        <v>1</v>
      </c>
      <c r="BX38" s="1402" t="s">
        <v>572</v>
      </c>
      <c r="BY38" s="1402" t="s">
        <v>572</v>
      </c>
      <c r="BZ38" s="1402">
        <v>0</v>
      </c>
      <c r="CA38" s="1402">
        <v>1</v>
      </c>
      <c r="CB38" s="1402" t="s">
        <v>572</v>
      </c>
      <c r="CC38" s="1402">
        <v>0</v>
      </c>
      <c r="CD38" s="1402">
        <v>0</v>
      </c>
      <c r="CE38" s="1405">
        <v>0</v>
      </c>
      <c r="CF38" s="1403"/>
      <c r="CG38" s="1406">
        <v>1</v>
      </c>
      <c r="CH38" s="1394">
        <v>0</v>
      </c>
      <c r="CI38" s="1394">
        <v>0</v>
      </c>
      <c r="CJ38" s="1394">
        <v>0</v>
      </c>
      <c r="CK38" s="1394">
        <v>0</v>
      </c>
      <c r="CL38" s="1394">
        <v>0</v>
      </c>
      <c r="CM38" s="1394">
        <v>0</v>
      </c>
      <c r="CN38" s="1394">
        <v>0</v>
      </c>
      <c r="CO38" s="1394">
        <v>0</v>
      </c>
      <c r="CP38" s="1394">
        <v>0</v>
      </c>
      <c r="CQ38" s="1394">
        <v>0</v>
      </c>
      <c r="CR38" s="1394">
        <v>0</v>
      </c>
      <c r="CS38" s="1394">
        <v>0</v>
      </c>
      <c r="CT38" s="1394">
        <v>0</v>
      </c>
      <c r="CU38" s="1394">
        <v>0</v>
      </c>
      <c r="CV38" s="1394">
        <v>0</v>
      </c>
      <c r="CW38" s="1404">
        <v>0</v>
      </c>
      <c r="CX38" s="1394">
        <v>0</v>
      </c>
      <c r="CY38" s="1394">
        <v>0</v>
      </c>
      <c r="CZ38" s="1394">
        <v>0</v>
      </c>
      <c r="DA38" s="1394">
        <v>1</v>
      </c>
      <c r="DB38" s="1394">
        <v>0</v>
      </c>
      <c r="DC38" s="1401">
        <v>0</v>
      </c>
      <c r="DD38" s="1407">
        <v>0</v>
      </c>
      <c r="DE38" s="1403"/>
      <c r="DF38" s="1396">
        <v>0</v>
      </c>
      <c r="DG38" s="1394">
        <v>1</v>
      </c>
      <c r="DH38" s="1394">
        <v>0</v>
      </c>
      <c r="DI38" s="1394">
        <v>0</v>
      </c>
      <c r="DJ38" s="1394">
        <v>1</v>
      </c>
      <c r="DK38" s="1394">
        <v>0</v>
      </c>
      <c r="DL38" s="1394">
        <v>0</v>
      </c>
      <c r="DM38" s="1394">
        <v>0</v>
      </c>
      <c r="DN38" s="1408" t="s">
        <v>4827</v>
      </c>
      <c r="DO38" s="1394">
        <v>0</v>
      </c>
      <c r="DP38" s="1394">
        <v>1</v>
      </c>
      <c r="DQ38" s="1394">
        <v>1</v>
      </c>
      <c r="DR38" s="1394">
        <v>1</v>
      </c>
      <c r="DS38" s="1394">
        <v>1</v>
      </c>
      <c r="DT38" s="1394">
        <v>1</v>
      </c>
      <c r="DU38" s="1394">
        <v>0</v>
      </c>
      <c r="DV38" s="1394">
        <v>1</v>
      </c>
      <c r="DW38" s="1394">
        <v>0</v>
      </c>
      <c r="DX38" s="1394">
        <v>0</v>
      </c>
      <c r="DY38" s="1394">
        <v>0</v>
      </c>
      <c r="DZ38" s="1394">
        <v>0</v>
      </c>
      <c r="EA38" s="1394">
        <v>0</v>
      </c>
      <c r="EB38" s="1395">
        <v>0</v>
      </c>
      <c r="EC38" s="1329"/>
      <c r="ED38" s="1329"/>
      <c r="EE38" s="1329"/>
      <c r="EF38" s="1329"/>
      <c r="EG38" s="1329"/>
      <c r="EH38" s="1396"/>
      <c r="EI38" s="1394"/>
      <c r="EJ38" s="1394"/>
      <c r="EK38" s="1394"/>
      <c r="EL38" s="1401"/>
      <c r="EM38" s="1394"/>
      <c r="EN38" s="1394"/>
      <c r="EO38" s="1394"/>
      <c r="EP38" s="1394"/>
      <c r="EQ38" s="1394"/>
      <c r="ER38" s="1394"/>
      <c r="ES38" s="1395"/>
      <c r="ET38" s="1329"/>
      <c r="EU38" s="1329"/>
      <c r="EV38" s="1329"/>
      <c r="EW38" s="1329"/>
    </row>
    <row r="39" spans="2:153" ht="22.5">
      <c r="B39" s="802" t="s">
        <v>3037</v>
      </c>
      <c r="C39" s="1411" t="s">
        <v>522</v>
      </c>
      <c r="D39" s="1412" t="s">
        <v>499</v>
      </c>
      <c r="E39" s="1412" t="s">
        <v>4841</v>
      </c>
      <c r="F39" s="1412" t="s">
        <v>4821</v>
      </c>
      <c r="G39" s="1412" t="s">
        <v>4819</v>
      </c>
      <c r="H39" s="1412" t="s">
        <v>4833</v>
      </c>
      <c r="I39" s="1413" t="s">
        <v>4823</v>
      </c>
      <c r="J39" s="1414">
        <v>0</v>
      </c>
      <c r="K39" s="1412">
        <v>1</v>
      </c>
      <c r="L39" s="1412">
        <v>0</v>
      </c>
      <c r="M39" s="1412">
        <v>0</v>
      </c>
      <c r="N39" s="1412">
        <v>0</v>
      </c>
      <c r="O39" s="1412">
        <v>1</v>
      </c>
      <c r="P39" s="1412">
        <v>0</v>
      </c>
      <c r="Q39" s="1412">
        <v>1</v>
      </c>
      <c r="R39" s="1412">
        <v>0</v>
      </c>
      <c r="S39" s="1412">
        <v>1</v>
      </c>
      <c r="T39" s="1415">
        <v>0</v>
      </c>
      <c r="U39" s="1414">
        <v>1</v>
      </c>
      <c r="V39" s="1412">
        <v>1</v>
      </c>
      <c r="W39" s="1412">
        <v>0</v>
      </c>
      <c r="X39" s="1412">
        <v>1</v>
      </c>
      <c r="Y39" s="1412">
        <v>0</v>
      </c>
      <c r="Z39" s="1412" t="s">
        <v>4827</v>
      </c>
      <c r="AA39" s="1416" t="s">
        <v>572</v>
      </c>
      <c r="AB39" s="1417">
        <v>0</v>
      </c>
      <c r="AC39" s="1418">
        <v>0</v>
      </c>
      <c r="AD39" s="1414">
        <v>0</v>
      </c>
      <c r="AE39" s="1412">
        <v>0</v>
      </c>
      <c r="AF39" s="1412">
        <v>0</v>
      </c>
      <c r="AG39" s="1412">
        <v>0</v>
      </c>
      <c r="AH39" s="1412">
        <v>0</v>
      </c>
      <c r="AI39" s="1415">
        <v>0</v>
      </c>
      <c r="AJ39" s="1417">
        <v>0</v>
      </c>
      <c r="AK39" s="1417">
        <v>1</v>
      </c>
      <c r="AL39" s="1412">
        <v>0</v>
      </c>
      <c r="AM39" s="1412">
        <v>0</v>
      </c>
      <c r="AN39" s="1412">
        <v>0</v>
      </c>
      <c r="AO39" s="1412">
        <v>0</v>
      </c>
      <c r="AP39" s="1412">
        <v>1</v>
      </c>
      <c r="AQ39" s="1412">
        <v>1</v>
      </c>
      <c r="AR39" s="1412">
        <v>0</v>
      </c>
      <c r="AS39" s="1415">
        <v>0</v>
      </c>
      <c r="AT39" s="1419">
        <v>0</v>
      </c>
      <c r="AU39" s="1412">
        <v>1</v>
      </c>
      <c r="AV39" s="1412">
        <v>0</v>
      </c>
      <c r="AW39" s="1412">
        <v>0</v>
      </c>
      <c r="AX39" s="1412">
        <v>1</v>
      </c>
      <c r="AY39" s="1412">
        <v>0</v>
      </c>
      <c r="AZ39" s="1412">
        <v>0</v>
      </c>
      <c r="BA39" s="1418">
        <v>0</v>
      </c>
      <c r="BB39" s="1418">
        <v>0</v>
      </c>
      <c r="BC39" s="1418">
        <v>0</v>
      </c>
      <c r="BD39" s="1418">
        <v>0</v>
      </c>
      <c r="BE39" s="1418">
        <v>0</v>
      </c>
      <c r="BF39" s="1418">
        <v>0</v>
      </c>
      <c r="BG39" s="1412">
        <v>0</v>
      </c>
      <c r="BH39" s="1418">
        <v>0</v>
      </c>
      <c r="BI39" s="1412" t="s">
        <v>4839</v>
      </c>
      <c r="BJ39" s="1416" t="s">
        <v>572</v>
      </c>
      <c r="BK39" s="1420">
        <v>0</v>
      </c>
      <c r="BL39" s="1421">
        <v>0</v>
      </c>
      <c r="BM39" s="1421">
        <v>1</v>
      </c>
      <c r="BN39" s="1421">
        <v>0</v>
      </c>
      <c r="BO39" s="1421">
        <v>1</v>
      </c>
      <c r="BP39" s="1421">
        <v>0</v>
      </c>
      <c r="BQ39" s="1421">
        <v>1</v>
      </c>
      <c r="BR39" s="1421">
        <v>0</v>
      </c>
      <c r="BS39" s="1421">
        <v>1</v>
      </c>
      <c r="BT39" s="1421">
        <v>1</v>
      </c>
      <c r="BU39" s="1421">
        <v>0</v>
      </c>
      <c r="BV39" s="1421">
        <v>1</v>
      </c>
      <c r="BW39" s="1421">
        <v>0</v>
      </c>
      <c r="BX39" s="1421" t="s">
        <v>572</v>
      </c>
      <c r="BY39" s="1421" t="s">
        <v>572</v>
      </c>
      <c r="BZ39" s="1421">
        <v>0</v>
      </c>
      <c r="CA39" s="1421">
        <v>1</v>
      </c>
      <c r="CB39" s="1421" t="s">
        <v>572</v>
      </c>
      <c r="CC39" s="1421">
        <v>0</v>
      </c>
      <c r="CD39" s="1421">
        <v>0</v>
      </c>
      <c r="CE39" s="1416">
        <v>0</v>
      </c>
      <c r="CF39" s="1419"/>
      <c r="CG39" s="1422">
        <v>1</v>
      </c>
      <c r="CH39" s="1412">
        <v>0</v>
      </c>
      <c r="CI39" s="1412">
        <v>0</v>
      </c>
      <c r="CJ39" s="1412">
        <v>0</v>
      </c>
      <c r="CK39" s="1412">
        <v>0</v>
      </c>
      <c r="CL39" s="1412">
        <v>0</v>
      </c>
      <c r="CM39" s="1412">
        <v>0</v>
      </c>
      <c r="CN39" s="1412">
        <v>0</v>
      </c>
      <c r="CO39" s="1412">
        <v>0</v>
      </c>
      <c r="CP39" s="1412">
        <v>0</v>
      </c>
      <c r="CQ39" s="1412">
        <v>0</v>
      </c>
      <c r="CR39" s="1412">
        <v>0</v>
      </c>
      <c r="CS39" s="1412">
        <v>0</v>
      </c>
      <c r="CT39" s="1412">
        <v>0</v>
      </c>
      <c r="CU39" s="1412">
        <v>0</v>
      </c>
      <c r="CV39" s="1412">
        <v>0</v>
      </c>
      <c r="CW39" s="1418">
        <v>0</v>
      </c>
      <c r="CX39" s="1412">
        <v>0</v>
      </c>
      <c r="CY39" s="1412">
        <v>0</v>
      </c>
      <c r="CZ39" s="1412">
        <v>0</v>
      </c>
      <c r="DA39" s="1412">
        <v>0</v>
      </c>
      <c r="DB39" s="1412">
        <v>1</v>
      </c>
      <c r="DC39" s="1417">
        <v>0</v>
      </c>
      <c r="DD39" s="1413">
        <v>0</v>
      </c>
      <c r="DE39" s="1419"/>
      <c r="DF39" s="1414">
        <v>0</v>
      </c>
      <c r="DG39" s="1412">
        <v>1</v>
      </c>
      <c r="DH39" s="1412">
        <v>0</v>
      </c>
      <c r="DI39" s="1412">
        <v>0</v>
      </c>
      <c r="DJ39" s="1412">
        <v>1</v>
      </c>
      <c r="DK39" s="1412">
        <v>0</v>
      </c>
      <c r="DL39" s="1412">
        <v>0</v>
      </c>
      <c r="DM39" s="1412">
        <v>0</v>
      </c>
      <c r="DN39" s="1423" t="s">
        <v>4827</v>
      </c>
      <c r="DO39" s="1412">
        <v>0</v>
      </c>
      <c r="DP39" s="1412">
        <v>1</v>
      </c>
      <c r="DQ39" s="1412">
        <v>0</v>
      </c>
      <c r="DR39" s="1412">
        <v>1</v>
      </c>
      <c r="DS39" s="1412">
        <v>0</v>
      </c>
      <c r="DT39" s="1394">
        <v>1</v>
      </c>
      <c r="DU39" s="1412">
        <v>0</v>
      </c>
      <c r="DV39" s="1412">
        <v>1</v>
      </c>
      <c r="DW39" s="1412">
        <v>0</v>
      </c>
      <c r="DX39" s="1412">
        <v>0</v>
      </c>
      <c r="DY39" s="1412">
        <v>0</v>
      </c>
      <c r="DZ39" s="1412">
        <v>0</v>
      </c>
      <c r="EA39" s="1412">
        <v>0</v>
      </c>
      <c r="EB39" s="1415">
        <v>0</v>
      </c>
      <c r="EC39" s="1329"/>
      <c r="ED39" s="1329"/>
      <c r="EE39" s="1329"/>
      <c r="EF39" s="1329"/>
      <c r="EG39" s="1329"/>
      <c r="EH39" s="1414"/>
      <c r="EI39" s="1412"/>
      <c r="EJ39" s="1412"/>
      <c r="EK39" s="1412"/>
      <c r="EL39" s="1417"/>
      <c r="EM39" s="1412"/>
      <c r="EN39" s="1412"/>
      <c r="EO39" s="1412"/>
      <c r="EP39" s="1412"/>
      <c r="EQ39" s="1412"/>
      <c r="ER39" s="1412"/>
      <c r="ES39" s="1415"/>
      <c r="ET39" s="1329"/>
      <c r="EU39" s="1329"/>
      <c r="EV39" s="1329"/>
      <c r="EW39" s="1329"/>
    </row>
    <row r="40" spans="2:153" ht="45">
      <c r="B40" s="1481" t="s">
        <v>4935</v>
      </c>
      <c r="C40" s="1389" t="s">
        <v>523</v>
      </c>
      <c r="D40" s="1390" t="s">
        <v>499</v>
      </c>
      <c r="E40" s="1394" t="s">
        <v>499</v>
      </c>
      <c r="F40" s="1390" t="s">
        <v>4838</v>
      </c>
      <c r="G40" s="1390" t="s">
        <v>4819</v>
      </c>
      <c r="H40" s="1390" t="s">
        <v>4838</v>
      </c>
      <c r="I40" s="1425" t="s">
        <v>499</v>
      </c>
      <c r="J40" s="1393">
        <v>0</v>
      </c>
      <c r="K40" s="1390">
        <v>1</v>
      </c>
      <c r="L40" s="1390">
        <v>0</v>
      </c>
      <c r="M40" s="1394">
        <v>0</v>
      </c>
      <c r="N40" s="1394">
        <v>0</v>
      </c>
      <c r="O40" s="1394">
        <v>1</v>
      </c>
      <c r="P40" s="1394">
        <v>0</v>
      </c>
      <c r="Q40" s="1394">
        <v>1</v>
      </c>
      <c r="R40" s="1394">
        <v>0</v>
      </c>
      <c r="S40" s="1394">
        <v>1</v>
      </c>
      <c r="T40" s="1395">
        <v>0</v>
      </c>
      <c r="U40" s="1396">
        <v>1</v>
      </c>
      <c r="V40" s="1394">
        <v>1</v>
      </c>
      <c r="W40" s="1394">
        <v>0</v>
      </c>
      <c r="X40" s="1394">
        <v>1</v>
      </c>
      <c r="Y40" s="1394">
        <v>1</v>
      </c>
      <c r="Z40" s="1390" t="s">
        <v>4852</v>
      </c>
      <c r="AA40" s="1397" t="s">
        <v>572</v>
      </c>
      <c r="AB40" s="1398">
        <v>0</v>
      </c>
      <c r="AC40" s="1426">
        <v>0</v>
      </c>
      <c r="AD40" s="1396" t="s">
        <v>4819</v>
      </c>
      <c r="AE40" s="1394" t="s">
        <v>4819</v>
      </c>
      <c r="AF40" s="1394" t="s">
        <v>4819</v>
      </c>
      <c r="AG40" s="1394" t="s">
        <v>4819</v>
      </c>
      <c r="AH40" s="1394" t="s">
        <v>4819</v>
      </c>
      <c r="AI40" s="1395" t="s">
        <v>4819</v>
      </c>
      <c r="AJ40" s="1401" t="s">
        <v>4819</v>
      </c>
      <c r="AK40" s="1401" t="s">
        <v>4819</v>
      </c>
      <c r="AL40" s="1394" t="s">
        <v>4819</v>
      </c>
      <c r="AM40" s="1394" t="s">
        <v>4819</v>
      </c>
      <c r="AN40" s="1394" t="s">
        <v>4819</v>
      </c>
      <c r="AO40" s="1394" t="s">
        <v>4819</v>
      </c>
      <c r="AP40" s="1394" t="s">
        <v>4819</v>
      </c>
      <c r="AQ40" s="1394" t="s">
        <v>4819</v>
      </c>
      <c r="AR40" s="1394" t="s">
        <v>4819</v>
      </c>
      <c r="AS40" s="1395" t="s">
        <v>4819</v>
      </c>
      <c r="AT40" s="1403">
        <v>0</v>
      </c>
      <c r="AU40" s="1412">
        <v>1</v>
      </c>
      <c r="AV40" s="1394">
        <v>0</v>
      </c>
      <c r="AW40" s="1394">
        <v>0</v>
      </c>
      <c r="AX40" s="1394">
        <v>0</v>
      </c>
      <c r="AY40" s="1394">
        <v>0</v>
      </c>
      <c r="AZ40" s="1394">
        <v>0</v>
      </c>
      <c r="BA40" s="1404">
        <v>0</v>
      </c>
      <c r="BB40" s="1404">
        <v>1</v>
      </c>
      <c r="BC40" s="1404">
        <v>1</v>
      </c>
      <c r="BD40" s="1404">
        <v>1</v>
      </c>
      <c r="BE40" s="1404">
        <v>0</v>
      </c>
      <c r="BF40" s="1404">
        <v>0</v>
      </c>
      <c r="BG40" s="1394">
        <v>0</v>
      </c>
      <c r="BH40" s="1404">
        <v>0</v>
      </c>
      <c r="BI40" s="1394" t="s">
        <v>4839</v>
      </c>
      <c r="BJ40" s="1405" t="s">
        <v>572</v>
      </c>
      <c r="BK40" s="1400">
        <v>0</v>
      </c>
      <c r="BL40" s="1402">
        <v>0</v>
      </c>
      <c r="BM40" s="1402">
        <v>1</v>
      </c>
      <c r="BN40" s="1402">
        <v>0</v>
      </c>
      <c r="BO40" s="1402">
        <v>1</v>
      </c>
      <c r="BP40" s="1402">
        <v>0</v>
      </c>
      <c r="BQ40" s="1402">
        <v>1</v>
      </c>
      <c r="BR40" s="1402">
        <v>0</v>
      </c>
      <c r="BS40" s="1402">
        <v>1</v>
      </c>
      <c r="BT40" s="1402">
        <v>1</v>
      </c>
      <c r="BU40" s="1402">
        <v>0</v>
      </c>
      <c r="BV40" s="1402">
        <v>1</v>
      </c>
      <c r="BW40" s="1402">
        <v>1</v>
      </c>
      <c r="BX40" s="1402" t="s">
        <v>572</v>
      </c>
      <c r="BY40" s="1402" t="s">
        <v>572</v>
      </c>
      <c r="BZ40" s="1402">
        <v>0</v>
      </c>
      <c r="CA40" s="1402">
        <v>1</v>
      </c>
      <c r="CB40" s="1402" t="s">
        <v>572</v>
      </c>
      <c r="CC40" s="1402">
        <v>0</v>
      </c>
      <c r="CD40" s="1402">
        <v>0</v>
      </c>
      <c r="CE40" s="1405">
        <v>0</v>
      </c>
      <c r="CF40" s="1403"/>
      <c r="CG40" s="1406" t="s">
        <v>4819</v>
      </c>
      <c r="CH40" s="1394" t="s">
        <v>499</v>
      </c>
      <c r="CI40" s="1394" t="s">
        <v>499</v>
      </c>
      <c r="CJ40" s="1394" t="s">
        <v>499</v>
      </c>
      <c r="CK40" s="1394" t="s">
        <v>499</v>
      </c>
      <c r="CL40" s="1394" t="s">
        <v>499</v>
      </c>
      <c r="CM40" s="1394" t="s">
        <v>499</v>
      </c>
      <c r="CN40" s="1394" t="s">
        <v>499</v>
      </c>
      <c r="CO40" s="1394" t="s">
        <v>499</v>
      </c>
      <c r="CP40" s="1394" t="s">
        <v>499</v>
      </c>
      <c r="CQ40" s="1394" t="s">
        <v>499</v>
      </c>
      <c r="CR40" s="1394" t="s">
        <v>499</v>
      </c>
      <c r="CS40" s="1394" t="s">
        <v>499</v>
      </c>
      <c r="CT40" s="1394" t="s">
        <v>499</v>
      </c>
      <c r="CU40" s="1394" t="s">
        <v>499</v>
      </c>
      <c r="CV40" s="1394" t="s">
        <v>499</v>
      </c>
      <c r="CW40" s="1404" t="s">
        <v>499</v>
      </c>
      <c r="CX40" s="1394" t="s">
        <v>499</v>
      </c>
      <c r="CY40" s="1394" t="s">
        <v>499</v>
      </c>
      <c r="CZ40" s="1394" t="s">
        <v>499</v>
      </c>
      <c r="DA40" s="1394" t="s">
        <v>499</v>
      </c>
      <c r="DB40" s="1394" t="s">
        <v>499</v>
      </c>
      <c r="DC40" s="1401" t="s">
        <v>499</v>
      </c>
      <c r="DD40" s="1407" t="s">
        <v>499</v>
      </c>
      <c r="DE40" s="1403"/>
      <c r="DF40" s="1396" t="s">
        <v>499</v>
      </c>
      <c r="DG40" s="1394" t="s">
        <v>499</v>
      </c>
      <c r="DH40" s="1394" t="s">
        <v>499</v>
      </c>
      <c r="DI40" s="1394" t="s">
        <v>499</v>
      </c>
      <c r="DJ40" s="1394" t="s">
        <v>499</v>
      </c>
      <c r="DK40" s="1394" t="s">
        <v>499</v>
      </c>
      <c r="DL40" s="1394" t="s">
        <v>499</v>
      </c>
      <c r="DM40" s="1394" t="s">
        <v>499</v>
      </c>
      <c r="DN40" s="1408" t="s">
        <v>499</v>
      </c>
      <c r="DO40" s="1394" t="s">
        <v>499</v>
      </c>
      <c r="DP40" s="1394" t="s">
        <v>499</v>
      </c>
      <c r="DQ40" s="1394" t="s">
        <v>499</v>
      </c>
      <c r="DR40" s="1394" t="s">
        <v>499</v>
      </c>
      <c r="DS40" s="1394" t="s">
        <v>499</v>
      </c>
      <c r="DT40" s="1394" t="s">
        <v>499</v>
      </c>
      <c r="DU40" s="1394" t="s">
        <v>499</v>
      </c>
      <c r="DV40" s="1394" t="s">
        <v>499</v>
      </c>
      <c r="DW40" s="1394" t="s">
        <v>499</v>
      </c>
      <c r="DX40" s="1394" t="s">
        <v>499</v>
      </c>
      <c r="DY40" s="1394" t="s">
        <v>499</v>
      </c>
      <c r="DZ40" s="1394" t="s">
        <v>499</v>
      </c>
      <c r="EA40" s="1394" t="s">
        <v>499</v>
      </c>
      <c r="EB40" s="1395" t="s">
        <v>499</v>
      </c>
      <c r="EC40" s="1329"/>
      <c r="ED40" s="1329"/>
      <c r="EE40" s="1329"/>
      <c r="EF40" s="1329"/>
      <c r="EG40" s="1329"/>
      <c r="EH40" s="1396"/>
      <c r="EI40" s="1394"/>
      <c r="EJ40" s="1394"/>
      <c r="EK40" s="1394"/>
      <c r="EL40" s="1401"/>
      <c r="EM40" s="1394"/>
      <c r="EN40" s="1394"/>
      <c r="EO40" s="1394"/>
      <c r="EP40" s="1394"/>
      <c r="EQ40" s="1394"/>
      <c r="ER40" s="1394"/>
      <c r="ES40" s="1395"/>
      <c r="ET40" s="1329"/>
      <c r="EU40" s="1329"/>
      <c r="EV40" s="1329"/>
      <c r="EW40" s="1329"/>
    </row>
    <row r="41" spans="2:153" ht="22.5">
      <c r="B41" s="802" t="s">
        <v>3038</v>
      </c>
      <c r="C41" s="1411" t="s">
        <v>524</v>
      </c>
      <c r="D41" s="1412" t="s">
        <v>4819</v>
      </c>
      <c r="E41" s="1412" t="s">
        <v>4841</v>
      </c>
      <c r="F41" s="1412" t="s">
        <v>4836</v>
      </c>
      <c r="G41" s="1412" t="s">
        <v>4819</v>
      </c>
      <c r="H41" s="1412" t="s">
        <v>4833</v>
      </c>
      <c r="I41" s="1413" t="s">
        <v>4843</v>
      </c>
      <c r="J41" s="1414">
        <v>0</v>
      </c>
      <c r="K41" s="1412">
        <v>1</v>
      </c>
      <c r="L41" s="1412">
        <v>0</v>
      </c>
      <c r="M41" s="1412">
        <v>0</v>
      </c>
      <c r="N41" s="1412">
        <v>0</v>
      </c>
      <c r="O41" s="1412">
        <v>1</v>
      </c>
      <c r="P41" s="1412">
        <v>0</v>
      </c>
      <c r="Q41" s="1412">
        <v>1</v>
      </c>
      <c r="R41" s="1412">
        <v>0</v>
      </c>
      <c r="S41" s="1412">
        <v>1</v>
      </c>
      <c r="T41" s="1415">
        <v>0</v>
      </c>
      <c r="U41" s="1414">
        <v>1</v>
      </c>
      <c r="V41" s="1412">
        <v>1</v>
      </c>
      <c r="W41" s="1412">
        <v>1</v>
      </c>
      <c r="X41" s="1412">
        <v>0</v>
      </c>
      <c r="Y41" s="1412">
        <v>0</v>
      </c>
      <c r="Z41" s="1412" t="s">
        <v>4827</v>
      </c>
      <c r="AA41" s="1416" t="s">
        <v>572</v>
      </c>
      <c r="AB41" s="1417">
        <v>0</v>
      </c>
      <c r="AC41" s="1418">
        <v>0</v>
      </c>
      <c r="AD41" s="1414">
        <v>0</v>
      </c>
      <c r="AE41" s="1412">
        <v>0</v>
      </c>
      <c r="AF41" s="1412">
        <v>0</v>
      </c>
      <c r="AG41" s="1412">
        <v>0</v>
      </c>
      <c r="AH41" s="1412">
        <v>0</v>
      </c>
      <c r="AI41" s="1415">
        <v>0</v>
      </c>
      <c r="AJ41" s="1417">
        <v>0</v>
      </c>
      <c r="AK41" s="1417">
        <v>0</v>
      </c>
      <c r="AL41" s="1412">
        <v>0</v>
      </c>
      <c r="AM41" s="1412">
        <v>0</v>
      </c>
      <c r="AN41" s="1412">
        <v>0</v>
      </c>
      <c r="AO41" s="1412">
        <v>0</v>
      </c>
      <c r="AP41" s="1412">
        <v>1</v>
      </c>
      <c r="AQ41" s="1412">
        <v>1</v>
      </c>
      <c r="AR41" s="1412">
        <v>0</v>
      </c>
      <c r="AS41" s="1415">
        <v>0</v>
      </c>
      <c r="AT41" s="1419">
        <v>0</v>
      </c>
      <c r="AU41" s="1412">
        <v>1</v>
      </c>
      <c r="AV41" s="1412">
        <v>0</v>
      </c>
      <c r="AW41" s="1412">
        <v>0</v>
      </c>
      <c r="AX41" s="1412">
        <v>1</v>
      </c>
      <c r="AY41" s="1412">
        <v>0</v>
      </c>
      <c r="AZ41" s="1412">
        <v>0</v>
      </c>
      <c r="BA41" s="1418">
        <v>0</v>
      </c>
      <c r="BB41" s="1418">
        <v>0</v>
      </c>
      <c r="BC41" s="1418">
        <v>0</v>
      </c>
      <c r="BD41" s="1418">
        <v>0</v>
      </c>
      <c r="BE41" s="1418">
        <v>0</v>
      </c>
      <c r="BF41" s="1418">
        <v>0</v>
      </c>
      <c r="BG41" s="1412">
        <v>0</v>
      </c>
      <c r="BH41" s="1418">
        <v>0</v>
      </c>
      <c r="BI41" s="1412" t="s">
        <v>4839</v>
      </c>
      <c r="BJ41" s="1416" t="s">
        <v>572</v>
      </c>
      <c r="BK41" s="1420">
        <v>0</v>
      </c>
      <c r="BL41" s="1421">
        <v>0</v>
      </c>
      <c r="BM41" s="1421">
        <v>1</v>
      </c>
      <c r="BN41" s="1421">
        <v>0</v>
      </c>
      <c r="BO41" s="1421">
        <v>1</v>
      </c>
      <c r="BP41" s="1421">
        <v>0</v>
      </c>
      <c r="BQ41" s="1421">
        <v>1</v>
      </c>
      <c r="BR41" s="1421">
        <v>0</v>
      </c>
      <c r="BS41" s="1421">
        <v>1</v>
      </c>
      <c r="BT41" s="1421">
        <v>1</v>
      </c>
      <c r="BU41" s="1421">
        <v>1</v>
      </c>
      <c r="BV41" s="1421">
        <v>0</v>
      </c>
      <c r="BW41" s="1421">
        <v>0</v>
      </c>
      <c r="BX41" s="1421" t="s">
        <v>572</v>
      </c>
      <c r="BY41" s="1421" t="s">
        <v>572</v>
      </c>
      <c r="BZ41" s="1421">
        <v>0</v>
      </c>
      <c r="CA41" s="1421">
        <v>1</v>
      </c>
      <c r="CB41" s="1421" t="s">
        <v>572</v>
      </c>
      <c r="CC41" s="1421">
        <v>0</v>
      </c>
      <c r="CD41" s="1421">
        <v>0</v>
      </c>
      <c r="CE41" s="1416">
        <v>0</v>
      </c>
      <c r="CF41" s="1419"/>
      <c r="CG41" s="1422">
        <v>1</v>
      </c>
      <c r="CH41" s="1412">
        <v>0</v>
      </c>
      <c r="CI41" s="1412">
        <v>0</v>
      </c>
      <c r="CJ41" s="1412">
        <v>0</v>
      </c>
      <c r="CK41" s="1412">
        <v>0</v>
      </c>
      <c r="CL41" s="1412">
        <v>0</v>
      </c>
      <c r="CM41" s="1412">
        <v>0</v>
      </c>
      <c r="CN41" s="1412">
        <v>0</v>
      </c>
      <c r="CO41" s="1412">
        <v>0</v>
      </c>
      <c r="CP41" s="1412">
        <v>0</v>
      </c>
      <c r="CQ41" s="1412">
        <v>0</v>
      </c>
      <c r="CR41" s="1412">
        <v>0</v>
      </c>
      <c r="CS41" s="1412">
        <v>0</v>
      </c>
      <c r="CT41" s="1412">
        <v>0</v>
      </c>
      <c r="CU41" s="1412">
        <v>0</v>
      </c>
      <c r="CV41" s="1412">
        <v>0</v>
      </c>
      <c r="CW41" s="1418">
        <v>0</v>
      </c>
      <c r="CX41" s="1412">
        <v>0</v>
      </c>
      <c r="CY41" s="1412">
        <v>0</v>
      </c>
      <c r="CZ41" s="1412">
        <v>0</v>
      </c>
      <c r="DA41" s="1412">
        <v>0</v>
      </c>
      <c r="DB41" s="1412">
        <v>0</v>
      </c>
      <c r="DC41" s="1417">
        <v>1</v>
      </c>
      <c r="DD41" s="1413">
        <v>0</v>
      </c>
      <c r="DE41" s="1419"/>
      <c r="DF41" s="1414">
        <v>0</v>
      </c>
      <c r="DG41" s="1412">
        <v>1</v>
      </c>
      <c r="DH41" s="1412">
        <v>0</v>
      </c>
      <c r="DI41" s="1412">
        <v>0</v>
      </c>
      <c r="DJ41" s="1412">
        <v>1</v>
      </c>
      <c r="DK41" s="1412">
        <v>0</v>
      </c>
      <c r="DL41" s="1412">
        <v>0</v>
      </c>
      <c r="DM41" s="1412">
        <v>0</v>
      </c>
      <c r="DN41" s="1423" t="s">
        <v>4852</v>
      </c>
      <c r="DO41" s="1412">
        <v>1</v>
      </c>
      <c r="DP41" s="1412">
        <v>1</v>
      </c>
      <c r="DQ41" s="1412">
        <v>0</v>
      </c>
      <c r="DR41" s="1412">
        <v>1</v>
      </c>
      <c r="DS41" s="1412">
        <v>0</v>
      </c>
      <c r="DT41" s="1412">
        <v>1</v>
      </c>
      <c r="DU41" s="1412">
        <v>0</v>
      </c>
      <c r="DV41" s="1412">
        <v>1</v>
      </c>
      <c r="DW41" s="1412">
        <v>0</v>
      </c>
      <c r="DX41" s="1412">
        <v>0</v>
      </c>
      <c r="DY41" s="1412">
        <v>0</v>
      </c>
      <c r="DZ41" s="1412">
        <v>0</v>
      </c>
      <c r="EA41" s="1412">
        <v>0</v>
      </c>
      <c r="EB41" s="1415">
        <v>0</v>
      </c>
      <c r="EC41" s="1329"/>
      <c r="ED41" s="1329"/>
      <c r="EE41" s="1329"/>
      <c r="EF41" s="1329"/>
      <c r="EG41" s="1329"/>
      <c r="EH41" s="1414"/>
      <c r="EI41" s="1412"/>
      <c r="EJ41" s="1412"/>
      <c r="EK41" s="1412"/>
      <c r="EL41" s="1417"/>
      <c r="EM41" s="1412"/>
      <c r="EN41" s="1412"/>
      <c r="EO41" s="1412"/>
      <c r="EP41" s="1412"/>
      <c r="EQ41" s="1412"/>
      <c r="ER41" s="1412"/>
      <c r="ES41" s="1415"/>
      <c r="ET41" s="1329"/>
      <c r="EU41" s="1329"/>
      <c r="EV41" s="1329"/>
      <c r="EW41" s="1329"/>
    </row>
    <row r="42" spans="2:153" ht="33.75">
      <c r="B42" s="1481" t="s">
        <v>4936</v>
      </c>
      <c r="C42" s="1389" t="s">
        <v>525</v>
      </c>
      <c r="D42" s="1390" t="s">
        <v>4821</v>
      </c>
      <c r="E42" s="1394" t="s">
        <v>4841</v>
      </c>
      <c r="F42" s="1390" t="s">
        <v>4821</v>
      </c>
      <c r="G42" s="1390" t="s">
        <v>4819</v>
      </c>
      <c r="H42" s="1390" t="s">
        <v>4833</v>
      </c>
      <c r="I42" s="1425" t="s">
        <v>4843</v>
      </c>
      <c r="J42" s="1393">
        <v>0</v>
      </c>
      <c r="K42" s="1390">
        <v>1</v>
      </c>
      <c r="L42" s="1390">
        <v>0</v>
      </c>
      <c r="M42" s="1394">
        <v>0</v>
      </c>
      <c r="N42" s="1394">
        <v>0</v>
      </c>
      <c r="O42" s="1394">
        <v>1</v>
      </c>
      <c r="P42" s="1394">
        <v>0</v>
      </c>
      <c r="Q42" s="1394">
        <v>1</v>
      </c>
      <c r="R42" s="1394">
        <v>0</v>
      </c>
      <c r="S42" s="1394">
        <v>1</v>
      </c>
      <c r="T42" s="1395">
        <v>0</v>
      </c>
      <c r="U42" s="1396">
        <v>1</v>
      </c>
      <c r="V42" s="1394">
        <v>1</v>
      </c>
      <c r="W42" s="1394">
        <v>1</v>
      </c>
      <c r="X42" s="1394">
        <v>0</v>
      </c>
      <c r="Y42" s="1394">
        <v>1</v>
      </c>
      <c r="Z42" s="1390" t="s">
        <v>4827</v>
      </c>
      <c r="AA42" s="1397" t="s">
        <v>572</v>
      </c>
      <c r="AB42" s="1398">
        <v>0</v>
      </c>
      <c r="AC42" s="1426">
        <v>0</v>
      </c>
      <c r="AD42" s="1396">
        <v>0</v>
      </c>
      <c r="AE42" s="1394">
        <v>0</v>
      </c>
      <c r="AF42" s="1394">
        <v>0</v>
      </c>
      <c r="AG42" s="1394">
        <v>0</v>
      </c>
      <c r="AH42" s="1394">
        <v>0</v>
      </c>
      <c r="AI42" s="1395">
        <v>0</v>
      </c>
      <c r="AJ42" s="1401">
        <v>0</v>
      </c>
      <c r="AK42" s="1401">
        <v>0</v>
      </c>
      <c r="AL42" s="1394">
        <v>0</v>
      </c>
      <c r="AM42" s="1394">
        <v>0</v>
      </c>
      <c r="AN42" s="1394">
        <v>0</v>
      </c>
      <c r="AO42" s="1394">
        <v>0</v>
      </c>
      <c r="AP42" s="1394">
        <v>1</v>
      </c>
      <c r="AQ42" s="1394">
        <v>1</v>
      </c>
      <c r="AR42" s="1394">
        <v>0</v>
      </c>
      <c r="AS42" s="1395">
        <v>0</v>
      </c>
      <c r="AT42" s="1403">
        <v>0</v>
      </c>
      <c r="AU42" s="1394">
        <v>1</v>
      </c>
      <c r="AV42" s="1394">
        <v>0</v>
      </c>
      <c r="AW42" s="1394">
        <v>0</v>
      </c>
      <c r="AX42" s="1394">
        <v>0</v>
      </c>
      <c r="AY42" s="1394">
        <v>1</v>
      </c>
      <c r="AZ42" s="1394">
        <v>0</v>
      </c>
      <c r="BA42" s="1404">
        <v>0</v>
      </c>
      <c r="BB42" s="1404">
        <v>0</v>
      </c>
      <c r="BC42" s="1404">
        <v>0</v>
      </c>
      <c r="BD42" s="1404">
        <v>0</v>
      </c>
      <c r="BE42" s="1404">
        <v>0</v>
      </c>
      <c r="BF42" s="1404">
        <v>0</v>
      </c>
      <c r="BG42" s="1394">
        <v>0</v>
      </c>
      <c r="BH42" s="1404">
        <v>0</v>
      </c>
      <c r="BI42" s="1394" t="s">
        <v>4839</v>
      </c>
      <c r="BJ42" s="1405" t="s">
        <v>572</v>
      </c>
      <c r="BK42" s="1400">
        <v>0</v>
      </c>
      <c r="BL42" s="1402">
        <v>0</v>
      </c>
      <c r="BM42" s="1402">
        <v>1</v>
      </c>
      <c r="BN42" s="1402">
        <v>0</v>
      </c>
      <c r="BO42" s="1402">
        <v>1</v>
      </c>
      <c r="BP42" s="1402">
        <v>0</v>
      </c>
      <c r="BQ42" s="1402">
        <v>1</v>
      </c>
      <c r="BR42" s="1402">
        <v>0</v>
      </c>
      <c r="BS42" s="1402">
        <v>1</v>
      </c>
      <c r="BT42" s="1402">
        <v>1</v>
      </c>
      <c r="BU42" s="1402">
        <v>1</v>
      </c>
      <c r="BV42" s="1402">
        <v>0</v>
      </c>
      <c r="BW42" s="1402">
        <v>1</v>
      </c>
      <c r="BX42" s="1402" t="s">
        <v>572</v>
      </c>
      <c r="BY42" s="1402" t="s">
        <v>572</v>
      </c>
      <c r="BZ42" s="1402">
        <v>0</v>
      </c>
      <c r="CA42" s="1402">
        <v>1</v>
      </c>
      <c r="CB42" s="1402" t="s">
        <v>572</v>
      </c>
      <c r="CC42" s="1402">
        <v>0</v>
      </c>
      <c r="CD42" s="1402">
        <v>0</v>
      </c>
      <c r="CE42" s="1405">
        <v>0</v>
      </c>
      <c r="CF42" s="1403"/>
      <c r="CG42" s="1406">
        <v>1</v>
      </c>
      <c r="CH42" s="1394">
        <v>0</v>
      </c>
      <c r="CI42" s="1394">
        <v>0</v>
      </c>
      <c r="CJ42" s="1394">
        <v>0</v>
      </c>
      <c r="CK42" s="1394">
        <v>0</v>
      </c>
      <c r="CL42" s="1394">
        <v>0</v>
      </c>
      <c r="CM42" s="1394">
        <v>0</v>
      </c>
      <c r="CN42" s="1394">
        <v>0</v>
      </c>
      <c r="CO42" s="1394">
        <v>0</v>
      </c>
      <c r="CP42" s="1394">
        <v>0</v>
      </c>
      <c r="CQ42" s="1394">
        <v>0</v>
      </c>
      <c r="CR42" s="1394">
        <v>0</v>
      </c>
      <c r="CS42" s="1394">
        <v>0</v>
      </c>
      <c r="CT42" s="1394">
        <v>0</v>
      </c>
      <c r="CU42" s="1394">
        <v>0</v>
      </c>
      <c r="CV42" s="1394">
        <v>0</v>
      </c>
      <c r="CW42" s="1404">
        <v>0</v>
      </c>
      <c r="CX42" s="1394">
        <v>0</v>
      </c>
      <c r="CY42" s="1394">
        <v>0</v>
      </c>
      <c r="CZ42" s="1394">
        <v>0</v>
      </c>
      <c r="DA42" s="1394">
        <v>0</v>
      </c>
      <c r="DB42" s="1394">
        <v>0</v>
      </c>
      <c r="DC42" s="1401">
        <v>0</v>
      </c>
      <c r="DD42" s="1407">
        <v>1</v>
      </c>
      <c r="DE42" s="1403"/>
      <c r="DF42" s="1396">
        <v>0</v>
      </c>
      <c r="DG42" s="1394">
        <v>1</v>
      </c>
      <c r="DH42" s="1394">
        <v>0</v>
      </c>
      <c r="DI42" s="1394">
        <v>0</v>
      </c>
      <c r="DJ42" s="1394">
        <v>1</v>
      </c>
      <c r="DK42" s="1394">
        <v>0</v>
      </c>
      <c r="DL42" s="1394">
        <v>0</v>
      </c>
      <c r="DM42" s="1394">
        <v>0</v>
      </c>
      <c r="DN42" s="1408" t="s">
        <v>4827</v>
      </c>
      <c r="DO42" s="1394">
        <v>1</v>
      </c>
      <c r="DP42" s="1394">
        <v>1</v>
      </c>
      <c r="DQ42" s="1394">
        <v>0</v>
      </c>
      <c r="DR42" s="1394">
        <v>1</v>
      </c>
      <c r="DS42" s="1394">
        <v>0</v>
      </c>
      <c r="DT42" s="1394">
        <v>1</v>
      </c>
      <c r="DU42" s="1394">
        <v>0</v>
      </c>
      <c r="DV42" s="1394">
        <v>1</v>
      </c>
      <c r="DW42" s="1394">
        <v>0</v>
      </c>
      <c r="DX42" s="1394">
        <v>1</v>
      </c>
      <c r="DY42" s="1394">
        <v>0</v>
      </c>
      <c r="DZ42" s="1394">
        <v>0</v>
      </c>
      <c r="EA42" s="1394">
        <v>0</v>
      </c>
      <c r="EB42" s="1395">
        <v>0</v>
      </c>
      <c r="EC42" s="1329"/>
      <c r="ED42" s="1329"/>
      <c r="EE42" s="1329"/>
      <c r="EF42" s="1329"/>
      <c r="EG42" s="1329"/>
      <c r="EH42" s="1396"/>
      <c r="EI42" s="1394"/>
      <c r="EJ42" s="1394"/>
      <c r="EK42" s="1394"/>
      <c r="EL42" s="1401"/>
      <c r="EM42" s="1394"/>
      <c r="EN42" s="1394"/>
      <c r="EO42" s="1394"/>
      <c r="EP42" s="1394"/>
      <c r="EQ42" s="1394"/>
      <c r="ER42" s="1394"/>
      <c r="ES42" s="1395"/>
      <c r="ET42" s="1329"/>
      <c r="EU42" s="1329"/>
      <c r="EV42" s="1329"/>
      <c r="EW42" s="1329"/>
    </row>
    <row r="43" spans="2:153" ht="22.5">
      <c r="B43" s="1480" t="s">
        <v>4937</v>
      </c>
      <c r="C43" s="1411" t="s">
        <v>526</v>
      </c>
      <c r="D43" s="1412" t="s">
        <v>4821</v>
      </c>
      <c r="E43" s="1412" t="s">
        <v>4819</v>
      </c>
      <c r="F43" s="1412" t="s">
        <v>4819</v>
      </c>
      <c r="G43" s="1412" t="s">
        <v>4819</v>
      </c>
      <c r="H43" s="1412" t="s">
        <v>4828</v>
      </c>
      <c r="I43" s="1413" t="s">
        <v>4819</v>
      </c>
      <c r="J43" s="1414">
        <v>0</v>
      </c>
      <c r="K43" s="1412">
        <v>1</v>
      </c>
      <c r="L43" s="1412">
        <v>0</v>
      </c>
      <c r="M43" s="1412">
        <v>0</v>
      </c>
      <c r="N43" s="1412">
        <v>0</v>
      </c>
      <c r="O43" s="1412">
        <v>1</v>
      </c>
      <c r="P43" s="1412">
        <v>0</v>
      </c>
      <c r="Q43" s="1412">
        <v>1</v>
      </c>
      <c r="R43" s="1412">
        <v>0</v>
      </c>
      <c r="S43" s="1412">
        <v>1</v>
      </c>
      <c r="T43" s="1415">
        <v>0</v>
      </c>
      <c r="U43" s="1414">
        <v>1</v>
      </c>
      <c r="V43" s="1412">
        <v>1</v>
      </c>
      <c r="W43" s="1412">
        <v>1</v>
      </c>
      <c r="X43" s="1412">
        <v>1</v>
      </c>
      <c r="Y43" s="1412">
        <v>0</v>
      </c>
      <c r="Z43" s="1412" t="s">
        <v>4827</v>
      </c>
      <c r="AA43" s="1416" t="s">
        <v>572</v>
      </c>
      <c r="AB43" s="1417">
        <v>0</v>
      </c>
      <c r="AC43" s="1418">
        <v>0</v>
      </c>
      <c r="AD43" s="1414" t="s">
        <v>4819</v>
      </c>
      <c r="AE43" s="1412" t="s">
        <v>4819</v>
      </c>
      <c r="AF43" s="1412" t="s">
        <v>4819</v>
      </c>
      <c r="AG43" s="1412" t="s">
        <v>4819</v>
      </c>
      <c r="AH43" s="1412" t="s">
        <v>4819</v>
      </c>
      <c r="AI43" s="1415" t="s">
        <v>4819</v>
      </c>
      <c r="AJ43" s="1417" t="s">
        <v>4819</v>
      </c>
      <c r="AK43" s="1417" t="s">
        <v>4819</v>
      </c>
      <c r="AL43" s="1412" t="s">
        <v>4819</v>
      </c>
      <c r="AM43" s="1412" t="s">
        <v>4819</v>
      </c>
      <c r="AN43" s="1412" t="s">
        <v>4819</v>
      </c>
      <c r="AO43" s="1412" t="s">
        <v>4819</v>
      </c>
      <c r="AP43" s="1412" t="s">
        <v>4819</v>
      </c>
      <c r="AQ43" s="1412" t="s">
        <v>4819</v>
      </c>
      <c r="AR43" s="1412" t="s">
        <v>4819</v>
      </c>
      <c r="AS43" s="1415" t="s">
        <v>4819</v>
      </c>
      <c r="AT43" s="1419">
        <v>0</v>
      </c>
      <c r="AU43" s="1412">
        <v>1</v>
      </c>
      <c r="AV43" s="1412">
        <v>0</v>
      </c>
      <c r="AW43" s="1412">
        <v>0</v>
      </c>
      <c r="AX43" s="1412">
        <v>0</v>
      </c>
      <c r="AY43" s="1412">
        <v>0</v>
      </c>
      <c r="AZ43" s="1412">
        <v>0</v>
      </c>
      <c r="BA43" s="1418">
        <v>1</v>
      </c>
      <c r="BB43" s="1418">
        <v>0</v>
      </c>
      <c r="BC43" s="1418">
        <v>1</v>
      </c>
      <c r="BD43" s="1418">
        <v>1</v>
      </c>
      <c r="BE43" s="1418">
        <v>0</v>
      </c>
      <c r="BF43" s="1418">
        <v>0</v>
      </c>
      <c r="BG43" s="1412">
        <v>0</v>
      </c>
      <c r="BH43" s="1418">
        <v>0</v>
      </c>
      <c r="BI43" s="1412" t="s">
        <v>4857</v>
      </c>
      <c r="BJ43" s="1416" t="s">
        <v>572</v>
      </c>
      <c r="BK43" s="1420" t="s">
        <v>499</v>
      </c>
      <c r="BL43" s="1421" t="s">
        <v>499</v>
      </c>
      <c r="BM43" s="1421" t="s">
        <v>499</v>
      </c>
      <c r="BN43" s="1421" t="s">
        <v>499</v>
      </c>
      <c r="BO43" s="1421" t="s">
        <v>499</v>
      </c>
      <c r="BP43" s="1421" t="s">
        <v>499</v>
      </c>
      <c r="BQ43" s="1421" t="s">
        <v>499</v>
      </c>
      <c r="BR43" s="1421" t="s">
        <v>499</v>
      </c>
      <c r="BS43" s="1421" t="s">
        <v>499</v>
      </c>
      <c r="BT43" s="1421" t="s">
        <v>499</v>
      </c>
      <c r="BU43" s="1421" t="s">
        <v>499</v>
      </c>
      <c r="BV43" s="1421" t="s">
        <v>499</v>
      </c>
      <c r="BW43" s="1421" t="s">
        <v>499</v>
      </c>
      <c r="BX43" s="1421" t="s">
        <v>499</v>
      </c>
      <c r="BY43" s="1421" t="s">
        <v>499</v>
      </c>
      <c r="BZ43" s="1421" t="s">
        <v>499</v>
      </c>
      <c r="CA43" s="1421" t="s">
        <v>499</v>
      </c>
      <c r="CB43" s="1421" t="s">
        <v>499</v>
      </c>
      <c r="CC43" s="1421" t="s">
        <v>499</v>
      </c>
      <c r="CD43" s="1421" t="s">
        <v>499</v>
      </c>
      <c r="CE43" s="1416" t="s">
        <v>499</v>
      </c>
      <c r="CF43" s="1419"/>
      <c r="CG43" s="1422" t="s">
        <v>4838</v>
      </c>
      <c r="CH43" s="1412" t="s">
        <v>4819</v>
      </c>
      <c r="CI43" s="1412" t="s">
        <v>4819</v>
      </c>
      <c r="CJ43" s="1412" t="s">
        <v>4819</v>
      </c>
      <c r="CK43" s="1412" t="s">
        <v>4819</v>
      </c>
      <c r="CL43" s="1412" t="s">
        <v>4819</v>
      </c>
      <c r="CM43" s="1412" t="s">
        <v>499</v>
      </c>
      <c r="CN43" s="1412" t="s">
        <v>499</v>
      </c>
      <c r="CO43" s="1412" t="s">
        <v>499</v>
      </c>
      <c r="CP43" s="1412" t="s">
        <v>499</v>
      </c>
      <c r="CQ43" s="1412" t="s">
        <v>499</v>
      </c>
      <c r="CR43" s="1412" t="s">
        <v>499</v>
      </c>
      <c r="CS43" s="1412" t="s">
        <v>499</v>
      </c>
      <c r="CT43" s="1412" t="s">
        <v>499</v>
      </c>
      <c r="CU43" s="1412" t="s">
        <v>499</v>
      </c>
      <c r="CV43" s="1412" t="s">
        <v>499</v>
      </c>
      <c r="CW43" s="1418" t="s">
        <v>499</v>
      </c>
      <c r="CX43" s="1412" t="s">
        <v>499</v>
      </c>
      <c r="CY43" s="1412" t="s">
        <v>499</v>
      </c>
      <c r="CZ43" s="1412" t="s">
        <v>4819</v>
      </c>
      <c r="DA43" s="1412" t="s">
        <v>499</v>
      </c>
      <c r="DB43" s="1412" t="s">
        <v>499</v>
      </c>
      <c r="DC43" s="1417" t="s">
        <v>499</v>
      </c>
      <c r="DD43" s="1413" t="s">
        <v>499</v>
      </c>
      <c r="DE43" s="1419"/>
      <c r="DF43" s="1414" t="s">
        <v>499</v>
      </c>
      <c r="DG43" s="1412" t="s">
        <v>499</v>
      </c>
      <c r="DH43" s="1412" t="s">
        <v>499</v>
      </c>
      <c r="DI43" s="1412" t="s">
        <v>499</v>
      </c>
      <c r="DJ43" s="1412" t="s">
        <v>499</v>
      </c>
      <c r="DK43" s="1412" t="s">
        <v>499</v>
      </c>
      <c r="DL43" s="1412" t="s">
        <v>4819</v>
      </c>
      <c r="DM43" s="1412" t="s">
        <v>499</v>
      </c>
      <c r="DN43" s="1423" t="s">
        <v>499</v>
      </c>
      <c r="DO43" s="1412" t="s">
        <v>499</v>
      </c>
      <c r="DP43" s="1412" t="s">
        <v>499</v>
      </c>
      <c r="DQ43" s="1412" t="s">
        <v>499</v>
      </c>
      <c r="DR43" s="1412" t="s">
        <v>499</v>
      </c>
      <c r="DS43" s="1412" t="s">
        <v>499</v>
      </c>
      <c r="DT43" s="1412" t="s">
        <v>499</v>
      </c>
      <c r="DU43" s="1412" t="s">
        <v>499</v>
      </c>
      <c r="DV43" s="1412" t="s">
        <v>499</v>
      </c>
      <c r="DW43" s="1412" t="s">
        <v>499</v>
      </c>
      <c r="DX43" s="1412" t="s">
        <v>499</v>
      </c>
      <c r="DY43" s="1412" t="s">
        <v>499</v>
      </c>
      <c r="DZ43" s="1412" t="s">
        <v>499</v>
      </c>
      <c r="EA43" s="1412" t="s">
        <v>499</v>
      </c>
      <c r="EB43" s="1415" t="s">
        <v>499</v>
      </c>
      <c r="EC43" s="1329"/>
      <c r="ED43" s="1329"/>
      <c r="EE43" s="1329"/>
      <c r="EF43" s="1329"/>
      <c r="EG43" s="1329"/>
      <c r="EH43" s="1414"/>
      <c r="EI43" s="1412"/>
      <c r="EJ43" s="1412"/>
      <c r="EK43" s="1412"/>
      <c r="EL43" s="1417"/>
      <c r="EM43" s="1412"/>
      <c r="EN43" s="1412"/>
      <c r="EO43" s="1412"/>
      <c r="EP43" s="1412"/>
      <c r="EQ43" s="1412"/>
      <c r="ER43" s="1412"/>
      <c r="ES43" s="1415"/>
      <c r="ET43" s="1329"/>
      <c r="EU43" s="1329"/>
      <c r="EV43" s="1329"/>
      <c r="EW43" s="1329"/>
    </row>
    <row r="44" spans="2:153" ht="23.25" thickBot="1">
      <c r="B44" s="803" t="s">
        <v>3028</v>
      </c>
      <c r="C44" s="1427" t="s">
        <v>527</v>
      </c>
      <c r="D44" s="1428" t="s">
        <v>499</v>
      </c>
      <c r="E44" s="1428" t="s">
        <v>499</v>
      </c>
      <c r="F44" s="1428" t="s">
        <v>4838</v>
      </c>
      <c r="G44" s="1428" t="s">
        <v>4819</v>
      </c>
      <c r="H44" s="1428" t="s">
        <v>4819</v>
      </c>
      <c r="I44" s="1430" t="s">
        <v>4828</v>
      </c>
      <c r="J44" s="1431">
        <v>0</v>
      </c>
      <c r="K44" s="1428">
        <v>1</v>
      </c>
      <c r="L44" s="1428">
        <v>0</v>
      </c>
      <c r="M44" s="1432">
        <v>0</v>
      </c>
      <c r="N44" s="1432">
        <v>0</v>
      </c>
      <c r="O44" s="1432">
        <v>1</v>
      </c>
      <c r="P44" s="1432">
        <v>0</v>
      </c>
      <c r="Q44" s="1432">
        <v>1</v>
      </c>
      <c r="R44" s="1432">
        <v>0</v>
      </c>
      <c r="S44" s="1432">
        <v>1</v>
      </c>
      <c r="T44" s="1433">
        <v>0</v>
      </c>
      <c r="U44" s="1434">
        <v>1</v>
      </c>
      <c r="V44" s="1432">
        <v>1</v>
      </c>
      <c r="W44" s="1432">
        <v>1</v>
      </c>
      <c r="X44" s="1432">
        <v>1</v>
      </c>
      <c r="Y44" s="1432">
        <v>1</v>
      </c>
      <c r="Z44" s="1428" t="s">
        <v>4827</v>
      </c>
      <c r="AA44" s="1463" t="s">
        <v>572</v>
      </c>
      <c r="AB44" s="1436">
        <v>0</v>
      </c>
      <c r="AC44" s="1437">
        <v>0</v>
      </c>
      <c r="AD44" s="1434">
        <v>0</v>
      </c>
      <c r="AE44" s="1432">
        <v>0</v>
      </c>
      <c r="AF44" s="1432">
        <v>0</v>
      </c>
      <c r="AG44" s="1432">
        <v>0</v>
      </c>
      <c r="AH44" s="1432">
        <v>0</v>
      </c>
      <c r="AI44" s="1433">
        <v>0</v>
      </c>
      <c r="AJ44" s="1438">
        <v>0</v>
      </c>
      <c r="AK44" s="1438">
        <v>0</v>
      </c>
      <c r="AL44" s="1432">
        <v>0</v>
      </c>
      <c r="AM44" s="1432">
        <v>0</v>
      </c>
      <c r="AN44" s="1432">
        <v>0</v>
      </c>
      <c r="AO44" s="1432">
        <v>1</v>
      </c>
      <c r="AP44" s="1432">
        <v>0</v>
      </c>
      <c r="AQ44" s="1432">
        <v>1</v>
      </c>
      <c r="AR44" s="1432">
        <v>0</v>
      </c>
      <c r="AS44" s="1433">
        <v>0</v>
      </c>
      <c r="AT44" s="1439">
        <v>0</v>
      </c>
      <c r="AU44" s="1432">
        <v>1</v>
      </c>
      <c r="AV44" s="1432">
        <v>0</v>
      </c>
      <c r="AW44" s="1432">
        <v>0</v>
      </c>
      <c r="AX44" s="1432">
        <v>0</v>
      </c>
      <c r="AY44" s="1432">
        <v>0</v>
      </c>
      <c r="AZ44" s="1432">
        <v>0</v>
      </c>
      <c r="BA44" s="1440">
        <v>0</v>
      </c>
      <c r="BB44" s="1440">
        <v>0</v>
      </c>
      <c r="BC44" s="1440">
        <v>0</v>
      </c>
      <c r="BD44" s="1440">
        <v>0</v>
      </c>
      <c r="BE44" s="1440">
        <v>0</v>
      </c>
      <c r="BF44" s="1440">
        <v>0</v>
      </c>
      <c r="BG44" s="1432">
        <v>0</v>
      </c>
      <c r="BH44" s="1440">
        <v>0</v>
      </c>
      <c r="BI44" s="1432" t="s">
        <v>4857</v>
      </c>
      <c r="BJ44" s="1435" t="s">
        <v>572</v>
      </c>
      <c r="BK44" s="1441">
        <v>0</v>
      </c>
      <c r="BL44" s="1442">
        <v>0</v>
      </c>
      <c r="BM44" s="1442">
        <v>1</v>
      </c>
      <c r="BN44" s="1442">
        <v>0</v>
      </c>
      <c r="BO44" s="1442">
        <v>1</v>
      </c>
      <c r="BP44" s="1442">
        <v>0</v>
      </c>
      <c r="BQ44" s="1442">
        <v>1</v>
      </c>
      <c r="BR44" s="1442">
        <v>0</v>
      </c>
      <c r="BS44" s="1442">
        <v>1</v>
      </c>
      <c r="BT44" s="1442">
        <v>1</v>
      </c>
      <c r="BU44" s="1442">
        <v>1</v>
      </c>
      <c r="BV44" s="1442">
        <v>1</v>
      </c>
      <c r="BW44" s="1442">
        <v>1</v>
      </c>
      <c r="BX44" s="1442" t="s">
        <v>572</v>
      </c>
      <c r="BY44" s="1442" t="s">
        <v>572</v>
      </c>
      <c r="BZ44" s="1442">
        <v>0</v>
      </c>
      <c r="CA44" s="1442">
        <v>1</v>
      </c>
      <c r="CB44" s="1442" t="s">
        <v>572</v>
      </c>
      <c r="CC44" s="1442">
        <v>0</v>
      </c>
      <c r="CD44" s="1442">
        <v>0</v>
      </c>
      <c r="CE44" s="1435">
        <v>0</v>
      </c>
      <c r="CF44" s="1439"/>
      <c r="CG44" s="1443">
        <v>1</v>
      </c>
      <c r="CH44" s="1432">
        <v>0</v>
      </c>
      <c r="CI44" s="1432">
        <v>0</v>
      </c>
      <c r="CJ44" s="1432">
        <v>0</v>
      </c>
      <c r="CK44" s="1432">
        <v>0</v>
      </c>
      <c r="CL44" s="1432">
        <v>0</v>
      </c>
      <c r="CM44" s="1432">
        <v>0</v>
      </c>
      <c r="CN44" s="1432">
        <v>0</v>
      </c>
      <c r="CO44" s="1432">
        <v>0</v>
      </c>
      <c r="CP44" s="1432">
        <v>0</v>
      </c>
      <c r="CQ44" s="1432">
        <v>0</v>
      </c>
      <c r="CR44" s="1432">
        <v>0</v>
      </c>
      <c r="CS44" s="1432">
        <v>0</v>
      </c>
      <c r="CT44" s="1432">
        <v>0</v>
      </c>
      <c r="CU44" s="1432">
        <v>0</v>
      </c>
      <c r="CV44" s="1432">
        <v>0</v>
      </c>
      <c r="CW44" s="1440">
        <v>0</v>
      </c>
      <c r="CX44" s="1432">
        <v>0</v>
      </c>
      <c r="CY44" s="1432">
        <v>0</v>
      </c>
      <c r="CZ44" s="1432">
        <v>0</v>
      </c>
      <c r="DA44" s="1432">
        <v>0</v>
      </c>
      <c r="DB44" s="1432">
        <v>0</v>
      </c>
      <c r="DC44" s="1438">
        <v>0</v>
      </c>
      <c r="DD44" s="1444">
        <v>0</v>
      </c>
      <c r="DE44" s="1439"/>
      <c r="DF44" s="1434">
        <v>0</v>
      </c>
      <c r="DG44" s="1432">
        <v>1</v>
      </c>
      <c r="DH44" s="1432">
        <v>0</v>
      </c>
      <c r="DI44" s="1432">
        <v>0</v>
      </c>
      <c r="DJ44" s="1432">
        <v>1</v>
      </c>
      <c r="DK44" s="1432">
        <v>0</v>
      </c>
      <c r="DL44" s="1432">
        <v>0</v>
      </c>
      <c r="DM44" s="1432">
        <v>0</v>
      </c>
      <c r="DN44" s="1445">
        <v>0</v>
      </c>
      <c r="DO44" s="1432">
        <v>0</v>
      </c>
      <c r="DP44" s="1432">
        <v>1</v>
      </c>
      <c r="DQ44" s="1432">
        <v>1</v>
      </c>
      <c r="DR44" s="1432">
        <v>1</v>
      </c>
      <c r="DS44" s="1432">
        <v>1</v>
      </c>
      <c r="DT44" s="1432">
        <v>0</v>
      </c>
      <c r="DU44" s="1432">
        <v>0</v>
      </c>
      <c r="DV44" s="1432">
        <v>0</v>
      </c>
      <c r="DW44" s="1432">
        <v>0</v>
      </c>
      <c r="DX44" s="1432">
        <v>0</v>
      </c>
      <c r="DY44" s="1432">
        <v>0</v>
      </c>
      <c r="DZ44" s="1432">
        <v>0</v>
      </c>
      <c r="EA44" s="1432">
        <v>0</v>
      </c>
      <c r="EB44" s="1433">
        <v>0</v>
      </c>
      <c r="EC44" s="1447"/>
      <c r="ED44" s="1447"/>
      <c r="EE44" s="1447"/>
      <c r="EF44" s="1447"/>
      <c r="EG44" s="1447"/>
      <c r="EH44" s="1434"/>
      <c r="EI44" s="1432"/>
      <c r="EJ44" s="1432"/>
      <c r="EK44" s="1432"/>
      <c r="EL44" s="1438"/>
      <c r="EM44" s="1432"/>
      <c r="EN44" s="1432"/>
      <c r="EO44" s="1432"/>
      <c r="EP44" s="1432"/>
      <c r="EQ44" s="1432"/>
      <c r="ER44" s="1432"/>
      <c r="ES44" s="1433"/>
      <c r="ET44" s="1447"/>
      <c r="EU44" s="1447"/>
      <c r="EV44" s="1447"/>
      <c r="EW44" s="1447"/>
    </row>
    <row r="45" spans="2:153">
      <c r="B45" s="1329"/>
      <c r="C45" s="1329"/>
      <c r="D45" s="1464"/>
      <c r="E45" s="1464"/>
      <c r="F45" s="1464"/>
      <c r="G45" s="1464"/>
      <c r="H45" s="1464"/>
      <c r="I45" s="1464"/>
      <c r="J45" s="1464"/>
      <c r="K45" s="1464"/>
      <c r="L45" s="1464"/>
      <c r="M45" s="1464"/>
      <c r="N45" s="1464"/>
      <c r="O45" s="1464"/>
      <c r="P45" s="1464"/>
      <c r="Q45" s="1464"/>
      <c r="R45" s="1464"/>
      <c r="S45" s="1464"/>
      <c r="T45" s="1464"/>
      <c r="U45" s="1464"/>
      <c r="V45" s="1464"/>
      <c r="W45" s="1464"/>
      <c r="X45" s="1464"/>
      <c r="Y45" s="1464"/>
      <c r="Z45" s="1919" t="s">
        <v>4858</v>
      </c>
      <c r="AA45" s="1465"/>
      <c r="AB45" s="1466"/>
      <c r="AC45" s="1466"/>
      <c r="AD45" s="1919" t="s">
        <v>528</v>
      </c>
      <c r="AE45" s="1466"/>
      <c r="AF45" s="1466"/>
      <c r="AG45" s="1466"/>
      <c r="AH45" s="1466"/>
      <c r="AI45" s="1466"/>
      <c r="AJ45" s="1919" t="s">
        <v>529</v>
      </c>
      <c r="AK45" s="1464"/>
      <c r="AL45" s="1464"/>
      <c r="AM45" s="1464"/>
      <c r="AN45" s="1464"/>
      <c r="AO45" s="1464"/>
      <c r="AP45" s="1464"/>
      <c r="AQ45" s="1464"/>
      <c r="AR45" s="1464"/>
      <c r="AS45" s="1464"/>
      <c r="AT45" s="1919" t="s">
        <v>529</v>
      </c>
      <c r="AU45" s="1919" t="s">
        <v>530</v>
      </c>
      <c r="AV45" s="1928" t="s">
        <v>4859</v>
      </c>
      <c r="AW45" s="1466"/>
      <c r="AX45" s="1466"/>
      <c r="AY45" s="1466"/>
      <c r="AZ45" s="1919" t="s">
        <v>531</v>
      </c>
      <c r="BA45" s="1466"/>
      <c r="BB45" s="1466"/>
      <c r="BC45" s="1466"/>
      <c r="BD45" s="1466"/>
      <c r="BE45" s="1466"/>
      <c r="BF45" s="1919" t="s">
        <v>532</v>
      </c>
      <c r="BG45" s="1919" t="s">
        <v>533</v>
      </c>
      <c r="BH45" s="1919" t="s">
        <v>532</v>
      </c>
      <c r="BI45" s="1466"/>
      <c r="BJ45" s="1466"/>
      <c r="BK45" s="1466"/>
      <c r="BL45" s="1466"/>
      <c r="BM45" s="1466"/>
      <c r="BN45" s="1466"/>
      <c r="BO45" s="1466"/>
      <c r="BP45" s="1466"/>
      <c r="BQ45" s="1466"/>
      <c r="BR45" s="1466"/>
      <c r="BS45" s="1466"/>
      <c r="BT45" s="1466"/>
      <c r="BU45" s="1466"/>
      <c r="BV45" s="1466"/>
      <c r="BW45" s="1466"/>
      <c r="BX45" s="1466"/>
      <c r="BY45" s="1466"/>
      <c r="BZ45" s="1466"/>
      <c r="CA45" s="1466"/>
      <c r="CB45" s="1466"/>
      <c r="CC45" s="1466"/>
      <c r="CD45" s="1466"/>
      <c r="CE45" s="1466"/>
      <c r="CF45" s="1467"/>
      <c r="CG45" s="1466"/>
      <c r="CH45" s="1466"/>
      <c r="CI45" s="1466"/>
      <c r="CJ45" s="1466"/>
      <c r="CK45" s="1919" t="s">
        <v>534</v>
      </c>
      <c r="CL45" s="1466"/>
      <c r="CM45" s="1466"/>
      <c r="CN45" s="1466"/>
      <c r="CO45" s="1466"/>
      <c r="CP45" s="1466"/>
      <c r="CQ45" s="1466"/>
      <c r="CR45" s="1466"/>
      <c r="CS45" s="1466"/>
      <c r="CT45" s="1466"/>
      <c r="CU45" s="1466"/>
      <c r="CV45" s="1466"/>
      <c r="CW45" s="1466"/>
      <c r="CX45" s="1466"/>
      <c r="CY45" s="1466"/>
      <c r="CZ45" s="1919" t="s">
        <v>533</v>
      </c>
      <c r="DA45" s="1466"/>
      <c r="DB45" s="1466"/>
      <c r="DC45" s="1466"/>
      <c r="DD45" s="1466"/>
      <c r="DE45" s="1466"/>
      <c r="DF45" s="1466"/>
      <c r="DG45" s="1466"/>
      <c r="DH45" s="1466"/>
      <c r="DI45" s="1466"/>
      <c r="DJ45" s="1466"/>
      <c r="DK45" s="1919" t="s">
        <v>535</v>
      </c>
      <c r="DL45" s="1466"/>
      <c r="DM45" s="1919" t="s">
        <v>536</v>
      </c>
      <c r="DN45" s="1922" t="s">
        <v>537</v>
      </c>
      <c r="DO45" s="1468"/>
      <c r="DP45" s="1468"/>
      <c r="DQ45" s="1468"/>
      <c r="DR45" s="1468"/>
      <c r="DS45" s="1919" t="s">
        <v>538</v>
      </c>
      <c r="DT45" s="1466"/>
      <c r="DU45" s="1466"/>
      <c r="DV45" s="1466"/>
      <c r="DW45" s="1466"/>
      <c r="DX45" s="1466"/>
      <c r="DY45" s="1466"/>
      <c r="DZ45" s="1924" t="s">
        <v>4860</v>
      </c>
      <c r="EA45" s="1926" t="s">
        <v>4861</v>
      </c>
      <c r="EB45" s="1919" t="s">
        <v>539</v>
      </c>
      <c r="EC45" s="1447"/>
      <c r="ED45" s="1447"/>
      <c r="EE45" s="1447"/>
      <c r="EF45" s="1447"/>
      <c r="EG45" s="1447"/>
      <c r="EH45" s="1464"/>
      <c r="EI45" s="1464"/>
      <c r="EJ45" s="1464"/>
      <c r="EK45" s="1464"/>
      <c r="EL45" s="1464"/>
      <c r="EM45" s="1464"/>
      <c r="EN45" s="1464"/>
      <c r="EO45" s="1464"/>
      <c r="EP45" s="1464"/>
      <c r="EQ45" s="1464"/>
      <c r="ER45" s="1464"/>
      <c r="ES45" s="1464"/>
      <c r="ET45" s="1447"/>
      <c r="EU45" s="1447"/>
      <c r="EV45" s="1447"/>
      <c r="EW45" s="1447"/>
    </row>
    <row r="46" spans="2:153">
      <c r="B46" s="1329"/>
      <c r="C46" s="1329"/>
      <c r="D46" s="1464"/>
      <c r="E46" s="1464"/>
      <c r="F46" s="1464"/>
      <c r="G46" s="1464"/>
      <c r="H46" s="1464"/>
      <c r="I46" s="1464"/>
      <c r="J46" s="1469" t="s">
        <v>2131</v>
      </c>
      <c r="K46" s="1470"/>
      <c r="L46" s="1470"/>
      <c r="M46" s="1464"/>
      <c r="N46" s="1464"/>
      <c r="O46" s="1464"/>
      <c r="P46" s="1464"/>
      <c r="Q46" s="1464"/>
      <c r="R46" s="1464"/>
      <c r="S46" s="1464"/>
      <c r="T46" s="1464"/>
      <c r="U46" s="1464"/>
      <c r="V46" s="1464"/>
      <c r="W46" s="1464"/>
      <c r="X46" s="1464"/>
      <c r="Y46" s="1464"/>
      <c r="Z46" s="1920"/>
      <c r="AA46" s="1465"/>
      <c r="AB46" s="1466"/>
      <c r="AC46" s="1466"/>
      <c r="AD46" s="1920"/>
      <c r="AE46" s="1466"/>
      <c r="AF46" s="1466"/>
      <c r="AG46" s="1466"/>
      <c r="AH46" s="1466"/>
      <c r="AI46" s="1466"/>
      <c r="AJ46" s="1920"/>
      <c r="AK46" s="1464"/>
      <c r="AL46" s="1464"/>
      <c r="AM46" s="1464"/>
      <c r="AN46" s="1464"/>
      <c r="AO46" s="1464"/>
      <c r="AP46" s="1464"/>
      <c r="AQ46" s="1464"/>
      <c r="AR46" s="1464"/>
      <c r="AS46" s="1464"/>
      <c r="AT46" s="1920"/>
      <c r="AU46" s="1920"/>
      <c r="AV46" s="1929"/>
      <c r="AW46" s="1466"/>
      <c r="AX46" s="1466"/>
      <c r="AY46" s="1466"/>
      <c r="AZ46" s="1921"/>
      <c r="BA46" s="1466"/>
      <c r="BB46" s="1466"/>
      <c r="BC46" s="1466"/>
      <c r="BD46" s="1466"/>
      <c r="BE46" s="1466"/>
      <c r="BF46" s="1921"/>
      <c r="BG46" s="1920"/>
      <c r="BH46" s="1921"/>
      <c r="BI46" s="1466"/>
      <c r="BJ46" s="1466"/>
      <c r="BK46" s="1466"/>
      <c r="BL46" s="1466"/>
      <c r="BM46" s="1466"/>
      <c r="BN46" s="1466"/>
      <c r="BO46" s="1466"/>
      <c r="BP46" s="1466"/>
      <c r="BQ46" s="1466"/>
      <c r="BR46" s="1466"/>
      <c r="BS46" s="1466"/>
      <c r="BT46" s="1466"/>
      <c r="BU46" s="1466"/>
      <c r="BV46" s="1466"/>
      <c r="BW46" s="1466"/>
      <c r="BX46" s="1466"/>
      <c r="BY46" s="1466"/>
      <c r="BZ46" s="1466"/>
      <c r="CA46" s="1466"/>
      <c r="CB46" s="1466"/>
      <c r="CC46" s="1466"/>
      <c r="CD46" s="1466"/>
      <c r="CE46" s="1466"/>
      <c r="CF46" s="1467"/>
      <c r="CG46" s="1466"/>
      <c r="CH46" s="1466"/>
      <c r="CI46" s="1466"/>
      <c r="CJ46" s="1466"/>
      <c r="CK46" s="1920"/>
      <c r="CL46" s="1466"/>
      <c r="CM46" s="1466"/>
      <c r="CN46" s="1466"/>
      <c r="CO46" s="1466"/>
      <c r="CP46" s="1466"/>
      <c r="CQ46" s="1466"/>
      <c r="CR46" s="1466"/>
      <c r="CS46" s="1466"/>
      <c r="CT46" s="1466"/>
      <c r="CU46" s="1466"/>
      <c r="CV46" s="1466"/>
      <c r="CW46" s="1466"/>
      <c r="CX46" s="1466"/>
      <c r="CY46" s="1466"/>
      <c r="CZ46" s="1921"/>
      <c r="DA46" s="1466"/>
      <c r="DB46" s="1466"/>
      <c r="DC46" s="1466"/>
      <c r="DD46" s="1466"/>
      <c r="DE46" s="1466"/>
      <c r="DF46" s="1466"/>
      <c r="DG46" s="1466"/>
      <c r="DH46" s="1466"/>
      <c r="DI46" s="1466"/>
      <c r="DJ46" s="1466"/>
      <c r="DK46" s="1920"/>
      <c r="DL46" s="1466"/>
      <c r="DM46" s="1921"/>
      <c r="DN46" s="1923"/>
      <c r="DO46" s="1468"/>
      <c r="DP46" s="1471"/>
      <c r="DQ46" s="1471"/>
      <c r="DR46" s="1471"/>
      <c r="DS46" s="1921"/>
      <c r="DT46" s="1466"/>
      <c r="DU46" s="1466"/>
      <c r="DV46" s="1466"/>
      <c r="DW46" s="1466"/>
      <c r="DX46" s="1466"/>
      <c r="DY46" s="1466"/>
      <c r="DZ46" s="1925"/>
      <c r="EA46" s="1927"/>
      <c r="EB46" s="1920"/>
      <c r="EC46" s="1447"/>
      <c r="ED46" s="1447"/>
      <c r="EE46" s="1447"/>
      <c r="EF46" s="1447"/>
      <c r="EG46" s="1447"/>
      <c r="EH46" s="1464"/>
      <c r="EI46" s="1464"/>
      <c r="EJ46" s="1464"/>
      <c r="EK46" s="1464"/>
      <c r="EL46" s="1464"/>
      <c r="EM46" s="1464"/>
      <c r="EN46" s="1464"/>
      <c r="EO46" s="1464"/>
      <c r="EP46" s="1464"/>
      <c r="EQ46" s="1464"/>
      <c r="ER46" s="1464"/>
      <c r="ES46" s="1464"/>
      <c r="ET46" s="1447"/>
      <c r="EU46" s="1447"/>
      <c r="EV46" s="1447"/>
      <c r="EW46" s="1447"/>
    </row>
    <row r="47" spans="2:153">
      <c r="B47" s="1329"/>
      <c r="C47" s="1329"/>
      <c r="D47" s="1464"/>
      <c r="E47" s="1464"/>
      <c r="F47" s="1464"/>
      <c r="G47" s="1464"/>
      <c r="H47" s="1464"/>
      <c r="I47" s="1464"/>
      <c r="J47" s="1472" t="s">
        <v>499</v>
      </c>
      <c r="K47" s="1470"/>
      <c r="L47" s="1469" t="s">
        <v>4862</v>
      </c>
      <c r="M47" s="1464"/>
      <c r="N47" s="1464"/>
      <c r="O47" s="1464"/>
      <c r="P47" s="1464"/>
      <c r="Q47" s="1464"/>
      <c r="R47" s="1464"/>
      <c r="S47" s="1464"/>
      <c r="T47" s="1464"/>
      <c r="U47" s="1464"/>
      <c r="V47" s="1464"/>
      <c r="W47" s="1464"/>
      <c r="X47" s="1464"/>
      <c r="Y47" s="1464"/>
      <c r="Z47" s="1920"/>
      <c r="AA47" s="1465"/>
      <c r="AB47" s="1466"/>
      <c r="AC47" s="1466"/>
      <c r="AD47" s="1920"/>
      <c r="AE47" s="1466"/>
      <c r="AF47" s="1466"/>
      <c r="AG47" s="1466"/>
      <c r="AH47" s="1466"/>
      <c r="AI47" s="1466"/>
      <c r="AJ47" s="1920"/>
      <c r="AK47" s="1464"/>
      <c r="AL47" s="1464"/>
      <c r="AM47" s="1464"/>
      <c r="AN47" s="1464"/>
      <c r="AO47" s="1464"/>
      <c r="AP47" s="1464"/>
      <c r="AQ47" s="1464"/>
      <c r="AR47" s="1464"/>
      <c r="AS47" s="1464"/>
      <c r="AT47" s="1920"/>
      <c r="AU47" s="1920"/>
      <c r="AV47" s="1929"/>
      <c r="AW47" s="1466"/>
      <c r="AX47" s="1466"/>
      <c r="AY47" s="1466"/>
      <c r="AZ47" s="1921"/>
      <c r="BA47" s="1466"/>
      <c r="BB47" s="1466"/>
      <c r="BC47" s="1466"/>
      <c r="BD47" s="1466"/>
      <c r="BE47" s="1466"/>
      <c r="BF47" s="1921"/>
      <c r="BG47" s="1920"/>
      <c r="BH47" s="1921"/>
      <c r="BI47" s="1466"/>
      <c r="BJ47" s="1466"/>
      <c r="BK47" s="1466"/>
      <c r="BL47" s="1466"/>
      <c r="BM47" s="1466"/>
      <c r="BN47" s="1466"/>
      <c r="BO47" s="1466"/>
      <c r="BP47" s="1466"/>
      <c r="BQ47" s="1466"/>
      <c r="BR47" s="1466"/>
      <c r="BS47" s="1466"/>
      <c r="BT47" s="1466"/>
      <c r="BU47" s="1466"/>
      <c r="BV47" s="1466"/>
      <c r="BW47" s="1466"/>
      <c r="BX47" s="1466"/>
      <c r="BY47" s="1466"/>
      <c r="BZ47" s="1466"/>
      <c r="CA47" s="1466"/>
      <c r="CB47" s="1466"/>
      <c r="CC47" s="1466"/>
      <c r="CD47" s="1466"/>
      <c r="CE47" s="1466"/>
      <c r="CF47" s="1467"/>
      <c r="CG47" s="1466"/>
      <c r="CH47" s="1466"/>
      <c r="CI47" s="1466"/>
      <c r="CJ47" s="1466"/>
      <c r="CK47" s="1920"/>
      <c r="CL47" s="1466"/>
      <c r="CM47" s="1466"/>
      <c r="CN47" s="1466"/>
      <c r="CO47" s="1466"/>
      <c r="CP47" s="1466"/>
      <c r="CQ47" s="1466"/>
      <c r="CR47" s="1466"/>
      <c r="CS47" s="1466"/>
      <c r="CT47" s="1466"/>
      <c r="CU47" s="1466"/>
      <c r="CV47" s="1466"/>
      <c r="CW47" s="1466"/>
      <c r="CX47" s="1466"/>
      <c r="CY47" s="1466"/>
      <c r="CZ47" s="1921"/>
      <c r="DA47" s="1466"/>
      <c r="DB47" s="1466"/>
      <c r="DC47" s="1466"/>
      <c r="DD47" s="1466"/>
      <c r="DE47" s="1466"/>
      <c r="DF47" s="1466"/>
      <c r="DG47" s="1466"/>
      <c r="DH47" s="1466"/>
      <c r="DI47" s="1466"/>
      <c r="DJ47" s="1466"/>
      <c r="DK47" s="1920"/>
      <c r="DL47" s="1466"/>
      <c r="DM47" s="1921"/>
      <c r="DN47" s="1923"/>
      <c r="DO47" s="1468"/>
      <c r="DP47" s="1471"/>
      <c r="DQ47" s="1471"/>
      <c r="DR47" s="1471"/>
      <c r="DS47" s="1921"/>
      <c r="DT47" s="1466"/>
      <c r="DU47" s="1466"/>
      <c r="DV47" s="1466"/>
      <c r="DW47" s="1466"/>
      <c r="DX47" s="1466"/>
      <c r="DY47" s="1466"/>
      <c r="DZ47" s="1925"/>
      <c r="EA47" s="1927"/>
      <c r="EB47" s="1920"/>
      <c r="EC47" s="1329"/>
      <c r="ED47" s="1329"/>
      <c r="EE47" s="1329"/>
      <c r="EF47" s="1329"/>
      <c r="EG47" s="1329"/>
      <c r="EH47" s="1464"/>
      <c r="EI47" s="1464"/>
      <c r="EJ47" s="1464"/>
      <c r="EK47" s="1464"/>
      <c r="EL47" s="1464"/>
      <c r="EM47" s="1464"/>
      <c r="EN47" s="1464"/>
      <c r="EO47" s="1464"/>
      <c r="EP47" s="1464"/>
      <c r="EQ47" s="1464"/>
      <c r="ER47" s="1464"/>
      <c r="ES47" s="1464"/>
      <c r="ET47" s="1329"/>
      <c r="EU47" s="1329"/>
      <c r="EV47" s="1329"/>
      <c r="EW47" s="1329"/>
    </row>
    <row r="48" spans="2:153">
      <c r="B48" s="1329"/>
      <c r="C48" s="1329"/>
      <c r="D48" s="1464"/>
      <c r="E48" s="1464"/>
      <c r="F48" s="1464"/>
      <c r="G48" s="1464"/>
      <c r="H48" s="1464"/>
      <c r="I48" s="1464"/>
      <c r="J48" s="1473" t="s">
        <v>500</v>
      </c>
      <c r="L48" s="1469" t="s">
        <v>4863</v>
      </c>
      <c r="M48" s="1464"/>
      <c r="N48" s="1464"/>
      <c r="O48" s="1464"/>
      <c r="P48" s="1464"/>
      <c r="Q48" s="1464"/>
      <c r="R48" s="1464"/>
      <c r="S48" s="1464"/>
      <c r="T48" s="1464"/>
      <c r="U48" s="1464"/>
      <c r="V48" s="1464"/>
      <c r="W48" s="1464"/>
      <c r="X48" s="1464"/>
      <c r="Y48" s="1464"/>
      <c r="Z48" s="1920"/>
      <c r="AA48" s="1468"/>
      <c r="AB48" s="1466"/>
      <c r="AC48" s="1466"/>
      <c r="AD48" s="1920"/>
      <c r="AE48" s="1466"/>
      <c r="AF48" s="1466"/>
      <c r="AG48" s="1466"/>
      <c r="AH48" s="1466"/>
      <c r="AI48" s="1466"/>
      <c r="AJ48" s="1920"/>
      <c r="AK48" s="1464"/>
      <c r="AL48" s="1464"/>
      <c r="AM48" s="1464"/>
      <c r="AN48" s="1464"/>
      <c r="AO48" s="1464"/>
      <c r="AP48" s="1464"/>
      <c r="AQ48" s="1464"/>
      <c r="AR48" s="1464"/>
      <c r="AS48" s="1464"/>
      <c r="AT48" s="1920"/>
      <c r="AU48" s="1920"/>
      <c r="AV48" s="1929"/>
      <c r="AW48" s="1466"/>
      <c r="AX48" s="1466"/>
      <c r="AY48" s="1466"/>
      <c r="AZ48" s="1921"/>
      <c r="BA48" s="1466"/>
      <c r="BB48" s="1466"/>
      <c r="BC48" s="1466"/>
      <c r="BD48" s="1466"/>
      <c r="BE48" s="1466"/>
      <c r="BF48" s="1921"/>
      <c r="BG48" s="1920"/>
      <c r="BH48" s="1921"/>
      <c r="BI48" s="1466"/>
      <c r="BJ48" s="1466"/>
      <c r="BK48" s="1466"/>
      <c r="BL48" s="1466"/>
      <c r="BM48" s="1466"/>
      <c r="BN48" s="1466"/>
      <c r="BO48" s="1466"/>
      <c r="BP48" s="1466"/>
      <c r="BQ48" s="1466"/>
      <c r="BR48" s="1466"/>
      <c r="BS48" s="1466"/>
      <c r="BT48" s="1466"/>
      <c r="BU48" s="1466"/>
      <c r="BV48" s="1466"/>
      <c r="BW48" s="1466"/>
      <c r="BX48" s="1466"/>
      <c r="BY48" s="1466"/>
      <c r="BZ48" s="1466"/>
      <c r="CA48" s="1466"/>
      <c r="CB48" s="1466"/>
      <c r="CC48" s="1466"/>
      <c r="CD48" s="1466"/>
      <c r="CE48" s="1466"/>
      <c r="CF48" s="1467"/>
      <c r="CG48" s="1466"/>
      <c r="CH48" s="1466"/>
      <c r="CI48" s="1466"/>
      <c r="CJ48" s="1466"/>
      <c r="CK48" s="1920"/>
      <c r="CL48" s="1466"/>
      <c r="CM48" s="1466"/>
      <c r="CN48" s="1466"/>
      <c r="CO48" s="1466"/>
      <c r="CP48" s="1466"/>
      <c r="CQ48" s="1466"/>
      <c r="CR48" s="1466"/>
      <c r="CS48" s="1466"/>
      <c r="CT48" s="1466"/>
      <c r="CU48" s="1466"/>
      <c r="CV48" s="1466"/>
      <c r="CW48" s="1466"/>
      <c r="CX48" s="1466"/>
      <c r="CY48" s="1466"/>
      <c r="CZ48" s="1921"/>
      <c r="DA48" s="1466"/>
      <c r="DB48" s="1466"/>
      <c r="DC48" s="1466"/>
      <c r="DD48" s="1466"/>
      <c r="DE48" s="1466"/>
      <c r="DF48" s="1466"/>
      <c r="DG48" s="1466"/>
      <c r="DH48" s="1466"/>
      <c r="DI48" s="1466"/>
      <c r="DJ48" s="1466"/>
      <c r="DK48" s="1920"/>
      <c r="DL48" s="1466"/>
      <c r="DM48" s="1921"/>
      <c r="DN48" s="1923"/>
      <c r="DO48" s="1468"/>
      <c r="DP48" s="1471"/>
      <c r="DQ48" s="1471"/>
      <c r="DR48" s="1471"/>
      <c r="DS48" s="1921"/>
      <c r="DT48" s="1466"/>
      <c r="DU48" s="1466"/>
      <c r="DV48" s="1466"/>
      <c r="DW48" s="1466"/>
      <c r="DX48" s="1466"/>
      <c r="DY48" s="1466"/>
      <c r="DZ48" s="1925"/>
      <c r="EA48" s="1927"/>
      <c r="EB48" s="1920"/>
      <c r="EC48" s="1329"/>
      <c r="ED48" s="1329"/>
      <c r="EE48" s="1329"/>
      <c r="EF48" s="1329"/>
      <c r="EG48" s="1329"/>
      <c r="EH48" s="1464"/>
      <c r="EI48" s="1464"/>
      <c r="EJ48" s="1464"/>
      <c r="EK48" s="1464"/>
      <c r="EL48" s="1464"/>
      <c r="EM48" s="1464"/>
      <c r="EN48" s="1464"/>
      <c r="EO48" s="1464"/>
      <c r="EP48" s="1464"/>
      <c r="EQ48" s="1464"/>
      <c r="ER48" s="1464"/>
      <c r="ES48" s="1464"/>
      <c r="ET48" s="1329"/>
      <c r="EU48" s="1329"/>
      <c r="EV48" s="1329"/>
      <c r="EW48" s="1329"/>
    </row>
    <row r="49" spans="2:153">
      <c r="B49" s="1329"/>
      <c r="C49" s="1329"/>
      <c r="D49" s="1464"/>
      <c r="E49" s="1464"/>
      <c r="F49" s="1464"/>
      <c r="G49" s="1464"/>
      <c r="H49" s="1464"/>
      <c r="I49" s="1464"/>
      <c r="J49" s="1470" t="s">
        <v>572</v>
      </c>
      <c r="K49" s="1470"/>
      <c r="L49" s="1469" t="s">
        <v>4864</v>
      </c>
      <c r="M49" s="1464"/>
      <c r="N49" s="1464"/>
      <c r="O49" s="1464"/>
      <c r="P49" s="1464"/>
      <c r="Q49" s="1464"/>
      <c r="R49" s="1464"/>
      <c r="S49" s="1464"/>
      <c r="T49" s="1464"/>
      <c r="U49" s="1464"/>
      <c r="V49" s="1464"/>
      <c r="W49" s="1464"/>
      <c r="X49" s="1464"/>
      <c r="Y49" s="1464"/>
      <c r="Z49" s="1920"/>
      <c r="AA49" s="1468"/>
      <c r="AB49" s="1466"/>
      <c r="AC49" s="1466"/>
      <c r="AD49" s="1920"/>
      <c r="AE49" s="1466"/>
      <c r="AF49" s="1466"/>
      <c r="AG49" s="1466"/>
      <c r="AH49" s="1466"/>
      <c r="AI49" s="1466"/>
      <c r="AJ49" s="1920"/>
      <c r="AK49" s="1464"/>
      <c r="AL49" s="1464"/>
      <c r="AM49" s="1464"/>
      <c r="AN49" s="1464"/>
      <c r="AO49" s="1464"/>
      <c r="AP49" s="1464"/>
      <c r="AQ49" s="1464"/>
      <c r="AR49" s="1464"/>
      <c r="AS49" s="1464"/>
      <c r="AT49" s="1920"/>
      <c r="AU49" s="1920"/>
      <c r="AV49" s="1929"/>
      <c r="AW49" s="1466"/>
      <c r="AX49" s="1466"/>
      <c r="AY49" s="1466"/>
      <c r="AZ49" s="1921"/>
      <c r="BA49" s="1466"/>
      <c r="BB49" s="1466"/>
      <c r="BC49" s="1466"/>
      <c r="BD49" s="1466"/>
      <c r="BE49" s="1466"/>
      <c r="BF49" s="1921"/>
      <c r="BG49" s="1920"/>
      <c r="BH49" s="1921"/>
      <c r="BI49" s="1466"/>
      <c r="BJ49" s="1466"/>
      <c r="BK49" s="1466"/>
      <c r="BL49" s="1466"/>
      <c r="BM49" s="1466"/>
      <c r="BN49" s="1466"/>
      <c r="BO49" s="1466"/>
      <c r="BP49" s="1466"/>
      <c r="BQ49" s="1466"/>
      <c r="BR49" s="1466"/>
      <c r="BS49" s="1466"/>
      <c r="BT49" s="1466"/>
      <c r="BU49" s="1466"/>
      <c r="BV49" s="1466"/>
      <c r="BW49" s="1466"/>
      <c r="BX49" s="1466"/>
      <c r="BY49" s="1466"/>
      <c r="BZ49" s="1466"/>
      <c r="CA49" s="1466"/>
      <c r="CB49" s="1466"/>
      <c r="CC49" s="1466"/>
      <c r="CD49" s="1466"/>
      <c r="CE49" s="1466"/>
      <c r="CF49" s="1467"/>
      <c r="CG49" s="1466"/>
      <c r="CH49" s="1466"/>
      <c r="CI49" s="1466"/>
      <c r="CJ49" s="1466"/>
      <c r="CK49" s="1920"/>
      <c r="CL49" s="1466"/>
      <c r="CM49" s="1466"/>
      <c r="CN49" s="1466"/>
      <c r="CO49" s="1466"/>
      <c r="CP49" s="1466"/>
      <c r="CQ49" s="1466"/>
      <c r="CR49" s="1466"/>
      <c r="CS49" s="1466"/>
      <c r="CT49" s="1466"/>
      <c r="CU49" s="1466"/>
      <c r="CV49" s="1466"/>
      <c r="CW49" s="1466"/>
      <c r="CX49" s="1466"/>
      <c r="CY49" s="1466"/>
      <c r="CZ49" s="1921"/>
      <c r="DA49" s="1466"/>
      <c r="DB49" s="1466"/>
      <c r="DC49" s="1466"/>
      <c r="DD49" s="1466"/>
      <c r="DE49" s="1466"/>
      <c r="DF49" s="1466"/>
      <c r="DG49" s="1466"/>
      <c r="DH49" s="1466"/>
      <c r="DI49" s="1466"/>
      <c r="DJ49" s="1466"/>
      <c r="DK49" s="1920"/>
      <c r="DL49" s="1466"/>
      <c r="DM49" s="1921"/>
      <c r="DN49" s="1923"/>
      <c r="DO49" s="1468"/>
      <c r="DP49" s="1471"/>
      <c r="DQ49" s="1471"/>
      <c r="DR49" s="1471"/>
      <c r="DS49" s="1921"/>
      <c r="DT49" s="1466"/>
      <c r="DU49" s="1466"/>
      <c r="DV49" s="1466"/>
      <c r="DW49" s="1466"/>
      <c r="DX49" s="1466"/>
      <c r="DY49" s="1466"/>
      <c r="DZ49" s="1925"/>
      <c r="EA49" s="1927"/>
      <c r="EB49" s="1920"/>
      <c r="EC49" s="1329"/>
      <c r="ED49" s="1329"/>
      <c r="EE49" s="1329"/>
      <c r="EF49" s="1329"/>
      <c r="EG49" s="1329"/>
      <c r="EH49" s="1464"/>
      <c r="EI49" s="1464"/>
      <c r="EJ49" s="1464"/>
      <c r="EK49" s="1464"/>
      <c r="EL49" s="1464"/>
      <c r="EM49" s="1464"/>
      <c r="EN49" s="1464"/>
      <c r="EO49" s="1464"/>
      <c r="EP49" s="1464"/>
      <c r="EQ49" s="1464"/>
      <c r="ER49" s="1464"/>
      <c r="ES49" s="1464"/>
      <c r="ET49" s="1329"/>
      <c r="EU49" s="1329"/>
      <c r="EV49" s="1329"/>
      <c r="EW49" s="1329"/>
    </row>
    <row r="50" spans="2:153">
      <c r="B50" s="1329"/>
      <c r="C50" s="1329"/>
      <c r="D50" s="1464"/>
      <c r="E50" s="1464"/>
      <c r="F50" s="1464"/>
      <c r="G50" s="1464"/>
      <c r="H50" s="1464"/>
      <c r="I50" s="1464"/>
      <c r="J50" s="1464"/>
      <c r="K50" s="1464"/>
      <c r="L50" s="1464"/>
      <c r="M50" s="1464"/>
      <c r="N50" s="1464"/>
      <c r="O50" s="1464"/>
      <c r="P50" s="1464"/>
      <c r="Q50" s="1464"/>
      <c r="R50" s="1464"/>
      <c r="S50" s="1464"/>
      <c r="T50" s="1464"/>
      <c r="U50" s="1464"/>
      <c r="V50" s="1464"/>
      <c r="W50" s="1464"/>
      <c r="X50" s="1464"/>
      <c r="Y50" s="1464"/>
      <c r="Z50" s="1920"/>
      <c r="AA50" s="1468"/>
      <c r="AB50" s="1466"/>
      <c r="AC50" s="1466"/>
      <c r="AD50" s="1920"/>
      <c r="AE50" s="1466"/>
      <c r="AF50" s="1466"/>
      <c r="AG50" s="1466"/>
      <c r="AH50" s="1466"/>
      <c r="AI50" s="1466"/>
      <c r="AJ50" s="1920"/>
      <c r="AK50" s="1464"/>
      <c r="AL50" s="1464"/>
      <c r="AM50" s="1464"/>
      <c r="AN50" s="1464"/>
      <c r="AO50" s="1464"/>
      <c r="AP50" s="1464"/>
      <c r="AQ50" s="1464"/>
      <c r="AR50" s="1464"/>
      <c r="AS50" s="1464"/>
      <c r="AT50" s="1920"/>
      <c r="AU50" s="1920"/>
      <c r="AV50" s="1929"/>
      <c r="AW50" s="1466"/>
      <c r="AX50" s="1466"/>
      <c r="AY50" s="1466"/>
      <c r="AZ50" s="1921"/>
      <c r="BA50" s="1466"/>
      <c r="BB50" s="1466"/>
      <c r="BC50" s="1466"/>
      <c r="BD50" s="1466"/>
      <c r="BE50" s="1466"/>
      <c r="BF50" s="1921"/>
      <c r="BG50" s="1920"/>
      <c r="BH50" s="1921"/>
      <c r="BI50" s="1466"/>
      <c r="BJ50" s="1466"/>
      <c r="BK50" s="1466"/>
      <c r="BL50" s="1466"/>
      <c r="BM50" s="1466"/>
      <c r="BN50" s="1466"/>
      <c r="BO50" s="1466"/>
      <c r="BP50" s="1466"/>
      <c r="BQ50" s="1466"/>
      <c r="BR50" s="1466"/>
      <c r="BS50" s="1466"/>
      <c r="BT50" s="1466"/>
      <c r="BU50" s="1466"/>
      <c r="BV50" s="1466"/>
      <c r="BW50" s="1466"/>
      <c r="BX50" s="1466"/>
      <c r="BY50" s="1466"/>
      <c r="BZ50" s="1466"/>
      <c r="CA50" s="1466"/>
      <c r="CB50" s="1466"/>
      <c r="CC50" s="1466"/>
      <c r="CD50" s="1466"/>
      <c r="CE50" s="1466"/>
      <c r="CF50" s="1467"/>
      <c r="CG50" s="1466"/>
      <c r="CH50" s="1466"/>
      <c r="CI50" s="1466"/>
      <c r="CJ50" s="1466"/>
      <c r="CK50" s="1920"/>
      <c r="CL50" s="1466"/>
      <c r="CM50" s="1466"/>
      <c r="CN50" s="1466"/>
      <c r="CO50" s="1466"/>
      <c r="CP50" s="1466"/>
      <c r="CQ50" s="1466"/>
      <c r="CR50" s="1466"/>
      <c r="CS50" s="1466"/>
      <c r="CT50" s="1466"/>
      <c r="CU50" s="1466"/>
      <c r="CV50" s="1466"/>
      <c r="CW50" s="1466"/>
      <c r="CX50" s="1466"/>
      <c r="CY50" s="1466"/>
      <c r="CZ50" s="1921"/>
      <c r="DA50" s="1466"/>
      <c r="DB50" s="1466"/>
      <c r="DC50" s="1466"/>
      <c r="DD50" s="1466"/>
      <c r="DE50" s="1466"/>
      <c r="DF50" s="1466"/>
      <c r="DG50" s="1466"/>
      <c r="DH50" s="1466"/>
      <c r="DI50" s="1466"/>
      <c r="DJ50" s="1466"/>
      <c r="DK50" s="1920"/>
      <c r="DL50" s="1466"/>
      <c r="DM50" s="1921"/>
      <c r="DN50" s="1923"/>
      <c r="DO50" s="1468"/>
      <c r="DP50" s="1471"/>
      <c r="DQ50" s="1471"/>
      <c r="DR50" s="1471"/>
      <c r="DS50" s="1921"/>
      <c r="DT50" s="1466"/>
      <c r="DU50" s="1466"/>
      <c r="DV50" s="1466"/>
      <c r="DW50" s="1466"/>
      <c r="DX50" s="1466"/>
      <c r="DY50" s="1466"/>
      <c r="DZ50" s="1925"/>
      <c r="EA50" s="1927"/>
      <c r="EB50" s="1920"/>
      <c r="EC50" s="1329"/>
      <c r="ED50" s="1329"/>
      <c r="EE50" s="1329"/>
      <c r="EF50" s="1329"/>
      <c r="EG50" s="1329"/>
      <c r="EH50" s="1464"/>
      <c r="EI50" s="1464"/>
      <c r="EJ50" s="1464"/>
      <c r="EK50" s="1464"/>
      <c r="EL50" s="1464"/>
      <c r="EM50" s="1464"/>
      <c r="EN50" s="1464"/>
      <c r="EO50" s="1464"/>
      <c r="EP50" s="1464"/>
      <c r="EQ50" s="1464"/>
      <c r="ER50" s="1464"/>
      <c r="ES50" s="1464"/>
      <c r="ET50" s="1329"/>
      <c r="EU50" s="1329"/>
      <c r="EV50" s="1329"/>
      <c r="EW50" s="1329"/>
    </row>
    <row r="51" spans="2:153">
      <c r="B51" s="1329"/>
      <c r="C51" s="1329"/>
      <c r="D51" s="1464"/>
      <c r="E51" s="1464"/>
      <c r="F51" s="1464"/>
      <c r="G51" s="1464"/>
      <c r="H51" s="1464"/>
      <c r="I51" s="1464"/>
      <c r="J51" s="1464"/>
      <c r="K51" s="1464"/>
      <c r="L51" s="1464"/>
      <c r="M51" s="1464"/>
      <c r="N51" s="1464"/>
      <c r="O51" s="1464"/>
      <c r="P51" s="1464"/>
      <c r="Q51" s="1464"/>
      <c r="R51" s="1464"/>
      <c r="S51" s="1464"/>
      <c r="T51" s="1464"/>
      <c r="U51" s="1464"/>
      <c r="V51" s="1464"/>
      <c r="W51" s="1464"/>
      <c r="X51" s="1464"/>
      <c r="Y51" s="1464"/>
      <c r="Z51" s="1920"/>
      <c r="AA51" s="1468"/>
      <c r="AB51" s="1466"/>
      <c r="AC51" s="1466"/>
      <c r="AD51" s="1920"/>
      <c r="AE51" s="1466"/>
      <c r="AF51" s="1466"/>
      <c r="AG51" s="1466"/>
      <c r="AH51" s="1466"/>
      <c r="AI51" s="1466"/>
      <c r="AJ51" s="1920"/>
      <c r="AK51" s="1464"/>
      <c r="AL51" s="1464"/>
      <c r="AM51" s="1464"/>
      <c r="AN51" s="1464"/>
      <c r="AO51" s="1464"/>
      <c r="AP51" s="1464"/>
      <c r="AQ51" s="1464"/>
      <c r="AR51" s="1464"/>
      <c r="AS51" s="1464"/>
      <c r="AT51" s="1920"/>
      <c r="AU51" s="1920"/>
      <c r="AV51" s="1929"/>
      <c r="AW51" s="1466"/>
      <c r="AX51" s="1466"/>
      <c r="AY51" s="1466"/>
      <c r="AZ51" s="1921"/>
      <c r="BA51" s="1466"/>
      <c r="BB51" s="1466"/>
      <c r="BC51" s="1466"/>
      <c r="BD51" s="1466"/>
      <c r="BE51" s="1466"/>
      <c r="BF51" s="1921"/>
      <c r="BG51" s="1920"/>
      <c r="BH51" s="1921"/>
      <c r="BI51" s="1466"/>
      <c r="BJ51" s="1466"/>
      <c r="BK51" s="1466"/>
      <c r="BL51" s="1466"/>
      <c r="BM51" s="1466"/>
      <c r="BN51" s="1466"/>
      <c r="BO51" s="1466"/>
      <c r="BP51" s="1466"/>
      <c r="BQ51" s="1466"/>
      <c r="BR51" s="1466"/>
      <c r="BS51" s="1466"/>
      <c r="BT51" s="1466"/>
      <c r="BU51" s="1466"/>
      <c r="BV51" s="1466"/>
      <c r="BW51" s="1466"/>
      <c r="BX51" s="1466"/>
      <c r="BY51" s="1466"/>
      <c r="BZ51" s="1466"/>
      <c r="CA51" s="1466"/>
      <c r="CB51" s="1466"/>
      <c r="CC51" s="1466"/>
      <c r="CD51" s="1466"/>
      <c r="CE51" s="1466"/>
      <c r="CF51" s="1467"/>
      <c r="CG51" s="1466"/>
      <c r="CH51" s="1466"/>
      <c r="CI51" s="1466"/>
      <c r="CJ51" s="1466"/>
      <c r="CK51" s="1920"/>
      <c r="CL51" s="1466"/>
      <c r="CM51" s="1466"/>
      <c r="CN51" s="1466"/>
      <c r="CO51" s="1466"/>
      <c r="CP51" s="1466"/>
      <c r="CQ51" s="1466"/>
      <c r="CR51" s="1466"/>
      <c r="CS51" s="1466"/>
      <c r="CT51" s="1466"/>
      <c r="CU51" s="1466"/>
      <c r="CV51" s="1466"/>
      <c r="CW51" s="1466"/>
      <c r="CX51" s="1466"/>
      <c r="CY51" s="1466"/>
      <c r="CZ51" s="1921"/>
      <c r="DA51" s="1466"/>
      <c r="DB51" s="1466"/>
      <c r="DC51" s="1466"/>
      <c r="DD51" s="1466"/>
      <c r="DE51" s="1466"/>
      <c r="DF51" s="1466"/>
      <c r="DG51" s="1466"/>
      <c r="DH51" s="1466"/>
      <c r="DI51" s="1466"/>
      <c r="DJ51" s="1466"/>
      <c r="DK51" s="1920"/>
      <c r="DL51" s="1466"/>
      <c r="DM51" s="1921"/>
      <c r="DN51" s="1923"/>
      <c r="DO51" s="1468"/>
      <c r="DP51" s="1471"/>
      <c r="DQ51" s="1471"/>
      <c r="DR51" s="1471"/>
      <c r="DS51" s="1921"/>
      <c r="DT51" s="1466"/>
      <c r="DU51" s="1466"/>
      <c r="DV51" s="1466"/>
      <c r="DW51" s="1466"/>
      <c r="DX51" s="1466"/>
      <c r="DY51" s="1466"/>
      <c r="DZ51" s="1925"/>
      <c r="EA51" s="1927"/>
      <c r="EB51" s="1920"/>
      <c r="EC51" s="1329"/>
      <c r="ED51" s="1329"/>
      <c r="EE51" s="1329"/>
      <c r="EF51" s="1329"/>
      <c r="EG51" s="1329"/>
      <c r="EH51" s="1464"/>
      <c r="EI51" s="1464"/>
      <c r="EJ51" s="1464"/>
      <c r="EK51" s="1464"/>
      <c r="EL51" s="1464"/>
      <c r="EM51" s="1464"/>
      <c r="EN51" s="1464"/>
      <c r="EO51" s="1464"/>
      <c r="EP51" s="1464"/>
      <c r="EQ51" s="1464"/>
      <c r="ER51" s="1464"/>
      <c r="ES51" s="1464"/>
      <c r="ET51" s="1329"/>
      <c r="EU51" s="1329"/>
      <c r="EV51" s="1329"/>
      <c r="EW51" s="1329"/>
    </row>
    <row r="52" spans="2:153">
      <c r="B52" s="1329"/>
      <c r="C52" s="1329"/>
      <c r="D52" s="1464"/>
      <c r="E52" s="1464"/>
      <c r="F52" s="1464"/>
      <c r="G52" s="1464"/>
      <c r="H52" s="1464"/>
      <c r="I52" s="1464"/>
      <c r="J52" s="1464"/>
      <c r="K52" s="1464"/>
      <c r="L52" s="1464"/>
      <c r="M52" s="1464"/>
      <c r="N52" s="1464"/>
      <c r="O52" s="1464"/>
      <c r="P52" s="1464"/>
      <c r="Q52" s="1464"/>
      <c r="R52" s="1464"/>
      <c r="S52" s="1464"/>
      <c r="T52" s="1464"/>
      <c r="U52" s="1464"/>
      <c r="V52" s="1464"/>
      <c r="W52" s="1464"/>
      <c r="X52" s="1464"/>
      <c r="Y52" s="1464"/>
      <c r="Z52" s="1920"/>
      <c r="AA52" s="1468"/>
      <c r="AB52" s="1466"/>
      <c r="AC52" s="1466"/>
      <c r="AD52" s="1920"/>
      <c r="AE52" s="1466"/>
      <c r="AF52" s="1466"/>
      <c r="AG52" s="1466"/>
      <c r="AH52" s="1466"/>
      <c r="AI52" s="1466"/>
      <c r="AJ52" s="1920"/>
      <c r="AK52" s="1464"/>
      <c r="AL52" s="1464"/>
      <c r="AM52" s="1464"/>
      <c r="AN52" s="1464"/>
      <c r="AO52" s="1464"/>
      <c r="AP52" s="1464"/>
      <c r="AQ52" s="1464"/>
      <c r="AR52" s="1464"/>
      <c r="AS52" s="1464"/>
      <c r="AT52" s="1920"/>
      <c r="AU52" s="1920"/>
      <c r="AV52" s="1929"/>
      <c r="AW52" s="1466"/>
      <c r="AX52" s="1466"/>
      <c r="AY52" s="1466"/>
      <c r="AZ52" s="1921"/>
      <c r="BA52" s="1466"/>
      <c r="BB52" s="1466"/>
      <c r="BC52" s="1466"/>
      <c r="BD52" s="1466"/>
      <c r="BE52" s="1466"/>
      <c r="BF52" s="1921"/>
      <c r="BG52" s="1920"/>
      <c r="BH52" s="1921"/>
      <c r="BI52" s="1466"/>
      <c r="BJ52" s="1466"/>
      <c r="BK52" s="1466"/>
      <c r="BL52" s="1466"/>
      <c r="BM52" s="1466"/>
      <c r="BN52" s="1466"/>
      <c r="BO52" s="1466"/>
      <c r="BP52" s="1466"/>
      <c r="BQ52" s="1466"/>
      <c r="BR52" s="1466"/>
      <c r="BS52" s="1466"/>
      <c r="BT52" s="1466"/>
      <c r="BU52" s="1466"/>
      <c r="BV52" s="1466"/>
      <c r="BW52" s="1466"/>
      <c r="BX52" s="1466"/>
      <c r="BY52" s="1466"/>
      <c r="BZ52" s="1466"/>
      <c r="CA52" s="1466"/>
      <c r="CB52" s="1466"/>
      <c r="CC52" s="1466"/>
      <c r="CD52" s="1466"/>
      <c r="CE52" s="1466"/>
      <c r="CF52" s="1467"/>
      <c r="CG52" s="1466"/>
      <c r="CH52" s="1466"/>
      <c r="CI52" s="1466"/>
      <c r="CJ52" s="1466"/>
      <c r="CK52" s="1920"/>
      <c r="CL52" s="1466"/>
      <c r="CM52" s="1466"/>
      <c r="CN52" s="1466"/>
      <c r="CO52" s="1466"/>
      <c r="CP52" s="1466"/>
      <c r="CQ52" s="1466"/>
      <c r="CR52" s="1466"/>
      <c r="CS52" s="1466"/>
      <c r="CT52" s="1466"/>
      <c r="CU52" s="1466"/>
      <c r="CV52" s="1466"/>
      <c r="CW52" s="1466"/>
      <c r="CX52" s="1466"/>
      <c r="CY52" s="1466"/>
      <c r="CZ52" s="1921"/>
      <c r="DA52" s="1466"/>
      <c r="DB52" s="1466"/>
      <c r="DC52" s="1466"/>
      <c r="DD52" s="1466"/>
      <c r="DE52" s="1466"/>
      <c r="DF52" s="1466"/>
      <c r="DG52" s="1466"/>
      <c r="DH52" s="1466"/>
      <c r="DI52" s="1466"/>
      <c r="DJ52" s="1466"/>
      <c r="DK52" s="1920"/>
      <c r="DL52" s="1466"/>
      <c r="DM52" s="1921"/>
      <c r="DN52" s="1923"/>
      <c r="DO52" s="1468"/>
      <c r="DP52" s="1471"/>
      <c r="DQ52" s="1471"/>
      <c r="DR52" s="1471"/>
      <c r="DS52" s="1921"/>
      <c r="DT52" s="1466"/>
      <c r="DU52" s="1466"/>
      <c r="DV52" s="1466"/>
      <c r="DW52" s="1466"/>
      <c r="DX52" s="1466"/>
      <c r="DY52" s="1466"/>
      <c r="DZ52" s="1925"/>
      <c r="EA52" s="1927"/>
      <c r="EB52" s="1920"/>
      <c r="EC52" s="1329"/>
      <c r="ED52" s="1329"/>
      <c r="EE52" s="1329"/>
      <c r="EF52" s="1329"/>
      <c r="EG52" s="1329"/>
      <c r="EH52" s="1464"/>
      <c r="EI52" s="1464"/>
      <c r="EJ52" s="1464"/>
      <c r="EK52" s="1464"/>
      <c r="EL52" s="1464"/>
      <c r="EM52" s="1464"/>
      <c r="EN52" s="1464"/>
      <c r="EO52" s="1464"/>
      <c r="EP52" s="1464"/>
      <c r="EQ52" s="1464"/>
      <c r="ER52" s="1464"/>
      <c r="ES52" s="1464"/>
      <c r="ET52" s="1329"/>
      <c r="EU52" s="1329"/>
      <c r="EV52" s="1329"/>
      <c r="EW52" s="1329"/>
    </row>
    <row r="53" spans="2:153">
      <c r="B53" s="1329"/>
      <c r="C53" s="1329"/>
      <c r="D53" s="1464"/>
      <c r="E53" s="1464"/>
      <c r="F53" s="1464"/>
      <c r="G53" s="1464"/>
      <c r="H53" s="1464"/>
      <c r="I53" s="1464"/>
      <c r="J53" s="1464"/>
      <c r="K53" s="1464"/>
      <c r="L53" s="1464"/>
      <c r="M53" s="1464"/>
      <c r="N53" s="1464"/>
      <c r="O53" s="1464"/>
      <c r="P53" s="1464"/>
      <c r="Q53" s="1464"/>
      <c r="R53" s="1464"/>
      <c r="S53" s="1464"/>
      <c r="T53" s="1464"/>
      <c r="U53" s="1464"/>
      <c r="V53" s="1464"/>
      <c r="W53" s="1464"/>
      <c r="X53" s="1464"/>
      <c r="Y53" s="1464"/>
      <c r="Z53" s="1920"/>
      <c r="AA53" s="1468"/>
      <c r="AB53" s="1466"/>
      <c r="AC53" s="1466"/>
      <c r="AD53" s="1920"/>
      <c r="AE53" s="1466"/>
      <c r="AF53" s="1466"/>
      <c r="AG53" s="1466"/>
      <c r="AH53" s="1466"/>
      <c r="AI53" s="1466"/>
      <c r="AJ53" s="1920"/>
      <c r="AK53" s="1464"/>
      <c r="AL53" s="1464"/>
      <c r="AM53" s="1464"/>
      <c r="AN53" s="1464"/>
      <c r="AO53" s="1464"/>
      <c r="AP53" s="1464"/>
      <c r="AQ53" s="1464"/>
      <c r="AR53" s="1464"/>
      <c r="AS53" s="1464"/>
      <c r="AT53" s="1920"/>
      <c r="AU53" s="1920"/>
      <c r="AV53" s="1929"/>
      <c r="AW53" s="1466"/>
      <c r="AX53" s="1466"/>
      <c r="AY53" s="1466"/>
      <c r="AZ53" s="1921"/>
      <c r="BA53" s="1466"/>
      <c r="BB53" s="1466"/>
      <c r="BC53" s="1466"/>
      <c r="BD53" s="1466"/>
      <c r="BE53" s="1466"/>
      <c r="BF53" s="1921"/>
      <c r="BG53" s="1920"/>
      <c r="BH53" s="1921"/>
      <c r="BI53" s="1466"/>
      <c r="BJ53" s="1466"/>
      <c r="BK53" s="1466"/>
      <c r="BL53" s="1466"/>
      <c r="BM53" s="1466"/>
      <c r="BN53" s="1466"/>
      <c r="BO53" s="1466"/>
      <c r="BP53" s="1466"/>
      <c r="BQ53" s="1466"/>
      <c r="BR53" s="1466"/>
      <c r="BS53" s="1466"/>
      <c r="BT53" s="1466"/>
      <c r="BU53" s="1466"/>
      <c r="BV53" s="1466"/>
      <c r="BW53" s="1466"/>
      <c r="BX53" s="1466"/>
      <c r="BY53" s="1466"/>
      <c r="BZ53" s="1466"/>
      <c r="CA53" s="1466"/>
      <c r="CB53" s="1466"/>
      <c r="CC53" s="1466"/>
      <c r="CD53" s="1466"/>
      <c r="CE53" s="1466"/>
      <c r="CF53" s="1467"/>
      <c r="CG53" s="1466"/>
      <c r="CH53" s="1466"/>
      <c r="CI53" s="1466"/>
      <c r="CJ53" s="1466"/>
      <c r="CK53" s="1920"/>
      <c r="CL53" s="1466"/>
      <c r="CM53" s="1466"/>
      <c r="CN53" s="1466"/>
      <c r="CO53" s="1466"/>
      <c r="CP53" s="1466"/>
      <c r="CQ53" s="1466"/>
      <c r="CR53" s="1466"/>
      <c r="CS53" s="1466"/>
      <c r="CT53" s="1466"/>
      <c r="CU53" s="1466"/>
      <c r="CV53" s="1466"/>
      <c r="CW53" s="1466"/>
      <c r="CX53" s="1466"/>
      <c r="CY53" s="1466"/>
      <c r="CZ53" s="1921"/>
      <c r="DA53" s="1466"/>
      <c r="DB53" s="1466"/>
      <c r="DC53" s="1466"/>
      <c r="DD53" s="1466"/>
      <c r="DE53" s="1466"/>
      <c r="DF53" s="1466"/>
      <c r="DG53" s="1466"/>
      <c r="DH53" s="1466"/>
      <c r="DI53" s="1466"/>
      <c r="DJ53" s="1466"/>
      <c r="DK53" s="1920"/>
      <c r="DL53" s="1466"/>
      <c r="DM53" s="1921"/>
      <c r="DN53" s="1923"/>
      <c r="DO53" s="1468"/>
      <c r="DP53" s="1471"/>
      <c r="DQ53" s="1471"/>
      <c r="DR53" s="1471"/>
      <c r="DS53" s="1921"/>
      <c r="DT53" s="1466"/>
      <c r="DU53" s="1466"/>
      <c r="DV53" s="1466"/>
      <c r="DW53" s="1466"/>
      <c r="DX53" s="1466"/>
      <c r="DY53" s="1466"/>
      <c r="DZ53" s="1925"/>
      <c r="EA53" s="1927"/>
      <c r="EB53" s="1920"/>
      <c r="EC53" s="1329"/>
      <c r="ED53" s="1329"/>
      <c r="EE53" s="1329"/>
      <c r="EF53" s="1329"/>
      <c r="EG53" s="1329"/>
      <c r="EH53" s="1464"/>
      <c r="EI53" s="1464"/>
      <c r="EJ53" s="1464"/>
      <c r="EK53" s="1464"/>
      <c r="EL53" s="1464"/>
      <c r="EM53" s="1464"/>
      <c r="EN53" s="1464"/>
      <c r="EO53" s="1464"/>
      <c r="EP53" s="1464"/>
      <c r="EQ53" s="1464"/>
      <c r="ER53" s="1464"/>
      <c r="ES53" s="1464"/>
      <c r="ET53" s="1329"/>
      <c r="EU53" s="1329"/>
      <c r="EV53" s="1329"/>
      <c r="EW53" s="1329"/>
    </row>
    <row r="54" spans="2:153">
      <c r="B54" s="1329"/>
      <c r="C54" s="1329"/>
      <c r="D54" s="1464"/>
      <c r="E54" s="1464"/>
      <c r="F54" s="1464"/>
      <c r="G54" s="1464"/>
      <c r="H54" s="1464"/>
      <c r="I54" s="1464"/>
      <c r="J54" s="1464"/>
      <c r="K54" s="1464"/>
      <c r="L54" s="1464"/>
      <c r="M54" s="1464"/>
      <c r="N54" s="1464"/>
      <c r="O54" s="1464"/>
      <c r="P54" s="1464"/>
      <c r="Q54" s="1464"/>
      <c r="R54" s="1464"/>
      <c r="S54" s="1464"/>
      <c r="T54" s="1464"/>
      <c r="U54" s="1464"/>
      <c r="V54" s="1464"/>
      <c r="W54" s="1464"/>
      <c r="X54" s="1464"/>
      <c r="Y54" s="1464"/>
      <c r="Z54" s="1920"/>
      <c r="AA54" s="1468"/>
      <c r="AB54" s="1466"/>
      <c r="AC54" s="1466"/>
      <c r="AD54" s="1920"/>
      <c r="AE54" s="1466"/>
      <c r="AF54" s="1466"/>
      <c r="AG54" s="1466"/>
      <c r="AH54" s="1466"/>
      <c r="AI54" s="1466"/>
      <c r="AJ54" s="1920"/>
      <c r="AK54" s="1464"/>
      <c r="AL54" s="1464"/>
      <c r="AM54" s="1464"/>
      <c r="AN54" s="1464"/>
      <c r="AO54" s="1464"/>
      <c r="AP54" s="1464"/>
      <c r="AQ54" s="1464"/>
      <c r="AR54" s="1464"/>
      <c r="AS54" s="1464"/>
      <c r="AT54" s="1920"/>
      <c r="AU54" s="1920"/>
      <c r="AV54" s="1929"/>
      <c r="AW54" s="1466"/>
      <c r="AX54" s="1466"/>
      <c r="AY54" s="1466"/>
      <c r="AZ54" s="1921"/>
      <c r="BA54" s="1466"/>
      <c r="BB54" s="1466"/>
      <c r="BC54" s="1466"/>
      <c r="BD54" s="1466"/>
      <c r="BE54" s="1466"/>
      <c r="BF54" s="1921"/>
      <c r="BG54" s="1920"/>
      <c r="BH54" s="1921"/>
      <c r="BI54" s="1466"/>
      <c r="BJ54" s="1466"/>
      <c r="BK54" s="1466"/>
      <c r="BL54" s="1466"/>
      <c r="BM54" s="1466"/>
      <c r="BN54" s="1466"/>
      <c r="BO54" s="1466"/>
      <c r="BP54" s="1466"/>
      <c r="BQ54" s="1466"/>
      <c r="BR54" s="1466"/>
      <c r="BS54" s="1466"/>
      <c r="BT54" s="1466"/>
      <c r="BU54" s="1466"/>
      <c r="BV54" s="1466"/>
      <c r="BW54" s="1466"/>
      <c r="BX54" s="1466"/>
      <c r="BY54" s="1466"/>
      <c r="BZ54" s="1466"/>
      <c r="CA54" s="1466"/>
      <c r="CB54" s="1466"/>
      <c r="CC54" s="1466"/>
      <c r="CD54" s="1466"/>
      <c r="CE54" s="1466"/>
      <c r="CF54" s="1467"/>
      <c r="CG54" s="1466"/>
      <c r="CH54" s="1466"/>
      <c r="CI54" s="1466"/>
      <c r="CJ54" s="1466"/>
      <c r="CK54" s="1920"/>
      <c r="CL54" s="1466"/>
      <c r="CM54" s="1466"/>
      <c r="CN54" s="1466"/>
      <c r="CO54" s="1466"/>
      <c r="CP54" s="1466"/>
      <c r="CQ54" s="1466"/>
      <c r="CR54" s="1466"/>
      <c r="CS54" s="1466"/>
      <c r="CT54" s="1466"/>
      <c r="CU54" s="1466"/>
      <c r="CV54" s="1466"/>
      <c r="CW54" s="1466"/>
      <c r="CX54" s="1466"/>
      <c r="CY54" s="1466"/>
      <c r="CZ54" s="1921"/>
      <c r="DA54" s="1466"/>
      <c r="DB54" s="1466"/>
      <c r="DC54" s="1466"/>
      <c r="DD54" s="1466"/>
      <c r="DE54" s="1466"/>
      <c r="DF54" s="1466"/>
      <c r="DG54" s="1466"/>
      <c r="DH54" s="1466"/>
      <c r="DI54" s="1466"/>
      <c r="DJ54" s="1466"/>
      <c r="DK54" s="1920"/>
      <c r="DL54" s="1466"/>
      <c r="DM54" s="1921"/>
      <c r="DN54" s="1923"/>
      <c r="DO54" s="1468"/>
      <c r="DP54" s="1471"/>
      <c r="DQ54" s="1471"/>
      <c r="DR54" s="1471"/>
      <c r="DS54" s="1921"/>
      <c r="DT54" s="1466"/>
      <c r="DU54" s="1466"/>
      <c r="DV54" s="1466"/>
      <c r="DW54" s="1466"/>
      <c r="DX54" s="1466"/>
      <c r="DY54" s="1466"/>
      <c r="DZ54" s="1925"/>
      <c r="EA54" s="1927"/>
      <c r="EB54" s="1920"/>
      <c r="EC54" s="1329"/>
      <c r="ED54" s="1329"/>
      <c r="EE54" s="1329"/>
      <c r="EF54" s="1329"/>
      <c r="EG54" s="1329"/>
      <c r="EH54" s="1464"/>
      <c r="EI54" s="1464"/>
      <c r="EJ54" s="1464"/>
      <c r="EK54" s="1464"/>
      <c r="EL54" s="1464"/>
      <c r="EM54" s="1464"/>
      <c r="EN54" s="1464"/>
      <c r="EO54" s="1464"/>
      <c r="EP54" s="1464"/>
      <c r="EQ54" s="1464"/>
      <c r="ER54" s="1464"/>
      <c r="ES54" s="1464"/>
      <c r="ET54" s="1329"/>
      <c r="EU54" s="1329"/>
      <c r="EV54" s="1329"/>
      <c r="EW54" s="1329"/>
    </row>
    <row r="55" spans="2:153">
      <c r="B55" s="1329"/>
      <c r="C55" s="1329"/>
      <c r="D55" s="1464"/>
      <c r="E55" s="1464"/>
      <c r="F55" s="1464"/>
      <c r="G55" s="1464"/>
      <c r="H55" s="1464"/>
      <c r="I55" s="1464"/>
      <c r="J55" s="1464"/>
      <c r="K55" s="1464"/>
      <c r="L55" s="1464"/>
      <c r="M55" s="1464"/>
      <c r="N55" s="1464"/>
      <c r="O55" s="1464"/>
      <c r="P55" s="1464"/>
      <c r="Q55" s="1464"/>
      <c r="R55" s="1464"/>
      <c r="S55" s="1464"/>
      <c r="T55" s="1464"/>
      <c r="U55" s="1464"/>
      <c r="V55" s="1464"/>
      <c r="W55" s="1464"/>
      <c r="X55" s="1464"/>
      <c r="Y55" s="1464"/>
      <c r="Z55" s="1920"/>
      <c r="AA55" s="1468"/>
      <c r="AB55" s="1466"/>
      <c r="AC55" s="1466"/>
      <c r="AD55" s="1920"/>
      <c r="AE55" s="1466"/>
      <c r="AF55" s="1466"/>
      <c r="AG55" s="1466"/>
      <c r="AH55" s="1466"/>
      <c r="AI55" s="1466"/>
      <c r="AJ55" s="1920"/>
      <c r="AK55" s="1464"/>
      <c r="AL55" s="1464"/>
      <c r="AM55" s="1464"/>
      <c r="AN55" s="1464"/>
      <c r="AO55" s="1464"/>
      <c r="AP55" s="1464"/>
      <c r="AQ55" s="1464"/>
      <c r="AR55" s="1464"/>
      <c r="AS55" s="1464"/>
      <c r="AT55" s="1920"/>
      <c r="AU55" s="1920"/>
      <c r="AV55" s="1929"/>
      <c r="AW55" s="1466"/>
      <c r="AX55" s="1466"/>
      <c r="AY55" s="1466"/>
      <c r="AZ55" s="1921"/>
      <c r="BA55" s="1466"/>
      <c r="BB55" s="1466"/>
      <c r="BC55" s="1466"/>
      <c r="BD55" s="1466"/>
      <c r="BE55" s="1466"/>
      <c r="BF55" s="1921"/>
      <c r="BG55" s="1920"/>
      <c r="BH55" s="1921"/>
      <c r="BI55" s="1466"/>
      <c r="BJ55" s="1466"/>
      <c r="BK55" s="1466"/>
      <c r="BL55" s="1466"/>
      <c r="BM55" s="1466"/>
      <c r="BN55" s="1466"/>
      <c r="BO55" s="1466"/>
      <c r="BP55" s="1466"/>
      <c r="BQ55" s="1466"/>
      <c r="BR55" s="1466"/>
      <c r="BS55" s="1466"/>
      <c r="BT55" s="1466"/>
      <c r="BU55" s="1466"/>
      <c r="BV55" s="1466"/>
      <c r="BW55" s="1466"/>
      <c r="BX55" s="1466"/>
      <c r="BY55" s="1466"/>
      <c r="BZ55" s="1466"/>
      <c r="CA55" s="1466"/>
      <c r="CB55" s="1466"/>
      <c r="CC55" s="1466"/>
      <c r="CD55" s="1466"/>
      <c r="CE55" s="1466"/>
      <c r="CF55" s="1467"/>
      <c r="CG55" s="1466"/>
      <c r="CH55" s="1466"/>
      <c r="CI55" s="1466"/>
      <c r="CJ55" s="1466"/>
      <c r="CK55" s="1920"/>
      <c r="CL55" s="1466"/>
      <c r="CM55" s="1466"/>
      <c r="CN55" s="1466"/>
      <c r="CO55" s="1466"/>
      <c r="CP55" s="1466"/>
      <c r="CQ55" s="1466"/>
      <c r="CR55" s="1466"/>
      <c r="CS55" s="1466"/>
      <c r="CT55" s="1466"/>
      <c r="CU55" s="1466"/>
      <c r="CV55" s="1466"/>
      <c r="CW55" s="1466"/>
      <c r="CX55" s="1466"/>
      <c r="CY55" s="1466"/>
      <c r="CZ55" s="1921"/>
      <c r="DA55" s="1466"/>
      <c r="DB55" s="1466"/>
      <c r="DC55" s="1466"/>
      <c r="DD55" s="1466"/>
      <c r="DE55" s="1466"/>
      <c r="DF55" s="1466"/>
      <c r="DG55" s="1466"/>
      <c r="DH55" s="1466"/>
      <c r="DI55" s="1466"/>
      <c r="DJ55" s="1466"/>
      <c r="DK55" s="1920"/>
      <c r="DL55" s="1466"/>
      <c r="DM55" s="1921"/>
      <c r="DN55" s="1923"/>
      <c r="DO55" s="1468"/>
      <c r="DP55" s="1471"/>
      <c r="DQ55" s="1471"/>
      <c r="DR55" s="1471"/>
      <c r="DS55" s="1921"/>
      <c r="DT55" s="1466"/>
      <c r="DU55" s="1466"/>
      <c r="DV55" s="1466"/>
      <c r="DW55" s="1466"/>
      <c r="DX55" s="1466"/>
      <c r="DY55" s="1466"/>
      <c r="DZ55" s="1925"/>
      <c r="EA55" s="1927"/>
      <c r="EB55" s="1920"/>
      <c r="EC55" s="1329"/>
      <c r="ED55" s="1329"/>
      <c r="EE55" s="1329"/>
      <c r="EF55" s="1329"/>
      <c r="EG55" s="1329"/>
      <c r="EH55" s="1464"/>
      <c r="EI55" s="1464"/>
      <c r="EJ55" s="1464"/>
      <c r="EK55" s="1464"/>
      <c r="EL55" s="1464"/>
      <c r="EM55" s="1464"/>
      <c r="EN55" s="1464"/>
      <c r="EO55" s="1464"/>
      <c r="EP55" s="1464"/>
      <c r="EQ55" s="1464"/>
      <c r="ER55" s="1464"/>
      <c r="ES55" s="1464"/>
      <c r="ET55" s="1329"/>
      <c r="EU55" s="1329"/>
      <c r="EV55" s="1329"/>
      <c r="EW55" s="1329"/>
    </row>
    <row r="56" spans="2:153">
      <c r="B56" s="1329"/>
      <c r="C56" s="1329"/>
      <c r="D56" s="1464"/>
      <c r="E56" s="1464"/>
      <c r="F56" s="1464"/>
      <c r="G56" s="1464"/>
      <c r="H56" s="1464"/>
      <c r="I56" s="1464"/>
      <c r="J56" s="1464"/>
      <c r="K56" s="1464"/>
      <c r="L56" s="1464"/>
      <c r="M56" s="1464"/>
      <c r="N56" s="1464"/>
      <c r="O56" s="1464"/>
      <c r="P56" s="1464"/>
      <c r="Q56" s="1464"/>
      <c r="R56" s="1464"/>
      <c r="S56" s="1464"/>
      <c r="T56" s="1464"/>
      <c r="U56" s="1464"/>
      <c r="V56" s="1464"/>
      <c r="W56" s="1464"/>
      <c r="X56" s="1464"/>
      <c r="Y56" s="1464"/>
      <c r="Z56" s="1920"/>
      <c r="AA56" s="1468"/>
      <c r="AB56" s="1466"/>
      <c r="AC56" s="1466"/>
      <c r="AD56" s="1920"/>
      <c r="AE56" s="1466"/>
      <c r="AF56" s="1466"/>
      <c r="AG56" s="1466"/>
      <c r="AH56" s="1466"/>
      <c r="AI56" s="1466"/>
      <c r="AJ56" s="1920"/>
      <c r="AK56" s="1464"/>
      <c r="AL56" s="1464"/>
      <c r="AM56" s="1464"/>
      <c r="AN56" s="1464"/>
      <c r="AO56" s="1464"/>
      <c r="AP56" s="1464"/>
      <c r="AQ56" s="1464"/>
      <c r="AR56" s="1464"/>
      <c r="AS56" s="1464"/>
      <c r="AT56" s="1920"/>
      <c r="AU56" s="1920"/>
      <c r="AV56" s="1929"/>
      <c r="AW56" s="1466"/>
      <c r="AX56" s="1466"/>
      <c r="AY56" s="1466"/>
      <c r="AZ56" s="1921"/>
      <c r="BA56" s="1466"/>
      <c r="BB56" s="1466"/>
      <c r="BC56" s="1466"/>
      <c r="BD56" s="1466"/>
      <c r="BE56" s="1466"/>
      <c r="BF56" s="1921"/>
      <c r="BG56" s="1920"/>
      <c r="BH56" s="1921"/>
      <c r="BI56" s="1466"/>
      <c r="BJ56" s="1466"/>
      <c r="BK56" s="1466"/>
      <c r="BL56" s="1466"/>
      <c r="BM56" s="1466"/>
      <c r="BN56" s="1466"/>
      <c r="BO56" s="1466"/>
      <c r="BP56" s="1466"/>
      <c r="BQ56" s="1466"/>
      <c r="BR56" s="1466"/>
      <c r="BS56" s="1466"/>
      <c r="BT56" s="1466"/>
      <c r="BU56" s="1466"/>
      <c r="BV56" s="1466"/>
      <c r="BW56" s="1466"/>
      <c r="BX56" s="1466"/>
      <c r="BY56" s="1466"/>
      <c r="BZ56" s="1466"/>
      <c r="CA56" s="1466"/>
      <c r="CB56" s="1466"/>
      <c r="CC56" s="1466"/>
      <c r="CD56" s="1466"/>
      <c r="CE56" s="1466"/>
      <c r="CF56" s="1467"/>
      <c r="CG56" s="1466"/>
      <c r="CH56" s="1466"/>
      <c r="CI56" s="1466"/>
      <c r="CJ56" s="1466"/>
      <c r="CK56" s="1920"/>
      <c r="CL56" s="1466"/>
      <c r="CM56" s="1466"/>
      <c r="CN56" s="1466"/>
      <c r="CO56" s="1466"/>
      <c r="CP56" s="1466"/>
      <c r="CQ56" s="1466"/>
      <c r="CR56" s="1466"/>
      <c r="CS56" s="1466"/>
      <c r="CT56" s="1466"/>
      <c r="CU56" s="1466"/>
      <c r="CV56" s="1466"/>
      <c r="CW56" s="1466"/>
      <c r="CX56" s="1466"/>
      <c r="CY56" s="1466"/>
      <c r="CZ56" s="1921"/>
      <c r="DA56" s="1466"/>
      <c r="DB56" s="1466"/>
      <c r="DC56" s="1466"/>
      <c r="DD56" s="1466"/>
      <c r="DE56" s="1466"/>
      <c r="DF56" s="1466"/>
      <c r="DG56" s="1466"/>
      <c r="DH56" s="1466"/>
      <c r="DI56" s="1466"/>
      <c r="DJ56" s="1466"/>
      <c r="DK56" s="1920"/>
      <c r="DL56" s="1466"/>
      <c r="DM56" s="1921"/>
      <c r="DN56" s="1923"/>
      <c r="DO56" s="1468"/>
      <c r="DP56" s="1471"/>
      <c r="DQ56" s="1471"/>
      <c r="DR56" s="1471"/>
      <c r="DS56" s="1921"/>
      <c r="DT56" s="1466"/>
      <c r="DU56" s="1466"/>
      <c r="DV56" s="1466"/>
      <c r="DW56" s="1466"/>
      <c r="DX56" s="1466"/>
      <c r="DY56" s="1466"/>
      <c r="DZ56" s="1925"/>
      <c r="EA56" s="1927"/>
      <c r="EB56" s="1920"/>
      <c r="EC56" s="1329"/>
      <c r="ED56" s="1329"/>
      <c r="EE56" s="1329"/>
      <c r="EF56" s="1329"/>
      <c r="EG56" s="1329"/>
      <c r="EH56" s="1464"/>
      <c r="EI56" s="1464"/>
      <c r="EJ56" s="1464"/>
      <c r="EK56" s="1464"/>
      <c r="EL56" s="1464"/>
      <c r="EM56" s="1464"/>
      <c r="EN56" s="1464"/>
      <c r="EO56" s="1464"/>
      <c r="EP56" s="1464"/>
      <c r="EQ56" s="1464"/>
      <c r="ER56" s="1464"/>
      <c r="ES56" s="1464"/>
      <c r="ET56" s="1329"/>
      <c r="EU56" s="1329"/>
      <c r="EV56" s="1329"/>
      <c r="EW56" s="1329"/>
    </row>
    <row r="57" spans="2:153">
      <c r="B57" s="1329"/>
      <c r="C57" s="1329"/>
      <c r="D57" s="1464"/>
      <c r="E57" s="1464"/>
      <c r="F57" s="1464"/>
      <c r="G57" s="1464"/>
      <c r="H57" s="1464"/>
      <c r="I57" s="1464"/>
      <c r="J57" s="1464"/>
      <c r="K57" s="1464"/>
      <c r="L57" s="1464"/>
      <c r="M57" s="1464"/>
      <c r="N57" s="1464"/>
      <c r="O57" s="1464"/>
      <c r="P57" s="1464"/>
      <c r="Q57" s="1464"/>
      <c r="R57" s="1464"/>
      <c r="S57" s="1464"/>
      <c r="T57" s="1464"/>
      <c r="U57" s="1464"/>
      <c r="V57" s="1464"/>
      <c r="W57" s="1464"/>
      <c r="X57" s="1464"/>
      <c r="Y57" s="1464"/>
      <c r="Z57" s="1920"/>
      <c r="AA57" s="1468"/>
      <c r="AB57" s="1466"/>
      <c r="AC57" s="1466"/>
      <c r="AD57" s="1920"/>
      <c r="AE57" s="1466"/>
      <c r="AF57" s="1466"/>
      <c r="AG57" s="1466"/>
      <c r="AH57" s="1466"/>
      <c r="AI57" s="1466"/>
      <c r="AJ57" s="1920"/>
      <c r="AK57" s="1464"/>
      <c r="AL57" s="1464"/>
      <c r="AM57" s="1464"/>
      <c r="AN57" s="1464"/>
      <c r="AO57" s="1464"/>
      <c r="AP57" s="1464"/>
      <c r="AQ57" s="1464"/>
      <c r="AR57" s="1464"/>
      <c r="AS57" s="1464"/>
      <c r="AT57" s="1920"/>
      <c r="AU57" s="1920"/>
      <c r="AV57" s="1929"/>
      <c r="AW57" s="1466"/>
      <c r="AX57" s="1466"/>
      <c r="AY57" s="1466"/>
      <c r="AZ57" s="1466"/>
      <c r="BA57" s="1466"/>
      <c r="BB57" s="1466"/>
      <c r="BC57" s="1466"/>
      <c r="BD57" s="1466"/>
      <c r="BE57" s="1466"/>
      <c r="BF57" s="1466"/>
      <c r="BG57" s="1920"/>
      <c r="BH57" s="1466"/>
      <c r="BI57" s="1466"/>
      <c r="BJ57" s="1466"/>
      <c r="BK57" s="1466"/>
      <c r="BL57" s="1466"/>
      <c r="BM57" s="1466"/>
      <c r="BN57" s="1466"/>
      <c r="BO57" s="1466"/>
      <c r="BP57" s="1466"/>
      <c r="BQ57" s="1466"/>
      <c r="BR57" s="1466"/>
      <c r="BS57" s="1466"/>
      <c r="BT57" s="1466"/>
      <c r="BU57" s="1466"/>
      <c r="BV57" s="1466"/>
      <c r="BW57" s="1466"/>
      <c r="BX57" s="1466"/>
      <c r="BY57" s="1466"/>
      <c r="BZ57" s="1466"/>
      <c r="CA57" s="1466"/>
      <c r="CB57" s="1466"/>
      <c r="CC57" s="1466"/>
      <c r="CD57" s="1466"/>
      <c r="CE57" s="1466"/>
      <c r="CF57" s="1467"/>
      <c r="CG57" s="1466"/>
      <c r="CH57" s="1466"/>
      <c r="CI57" s="1466"/>
      <c r="CJ57" s="1466"/>
      <c r="CK57" s="1920"/>
      <c r="CL57" s="1466"/>
      <c r="CM57" s="1466"/>
      <c r="CN57" s="1466"/>
      <c r="CO57" s="1466"/>
      <c r="CP57" s="1466"/>
      <c r="CQ57" s="1466"/>
      <c r="CR57" s="1466"/>
      <c r="CS57" s="1466"/>
      <c r="CT57" s="1466"/>
      <c r="CU57" s="1466"/>
      <c r="CV57" s="1466"/>
      <c r="CW57" s="1466"/>
      <c r="CX57" s="1466"/>
      <c r="CY57" s="1466"/>
      <c r="CZ57" s="1466"/>
      <c r="DA57" s="1466"/>
      <c r="DB57" s="1466"/>
      <c r="DC57" s="1466"/>
      <c r="DD57" s="1466"/>
      <c r="DE57" s="1466"/>
      <c r="DF57" s="1466"/>
      <c r="DG57" s="1466"/>
      <c r="DH57" s="1466"/>
      <c r="DI57" s="1466"/>
      <c r="DJ57" s="1466"/>
      <c r="DK57" s="1920"/>
      <c r="DL57" s="1466"/>
      <c r="DM57" s="1466"/>
      <c r="DN57" s="1923"/>
      <c r="DO57" s="1468"/>
      <c r="DP57" s="1466"/>
      <c r="DQ57" s="1466"/>
      <c r="DR57" s="1466"/>
      <c r="DS57" s="1466"/>
      <c r="DT57" s="1466"/>
      <c r="DU57" s="1466"/>
      <c r="DV57" s="1466"/>
      <c r="DW57" s="1466"/>
      <c r="DX57" s="1466"/>
      <c r="DY57" s="1466"/>
      <c r="DZ57" s="1925"/>
      <c r="EA57" s="1927"/>
      <c r="EB57" s="1920"/>
      <c r="EC57" s="1329"/>
      <c r="ED57" s="1474"/>
      <c r="EE57" s="1329"/>
      <c r="EF57" s="1329"/>
      <c r="EG57" s="1329"/>
      <c r="EH57" s="1464"/>
      <c r="EI57" s="1464"/>
      <c r="EJ57" s="1464"/>
      <c r="EK57" s="1464"/>
      <c r="EL57" s="1464"/>
      <c r="EM57" s="1464"/>
      <c r="EN57" s="1464"/>
      <c r="EO57" s="1464"/>
      <c r="EP57" s="1464"/>
      <c r="EQ57" s="1464"/>
      <c r="ER57" s="1464"/>
      <c r="ES57" s="1464"/>
      <c r="ET57" s="1329"/>
      <c r="EU57" s="1329"/>
      <c r="EV57" s="1329"/>
      <c r="EW57" s="1329"/>
    </row>
    <row r="58" spans="2:153">
      <c r="B58" s="1329"/>
      <c r="C58" s="1329"/>
      <c r="D58" s="1464"/>
      <c r="E58" s="1464"/>
      <c r="F58" s="1464"/>
      <c r="G58" s="1464"/>
      <c r="H58" s="1464"/>
      <c r="I58" s="1464"/>
      <c r="J58" s="1464"/>
      <c r="K58" s="1464"/>
      <c r="L58" s="1464"/>
      <c r="M58" s="1464"/>
      <c r="N58" s="1464"/>
      <c r="O58" s="1464"/>
      <c r="P58" s="1464"/>
      <c r="Q58" s="1464"/>
      <c r="R58" s="1464"/>
      <c r="S58" s="1464"/>
      <c r="T58" s="1464"/>
      <c r="U58" s="1464"/>
      <c r="V58" s="1464"/>
      <c r="W58" s="1464"/>
      <c r="X58" s="1464"/>
      <c r="Y58" s="1464"/>
      <c r="Z58" s="1920"/>
      <c r="AA58" s="1468"/>
      <c r="AB58" s="1466"/>
      <c r="AC58" s="1466"/>
      <c r="AD58" s="1920"/>
      <c r="AE58" s="1466"/>
      <c r="AF58" s="1466"/>
      <c r="AG58" s="1466"/>
      <c r="AH58" s="1466"/>
      <c r="AI58" s="1466"/>
      <c r="AJ58" s="1920"/>
      <c r="AK58" s="1464"/>
      <c r="AL58" s="1464"/>
      <c r="AM58" s="1464"/>
      <c r="AN58" s="1464"/>
      <c r="AO58" s="1464"/>
      <c r="AP58" s="1464"/>
      <c r="AQ58" s="1464"/>
      <c r="AR58" s="1464"/>
      <c r="AS58" s="1464"/>
      <c r="AT58" s="1920"/>
      <c r="AU58" s="1920"/>
      <c r="AV58" s="1929"/>
      <c r="AW58" s="1466"/>
      <c r="AX58" s="1466"/>
      <c r="AY58" s="1466"/>
      <c r="AZ58" s="1466"/>
      <c r="BA58" s="1466"/>
      <c r="BB58" s="1466"/>
      <c r="BC58" s="1466"/>
      <c r="BD58" s="1466"/>
      <c r="BE58" s="1466"/>
      <c r="BF58" s="1466"/>
      <c r="BG58" s="1475"/>
      <c r="BH58" s="1466"/>
      <c r="BI58" s="1466"/>
      <c r="BJ58" s="1466"/>
      <c r="BK58" s="1466"/>
      <c r="BL58" s="1466"/>
      <c r="BM58" s="1466"/>
      <c r="BN58" s="1466"/>
      <c r="BO58" s="1466"/>
      <c r="BP58" s="1466"/>
      <c r="BQ58" s="1466"/>
      <c r="BR58" s="1466"/>
      <c r="BS58" s="1466"/>
      <c r="BT58" s="1466"/>
      <c r="BU58" s="1466"/>
      <c r="BV58" s="1466"/>
      <c r="BW58" s="1466"/>
      <c r="BX58" s="1466"/>
      <c r="BY58" s="1466"/>
      <c r="BZ58" s="1466"/>
      <c r="CA58" s="1466"/>
      <c r="CB58" s="1466"/>
      <c r="CC58" s="1466"/>
      <c r="CD58" s="1466"/>
      <c r="CE58" s="1466"/>
      <c r="CF58" s="1467"/>
      <c r="CG58" s="1466"/>
      <c r="CH58" s="1466"/>
      <c r="CI58" s="1466"/>
      <c r="CJ58" s="1466"/>
      <c r="CK58" s="1920"/>
      <c r="CL58" s="1466"/>
      <c r="CM58" s="1466"/>
      <c r="CN58" s="1466"/>
      <c r="CO58" s="1466"/>
      <c r="CP58" s="1466"/>
      <c r="CQ58" s="1466"/>
      <c r="CR58" s="1466"/>
      <c r="CS58" s="1466"/>
      <c r="CT58" s="1466"/>
      <c r="CU58" s="1466"/>
      <c r="CV58" s="1466"/>
      <c r="CW58" s="1466"/>
      <c r="CX58" s="1466"/>
      <c r="CY58" s="1466"/>
      <c r="CZ58" s="1466"/>
      <c r="DA58" s="1466"/>
      <c r="DB58" s="1466"/>
      <c r="DC58" s="1466"/>
      <c r="DD58" s="1466"/>
      <c r="DE58" s="1466"/>
      <c r="DF58" s="1466"/>
      <c r="DG58" s="1466"/>
      <c r="DH58" s="1466"/>
      <c r="DI58" s="1466"/>
      <c r="DJ58" s="1466"/>
      <c r="DK58" s="1920"/>
      <c r="DL58" s="1466"/>
      <c r="DM58" s="1466"/>
      <c r="DN58" s="1923"/>
      <c r="DO58" s="1468"/>
      <c r="DP58" s="1466"/>
      <c r="DQ58" s="1466"/>
      <c r="DR58" s="1466"/>
      <c r="DS58" s="1466"/>
      <c r="DT58" s="1466"/>
      <c r="DU58" s="1466"/>
      <c r="DV58" s="1466"/>
      <c r="DW58" s="1466"/>
      <c r="DX58" s="1466"/>
      <c r="DY58" s="1466"/>
      <c r="DZ58" s="1925"/>
      <c r="EA58" s="1927"/>
      <c r="EB58" s="1920"/>
      <c r="EC58" s="1329"/>
      <c r="ED58" s="1329"/>
      <c r="EE58" s="1329"/>
      <c r="EF58" s="1329"/>
      <c r="EG58" s="1329"/>
      <c r="EH58" s="1464"/>
      <c r="EI58" s="1464"/>
      <c r="EJ58" s="1464"/>
      <c r="EK58" s="1464"/>
      <c r="EL58" s="1464"/>
      <c r="EM58" s="1464"/>
      <c r="EN58" s="1464"/>
      <c r="EO58" s="1464"/>
      <c r="EP58" s="1464"/>
      <c r="EQ58" s="1464"/>
      <c r="ER58" s="1464"/>
      <c r="ES58" s="1464"/>
      <c r="ET58" s="1329"/>
      <c r="EU58" s="1329"/>
      <c r="EV58" s="1329"/>
      <c r="EW58" s="1329"/>
    </row>
    <row r="59" spans="2:153">
      <c r="B59" s="1329"/>
      <c r="C59" s="1329"/>
      <c r="D59" s="1464"/>
      <c r="E59" s="1464"/>
      <c r="F59" s="1464"/>
      <c r="G59" s="1464"/>
      <c r="H59" s="1464"/>
      <c r="I59" s="1464"/>
      <c r="J59" s="1464"/>
      <c r="K59" s="1464"/>
      <c r="L59" s="1464"/>
      <c r="M59" s="1464"/>
      <c r="N59" s="1464"/>
      <c r="O59" s="1464"/>
      <c r="P59" s="1464"/>
      <c r="Q59" s="1464"/>
      <c r="R59" s="1464"/>
      <c r="S59" s="1464"/>
      <c r="T59" s="1464"/>
      <c r="U59" s="1464"/>
      <c r="V59" s="1464"/>
      <c r="W59" s="1464"/>
      <c r="X59" s="1464"/>
      <c r="Y59" s="1464"/>
      <c r="Z59" s="1920"/>
      <c r="AA59" s="1468"/>
      <c r="AB59" s="1466"/>
      <c r="AC59" s="1466"/>
      <c r="AD59" s="1920"/>
      <c r="AE59" s="1466"/>
      <c r="AF59" s="1466"/>
      <c r="AG59" s="1466"/>
      <c r="AH59" s="1466"/>
      <c r="AI59" s="1466"/>
      <c r="AJ59" s="1920"/>
      <c r="AK59" s="1464"/>
      <c r="AL59" s="1464"/>
      <c r="AM59" s="1464"/>
      <c r="AN59" s="1464"/>
      <c r="AO59" s="1464"/>
      <c r="AP59" s="1464"/>
      <c r="AQ59" s="1464"/>
      <c r="AR59" s="1464"/>
      <c r="AS59" s="1464"/>
      <c r="AT59" s="1920"/>
      <c r="AU59" s="1920"/>
      <c r="AV59" s="1929"/>
      <c r="AW59" s="1466"/>
      <c r="AX59" s="1466"/>
      <c r="AY59" s="1466"/>
      <c r="AZ59" s="1466"/>
      <c r="BA59" s="1466"/>
      <c r="BB59" s="1466"/>
      <c r="BC59" s="1466"/>
      <c r="BD59" s="1466"/>
      <c r="BE59" s="1466"/>
      <c r="BF59" s="1466"/>
      <c r="BG59" s="1466"/>
      <c r="BH59" s="1466"/>
      <c r="BI59" s="1466"/>
      <c r="BJ59" s="1466"/>
      <c r="BK59" s="1466"/>
      <c r="BL59" s="1466"/>
      <c r="BM59" s="1466"/>
      <c r="BN59" s="1466"/>
      <c r="BO59" s="1466"/>
      <c r="BP59" s="1466"/>
      <c r="BQ59" s="1466"/>
      <c r="BR59" s="1466"/>
      <c r="BS59" s="1466"/>
      <c r="BT59" s="1466"/>
      <c r="BU59" s="1466"/>
      <c r="BV59" s="1466"/>
      <c r="BW59" s="1466"/>
      <c r="BX59" s="1466"/>
      <c r="BY59" s="1466"/>
      <c r="BZ59" s="1466"/>
      <c r="CA59" s="1466"/>
      <c r="CB59" s="1466"/>
      <c r="CC59" s="1466"/>
      <c r="CD59" s="1466"/>
      <c r="CE59" s="1466"/>
      <c r="CF59" s="1467"/>
      <c r="CG59" s="1466"/>
      <c r="CH59" s="1466"/>
      <c r="CI59" s="1466"/>
      <c r="CJ59" s="1466"/>
      <c r="CK59" s="1466"/>
      <c r="CL59" s="1466"/>
      <c r="CM59" s="1466"/>
      <c r="CN59" s="1466"/>
      <c r="CO59" s="1466"/>
      <c r="CP59" s="1466"/>
      <c r="CQ59" s="1466"/>
      <c r="CR59" s="1466"/>
      <c r="CS59" s="1466"/>
      <c r="CT59" s="1466"/>
      <c r="CU59" s="1466"/>
      <c r="CV59" s="1466"/>
      <c r="CW59" s="1466"/>
      <c r="CX59" s="1466"/>
      <c r="CY59" s="1466"/>
      <c r="CZ59" s="1466"/>
      <c r="DA59" s="1466"/>
      <c r="DB59" s="1466"/>
      <c r="DC59" s="1466"/>
      <c r="DD59" s="1466"/>
      <c r="DE59" s="1466"/>
      <c r="DF59" s="1466"/>
      <c r="DG59" s="1466"/>
      <c r="DH59" s="1466"/>
      <c r="DI59" s="1466"/>
      <c r="DJ59" s="1466"/>
      <c r="DK59" s="1920"/>
      <c r="DL59" s="1466"/>
      <c r="DM59" s="1466"/>
      <c r="DN59" s="1923"/>
      <c r="DO59" s="1468"/>
      <c r="DP59" s="1466"/>
      <c r="DQ59" s="1466"/>
      <c r="DR59" s="1466"/>
      <c r="DS59" s="1466"/>
      <c r="DT59" s="1466"/>
      <c r="DU59" s="1466"/>
      <c r="DV59" s="1466"/>
      <c r="DW59" s="1466"/>
      <c r="DX59" s="1466"/>
      <c r="DY59" s="1466"/>
      <c r="DZ59" s="1925"/>
      <c r="EA59" s="1927"/>
      <c r="EB59" s="1920"/>
      <c r="EC59" s="1329"/>
      <c r="ED59" s="1329"/>
      <c r="EE59" s="1329"/>
      <c r="EF59" s="1329"/>
      <c r="EG59" s="1329"/>
      <c r="EH59" s="1464"/>
      <c r="EI59" s="1464"/>
      <c r="EJ59" s="1464"/>
      <c r="EK59" s="1464"/>
      <c r="EL59" s="1464"/>
      <c r="EM59" s="1464"/>
      <c r="EN59" s="1464"/>
      <c r="EO59" s="1464"/>
      <c r="EP59" s="1464"/>
      <c r="EQ59" s="1464"/>
      <c r="ER59" s="1464"/>
      <c r="ES59" s="1464"/>
      <c r="ET59" s="1329"/>
      <c r="EU59" s="1329"/>
      <c r="EV59" s="1329"/>
      <c r="EW59" s="1329"/>
    </row>
    <row r="60" spans="2:153">
      <c r="B60" s="1329"/>
      <c r="C60" s="1329"/>
      <c r="D60" s="1464"/>
      <c r="E60" s="1464"/>
      <c r="F60" s="1464"/>
      <c r="G60" s="1464"/>
      <c r="H60" s="1464"/>
      <c r="I60" s="1464"/>
      <c r="J60" s="1464"/>
      <c r="K60" s="1464"/>
      <c r="L60" s="1464"/>
      <c r="M60" s="1464"/>
      <c r="N60" s="1464"/>
      <c r="O60" s="1464"/>
      <c r="P60" s="1464"/>
      <c r="Q60" s="1464"/>
      <c r="R60" s="1464"/>
      <c r="S60" s="1464"/>
      <c r="T60" s="1464"/>
      <c r="U60" s="1464"/>
      <c r="V60" s="1464"/>
      <c r="W60" s="1464"/>
      <c r="X60" s="1464"/>
      <c r="Y60" s="1464"/>
      <c r="Z60" s="1920"/>
      <c r="AA60" s="1468"/>
      <c r="AB60" s="1466"/>
      <c r="AC60" s="1466"/>
      <c r="AD60" s="1920"/>
      <c r="AE60" s="1466"/>
      <c r="AF60" s="1466"/>
      <c r="AG60" s="1466"/>
      <c r="AH60" s="1466"/>
      <c r="AI60" s="1466"/>
      <c r="AJ60" s="1920"/>
      <c r="AK60" s="1464"/>
      <c r="AL60" s="1464"/>
      <c r="AM60" s="1464"/>
      <c r="AN60" s="1464"/>
      <c r="AO60" s="1464"/>
      <c r="AP60" s="1464"/>
      <c r="AQ60" s="1464"/>
      <c r="AR60" s="1464"/>
      <c r="AS60" s="1464"/>
      <c r="AT60" s="1920"/>
      <c r="AU60" s="1920"/>
      <c r="AV60" s="1929"/>
      <c r="AW60" s="1466"/>
      <c r="AX60" s="1466"/>
      <c r="AY60" s="1466"/>
      <c r="AZ60" s="1466"/>
      <c r="BA60" s="1466"/>
      <c r="BB60" s="1466"/>
      <c r="BC60" s="1466"/>
      <c r="BD60" s="1466"/>
      <c r="BE60" s="1466"/>
      <c r="BF60" s="1466"/>
      <c r="BG60" s="1466"/>
      <c r="BH60" s="1466"/>
      <c r="BI60" s="1466"/>
      <c r="BJ60" s="1466"/>
      <c r="BK60" s="1466"/>
      <c r="BL60" s="1466"/>
      <c r="BM60" s="1466"/>
      <c r="BN60" s="1466"/>
      <c r="BO60" s="1466"/>
      <c r="BP60" s="1466"/>
      <c r="BQ60" s="1466"/>
      <c r="BR60" s="1466"/>
      <c r="BS60" s="1466"/>
      <c r="BT60" s="1466"/>
      <c r="BU60" s="1466"/>
      <c r="BV60" s="1466"/>
      <c r="BW60" s="1466"/>
      <c r="BX60" s="1466"/>
      <c r="BY60" s="1466"/>
      <c r="BZ60" s="1466"/>
      <c r="CA60" s="1466"/>
      <c r="CB60" s="1466"/>
      <c r="CC60" s="1466"/>
      <c r="CD60" s="1466"/>
      <c r="CE60" s="1466"/>
      <c r="CF60" s="1467"/>
      <c r="CG60" s="1466"/>
      <c r="CH60" s="1466"/>
      <c r="CI60" s="1466"/>
      <c r="CJ60" s="1466"/>
      <c r="CK60" s="1466"/>
      <c r="CL60" s="1466"/>
      <c r="CM60" s="1466"/>
      <c r="CN60" s="1466"/>
      <c r="CO60" s="1466"/>
      <c r="CP60" s="1466"/>
      <c r="CQ60" s="1466"/>
      <c r="CR60" s="1466"/>
      <c r="CS60" s="1466"/>
      <c r="CT60" s="1466"/>
      <c r="CU60" s="1466"/>
      <c r="CV60" s="1466"/>
      <c r="CW60" s="1466"/>
      <c r="CX60" s="1466"/>
      <c r="CY60" s="1466"/>
      <c r="CZ60" s="1466"/>
      <c r="DA60" s="1466"/>
      <c r="DB60" s="1466"/>
      <c r="DC60" s="1466"/>
      <c r="DD60" s="1466"/>
      <c r="DE60" s="1466"/>
      <c r="DF60" s="1466"/>
      <c r="DG60" s="1466"/>
      <c r="DH60" s="1466"/>
      <c r="DI60" s="1466"/>
      <c r="DJ60" s="1466"/>
      <c r="DK60" s="1920"/>
      <c r="DL60" s="1466"/>
      <c r="DM60" s="1466"/>
      <c r="DN60" s="1923"/>
      <c r="DO60" s="1468"/>
      <c r="DP60" s="1466"/>
      <c r="DQ60" s="1466"/>
      <c r="DR60" s="1466"/>
      <c r="DS60" s="1466"/>
      <c r="DT60" s="1466"/>
      <c r="DU60" s="1466"/>
      <c r="DV60" s="1466"/>
      <c r="DW60" s="1466"/>
      <c r="DX60" s="1466"/>
      <c r="DY60" s="1466"/>
      <c r="DZ60" s="1925"/>
      <c r="EA60" s="1927"/>
      <c r="EB60" s="1920"/>
      <c r="EC60" s="1329"/>
      <c r="ED60" s="1329"/>
      <c r="EE60" s="1329"/>
      <c r="EF60" s="1329"/>
      <c r="EG60" s="1329"/>
      <c r="EH60" s="1464"/>
      <c r="EI60" s="1464"/>
      <c r="EJ60" s="1464"/>
      <c r="EK60" s="1464"/>
      <c r="EL60" s="1464"/>
      <c r="EM60" s="1464"/>
      <c r="EN60" s="1464"/>
      <c r="EO60" s="1464"/>
      <c r="EP60" s="1464"/>
      <c r="EQ60" s="1464"/>
      <c r="ER60" s="1464"/>
      <c r="ES60" s="1464"/>
      <c r="ET60" s="1329"/>
      <c r="EU60" s="1329"/>
      <c r="EV60" s="1329"/>
      <c r="EW60" s="1329"/>
    </row>
    <row r="61" spans="2:153">
      <c r="B61" s="1329"/>
      <c r="C61" s="1329"/>
      <c r="D61" s="1464"/>
      <c r="E61" s="1464"/>
      <c r="F61" s="1464"/>
      <c r="G61" s="1464"/>
      <c r="H61" s="1464"/>
      <c r="I61" s="1464"/>
      <c r="J61" s="1464"/>
      <c r="K61" s="1464"/>
      <c r="L61" s="1464"/>
      <c r="M61" s="1464"/>
      <c r="N61" s="1464"/>
      <c r="O61" s="1464"/>
      <c r="P61" s="1464"/>
      <c r="Q61" s="1464"/>
      <c r="R61" s="1464"/>
      <c r="S61" s="1464"/>
      <c r="T61" s="1464"/>
      <c r="U61" s="1464"/>
      <c r="V61" s="1464"/>
      <c r="W61" s="1464"/>
      <c r="X61" s="1464"/>
      <c r="Y61" s="1464"/>
      <c r="Z61" s="1920"/>
      <c r="AA61" s="1468"/>
      <c r="AB61" s="1466"/>
      <c r="AC61" s="1466"/>
      <c r="AD61" s="1920"/>
      <c r="AE61" s="1466"/>
      <c r="AF61" s="1466"/>
      <c r="AG61" s="1466"/>
      <c r="AH61" s="1466"/>
      <c r="AI61" s="1466"/>
      <c r="AJ61" s="1920"/>
      <c r="AK61" s="1464"/>
      <c r="AL61" s="1464"/>
      <c r="AM61" s="1464"/>
      <c r="AN61" s="1464"/>
      <c r="AO61" s="1464"/>
      <c r="AP61" s="1464"/>
      <c r="AQ61" s="1464"/>
      <c r="AR61" s="1464"/>
      <c r="AS61" s="1464"/>
      <c r="AT61" s="1920"/>
      <c r="AU61" s="1920"/>
      <c r="AV61" s="1929"/>
      <c r="AW61" s="1466"/>
      <c r="AX61" s="1466"/>
      <c r="AY61" s="1466"/>
      <c r="AZ61" s="1466"/>
      <c r="BA61" s="1466"/>
      <c r="BB61" s="1466"/>
      <c r="BC61" s="1466"/>
      <c r="BD61" s="1466"/>
      <c r="BE61" s="1466"/>
      <c r="BF61" s="1466"/>
      <c r="BG61" s="1466"/>
      <c r="BH61" s="1466"/>
      <c r="BI61" s="1466"/>
      <c r="BJ61" s="1466"/>
      <c r="BK61" s="1466"/>
      <c r="BL61" s="1466"/>
      <c r="BM61" s="1466"/>
      <c r="BN61" s="1466"/>
      <c r="BO61" s="1466"/>
      <c r="BP61" s="1466"/>
      <c r="BQ61" s="1466"/>
      <c r="BR61" s="1466"/>
      <c r="BS61" s="1466"/>
      <c r="BT61" s="1466"/>
      <c r="BU61" s="1466"/>
      <c r="BV61" s="1466"/>
      <c r="BW61" s="1466"/>
      <c r="BX61" s="1466"/>
      <c r="BY61" s="1466"/>
      <c r="BZ61" s="1466"/>
      <c r="CA61" s="1466"/>
      <c r="CB61" s="1466"/>
      <c r="CC61" s="1466"/>
      <c r="CD61" s="1466"/>
      <c r="CE61" s="1466"/>
      <c r="CF61" s="1467"/>
      <c r="CG61" s="1466"/>
      <c r="CH61" s="1466"/>
      <c r="CI61" s="1466"/>
      <c r="CJ61" s="1466"/>
      <c r="CK61" s="1466"/>
      <c r="CL61" s="1466"/>
      <c r="CM61" s="1466"/>
      <c r="CN61" s="1466"/>
      <c r="CO61" s="1466"/>
      <c r="CP61" s="1466"/>
      <c r="CQ61" s="1466"/>
      <c r="CR61" s="1466"/>
      <c r="CS61" s="1466"/>
      <c r="CT61" s="1466"/>
      <c r="CU61" s="1466"/>
      <c r="CV61" s="1466"/>
      <c r="CW61" s="1466"/>
      <c r="CX61" s="1466"/>
      <c r="CY61" s="1466"/>
      <c r="CZ61" s="1466"/>
      <c r="DA61" s="1466"/>
      <c r="DB61" s="1466"/>
      <c r="DC61" s="1466"/>
      <c r="DD61" s="1466"/>
      <c r="DE61" s="1466"/>
      <c r="DF61" s="1466"/>
      <c r="DG61" s="1466"/>
      <c r="DH61" s="1466"/>
      <c r="DI61" s="1466"/>
      <c r="DJ61" s="1466"/>
      <c r="DK61" s="1920"/>
      <c r="DL61" s="1466"/>
      <c r="DM61" s="1466"/>
      <c r="DN61" s="1923"/>
      <c r="DO61" s="1468"/>
      <c r="DP61" s="1466"/>
      <c r="DQ61" s="1466"/>
      <c r="DR61" s="1466"/>
      <c r="DS61" s="1466"/>
      <c r="DT61" s="1466"/>
      <c r="DU61" s="1466"/>
      <c r="DV61" s="1466"/>
      <c r="DW61" s="1466"/>
      <c r="DX61" s="1466"/>
      <c r="DY61" s="1466"/>
      <c r="DZ61" s="1925"/>
      <c r="EA61" s="1927"/>
      <c r="EB61" s="1920"/>
      <c r="EC61" s="1329"/>
      <c r="ED61" s="1329"/>
      <c r="EE61" s="1329"/>
      <c r="EF61" s="1329"/>
      <c r="EG61" s="1329"/>
      <c r="EH61" s="1464"/>
      <c r="EI61" s="1464"/>
      <c r="EJ61" s="1464"/>
      <c r="EK61" s="1464"/>
      <c r="EL61" s="1464"/>
      <c r="EM61" s="1464"/>
      <c r="EN61" s="1464"/>
      <c r="EO61" s="1464"/>
      <c r="EP61" s="1464"/>
      <c r="EQ61" s="1464"/>
      <c r="ER61" s="1464"/>
      <c r="ES61" s="1464"/>
      <c r="ET61" s="1329"/>
      <c r="EU61" s="1329"/>
      <c r="EV61" s="1329"/>
      <c r="EW61" s="1329"/>
    </row>
    <row r="62" spans="2:153">
      <c r="B62" s="1329"/>
      <c r="C62" s="1329"/>
      <c r="D62" s="1464"/>
      <c r="E62" s="1464"/>
      <c r="F62" s="1464"/>
      <c r="G62" s="1464"/>
      <c r="H62" s="1464"/>
      <c r="I62" s="1464"/>
      <c r="J62" s="1464"/>
      <c r="K62" s="1464"/>
      <c r="L62" s="1464"/>
      <c r="M62" s="1464"/>
      <c r="N62" s="1464"/>
      <c r="O62" s="1464"/>
      <c r="P62" s="1464"/>
      <c r="Q62" s="1464"/>
      <c r="R62" s="1464"/>
      <c r="S62" s="1464"/>
      <c r="T62" s="1464"/>
      <c r="U62" s="1464"/>
      <c r="V62" s="1464"/>
      <c r="W62" s="1464"/>
      <c r="X62" s="1464"/>
      <c r="Y62" s="1464"/>
      <c r="Z62" s="1920"/>
      <c r="AA62" s="1468"/>
      <c r="AB62" s="1466"/>
      <c r="AC62" s="1466"/>
      <c r="AD62" s="1920"/>
      <c r="AE62" s="1466"/>
      <c r="AF62" s="1466"/>
      <c r="AG62" s="1466"/>
      <c r="AH62" s="1466"/>
      <c r="AI62" s="1466"/>
      <c r="AJ62" s="1920"/>
      <c r="AK62" s="1464"/>
      <c r="AL62" s="1464"/>
      <c r="AM62" s="1464"/>
      <c r="AN62" s="1464"/>
      <c r="AO62" s="1464"/>
      <c r="AP62" s="1464"/>
      <c r="AQ62" s="1464"/>
      <c r="AR62" s="1464"/>
      <c r="AS62" s="1464"/>
      <c r="AT62" s="1920"/>
      <c r="AU62" s="1920"/>
      <c r="AV62" s="1929"/>
      <c r="AW62" s="1466"/>
      <c r="AX62" s="1466"/>
      <c r="AY62" s="1466"/>
      <c r="AZ62" s="1466"/>
      <c r="BA62" s="1466"/>
      <c r="BB62" s="1466"/>
      <c r="BC62" s="1466"/>
      <c r="BD62" s="1466"/>
      <c r="BE62" s="1466"/>
      <c r="BF62" s="1466"/>
      <c r="BG62" s="1466"/>
      <c r="BH62" s="1466"/>
      <c r="BI62" s="1466"/>
      <c r="BJ62" s="1466"/>
      <c r="BK62" s="1466"/>
      <c r="BL62" s="1466"/>
      <c r="BM62" s="1466"/>
      <c r="BN62" s="1466"/>
      <c r="BO62" s="1466"/>
      <c r="BP62" s="1466"/>
      <c r="BQ62" s="1466"/>
      <c r="BR62" s="1466"/>
      <c r="BS62" s="1466"/>
      <c r="BT62" s="1466"/>
      <c r="BU62" s="1466"/>
      <c r="BV62" s="1466"/>
      <c r="BW62" s="1466"/>
      <c r="BX62" s="1466"/>
      <c r="BY62" s="1466"/>
      <c r="BZ62" s="1466"/>
      <c r="CA62" s="1466"/>
      <c r="CB62" s="1466"/>
      <c r="CC62" s="1466"/>
      <c r="CD62" s="1466"/>
      <c r="CE62" s="1466"/>
      <c r="CF62" s="1467"/>
      <c r="CG62" s="1466"/>
      <c r="CH62" s="1466"/>
      <c r="CI62" s="1466"/>
      <c r="CJ62" s="1466"/>
      <c r="CK62" s="1466"/>
      <c r="CL62" s="1466"/>
      <c r="CM62" s="1466"/>
      <c r="CN62" s="1466"/>
      <c r="CO62" s="1466"/>
      <c r="CP62" s="1466"/>
      <c r="CQ62" s="1466"/>
      <c r="CR62" s="1466"/>
      <c r="CS62" s="1466"/>
      <c r="CT62" s="1466"/>
      <c r="CU62" s="1466"/>
      <c r="CV62" s="1466"/>
      <c r="CW62" s="1466"/>
      <c r="CX62" s="1466"/>
      <c r="CY62" s="1466"/>
      <c r="CZ62" s="1466"/>
      <c r="DA62" s="1466"/>
      <c r="DB62" s="1466"/>
      <c r="DC62" s="1466"/>
      <c r="DD62" s="1466"/>
      <c r="DE62" s="1466"/>
      <c r="DF62" s="1466"/>
      <c r="DG62" s="1466"/>
      <c r="DH62" s="1466"/>
      <c r="DI62" s="1466"/>
      <c r="DJ62" s="1466"/>
      <c r="DK62" s="1920"/>
      <c r="DL62" s="1466"/>
      <c r="DM62" s="1466"/>
      <c r="DN62" s="1923"/>
      <c r="DO62" s="1468"/>
      <c r="DP62" s="1466"/>
      <c r="DQ62" s="1466"/>
      <c r="DR62" s="1466"/>
      <c r="DS62" s="1466"/>
      <c r="DT62" s="1466"/>
      <c r="DU62" s="1466"/>
      <c r="DV62" s="1466"/>
      <c r="DW62" s="1466"/>
      <c r="DX62" s="1466"/>
      <c r="DY62" s="1466"/>
      <c r="DZ62" s="1925"/>
      <c r="EA62" s="1927"/>
      <c r="EB62" s="1920"/>
      <c r="EC62" s="1329"/>
      <c r="ED62" s="1329"/>
      <c r="EE62" s="1329"/>
      <c r="EF62" s="1329"/>
      <c r="EG62" s="1329"/>
      <c r="EH62" s="1464"/>
      <c r="EI62" s="1464"/>
      <c r="EJ62" s="1464"/>
      <c r="EK62" s="1464"/>
      <c r="EL62" s="1464"/>
      <c r="EM62" s="1464"/>
      <c r="EN62" s="1464"/>
      <c r="EO62" s="1464"/>
      <c r="EP62" s="1464"/>
      <c r="EQ62" s="1464"/>
      <c r="ER62" s="1464"/>
      <c r="ES62" s="1464"/>
      <c r="ET62" s="1329"/>
      <c r="EU62" s="1329"/>
      <c r="EV62" s="1329"/>
      <c r="EW62" s="1329"/>
    </row>
    <row r="63" spans="2:153">
      <c r="B63" s="1329"/>
      <c r="C63" s="1329"/>
      <c r="D63" s="1464"/>
      <c r="E63" s="1464"/>
      <c r="F63" s="1464"/>
      <c r="G63" s="1464"/>
      <c r="H63" s="1464"/>
      <c r="I63" s="1464"/>
      <c r="J63" s="1464"/>
      <c r="K63" s="1464"/>
      <c r="L63" s="1464"/>
      <c r="M63" s="1464"/>
      <c r="N63" s="1464"/>
      <c r="O63" s="1464"/>
      <c r="P63" s="1464"/>
      <c r="Q63" s="1464"/>
      <c r="R63" s="1464"/>
      <c r="S63" s="1464"/>
      <c r="T63" s="1464"/>
      <c r="U63" s="1464"/>
      <c r="V63" s="1464"/>
      <c r="W63" s="1464"/>
      <c r="X63" s="1464"/>
      <c r="Y63" s="1464"/>
      <c r="Z63" s="1920"/>
      <c r="AA63" s="1468"/>
      <c r="AB63" s="1466"/>
      <c r="AC63" s="1466"/>
      <c r="AD63" s="1920"/>
      <c r="AE63" s="1466"/>
      <c r="AF63" s="1466"/>
      <c r="AG63" s="1466"/>
      <c r="AH63" s="1466"/>
      <c r="AI63" s="1466"/>
      <c r="AJ63" s="1920"/>
      <c r="AK63" s="1464"/>
      <c r="AL63" s="1464"/>
      <c r="AM63" s="1464"/>
      <c r="AN63" s="1464"/>
      <c r="AO63" s="1464"/>
      <c r="AP63" s="1464"/>
      <c r="AQ63" s="1464"/>
      <c r="AR63" s="1464"/>
      <c r="AS63" s="1464"/>
      <c r="AT63" s="1920"/>
      <c r="AU63" s="1920"/>
      <c r="AV63" s="1929"/>
      <c r="AW63" s="1466"/>
      <c r="AX63" s="1466"/>
      <c r="AY63" s="1466"/>
      <c r="AZ63" s="1466"/>
      <c r="BA63" s="1466"/>
      <c r="BB63" s="1466"/>
      <c r="BC63" s="1466"/>
      <c r="BD63" s="1466"/>
      <c r="BE63" s="1466"/>
      <c r="BF63" s="1466"/>
      <c r="BG63" s="1466"/>
      <c r="BH63" s="1466"/>
      <c r="BI63" s="1466"/>
      <c r="BJ63" s="1466"/>
      <c r="BK63" s="1466"/>
      <c r="BL63" s="1466"/>
      <c r="BM63" s="1466"/>
      <c r="BN63" s="1466"/>
      <c r="BO63" s="1466"/>
      <c r="BP63" s="1466"/>
      <c r="BQ63" s="1466"/>
      <c r="BR63" s="1466"/>
      <c r="BS63" s="1466"/>
      <c r="BT63" s="1466"/>
      <c r="BU63" s="1466"/>
      <c r="BV63" s="1466"/>
      <c r="BW63" s="1466"/>
      <c r="BX63" s="1466"/>
      <c r="BY63" s="1466"/>
      <c r="BZ63" s="1466"/>
      <c r="CA63" s="1466"/>
      <c r="CB63" s="1466"/>
      <c r="CC63" s="1466"/>
      <c r="CD63" s="1466"/>
      <c r="CE63" s="1466"/>
      <c r="CF63" s="1467"/>
      <c r="CG63" s="1466"/>
      <c r="CH63" s="1466"/>
      <c r="CI63" s="1466"/>
      <c r="CJ63" s="1466"/>
      <c r="CK63" s="1466"/>
      <c r="CL63" s="1466"/>
      <c r="CM63" s="1466"/>
      <c r="CN63" s="1466"/>
      <c r="CO63" s="1466"/>
      <c r="CP63" s="1466"/>
      <c r="CQ63" s="1466"/>
      <c r="CR63" s="1466"/>
      <c r="CS63" s="1466"/>
      <c r="CT63" s="1466"/>
      <c r="CU63" s="1466"/>
      <c r="CV63" s="1466"/>
      <c r="CW63" s="1466"/>
      <c r="CX63" s="1466"/>
      <c r="CY63" s="1466"/>
      <c r="CZ63" s="1466"/>
      <c r="DA63" s="1466"/>
      <c r="DB63" s="1466"/>
      <c r="DC63" s="1466"/>
      <c r="DD63" s="1466"/>
      <c r="DE63" s="1466"/>
      <c r="DF63" s="1466"/>
      <c r="DG63" s="1466"/>
      <c r="DH63" s="1466"/>
      <c r="DI63" s="1466"/>
      <c r="DJ63" s="1466"/>
      <c r="DK63" s="1920"/>
      <c r="DL63" s="1466"/>
      <c r="DM63" s="1466"/>
      <c r="DN63" s="1923"/>
      <c r="DO63" s="1468"/>
      <c r="DP63" s="1466"/>
      <c r="DQ63" s="1466"/>
      <c r="DR63" s="1466"/>
      <c r="DS63" s="1466"/>
      <c r="DT63" s="1466"/>
      <c r="DU63" s="1466"/>
      <c r="DV63" s="1466"/>
      <c r="DW63" s="1466"/>
      <c r="DX63" s="1466"/>
      <c r="DY63" s="1466"/>
      <c r="DZ63" s="1925"/>
      <c r="EA63" s="1927"/>
      <c r="EB63" s="1920"/>
      <c r="EC63" s="1329"/>
      <c r="ED63" s="1329"/>
      <c r="EE63" s="1329"/>
      <c r="EF63" s="1329"/>
      <c r="EG63" s="1329"/>
      <c r="EH63" s="1464"/>
      <c r="EI63" s="1464"/>
      <c r="EJ63" s="1464"/>
      <c r="EK63" s="1464"/>
      <c r="EL63" s="1464"/>
      <c r="EM63" s="1464"/>
      <c r="EN63" s="1464"/>
      <c r="EO63" s="1464"/>
      <c r="EP63" s="1464"/>
      <c r="EQ63" s="1464"/>
      <c r="ER63" s="1464"/>
      <c r="ES63" s="1464"/>
      <c r="ET63" s="1329"/>
      <c r="EU63" s="1329"/>
      <c r="EV63" s="1329"/>
      <c r="EW63" s="1329"/>
    </row>
    <row r="64" spans="2:153">
      <c r="B64" s="1329"/>
      <c r="C64" s="1329"/>
      <c r="D64" s="1464"/>
      <c r="E64" s="1464"/>
      <c r="F64" s="1464"/>
      <c r="G64" s="1464"/>
      <c r="H64" s="1464"/>
      <c r="I64" s="1464"/>
      <c r="J64" s="1464"/>
      <c r="K64" s="1464"/>
      <c r="L64" s="1464"/>
      <c r="M64" s="1464"/>
      <c r="N64" s="1464"/>
      <c r="O64" s="1464"/>
      <c r="P64" s="1464"/>
      <c r="Q64" s="1464"/>
      <c r="R64" s="1464"/>
      <c r="S64" s="1464"/>
      <c r="T64" s="1464"/>
      <c r="U64" s="1464"/>
      <c r="V64" s="1464"/>
      <c r="W64" s="1464"/>
      <c r="X64" s="1464"/>
      <c r="Y64" s="1464"/>
      <c r="Z64" s="1920"/>
      <c r="AA64" s="1468"/>
      <c r="AB64" s="1466"/>
      <c r="AC64" s="1466"/>
      <c r="AD64" s="1920"/>
      <c r="AE64" s="1466"/>
      <c r="AF64" s="1466"/>
      <c r="AG64" s="1466"/>
      <c r="AH64" s="1466"/>
      <c r="AI64" s="1466"/>
      <c r="AJ64" s="1920"/>
      <c r="AK64" s="1464"/>
      <c r="AL64" s="1464"/>
      <c r="AM64" s="1464"/>
      <c r="AN64" s="1464"/>
      <c r="AO64" s="1464"/>
      <c r="AP64" s="1464"/>
      <c r="AQ64" s="1464"/>
      <c r="AR64" s="1464"/>
      <c r="AS64" s="1464"/>
      <c r="AT64" s="1920"/>
      <c r="AU64" s="1920"/>
      <c r="AV64" s="1929"/>
      <c r="AW64" s="1466"/>
      <c r="AX64" s="1466"/>
      <c r="AY64" s="1466"/>
      <c r="AZ64" s="1466"/>
      <c r="BA64" s="1466"/>
      <c r="BB64" s="1466"/>
      <c r="BC64" s="1466"/>
      <c r="BD64" s="1466"/>
      <c r="BE64" s="1466"/>
      <c r="BF64" s="1466"/>
      <c r="BG64" s="1466"/>
      <c r="BH64" s="1466"/>
      <c r="BI64" s="1466"/>
      <c r="BJ64" s="1466"/>
      <c r="BK64" s="1466"/>
      <c r="BL64" s="1466"/>
      <c r="BM64" s="1466"/>
      <c r="BN64" s="1466"/>
      <c r="BO64" s="1466"/>
      <c r="BP64" s="1466"/>
      <c r="BQ64" s="1466"/>
      <c r="BR64" s="1466"/>
      <c r="BS64" s="1466"/>
      <c r="BT64" s="1466"/>
      <c r="BU64" s="1466"/>
      <c r="BV64" s="1466"/>
      <c r="BW64" s="1466"/>
      <c r="BX64" s="1466"/>
      <c r="BY64" s="1466"/>
      <c r="BZ64" s="1466"/>
      <c r="CA64" s="1466"/>
      <c r="CB64" s="1466"/>
      <c r="CC64" s="1466"/>
      <c r="CD64" s="1466"/>
      <c r="CE64" s="1466"/>
      <c r="CF64" s="1467"/>
      <c r="CG64" s="1466"/>
      <c r="CH64" s="1466"/>
      <c r="CI64" s="1466"/>
      <c r="CJ64" s="1466"/>
      <c r="CK64" s="1466"/>
      <c r="CL64" s="1466"/>
      <c r="CM64" s="1466"/>
      <c r="CN64" s="1466"/>
      <c r="CO64" s="1466"/>
      <c r="CP64" s="1466"/>
      <c r="CQ64" s="1466"/>
      <c r="CR64" s="1466"/>
      <c r="CS64" s="1466"/>
      <c r="CT64" s="1466"/>
      <c r="CU64" s="1466"/>
      <c r="CV64" s="1466"/>
      <c r="CW64" s="1466"/>
      <c r="CX64" s="1466"/>
      <c r="CY64" s="1466"/>
      <c r="CZ64" s="1466"/>
      <c r="DA64" s="1466"/>
      <c r="DB64" s="1466"/>
      <c r="DC64" s="1466"/>
      <c r="DD64" s="1466"/>
      <c r="DE64" s="1466"/>
      <c r="DF64" s="1466"/>
      <c r="DG64" s="1466"/>
      <c r="DH64" s="1466"/>
      <c r="DI64" s="1466"/>
      <c r="DJ64" s="1466"/>
      <c r="DK64" s="1920"/>
      <c r="DL64" s="1466"/>
      <c r="DM64" s="1466"/>
      <c r="DN64" s="1923"/>
      <c r="DO64" s="1468"/>
      <c r="DP64" s="1466"/>
      <c r="DQ64" s="1466"/>
      <c r="DR64" s="1466"/>
      <c r="DS64" s="1466"/>
      <c r="DT64" s="1466"/>
      <c r="DU64" s="1466"/>
      <c r="DV64" s="1466"/>
      <c r="DW64" s="1466"/>
      <c r="DX64" s="1466"/>
      <c r="DY64" s="1466"/>
      <c r="DZ64" s="1925"/>
      <c r="EA64" s="1927"/>
      <c r="EB64" s="1920"/>
      <c r="EC64" s="1329"/>
      <c r="ED64" s="1329"/>
      <c r="EE64" s="1329"/>
      <c r="EF64" s="1329"/>
      <c r="EG64" s="1329"/>
      <c r="EH64" s="1464"/>
      <c r="EI64" s="1464"/>
      <c r="EJ64" s="1464"/>
      <c r="EK64" s="1464"/>
      <c r="EL64" s="1464"/>
      <c r="EM64" s="1464"/>
      <c r="EN64" s="1464"/>
      <c r="EO64" s="1464"/>
      <c r="EP64" s="1464"/>
      <c r="EQ64" s="1464"/>
      <c r="ER64" s="1464"/>
      <c r="ES64" s="1464"/>
      <c r="ET64" s="1329"/>
      <c r="EU64" s="1329"/>
      <c r="EV64" s="1329"/>
      <c r="EW64" s="1329"/>
    </row>
    <row r="65" spans="2:153">
      <c r="B65" s="1329"/>
      <c r="C65" s="1329"/>
      <c r="D65" s="1464"/>
      <c r="E65" s="1464"/>
      <c r="F65" s="1464"/>
      <c r="G65" s="1464"/>
      <c r="H65" s="1464"/>
      <c r="I65" s="1464"/>
      <c r="J65" s="1464"/>
      <c r="K65" s="1464"/>
      <c r="L65" s="1464"/>
      <c r="M65" s="1464"/>
      <c r="N65" s="1464"/>
      <c r="O65" s="1464"/>
      <c r="P65" s="1464"/>
      <c r="Q65" s="1464"/>
      <c r="R65" s="1464"/>
      <c r="S65" s="1464"/>
      <c r="T65" s="1464"/>
      <c r="U65" s="1464"/>
      <c r="V65" s="1464"/>
      <c r="W65" s="1464"/>
      <c r="X65" s="1464"/>
      <c r="Y65" s="1464"/>
      <c r="Z65" s="1920"/>
      <c r="AA65" s="1468"/>
      <c r="AB65" s="1466"/>
      <c r="AC65" s="1466"/>
      <c r="AD65" s="1920"/>
      <c r="AE65" s="1466"/>
      <c r="AF65" s="1466"/>
      <c r="AG65" s="1466"/>
      <c r="AH65" s="1466"/>
      <c r="AI65" s="1466"/>
      <c r="AJ65" s="1920"/>
      <c r="AK65" s="1464"/>
      <c r="AL65" s="1464"/>
      <c r="AM65" s="1464"/>
      <c r="AN65" s="1464"/>
      <c r="AO65" s="1464"/>
      <c r="AP65" s="1464"/>
      <c r="AQ65" s="1464"/>
      <c r="AR65" s="1464"/>
      <c r="AS65" s="1464"/>
      <c r="AT65" s="1920"/>
      <c r="AU65" s="1920"/>
      <c r="AV65" s="1929"/>
      <c r="AW65" s="1466"/>
      <c r="AX65" s="1466"/>
      <c r="AY65" s="1466"/>
      <c r="AZ65" s="1466"/>
      <c r="BA65" s="1466"/>
      <c r="BB65" s="1466"/>
      <c r="BC65" s="1466"/>
      <c r="BD65" s="1466"/>
      <c r="BE65" s="1466"/>
      <c r="BF65" s="1466"/>
      <c r="BG65" s="1466"/>
      <c r="BH65" s="1466"/>
      <c r="BI65" s="1466"/>
      <c r="BJ65" s="1466"/>
      <c r="BK65" s="1466"/>
      <c r="BL65" s="1466"/>
      <c r="BM65" s="1466"/>
      <c r="BN65" s="1466"/>
      <c r="BO65" s="1466"/>
      <c r="BP65" s="1466"/>
      <c r="BQ65" s="1466"/>
      <c r="BR65" s="1466"/>
      <c r="BS65" s="1466"/>
      <c r="BT65" s="1466"/>
      <c r="BU65" s="1466"/>
      <c r="BV65" s="1466"/>
      <c r="BW65" s="1466"/>
      <c r="BX65" s="1466"/>
      <c r="BY65" s="1466"/>
      <c r="BZ65" s="1466"/>
      <c r="CA65" s="1466"/>
      <c r="CB65" s="1466"/>
      <c r="CC65" s="1466"/>
      <c r="CD65" s="1466"/>
      <c r="CE65" s="1466"/>
      <c r="CF65" s="1467"/>
      <c r="CG65" s="1466"/>
      <c r="CH65" s="1466"/>
      <c r="CI65" s="1466"/>
      <c r="CJ65" s="1466"/>
      <c r="CK65" s="1466"/>
      <c r="CL65" s="1466"/>
      <c r="CM65" s="1466"/>
      <c r="CN65" s="1466"/>
      <c r="CO65" s="1466"/>
      <c r="CP65" s="1466"/>
      <c r="CQ65" s="1466"/>
      <c r="CR65" s="1466"/>
      <c r="CS65" s="1466"/>
      <c r="CT65" s="1466"/>
      <c r="CU65" s="1466"/>
      <c r="CV65" s="1466"/>
      <c r="CW65" s="1466"/>
      <c r="CX65" s="1466"/>
      <c r="CY65" s="1466"/>
      <c r="CZ65" s="1466"/>
      <c r="DA65" s="1466"/>
      <c r="DB65" s="1466"/>
      <c r="DC65" s="1466"/>
      <c r="DD65" s="1466"/>
      <c r="DE65" s="1466"/>
      <c r="DF65" s="1466"/>
      <c r="DG65" s="1466"/>
      <c r="DH65" s="1466"/>
      <c r="DI65" s="1466"/>
      <c r="DJ65" s="1466"/>
      <c r="DK65" s="1920"/>
      <c r="DL65" s="1466"/>
      <c r="DM65" s="1466"/>
      <c r="DN65" s="1466"/>
      <c r="DO65" s="1466"/>
      <c r="DP65" s="1466"/>
      <c r="DQ65" s="1466"/>
      <c r="DR65" s="1466"/>
      <c r="DS65" s="1466"/>
      <c r="DT65" s="1466"/>
      <c r="DU65" s="1466"/>
      <c r="DV65" s="1466"/>
      <c r="DW65" s="1466"/>
      <c r="DX65" s="1466"/>
      <c r="DY65" s="1466"/>
      <c r="DZ65" s="1925"/>
      <c r="EA65" s="1927"/>
      <c r="EB65" s="1920"/>
      <c r="EC65" s="1329"/>
      <c r="ED65" s="1329"/>
      <c r="EE65" s="1329"/>
      <c r="EF65" s="1329"/>
      <c r="EG65" s="1329"/>
      <c r="EH65" s="1464"/>
      <c r="EI65" s="1464"/>
      <c r="EJ65" s="1464"/>
      <c r="EK65" s="1464"/>
      <c r="EL65" s="1464"/>
      <c r="EM65" s="1464"/>
      <c r="EN65" s="1464"/>
      <c r="EO65" s="1464"/>
      <c r="EP65" s="1464"/>
      <c r="EQ65" s="1464"/>
      <c r="ER65" s="1464"/>
      <c r="ES65" s="1464"/>
      <c r="ET65" s="1329"/>
      <c r="EU65" s="1329"/>
      <c r="EV65" s="1329"/>
      <c r="EW65" s="1329"/>
    </row>
    <row r="66" spans="2:153">
      <c r="B66" s="1329"/>
      <c r="C66" s="1329"/>
      <c r="D66" s="1464"/>
      <c r="E66" s="1464"/>
      <c r="F66" s="1464"/>
      <c r="G66" s="1464"/>
      <c r="H66" s="1464"/>
      <c r="I66" s="1464"/>
      <c r="J66" s="1464"/>
      <c r="K66" s="1464"/>
      <c r="L66" s="1464"/>
      <c r="M66" s="1464"/>
      <c r="N66" s="1464"/>
      <c r="O66" s="1464"/>
      <c r="P66" s="1464"/>
      <c r="Q66" s="1464"/>
      <c r="R66" s="1464"/>
      <c r="S66" s="1464"/>
      <c r="T66" s="1464"/>
      <c r="U66" s="1464"/>
      <c r="V66" s="1464"/>
      <c r="W66" s="1464"/>
      <c r="X66" s="1464"/>
      <c r="Y66" s="1464"/>
      <c r="Z66" s="1464"/>
      <c r="AA66" s="1464"/>
      <c r="AB66" s="1464"/>
      <c r="AC66" s="1464"/>
      <c r="AD66" s="1464"/>
      <c r="AE66" s="1464"/>
      <c r="AF66" s="1464"/>
      <c r="AG66" s="1464"/>
      <c r="AH66" s="1464"/>
      <c r="AI66" s="1464"/>
      <c r="AJ66" s="1464"/>
      <c r="AK66" s="1464"/>
      <c r="AL66" s="1464"/>
      <c r="AM66" s="1464"/>
      <c r="AN66" s="1464"/>
      <c r="AO66" s="1464"/>
      <c r="AP66" s="1464"/>
      <c r="AQ66" s="1464"/>
      <c r="AR66" s="1464"/>
      <c r="AS66" s="1464"/>
      <c r="AT66" s="1466"/>
      <c r="AU66" s="1466"/>
      <c r="AV66" s="1929"/>
      <c r="AW66" s="1466"/>
      <c r="AX66" s="1466"/>
      <c r="AY66" s="1466"/>
      <c r="AZ66" s="1466"/>
      <c r="BA66" s="1466"/>
      <c r="BB66" s="1466"/>
      <c r="BC66" s="1466"/>
      <c r="BD66" s="1466"/>
      <c r="BE66" s="1466"/>
      <c r="BF66" s="1466"/>
      <c r="BG66" s="1466"/>
      <c r="BH66" s="1466"/>
      <c r="BI66" s="1466"/>
      <c r="BJ66" s="1466"/>
      <c r="BK66" s="1466"/>
      <c r="BL66" s="1466"/>
      <c r="BM66" s="1466"/>
      <c r="BN66" s="1466"/>
      <c r="BO66" s="1466"/>
      <c r="BP66" s="1466"/>
      <c r="BQ66" s="1466"/>
      <c r="BR66" s="1466"/>
      <c r="BS66" s="1466"/>
      <c r="BT66" s="1466"/>
      <c r="BU66" s="1466"/>
      <c r="BV66" s="1466"/>
      <c r="BW66" s="1466"/>
      <c r="BX66" s="1466"/>
      <c r="BY66" s="1466"/>
      <c r="BZ66" s="1466"/>
      <c r="CA66" s="1466"/>
      <c r="CB66" s="1466"/>
      <c r="CC66" s="1466"/>
      <c r="CD66" s="1466"/>
      <c r="CE66" s="1466"/>
      <c r="CF66" s="1467"/>
      <c r="CG66" s="1466"/>
      <c r="CH66" s="1466"/>
      <c r="CI66" s="1466"/>
      <c r="CJ66" s="1466"/>
      <c r="CK66" s="1466"/>
      <c r="CL66" s="1466"/>
      <c r="CM66" s="1466"/>
      <c r="CN66" s="1466"/>
      <c r="CO66" s="1466"/>
      <c r="CP66" s="1466"/>
      <c r="CQ66" s="1466"/>
      <c r="CR66" s="1466"/>
      <c r="CS66" s="1466"/>
      <c r="CT66" s="1466"/>
      <c r="CU66" s="1466"/>
      <c r="CV66" s="1466"/>
      <c r="CW66" s="1466"/>
      <c r="CX66" s="1466"/>
      <c r="CY66" s="1466"/>
      <c r="CZ66" s="1466"/>
      <c r="DA66" s="1466"/>
      <c r="DB66" s="1466"/>
      <c r="DC66" s="1466"/>
      <c r="DD66" s="1466"/>
      <c r="DE66" s="1466"/>
      <c r="DF66" s="1466"/>
      <c r="DG66" s="1466"/>
      <c r="DH66" s="1466"/>
      <c r="DI66" s="1466"/>
      <c r="DJ66" s="1466"/>
      <c r="DK66" s="1468"/>
      <c r="DL66" s="1466"/>
      <c r="DM66" s="1466"/>
      <c r="DN66" s="1466"/>
      <c r="DO66" s="1466"/>
      <c r="DP66" s="1466"/>
      <c r="DQ66" s="1466"/>
      <c r="DR66" s="1466"/>
      <c r="DS66" s="1466"/>
      <c r="DT66" s="1466"/>
      <c r="DU66" s="1466"/>
      <c r="DV66" s="1466"/>
      <c r="DW66" s="1466"/>
      <c r="DX66" s="1466"/>
      <c r="DY66" s="1466"/>
      <c r="DZ66" s="1925"/>
      <c r="EA66" s="1927"/>
      <c r="EB66" s="1920"/>
      <c r="EC66" s="1329"/>
      <c r="ED66" s="1329"/>
      <c r="EE66" s="1329"/>
      <c r="EF66" s="1329"/>
      <c r="EG66" s="1329"/>
      <c r="EH66" s="1464"/>
      <c r="EI66" s="1464"/>
      <c r="EJ66" s="1464"/>
      <c r="EK66" s="1464"/>
      <c r="EL66" s="1464"/>
      <c r="EM66" s="1464"/>
      <c r="EN66" s="1464"/>
      <c r="EO66" s="1464"/>
      <c r="EP66" s="1464"/>
      <c r="EQ66" s="1464"/>
      <c r="ER66" s="1464"/>
      <c r="ES66" s="1464"/>
      <c r="ET66" s="1329"/>
      <c r="EU66" s="1329"/>
      <c r="EV66" s="1329"/>
      <c r="EW66" s="1329"/>
    </row>
    <row r="67" spans="2:153">
      <c r="B67" s="1329"/>
      <c r="C67" s="1329"/>
      <c r="D67" s="1464"/>
      <c r="E67" s="1464"/>
      <c r="F67" s="1464"/>
      <c r="G67" s="1464"/>
      <c r="H67" s="1464"/>
      <c r="I67" s="1464"/>
      <c r="J67" s="1464"/>
      <c r="K67" s="1464"/>
      <c r="L67" s="1464"/>
      <c r="M67" s="1464"/>
      <c r="N67" s="1464"/>
      <c r="O67" s="1464"/>
      <c r="P67" s="1464"/>
      <c r="Q67" s="1464"/>
      <c r="R67" s="1464"/>
      <c r="S67" s="1464"/>
      <c r="T67" s="1464"/>
      <c r="U67" s="1464"/>
      <c r="V67" s="1464"/>
      <c r="W67" s="1464"/>
      <c r="X67" s="1464"/>
      <c r="Y67" s="1464"/>
      <c r="Z67" s="1464"/>
      <c r="AA67" s="1464"/>
      <c r="AB67" s="1464"/>
      <c r="AC67" s="1464"/>
      <c r="AD67" s="1464"/>
      <c r="AE67" s="1464"/>
      <c r="AF67" s="1464"/>
      <c r="AG67" s="1464"/>
      <c r="AH67" s="1464"/>
      <c r="AI67" s="1464"/>
      <c r="AJ67" s="1464"/>
      <c r="AK67" s="1464"/>
      <c r="AL67" s="1464"/>
      <c r="AM67" s="1464"/>
      <c r="AN67" s="1464"/>
      <c r="AO67" s="1464"/>
      <c r="AP67" s="1464"/>
      <c r="AQ67" s="1464"/>
      <c r="AR67" s="1464"/>
      <c r="AS67" s="1464"/>
      <c r="AT67" s="1466"/>
      <c r="AU67" s="1466"/>
      <c r="AV67" s="1466"/>
      <c r="AW67" s="1466"/>
      <c r="AX67" s="1466"/>
      <c r="AY67" s="1466"/>
      <c r="AZ67" s="1466"/>
      <c r="BA67" s="1466"/>
      <c r="BB67" s="1466"/>
      <c r="BC67" s="1466"/>
      <c r="BD67" s="1466"/>
      <c r="BE67" s="1466"/>
      <c r="BF67" s="1466"/>
      <c r="BG67" s="1466"/>
      <c r="BH67" s="1466"/>
      <c r="BI67" s="1466"/>
      <c r="BJ67" s="1466"/>
      <c r="BK67" s="1466"/>
      <c r="BL67" s="1466"/>
      <c r="BM67" s="1466"/>
      <c r="BN67" s="1466"/>
      <c r="BO67" s="1466"/>
      <c r="BP67" s="1466"/>
      <c r="BQ67" s="1466"/>
      <c r="BR67" s="1466"/>
      <c r="BS67" s="1466"/>
      <c r="BT67" s="1466"/>
      <c r="BU67" s="1466"/>
      <c r="BV67" s="1466"/>
      <c r="BW67" s="1466"/>
      <c r="BX67" s="1466"/>
      <c r="BY67" s="1466"/>
      <c r="BZ67" s="1466"/>
      <c r="CA67" s="1466"/>
      <c r="CB67" s="1466"/>
      <c r="CC67" s="1466"/>
      <c r="CD67" s="1466"/>
      <c r="CE67" s="1466"/>
      <c r="CF67" s="1467"/>
      <c r="CG67" s="1466"/>
      <c r="CH67" s="1466"/>
      <c r="CI67" s="1466"/>
      <c r="CJ67" s="1466"/>
      <c r="CK67" s="1466"/>
      <c r="CL67" s="1466"/>
      <c r="CM67" s="1466"/>
      <c r="CN67" s="1466"/>
      <c r="CO67" s="1466"/>
      <c r="CP67" s="1466"/>
      <c r="CQ67" s="1466"/>
      <c r="CR67" s="1466"/>
      <c r="CS67" s="1466"/>
      <c r="CT67" s="1466"/>
      <c r="CU67" s="1466"/>
      <c r="CV67" s="1466"/>
      <c r="CW67" s="1466"/>
      <c r="CX67" s="1466"/>
      <c r="CY67" s="1466"/>
      <c r="CZ67" s="1466"/>
      <c r="DA67" s="1466"/>
      <c r="DB67" s="1466"/>
      <c r="DC67" s="1466"/>
      <c r="DD67" s="1466"/>
      <c r="DE67" s="1466"/>
      <c r="DF67" s="1466"/>
      <c r="DG67" s="1466"/>
      <c r="DH67" s="1466"/>
      <c r="DI67" s="1466"/>
      <c r="DJ67" s="1466"/>
      <c r="DK67" s="1468"/>
      <c r="DL67" s="1466"/>
      <c r="DM67" s="1466"/>
      <c r="DN67" s="1466"/>
      <c r="DO67" s="1466"/>
      <c r="DP67" s="1466"/>
      <c r="DQ67" s="1466"/>
      <c r="DR67" s="1466"/>
      <c r="DS67" s="1466"/>
      <c r="DT67" s="1466"/>
      <c r="DU67" s="1466"/>
      <c r="DV67" s="1466"/>
      <c r="DW67" s="1466"/>
      <c r="DX67" s="1466"/>
      <c r="DY67" s="1466"/>
      <c r="DZ67" s="1925"/>
      <c r="EA67" s="1927"/>
      <c r="EB67" s="1920"/>
      <c r="EC67" s="1329"/>
      <c r="ED67" s="1329"/>
      <c r="EE67" s="1329"/>
      <c r="EF67" s="1329"/>
      <c r="EG67" s="1329"/>
      <c r="EH67" s="1464"/>
      <c r="EI67" s="1464"/>
      <c r="EJ67" s="1464"/>
      <c r="EK67" s="1464"/>
      <c r="EL67" s="1464"/>
      <c r="EM67" s="1464"/>
      <c r="EN67" s="1464"/>
      <c r="EO67" s="1464"/>
      <c r="EP67" s="1464"/>
      <c r="EQ67" s="1464"/>
      <c r="ER67" s="1464"/>
      <c r="ES67" s="1464"/>
      <c r="ET67" s="1329"/>
      <c r="EU67" s="1329"/>
      <c r="EV67" s="1329"/>
      <c r="EW67" s="1329"/>
    </row>
    <row r="68" spans="2:153">
      <c r="B68" s="1329"/>
      <c r="C68" s="1329"/>
      <c r="D68" s="1464"/>
      <c r="E68" s="1464"/>
      <c r="F68" s="1464"/>
      <c r="G68" s="1464"/>
      <c r="H68" s="1464"/>
      <c r="I68" s="1464"/>
      <c r="J68" s="1464"/>
      <c r="K68" s="1464"/>
      <c r="L68" s="1464"/>
      <c r="M68" s="1464"/>
      <c r="N68" s="1464"/>
      <c r="O68" s="1464"/>
      <c r="P68" s="1464"/>
      <c r="Q68" s="1464"/>
      <c r="R68" s="1464"/>
      <c r="S68" s="1464"/>
      <c r="T68" s="1464"/>
      <c r="U68" s="1464"/>
      <c r="V68" s="1464"/>
      <c r="W68" s="1464"/>
      <c r="X68" s="1464"/>
      <c r="Y68" s="1464"/>
      <c r="Z68" s="1464"/>
      <c r="AA68" s="1464"/>
      <c r="AB68" s="1464"/>
      <c r="AC68" s="1464"/>
      <c r="AD68" s="1464"/>
      <c r="AE68" s="1464"/>
      <c r="AF68" s="1464"/>
      <c r="AG68" s="1464"/>
      <c r="AH68" s="1464"/>
      <c r="AI68" s="1464"/>
      <c r="AJ68" s="1464"/>
      <c r="AK68" s="1464"/>
      <c r="AL68" s="1464"/>
      <c r="AM68" s="1464"/>
      <c r="AN68" s="1464"/>
      <c r="AO68" s="1464"/>
      <c r="AP68" s="1464"/>
      <c r="AQ68" s="1464"/>
      <c r="AR68" s="1464"/>
      <c r="AS68" s="1464"/>
      <c r="AT68" s="1464"/>
      <c r="AU68" s="1464"/>
      <c r="AV68" s="1464"/>
      <c r="AW68" s="1464"/>
      <c r="AX68" s="1464"/>
      <c r="AY68" s="1464"/>
      <c r="AZ68" s="1464"/>
      <c r="BA68" s="1464"/>
      <c r="BB68" s="1464"/>
      <c r="BC68" s="1464"/>
      <c r="BD68" s="1464"/>
      <c r="BE68" s="1464"/>
      <c r="BF68" s="1464"/>
      <c r="BG68" s="1464"/>
      <c r="BH68" s="1464"/>
      <c r="BI68" s="1464"/>
      <c r="BJ68" s="1464"/>
      <c r="BK68" s="1464"/>
      <c r="BL68" s="1464"/>
      <c r="BM68" s="1464"/>
      <c r="BN68" s="1464"/>
      <c r="BO68" s="1464"/>
      <c r="BP68" s="1464"/>
      <c r="BQ68" s="1464"/>
      <c r="BR68" s="1464"/>
      <c r="BS68" s="1464"/>
      <c r="BT68" s="1464"/>
      <c r="BU68" s="1464"/>
      <c r="BV68" s="1464"/>
      <c r="BW68" s="1464"/>
      <c r="BX68" s="1464"/>
      <c r="BY68" s="1464"/>
      <c r="BZ68" s="1464"/>
      <c r="CA68" s="1464"/>
      <c r="CB68" s="1464"/>
      <c r="CC68" s="1464"/>
      <c r="CD68" s="1464"/>
      <c r="CE68" s="1464"/>
      <c r="CF68" s="1476"/>
      <c r="CG68" s="1464"/>
      <c r="CH68" s="1464"/>
      <c r="CI68" s="1464"/>
      <c r="CJ68" s="1464"/>
      <c r="CK68" s="1464"/>
      <c r="CL68" s="1464"/>
      <c r="CM68" s="1464"/>
      <c r="CN68" s="1464"/>
      <c r="CO68" s="1464"/>
      <c r="CP68" s="1464"/>
      <c r="CQ68" s="1464"/>
      <c r="CR68" s="1464"/>
      <c r="CS68" s="1464"/>
      <c r="CT68" s="1464"/>
      <c r="CU68" s="1464"/>
      <c r="CV68" s="1464"/>
      <c r="CW68" s="1464"/>
      <c r="CX68" s="1464"/>
      <c r="CY68" s="1464"/>
      <c r="CZ68" s="1464"/>
      <c r="DA68" s="1464"/>
      <c r="DB68" s="1464"/>
      <c r="DC68" s="1464"/>
      <c r="DD68" s="1464"/>
      <c r="DE68" s="1464"/>
      <c r="DF68" s="1464"/>
      <c r="DG68" s="1464"/>
      <c r="DH68" s="1464"/>
      <c r="DI68" s="1464"/>
      <c r="DJ68" s="1464"/>
      <c r="DK68" s="1464"/>
      <c r="DL68" s="1464"/>
      <c r="DM68" s="1464"/>
      <c r="DN68" s="1464"/>
      <c r="DO68" s="1464"/>
      <c r="DP68" s="1464"/>
      <c r="DQ68" s="1464"/>
      <c r="DR68" s="1464"/>
      <c r="DS68" s="1464"/>
      <c r="DT68" s="1464"/>
      <c r="DU68" s="1464"/>
      <c r="DV68" s="1464"/>
      <c r="DW68" s="1464"/>
      <c r="DX68" s="1464"/>
      <c r="DY68" s="1464"/>
      <c r="DZ68" s="1464"/>
      <c r="EA68" s="1464"/>
      <c r="EB68" s="1464"/>
      <c r="EC68" s="1329"/>
      <c r="ED68" s="1329"/>
      <c r="EE68" s="1329"/>
      <c r="EF68" s="1329"/>
      <c r="EG68" s="1329"/>
      <c r="EH68" s="1464"/>
      <c r="EI68" s="1464"/>
      <c r="EJ68" s="1464"/>
      <c r="EK68" s="1464"/>
      <c r="EL68" s="1464"/>
      <c r="EM68" s="1464"/>
      <c r="EN68" s="1464"/>
      <c r="EO68" s="1464"/>
      <c r="EP68" s="1464"/>
      <c r="EQ68" s="1464"/>
      <c r="ER68" s="1464"/>
      <c r="ES68" s="1464"/>
      <c r="ET68" s="1329"/>
      <c r="EU68" s="1329"/>
      <c r="EV68" s="1329"/>
      <c r="EW68" s="1329"/>
    </row>
    <row r="69" spans="2:153">
      <c r="B69" s="1329"/>
      <c r="C69" s="1329"/>
      <c r="D69" s="1464"/>
      <c r="E69" s="1464"/>
      <c r="F69" s="1464"/>
      <c r="G69" s="1464"/>
      <c r="H69" s="1464"/>
      <c r="I69" s="1464"/>
      <c r="J69" s="1464"/>
      <c r="K69" s="1464"/>
      <c r="L69" s="1464"/>
      <c r="M69" s="1464"/>
      <c r="N69" s="1464"/>
      <c r="O69" s="1464"/>
      <c r="P69" s="1464"/>
      <c r="Q69" s="1464"/>
      <c r="R69" s="1464"/>
      <c r="S69" s="1464"/>
      <c r="T69" s="1464"/>
      <c r="U69" s="1464"/>
      <c r="V69" s="1464"/>
      <c r="W69" s="1464"/>
      <c r="X69" s="1464"/>
      <c r="Y69" s="1464"/>
      <c r="Z69" s="1464"/>
      <c r="AA69" s="1464"/>
      <c r="AB69" s="1464"/>
      <c r="AC69" s="1464"/>
      <c r="AD69" s="1464"/>
      <c r="AE69" s="1464"/>
      <c r="AF69" s="1464"/>
      <c r="AG69" s="1464"/>
      <c r="AH69" s="1464"/>
      <c r="AI69" s="1464"/>
      <c r="AJ69" s="1464"/>
      <c r="AK69" s="1464"/>
      <c r="AL69" s="1464"/>
      <c r="AM69" s="1464"/>
      <c r="AN69" s="1464"/>
      <c r="AO69" s="1464"/>
      <c r="AP69" s="1464"/>
      <c r="AQ69" s="1464"/>
      <c r="AR69" s="1464"/>
      <c r="AS69" s="1464"/>
      <c r="AT69" s="1464"/>
      <c r="AU69" s="1464"/>
      <c r="AV69" s="1464"/>
      <c r="AW69" s="1464"/>
      <c r="AX69" s="1464"/>
      <c r="AY69" s="1464"/>
      <c r="AZ69" s="1464"/>
      <c r="BA69" s="1464"/>
      <c r="BB69" s="1464"/>
      <c r="BC69" s="1464"/>
      <c r="BD69" s="1464"/>
      <c r="BE69" s="1464"/>
      <c r="BF69" s="1464"/>
      <c r="BG69" s="1464"/>
      <c r="BH69" s="1464"/>
      <c r="BI69" s="1464"/>
      <c r="BJ69" s="1464"/>
      <c r="BK69" s="1464"/>
      <c r="BL69" s="1464"/>
      <c r="BM69" s="1464"/>
      <c r="BN69" s="1464"/>
      <c r="BO69" s="1464"/>
      <c r="BP69" s="1464"/>
      <c r="BQ69" s="1464"/>
      <c r="BR69" s="1464"/>
      <c r="BS69" s="1464"/>
      <c r="BT69" s="1464"/>
      <c r="BU69" s="1464"/>
      <c r="BV69" s="1464"/>
      <c r="BW69" s="1464"/>
      <c r="BX69" s="1464"/>
      <c r="BY69" s="1464"/>
      <c r="BZ69" s="1464"/>
      <c r="CA69" s="1464"/>
      <c r="CB69" s="1464"/>
      <c r="CC69" s="1464"/>
      <c r="CD69" s="1464"/>
      <c r="CE69" s="1464"/>
      <c r="CF69" s="1476"/>
      <c r="CG69" s="1464"/>
      <c r="CH69" s="1464"/>
      <c r="CI69" s="1464"/>
      <c r="CJ69" s="1464"/>
      <c r="CK69" s="1464"/>
      <c r="CL69" s="1464"/>
      <c r="CM69" s="1464"/>
      <c r="CN69" s="1464"/>
      <c r="CO69" s="1464"/>
      <c r="CP69" s="1464"/>
      <c r="CQ69" s="1464"/>
      <c r="CR69" s="1464"/>
      <c r="CS69" s="1464"/>
      <c r="CT69" s="1464"/>
      <c r="CU69" s="1464"/>
      <c r="CV69" s="1464"/>
      <c r="CW69" s="1464"/>
      <c r="CX69" s="1464"/>
      <c r="CY69" s="1464"/>
      <c r="CZ69" s="1464"/>
      <c r="DA69" s="1464"/>
      <c r="DB69" s="1464"/>
      <c r="DC69" s="1464"/>
      <c r="DD69" s="1464"/>
      <c r="DE69" s="1464"/>
      <c r="DF69" s="1464"/>
      <c r="DG69" s="1464"/>
      <c r="DH69" s="1464"/>
      <c r="DI69" s="1464"/>
      <c r="DJ69" s="1464"/>
      <c r="DK69" s="1464"/>
      <c r="DL69" s="1464"/>
      <c r="DM69" s="1464"/>
      <c r="DN69" s="1464"/>
      <c r="DO69" s="1464"/>
      <c r="DP69" s="1464"/>
      <c r="DQ69" s="1464"/>
      <c r="DR69" s="1464"/>
      <c r="DS69" s="1464"/>
      <c r="DT69" s="1464"/>
      <c r="DU69" s="1464"/>
      <c r="DV69" s="1464"/>
      <c r="DW69" s="1464"/>
      <c r="DX69" s="1464"/>
      <c r="DY69" s="1464"/>
      <c r="DZ69" s="1464"/>
      <c r="EA69" s="1464"/>
      <c r="EB69" s="1464"/>
      <c r="EC69" s="1329"/>
      <c r="ED69" s="1329"/>
      <c r="EE69" s="1329"/>
      <c r="EF69" s="1329"/>
      <c r="EG69" s="1329"/>
      <c r="EH69" s="1464"/>
      <c r="EI69" s="1464"/>
      <c r="EJ69" s="1464"/>
      <c r="EK69" s="1464"/>
      <c r="EL69" s="1464"/>
      <c r="EM69" s="1464"/>
      <c r="EN69" s="1464"/>
      <c r="EO69" s="1464"/>
      <c r="EP69" s="1464"/>
      <c r="EQ69" s="1464"/>
      <c r="ER69" s="1464"/>
      <c r="ES69" s="1464"/>
      <c r="ET69" s="1329"/>
      <c r="EU69" s="1329"/>
      <c r="EV69" s="1329"/>
      <c r="EW69" s="1329"/>
    </row>
    <row r="70" spans="2:153">
      <c r="B70" s="1329"/>
      <c r="C70" s="1329"/>
      <c r="D70" s="1464"/>
      <c r="E70" s="1464"/>
      <c r="F70" s="1464"/>
      <c r="G70" s="1464"/>
      <c r="H70" s="1464"/>
      <c r="I70" s="1464"/>
      <c r="J70" s="1464"/>
      <c r="K70" s="1464"/>
      <c r="L70" s="1464"/>
      <c r="M70" s="1464"/>
      <c r="N70" s="1464"/>
      <c r="O70" s="1464"/>
      <c r="P70" s="1464"/>
      <c r="Q70" s="1464"/>
      <c r="R70" s="1464"/>
      <c r="S70" s="1464"/>
      <c r="T70" s="1464"/>
      <c r="U70" s="1464"/>
      <c r="V70" s="1464"/>
      <c r="W70" s="1464"/>
      <c r="X70" s="1464"/>
      <c r="Y70" s="1464"/>
      <c r="Z70" s="1464"/>
      <c r="AA70" s="1464"/>
      <c r="AB70" s="1464"/>
      <c r="AC70" s="1464"/>
      <c r="AD70" s="1464"/>
      <c r="AE70" s="1464"/>
      <c r="AF70" s="1464"/>
      <c r="AG70" s="1464"/>
      <c r="AH70" s="1464"/>
      <c r="AI70" s="1464"/>
      <c r="AJ70" s="1464"/>
      <c r="AK70" s="1464"/>
      <c r="AL70" s="1464"/>
      <c r="AM70" s="1464"/>
      <c r="AN70" s="1464"/>
      <c r="AO70" s="1464"/>
      <c r="AP70" s="1464"/>
      <c r="AQ70" s="1464"/>
      <c r="AR70" s="1464"/>
      <c r="AS70" s="1464"/>
      <c r="AT70" s="1464"/>
      <c r="AU70" s="1464"/>
      <c r="AV70" s="1464"/>
      <c r="AW70" s="1464"/>
      <c r="AX70" s="1464"/>
      <c r="AY70" s="1464"/>
      <c r="AZ70" s="1464"/>
      <c r="BA70" s="1464"/>
      <c r="BB70" s="1464"/>
      <c r="BC70" s="1464"/>
      <c r="BD70" s="1464"/>
      <c r="BE70" s="1464"/>
      <c r="BF70" s="1464"/>
      <c r="BG70" s="1464"/>
      <c r="BH70" s="1464"/>
      <c r="BI70" s="1464"/>
      <c r="BJ70" s="1464"/>
      <c r="BK70" s="1464"/>
      <c r="BL70" s="1464"/>
      <c r="BM70" s="1464"/>
      <c r="BN70" s="1464"/>
      <c r="BO70" s="1464"/>
      <c r="BP70" s="1464"/>
      <c r="BQ70" s="1464"/>
      <c r="BR70" s="1464"/>
      <c r="BS70" s="1464"/>
      <c r="BT70" s="1464"/>
      <c r="BU70" s="1464"/>
      <c r="BV70" s="1464"/>
      <c r="BW70" s="1464"/>
      <c r="BX70" s="1464"/>
      <c r="BY70" s="1464"/>
      <c r="BZ70" s="1464"/>
      <c r="CA70" s="1464"/>
      <c r="CB70" s="1464"/>
      <c r="CC70" s="1464"/>
      <c r="CD70" s="1464"/>
      <c r="CE70" s="1464"/>
      <c r="CF70" s="1476"/>
      <c r="CG70" s="1464"/>
      <c r="CH70" s="1464"/>
      <c r="CI70" s="1464"/>
      <c r="CJ70" s="1464"/>
      <c r="CK70" s="1464"/>
      <c r="CL70" s="1464"/>
      <c r="CM70" s="1464"/>
      <c r="CN70" s="1464"/>
      <c r="CO70" s="1464"/>
      <c r="CP70" s="1464"/>
      <c r="CQ70" s="1464"/>
      <c r="CR70" s="1464"/>
      <c r="CS70" s="1464"/>
      <c r="CT70" s="1464"/>
      <c r="CU70" s="1464"/>
      <c r="CV70" s="1464"/>
      <c r="CW70" s="1464"/>
      <c r="CX70" s="1464"/>
      <c r="CY70" s="1464"/>
      <c r="CZ70" s="1464"/>
      <c r="DA70" s="1464"/>
      <c r="DB70" s="1464"/>
      <c r="DC70" s="1464"/>
      <c r="DD70" s="1464"/>
      <c r="DE70" s="1464"/>
      <c r="DF70" s="1464"/>
      <c r="DG70" s="1464"/>
      <c r="DH70" s="1464"/>
      <c r="DI70" s="1464"/>
      <c r="DJ70" s="1464"/>
      <c r="DK70" s="1464"/>
      <c r="DL70" s="1464"/>
      <c r="DM70" s="1464"/>
      <c r="DN70" s="1464"/>
      <c r="DO70" s="1464"/>
      <c r="DP70" s="1464"/>
      <c r="DQ70" s="1464"/>
      <c r="DR70" s="1464"/>
      <c r="DS70" s="1464"/>
      <c r="DT70" s="1464"/>
      <c r="DU70" s="1464"/>
      <c r="DV70" s="1464"/>
      <c r="DW70" s="1464"/>
      <c r="DX70" s="1464"/>
      <c r="DY70" s="1464"/>
      <c r="DZ70" s="1464"/>
      <c r="EA70" s="1464"/>
      <c r="EB70" s="1464"/>
      <c r="EC70" s="1329"/>
      <c r="ED70" s="1329"/>
      <c r="EE70" s="1329"/>
      <c r="EF70" s="1329"/>
      <c r="EG70" s="1329"/>
      <c r="EH70" s="1464"/>
      <c r="EI70" s="1464"/>
      <c r="EJ70" s="1464"/>
      <c r="EK70" s="1464"/>
      <c r="EL70" s="1464"/>
      <c r="EM70" s="1464"/>
      <c r="EN70" s="1464"/>
      <c r="EO70" s="1464"/>
      <c r="EP70" s="1464"/>
      <c r="EQ70" s="1464"/>
      <c r="ER70" s="1464"/>
      <c r="ES70" s="1464"/>
      <c r="ET70" s="1329"/>
      <c r="EU70" s="1329"/>
      <c r="EV70" s="1329"/>
      <c r="EW70" s="1329"/>
    </row>
    <row r="71" spans="2:153">
      <c r="B71" s="1329"/>
      <c r="C71" s="1329"/>
      <c r="D71" s="1464"/>
      <c r="E71" s="1464"/>
      <c r="F71" s="1464"/>
      <c r="G71" s="1464"/>
      <c r="H71" s="1464"/>
      <c r="I71" s="1464"/>
      <c r="J71" s="1464"/>
      <c r="K71" s="1464"/>
      <c r="L71" s="1464"/>
      <c r="M71" s="1464"/>
      <c r="N71" s="1464"/>
      <c r="O71" s="1464"/>
      <c r="P71" s="1464"/>
      <c r="Q71" s="1464"/>
      <c r="R71" s="1464"/>
      <c r="S71" s="1464"/>
      <c r="T71" s="1464"/>
      <c r="U71" s="1464"/>
      <c r="V71" s="1464"/>
      <c r="W71" s="1464"/>
      <c r="X71" s="1464"/>
      <c r="Y71" s="1464"/>
      <c r="Z71" s="1464"/>
      <c r="AA71" s="1464"/>
      <c r="AB71" s="1464"/>
      <c r="AC71" s="1464"/>
      <c r="AD71" s="1464"/>
      <c r="AE71" s="1464"/>
      <c r="AF71" s="1464"/>
      <c r="AG71" s="1464"/>
      <c r="AH71" s="1464"/>
      <c r="AI71" s="1464"/>
      <c r="AJ71" s="1464"/>
      <c r="AK71" s="1464"/>
      <c r="AL71" s="1464"/>
      <c r="AM71" s="1464"/>
      <c r="AN71" s="1464"/>
      <c r="AO71" s="1464"/>
      <c r="AP71" s="1464"/>
      <c r="AQ71" s="1464"/>
      <c r="AR71" s="1464"/>
      <c r="AS71" s="1464"/>
      <c r="AT71" s="1464"/>
      <c r="AU71" s="1464"/>
      <c r="AV71" s="1464"/>
      <c r="AW71" s="1464"/>
      <c r="AX71" s="1464"/>
      <c r="AY71" s="1464"/>
      <c r="AZ71" s="1464"/>
      <c r="BA71" s="1464"/>
      <c r="BB71" s="1464"/>
      <c r="BC71" s="1464"/>
      <c r="BD71" s="1464"/>
      <c r="BE71" s="1464"/>
      <c r="BF71" s="1464"/>
      <c r="BG71" s="1464"/>
      <c r="BH71" s="1464"/>
      <c r="BI71" s="1464"/>
      <c r="BJ71" s="1464"/>
      <c r="BK71" s="1464"/>
      <c r="BL71" s="1464"/>
      <c r="BM71" s="1464"/>
      <c r="BN71" s="1464"/>
      <c r="BO71" s="1464"/>
      <c r="BP71" s="1464"/>
      <c r="BQ71" s="1464"/>
      <c r="BR71" s="1464"/>
      <c r="BS71" s="1464"/>
      <c r="BT71" s="1464"/>
      <c r="BU71" s="1464"/>
      <c r="BV71" s="1464"/>
      <c r="BW71" s="1464"/>
      <c r="BX71" s="1464"/>
      <c r="BY71" s="1464"/>
      <c r="BZ71" s="1464"/>
      <c r="CA71" s="1464"/>
      <c r="CB71" s="1464"/>
      <c r="CC71" s="1464"/>
      <c r="CD71" s="1464"/>
      <c r="CE71" s="1464"/>
      <c r="CF71" s="1476"/>
      <c r="CG71" s="1464"/>
      <c r="CH71" s="1464"/>
      <c r="CI71" s="1464"/>
      <c r="CJ71" s="1464"/>
      <c r="CK71" s="1464"/>
      <c r="CL71" s="1464"/>
      <c r="CM71" s="1464"/>
      <c r="CN71" s="1464"/>
      <c r="CO71" s="1464"/>
      <c r="CP71" s="1464"/>
      <c r="CQ71" s="1464"/>
      <c r="CR71" s="1464"/>
      <c r="CS71" s="1464"/>
      <c r="CT71" s="1464"/>
      <c r="CU71" s="1464"/>
      <c r="CV71" s="1464"/>
      <c r="CW71" s="1464"/>
      <c r="CX71" s="1464"/>
      <c r="CY71" s="1464"/>
      <c r="CZ71" s="1464"/>
      <c r="DA71" s="1464"/>
      <c r="DB71" s="1464"/>
      <c r="DC71" s="1464"/>
      <c r="DD71" s="1464"/>
      <c r="DE71" s="1464"/>
      <c r="DF71" s="1464"/>
      <c r="DG71" s="1464"/>
      <c r="DH71" s="1464"/>
      <c r="DI71" s="1464"/>
      <c r="DJ71" s="1464"/>
      <c r="DK71" s="1464"/>
      <c r="DL71" s="1464"/>
      <c r="DM71" s="1464"/>
      <c r="DN71" s="1464"/>
      <c r="DO71" s="1464"/>
      <c r="DP71" s="1464"/>
      <c r="DQ71" s="1464"/>
      <c r="DR71" s="1464"/>
      <c r="DS71" s="1464"/>
      <c r="DT71" s="1464"/>
      <c r="DU71" s="1464"/>
      <c r="DV71" s="1464"/>
      <c r="DW71" s="1464"/>
      <c r="DX71" s="1464"/>
      <c r="DY71" s="1464"/>
      <c r="DZ71" s="1464"/>
      <c r="EA71" s="1464"/>
      <c r="EB71" s="1464"/>
      <c r="EC71" s="1329"/>
      <c r="ED71" s="1329"/>
      <c r="EE71" s="1329"/>
      <c r="EF71" s="1329"/>
      <c r="EG71" s="1329"/>
      <c r="EH71" s="1464"/>
      <c r="EI71" s="1464"/>
      <c r="EJ71" s="1464"/>
      <c r="EK71" s="1464"/>
      <c r="EL71" s="1464"/>
      <c r="EM71" s="1464"/>
      <c r="EN71" s="1464"/>
      <c r="EO71" s="1464"/>
      <c r="EP71" s="1464"/>
      <c r="EQ71" s="1464"/>
      <c r="ER71" s="1464"/>
      <c r="ES71" s="1464"/>
      <c r="ET71" s="1329"/>
      <c r="EU71" s="1329"/>
      <c r="EV71" s="1329"/>
      <c r="EW71" s="1329"/>
    </row>
    <row r="72" spans="2:153">
      <c r="B72" s="1329"/>
      <c r="C72" s="1329"/>
      <c r="D72" s="1464"/>
      <c r="E72" s="1464"/>
      <c r="F72" s="1464"/>
      <c r="G72" s="1464"/>
      <c r="H72" s="1464"/>
      <c r="I72" s="1464"/>
      <c r="J72" s="1464"/>
      <c r="K72" s="1464"/>
      <c r="L72" s="1464"/>
      <c r="M72" s="1464"/>
      <c r="N72" s="1464"/>
      <c r="O72" s="1464"/>
      <c r="P72" s="1464"/>
      <c r="Q72" s="1464"/>
      <c r="R72" s="1464"/>
      <c r="S72" s="1464"/>
      <c r="T72" s="1464"/>
      <c r="U72" s="1464"/>
      <c r="V72" s="1464"/>
      <c r="W72" s="1464"/>
      <c r="X72" s="1464"/>
      <c r="Y72" s="1464"/>
      <c r="Z72" s="1464"/>
      <c r="AA72" s="1464"/>
      <c r="AB72" s="1464"/>
      <c r="AC72" s="1464"/>
      <c r="AD72" s="1464"/>
      <c r="AE72" s="1464"/>
      <c r="AF72" s="1464"/>
      <c r="AG72" s="1464"/>
      <c r="AH72" s="1464"/>
      <c r="AI72" s="1464"/>
      <c r="AJ72" s="1464"/>
      <c r="AK72" s="1464"/>
      <c r="AL72" s="1464"/>
      <c r="AM72" s="1464"/>
      <c r="AN72" s="1464"/>
      <c r="AO72" s="1464"/>
      <c r="AP72" s="1464"/>
      <c r="AQ72" s="1464"/>
      <c r="AR72" s="1464"/>
      <c r="AS72" s="1464"/>
      <c r="AT72" s="1464"/>
      <c r="AU72" s="1464"/>
      <c r="AV72" s="1464"/>
      <c r="AW72" s="1464"/>
      <c r="AX72" s="1464"/>
      <c r="AY72" s="1464"/>
      <c r="AZ72" s="1464"/>
      <c r="BA72" s="1464"/>
      <c r="BB72" s="1464"/>
      <c r="BC72" s="1464"/>
      <c r="BD72" s="1464"/>
      <c r="BE72" s="1464"/>
      <c r="BF72" s="1464"/>
      <c r="BG72" s="1464"/>
      <c r="BH72" s="1464"/>
      <c r="BI72" s="1464"/>
      <c r="BJ72" s="1464"/>
      <c r="BK72" s="1464"/>
      <c r="BL72" s="1464"/>
      <c r="BM72" s="1464"/>
      <c r="BN72" s="1464"/>
      <c r="BO72" s="1464"/>
      <c r="BP72" s="1464"/>
      <c r="BQ72" s="1464"/>
      <c r="BR72" s="1464"/>
      <c r="BS72" s="1464"/>
      <c r="BT72" s="1464"/>
      <c r="BU72" s="1464"/>
      <c r="BV72" s="1464"/>
      <c r="BW72" s="1464"/>
      <c r="BX72" s="1464"/>
      <c r="BY72" s="1464"/>
      <c r="BZ72" s="1464"/>
      <c r="CA72" s="1464"/>
      <c r="CB72" s="1464"/>
      <c r="CC72" s="1464"/>
      <c r="CD72" s="1464"/>
      <c r="CE72" s="1464"/>
      <c r="CF72" s="1476"/>
      <c r="CG72" s="1464"/>
      <c r="CH72" s="1464"/>
      <c r="CI72" s="1464"/>
      <c r="CJ72" s="1464"/>
      <c r="CK72" s="1464"/>
      <c r="CL72" s="1464"/>
      <c r="CM72" s="1464"/>
      <c r="CN72" s="1464"/>
      <c r="CO72" s="1464"/>
      <c r="CP72" s="1464"/>
      <c r="CQ72" s="1464"/>
      <c r="CR72" s="1464"/>
      <c r="CS72" s="1464"/>
      <c r="CT72" s="1464"/>
      <c r="CU72" s="1464"/>
      <c r="CV72" s="1464"/>
      <c r="CW72" s="1464"/>
      <c r="CX72" s="1464"/>
      <c r="CY72" s="1464"/>
      <c r="CZ72" s="1464"/>
      <c r="DA72" s="1464"/>
      <c r="DB72" s="1464"/>
      <c r="DC72" s="1464"/>
      <c r="DD72" s="1464"/>
      <c r="DE72" s="1464"/>
      <c r="DF72" s="1464"/>
      <c r="DG72" s="1464"/>
      <c r="DH72" s="1464"/>
      <c r="DI72" s="1464"/>
      <c r="DJ72" s="1464"/>
      <c r="DK72" s="1464"/>
      <c r="DL72" s="1464"/>
      <c r="DM72" s="1464"/>
      <c r="DN72" s="1464"/>
      <c r="DO72" s="1464"/>
      <c r="DP72" s="1464"/>
      <c r="DQ72" s="1464"/>
      <c r="DR72" s="1464"/>
      <c r="DS72" s="1464"/>
      <c r="DT72" s="1464"/>
      <c r="DU72" s="1464"/>
      <c r="DV72" s="1464"/>
      <c r="DW72" s="1464"/>
      <c r="DX72" s="1464"/>
      <c r="DY72" s="1464"/>
      <c r="DZ72" s="1464"/>
      <c r="EA72" s="1464"/>
      <c r="EB72" s="1464"/>
      <c r="EC72" s="1329"/>
      <c r="ED72" s="1329"/>
      <c r="EE72" s="1329"/>
      <c r="EF72" s="1329"/>
      <c r="EG72" s="1329"/>
      <c r="EH72" s="1464"/>
      <c r="EI72" s="1464"/>
      <c r="EJ72" s="1464"/>
      <c r="EK72" s="1464"/>
      <c r="EL72" s="1464"/>
      <c r="EM72" s="1464"/>
      <c r="EN72" s="1464"/>
      <c r="EO72" s="1464"/>
      <c r="EP72" s="1464"/>
      <c r="EQ72" s="1464"/>
      <c r="ER72" s="1464"/>
      <c r="ES72" s="1464"/>
      <c r="ET72" s="1329"/>
      <c r="EU72" s="1329"/>
      <c r="EV72" s="1329"/>
      <c r="EW72" s="1329"/>
    </row>
    <row r="73" spans="2:153">
      <c r="B73" s="1329"/>
      <c r="C73" s="1329"/>
      <c r="D73" s="1464"/>
      <c r="E73" s="1464"/>
      <c r="F73" s="1464"/>
      <c r="G73" s="1464"/>
      <c r="H73" s="1464"/>
      <c r="I73" s="1464"/>
      <c r="J73" s="1464"/>
      <c r="K73" s="1464"/>
      <c r="L73" s="1464"/>
      <c r="M73" s="1464"/>
      <c r="N73" s="1464"/>
      <c r="O73" s="1464"/>
      <c r="P73" s="1464"/>
      <c r="Q73" s="1464"/>
      <c r="R73" s="1464"/>
      <c r="S73" s="1464"/>
      <c r="T73" s="1464"/>
      <c r="U73" s="1464"/>
      <c r="V73" s="1464"/>
      <c r="W73" s="1464"/>
      <c r="X73" s="1464"/>
      <c r="Y73" s="1464"/>
      <c r="Z73" s="1464"/>
      <c r="AA73" s="1464"/>
      <c r="AB73" s="1464"/>
      <c r="AC73" s="1464"/>
      <c r="AD73" s="1464"/>
      <c r="AE73" s="1464"/>
      <c r="AF73" s="1464"/>
      <c r="AG73" s="1464"/>
      <c r="AH73" s="1464"/>
      <c r="AI73" s="1464"/>
      <c r="AJ73" s="1464"/>
      <c r="AK73" s="1464"/>
      <c r="AL73" s="1464"/>
      <c r="AM73" s="1464"/>
      <c r="AN73" s="1464"/>
      <c r="AO73" s="1464"/>
      <c r="AP73" s="1464"/>
      <c r="AQ73" s="1464"/>
      <c r="AR73" s="1464"/>
      <c r="AS73" s="1464"/>
      <c r="AT73" s="1464"/>
      <c r="AU73" s="1464"/>
      <c r="AV73" s="1464"/>
      <c r="AW73" s="1464"/>
      <c r="AX73" s="1464"/>
      <c r="AY73" s="1464"/>
      <c r="AZ73" s="1464"/>
      <c r="BA73" s="1464"/>
      <c r="BB73" s="1464"/>
      <c r="BC73" s="1464"/>
      <c r="BD73" s="1464"/>
      <c r="BE73" s="1464"/>
      <c r="BF73" s="1464"/>
      <c r="BG73" s="1464"/>
      <c r="BH73" s="1464"/>
      <c r="BI73" s="1464"/>
      <c r="BJ73" s="1464"/>
      <c r="BK73" s="1464"/>
      <c r="BL73" s="1464"/>
      <c r="BM73" s="1464"/>
      <c r="BN73" s="1464"/>
      <c r="BO73" s="1464"/>
      <c r="BP73" s="1464"/>
      <c r="BQ73" s="1464"/>
      <c r="BR73" s="1464"/>
      <c r="BS73" s="1464"/>
      <c r="BT73" s="1464"/>
      <c r="BU73" s="1464"/>
      <c r="BV73" s="1464"/>
      <c r="BW73" s="1464"/>
      <c r="BX73" s="1464"/>
      <c r="BY73" s="1464"/>
      <c r="BZ73" s="1464"/>
      <c r="CA73" s="1464"/>
      <c r="CB73" s="1464"/>
      <c r="CC73" s="1464"/>
      <c r="CD73" s="1464"/>
      <c r="CE73" s="1464"/>
      <c r="CF73" s="1476"/>
      <c r="CG73" s="1464"/>
      <c r="CH73" s="1464"/>
      <c r="CI73" s="1464"/>
      <c r="CJ73" s="1464"/>
      <c r="CK73" s="1464"/>
      <c r="CL73" s="1464"/>
      <c r="CM73" s="1464"/>
      <c r="CN73" s="1464"/>
      <c r="CO73" s="1464"/>
      <c r="CP73" s="1464"/>
      <c r="CQ73" s="1464"/>
      <c r="CR73" s="1464"/>
      <c r="CS73" s="1464"/>
      <c r="CT73" s="1464"/>
      <c r="CU73" s="1464"/>
      <c r="CV73" s="1464"/>
      <c r="CW73" s="1464"/>
      <c r="CX73" s="1464"/>
      <c r="CY73" s="1464"/>
      <c r="CZ73" s="1464"/>
      <c r="DA73" s="1464"/>
      <c r="DB73" s="1464"/>
      <c r="DC73" s="1464"/>
      <c r="DD73" s="1464"/>
      <c r="DE73" s="1464"/>
      <c r="DF73" s="1464"/>
      <c r="DG73" s="1464"/>
      <c r="DH73" s="1464"/>
      <c r="DI73" s="1464"/>
      <c r="DJ73" s="1464"/>
      <c r="DK73" s="1464"/>
      <c r="DL73" s="1464"/>
      <c r="DM73" s="1464"/>
      <c r="DN73" s="1464"/>
      <c r="DO73" s="1464"/>
      <c r="DP73" s="1464"/>
      <c r="DQ73" s="1464"/>
      <c r="DR73" s="1464"/>
      <c r="DS73" s="1464"/>
      <c r="DT73" s="1464"/>
      <c r="DU73" s="1464"/>
      <c r="DV73" s="1464"/>
      <c r="DW73" s="1464"/>
      <c r="DX73" s="1464"/>
      <c r="DY73" s="1464"/>
      <c r="DZ73" s="1464"/>
      <c r="EA73" s="1464"/>
      <c r="EB73" s="1464"/>
      <c r="EC73" s="1329"/>
      <c r="ED73" s="1329"/>
      <c r="EE73" s="1329"/>
      <c r="EF73" s="1329"/>
      <c r="EG73" s="1329"/>
      <c r="EH73" s="1464"/>
      <c r="EI73" s="1464"/>
      <c r="EJ73" s="1464"/>
      <c r="EK73" s="1464"/>
      <c r="EL73" s="1464"/>
      <c r="EM73" s="1464"/>
      <c r="EN73" s="1464"/>
      <c r="EO73" s="1464"/>
      <c r="EP73" s="1464"/>
      <c r="EQ73" s="1464"/>
      <c r="ER73" s="1464"/>
      <c r="ES73" s="1464"/>
      <c r="ET73" s="1329"/>
      <c r="EU73" s="1329"/>
      <c r="EV73" s="1329"/>
      <c r="EW73" s="1329"/>
    </row>
    <row r="74" spans="2:153">
      <c r="B74" s="1329"/>
      <c r="C74" s="1329"/>
      <c r="D74" s="1464"/>
      <c r="E74" s="1464"/>
      <c r="F74" s="1464"/>
      <c r="G74" s="1464"/>
      <c r="H74" s="1464"/>
      <c r="I74" s="1464"/>
      <c r="J74" s="1464"/>
      <c r="K74" s="1464"/>
      <c r="L74" s="1464"/>
      <c r="M74" s="1464"/>
      <c r="N74" s="1464"/>
      <c r="O74" s="1464"/>
      <c r="P74" s="1464"/>
      <c r="Q74" s="1464"/>
      <c r="R74" s="1464"/>
      <c r="S74" s="1464"/>
      <c r="T74" s="1464"/>
      <c r="U74" s="1464"/>
      <c r="V74" s="1464"/>
      <c r="W74" s="1464"/>
      <c r="X74" s="1464"/>
      <c r="Y74" s="1464"/>
      <c r="Z74" s="1464"/>
      <c r="AA74" s="1464"/>
      <c r="AB74" s="1464"/>
      <c r="AC74" s="1464"/>
      <c r="AD74" s="1464"/>
      <c r="AE74" s="1464"/>
      <c r="AF74" s="1464"/>
      <c r="AG74" s="1464"/>
      <c r="AH74" s="1464"/>
      <c r="AI74" s="1464"/>
      <c r="AJ74" s="1464"/>
      <c r="AK74" s="1464"/>
      <c r="AL74" s="1464"/>
      <c r="AM74" s="1464"/>
      <c r="AN74" s="1464"/>
      <c r="AO74" s="1464"/>
      <c r="AP74" s="1464"/>
      <c r="AQ74" s="1464"/>
      <c r="AR74" s="1464"/>
      <c r="AS74" s="1464"/>
      <c r="AT74" s="1464"/>
      <c r="AU74" s="1464"/>
      <c r="AV74" s="1464"/>
      <c r="AW74" s="1464"/>
      <c r="AX74" s="1464"/>
      <c r="AY74" s="1464"/>
      <c r="AZ74" s="1464"/>
      <c r="BA74" s="1464"/>
      <c r="BB74" s="1464"/>
      <c r="BC74" s="1464"/>
      <c r="BD74" s="1464"/>
      <c r="BE74" s="1464"/>
      <c r="BF74" s="1464"/>
      <c r="BG74" s="1464"/>
      <c r="BH74" s="1464"/>
      <c r="BI74" s="1464"/>
      <c r="BJ74" s="1464"/>
      <c r="BK74" s="1464"/>
      <c r="BL74" s="1464"/>
      <c r="BM74" s="1464"/>
      <c r="BN74" s="1464"/>
      <c r="BO74" s="1464"/>
      <c r="BP74" s="1464"/>
      <c r="BQ74" s="1464"/>
      <c r="BR74" s="1464"/>
      <c r="BS74" s="1464"/>
      <c r="BT74" s="1464"/>
      <c r="BU74" s="1464"/>
      <c r="BV74" s="1464"/>
      <c r="BW74" s="1464"/>
      <c r="BX74" s="1464"/>
      <c r="BY74" s="1464"/>
      <c r="BZ74" s="1464"/>
      <c r="CA74" s="1464"/>
      <c r="CB74" s="1464"/>
      <c r="CC74" s="1464"/>
      <c r="CD74" s="1464"/>
      <c r="CE74" s="1464"/>
      <c r="CF74" s="1476"/>
      <c r="CG74" s="1464"/>
      <c r="CH74" s="1464"/>
      <c r="CI74" s="1464"/>
      <c r="CJ74" s="1464"/>
      <c r="CK74" s="1464"/>
      <c r="CL74" s="1464"/>
      <c r="CM74" s="1464"/>
      <c r="CN74" s="1464"/>
      <c r="CO74" s="1464"/>
      <c r="CP74" s="1464"/>
      <c r="CQ74" s="1464"/>
      <c r="CR74" s="1464"/>
      <c r="CS74" s="1464"/>
      <c r="CT74" s="1464"/>
      <c r="CU74" s="1464"/>
      <c r="CV74" s="1464"/>
      <c r="CW74" s="1464"/>
      <c r="CX74" s="1464"/>
      <c r="CY74" s="1464"/>
      <c r="CZ74" s="1464"/>
      <c r="DA74" s="1464"/>
      <c r="DB74" s="1464"/>
      <c r="DC74" s="1464"/>
      <c r="DD74" s="1464"/>
      <c r="DE74" s="1464"/>
      <c r="DF74" s="1464"/>
      <c r="DG74" s="1464"/>
      <c r="DH74" s="1464"/>
      <c r="DI74" s="1464"/>
      <c r="DJ74" s="1464"/>
      <c r="DK74" s="1464"/>
      <c r="DL74" s="1464"/>
      <c r="DM74" s="1464"/>
      <c r="DN74" s="1464"/>
      <c r="DO74" s="1464"/>
      <c r="DP74" s="1464"/>
      <c r="DQ74" s="1464"/>
      <c r="DR74" s="1464"/>
      <c r="DS74" s="1464"/>
      <c r="DT74" s="1464"/>
      <c r="DU74" s="1464"/>
      <c r="DV74" s="1464"/>
      <c r="DW74" s="1464"/>
      <c r="DX74" s="1464"/>
      <c r="DY74" s="1464"/>
      <c r="DZ74" s="1464"/>
      <c r="EA74" s="1464"/>
      <c r="EB74" s="1464"/>
      <c r="EC74" s="1329"/>
      <c r="ED74" s="1329"/>
      <c r="EE74" s="1329"/>
      <c r="EF74" s="1329"/>
      <c r="EG74" s="1329"/>
      <c r="EH74" s="1464"/>
      <c r="EI74" s="1464"/>
      <c r="EJ74" s="1464"/>
      <c r="EK74" s="1464"/>
      <c r="EL74" s="1464"/>
      <c r="EM74" s="1464"/>
      <c r="EN74" s="1464"/>
      <c r="EO74" s="1464"/>
      <c r="EP74" s="1464"/>
      <c r="EQ74" s="1464"/>
      <c r="ER74" s="1464"/>
      <c r="ES74" s="1464"/>
      <c r="ET74" s="1329"/>
      <c r="EU74" s="1329"/>
      <c r="EV74" s="1329"/>
      <c r="EW74" s="1329"/>
    </row>
    <row r="75" spans="2:153">
      <c r="B75" s="1329"/>
      <c r="C75" s="1329"/>
      <c r="D75" s="1464"/>
      <c r="E75" s="1464"/>
      <c r="F75" s="1464"/>
      <c r="G75" s="1464"/>
      <c r="H75" s="1464"/>
      <c r="I75" s="1464"/>
      <c r="J75" s="1464"/>
      <c r="K75" s="1464"/>
      <c r="L75" s="1464"/>
      <c r="M75" s="1464"/>
      <c r="N75" s="1464"/>
      <c r="O75" s="1464"/>
      <c r="P75" s="1464"/>
      <c r="Q75" s="1464"/>
      <c r="R75" s="1464"/>
      <c r="S75" s="1464"/>
      <c r="T75" s="1464"/>
      <c r="U75" s="1464"/>
      <c r="V75" s="1464"/>
      <c r="W75" s="1464"/>
      <c r="X75" s="1464"/>
      <c r="Y75" s="1464"/>
      <c r="Z75" s="1464"/>
      <c r="AA75" s="1464"/>
      <c r="AB75" s="1464"/>
      <c r="AC75" s="1464"/>
      <c r="AD75" s="1464"/>
      <c r="AE75" s="1464"/>
      <c r="AF75" s="1464"/>
      <c r="AG75" s="1464"/>
      <c r="AH75" s="1464"/>
      <c r="AI75" s="1464"/>
      <c r="AJ75" s="1464"/>
      <c r="AK75" s="1464"/>
      <c r="AL75" s="1464"/>
      <c r="AM75" s="1464"/>
      <c r="AN75" s="1464"/>
      <c r="AO75" s="1464"/>
      <c r="AP75" s="1464"/>
      <c r="AQ75" s="1464"/>
      <c r="AR75" s="1464"/>
      <c r="AS75" s="1464"/>
      <c r="AT75" s="1464"/>
      <c r="AU75" s="1464"/>
      <c r="AV75" s="1464"/>
      <c r="AW75" s="1464"/>
      <c r="AX75" s="1464"/>
      <c r="AY75" s="1464"/>
      <c r="AZ75" s="1464"/>
      <c r="BA75" s="1464"/>
      <c r="BB75" s="1464"/>
      <c r="BC75" s="1464"/>
      <c r="BD75" s="1464"/>
      <c r="BE75" s="1464"/>
      <c r="BF75" s="1464"/>
      <c r="BG75" s="1464"/>
      <c r="BH75" s="1464"/>
      <c r="BI75" s="1464"/>
      <c r="BJ75" s="1464"/>
      <c r="BK75" s="1464"/>
      <c r="BL75" s="1464"/>
      <c r="BM75" s="1464"/>
      <c r="BN75" s="1464"/>
      <c r="BO75" s="1464"/>
      <c r="BP75" s="1464"/>
      <c r="BQ75" s="1464"/>
      <c r="BR75" s="1464"/>
      <c r="BS75" s="1464"/>
      <c r="BT75" s="1464"/>
      <c r="BU75" s="1464"/>
      <c r="BV75" s="1464"/>
      <c r="BW75" s="1464"/>
      <c r="BX75" s="1464"/>
      <c r="BY75" s="1464"/>
      <c r="BZ75" s="1464"/>
      <c r="CA75" s="1464"/>
      <c r="CB75" s="1464"/>
      <c r="CC75" s="1464"/>
      <c r="CD75" s="1464"/>
      <c r="CE75" s="1464"/>
      <c r="CF75" s="1476"/>
      <c r="CG75" s="1464"/>
      <c r="CH75" s="1464"/>
      <c r="CI75" s="1464"/>
      <c r="CJ75" s="1464"/>
      <c r="CK75" s="1464"/>
      <c r="CL75" s="1464"/>
      <c r="CM75" s="1464"/>
      <c r="CN75" s="1464"/>
      <c r="CO75" s="1464"/>
      <c r="CP75" s="1464"/>
      <c r="CQ75" s="1464"/>
      <c r="CR75" s="1464"/>
      <c r="CS75" s="1464"/>
      <c r="CT75" s="1464"/>
      <c r="CU75" s="1464"/>
      <c r="CV75" s="1464"/>
      <c r="CW75" s="1464"/>
      <c r="CX75" s="1464"/>
      <c r="CY75" s="1464"/>
      <c r="CZ75" s="1464"/>
      <c r="DA75" s="1464"/>
      <c r="DB75" s="1464"/>
      <c r="DC75" s="1464"/>
      <c r="DD75" s="1464"/>
      <c r="DE75" s="1464"/>
      <c r="DF75" s="1464"/>
      <c r="DG75" s="1464"/>
      <c r="DH75" s="1464"/>
      <c r="DI75" s="1464"/>
      <c r="DJ75" s="1464"/>
      <c r="DK75" s="1464"/>
      <c r="DL75" s="1464"/>
      <c r="DM75" s="1464"/>
      <c r="DN75" s="1464"/>
      <c r="DO75" s="1464"/>
      <c r="DP75" s="1464"/>
      <c r="DQ75" s="1464"/>
      <c r="DR75" s="1464"/>
      <c r="DS75" s="1464"/>
      <c r="DT75" s="1464"/>
      <c r="DU75" s="1464"/>
      <c r="DV75" s="1464"/>
      <c r="DW75" s="1464"/>
      <c r="DX75" s="1464"/>
      <c r="DY75" s="1464"/>
      <c r="DZ75" s="1464"/>
      <c r="EA75" s="1464"/>
      <c r="EB75" s="1464"/>
      <c r="EC75" s="1329"/>
      <c r="ED75" s="1329"/>
      <c r="EE75" s="1329"/>
      <c r="EF75" s="1329"/>
      <c r="EG75" s="1329"/>
      <c r="EH75" s="1464"/>
      <c r="EI75" s="1464"/>
      <c r="EJ75" s="1464"/>
      <c r="EK75" s="1464"/>
      <c r="EL75" s="1464"/>
      <c r="EM75" s="1464"/>
      <c r="EN75" s="1464"/>
      <c r="EO75" s="1464"/>
      <c r="EP75" s="1464"/>
      <c r="EQ75" s="1464"/>
      <c r="ER75" s="1464"/>
      <c r="ES75" s="1464"/>
      <c r="ET75" s="1329"/>
      <c r="EU75" s="1329"/>
      <c r="EV75" s="1329"/>
      <c r="EW75" s="1329"/>
    </row>
    <row r="76" spans="2:153">
      <c r="B76" s="1329"/>
      <c r="C76" s="1329"/>
      <c r="D76" s="1464"/>
      <c r="E76" s="1464"/>
      <c r="F76" s="1464"/>
      <c r="G76" s="1464"/>
      <c r="H76" s="1464"/>
      <c r="I76" s="1464"/>
      <c r="J76" s="1464"/>
      <c r="K76" s="1464"/>
      <c r="L76" s="1464"/>
      <c r="M76" s="1464"/>
      <c r="N76" s="1464"/>
      <c r="O76" s="1464"/>
      <c r="P76" s="1464"/>
      <c r="Q76" s="1464"/>
      <c r="R76" s="1464"/>
      <c r="S76" s="1464"/>
      <c r="T76" s="1464"/>
      <c r="U76" s="1464"/>
      <c r="V76" s="1464"/>
      <c r="W76" s="1464"/>
      <c r="X76" s="1464"/>
      <c r="Y76" s="1464"/>
      <c r="Z76" s="1464"/>
      <c r="AA76" s="1464"/>
      <c r="AB76" s="1464"/>
      <c r="AC76" s="1464"/>
      <c r="AD76" s="1464"/>
      <c r="AE76" s="1464"/>
      <c r="AF76" s="1464"/>
      <c r="AG76" s="1464"/>
      <c r="AH76" s="1464"/>
      <c r="AI76" s="1464"/>
      <c r="AJ76" s="1464"/>
      <c r="AK76" s="1464"/>
      <c r="AL76" s="1464"/>
      <c r="AM76" s="1464"/>
      <c r="AN76" s="1464"/>
      <c r="AO76" s="1464"/>
      <c r="AP76" s="1464"/>
      <c r="AQ76" s="1464"/>
      <c r="AR76" s="1464"/>
      <c r="AS76" s="1464"/>
      <c r="AT76" s="1464"/>
      <c r="AU76" s="1464"/>
      <c r="AV76" s="1464"/>
      <c r="AW76" s="1464"/>
      <c r="AX76" s="1464"/>
      <c r="AY76" s="1464"/>
      <c r="AZ76" s="1464"/>
      <c r="BA76" s="1464"/>
      <c r="BB76" s="1464"/>
      <c r="BC76" s="1464"/>
      <c r="BD76" s="1464"/>
      <c r="BE76" s="1464"/>
      <c r="BF76" s="1464"/>
      <c r="BG76" s="1464"/>
      <c r="BH76" s="1464"/>
      <c r="BI76" s="1464"/>
      <c r="BJ76" s="1464"/>
      <c r="BK76" s="1464"/>
      <c r="BL76" s="1464"/>
      <c r="BM76" s="1464"/>
      <c r="BN76" s="1464"/>
      <c r="BO76" s="1464"/>
      <c r="BP76" s="1464"/>
      <c r="BQ76" s="1464"/>
      <c r="BR76" s="1464"/>
      <c r="BS76" s="1464"/>
      <c r="BT76" s="1464"/>
      <c r="BU76" s="1464"/>
      <c r="BV76" s="1464"/>
      <c r="BW76" s="1464"/>
      <c r="BX76" s="1464"/>
      <c r="BY76" s="1464"/>
      <c r="BZ76" s="1464"/>
      <c r="CA76" s="1464"/>
      <c r="CB76" s="1464"/>
      <c r="CC76" s="1464"/>
      <c r="CD76" s="1464"/>
      <c r="CE76" s="1464"/>
      <c r="CF76" s="1476"/>
      <c r="CG76" s="1464"/>
      <c r="CH76" s="1464"/>
      <c r="CI76" s="1464"/>
      <c r="CJ76" s="1464"/>
      <c r="CK76" s="1464"/>
      <c r="CL76" s="1464"/>
      <c r="CM76" s="1464"/>
      <c r="CN76" s="1464"/>
      <c r="CO76" s="1464"/>
      <c r="CP76" s="1464"/>
      <c r="CQ76" s="1464"/>
      <c r="CR76" s="1464"/>
      <c r="CS76" s="1464"/>
      <c r="CT76" s="1464"/>
      <c r="CU76" s="1464"/>
      <c r="CV76" s="1464"/>
      <c r="CW76" s="1464"/>
      <c r="CX76" s="1464"/>
      <c r="CY76" s="1464"/>
      <c r="CZ76" s="1464"/>
      <c r="DA76" s="1464"/>
      <c r="DB76" s="1464"/>
      <c r="DC76" s="1464"/>
      <c r="DD76" s="1464"/>
      <c r="DE76" s="1464"/>
      <c r="DF76" s="1464"/>
      <c r="DG76" s="1464"/>
      <c r="DH76" s="1464"/>
      <c r="DI76" s="1464"/>
      <c r="DJ76" s="1464"/>
      <c r="DK76" s="1464"/>
      <c r="DL76" s="1464"/>
      <c r="DM76" s="1464"/>
      <c r="DN76" s="1464"/>
      <c r="DO76" s="1464"/>
      <c r="DP76" s="1464"/>
      <c r="DQ76" s="1464"/>
      <c r="DR76" s="1464"/>
      <c r="DS76" s="1464"/>
      <c r="DT76" s="1464"/>
      <c r="DU76" s="1464"/>
      <c r="DV76" s="1464"/>
      <c r="DW76" s="1464"/>
      <c r="DX76" s="1464"/>
      <c r="DY76" s="1464"/>
      <c r="DZ76" s="1464"/>
      <c r="EA76" s="1464"/>
      <c r="EB76" s="1464"/>
      <c r="EC76" s="1329"/>
      <c r="ED76" s="1329"/>
      <c r="EE76" s="1329"/>
      <c r="EF76" s="1329"/>
      <c r="EG76" s="1329"/>
      <c r="EH76" s="1464"/>
      <c r="EI76" s="1464"/>
      <c r="EJ76" s="1464"/>
      <c r="EK76" s="1464"/>
      <c r="EL76" s="1464"/>
      <c r="EM76" s="1464"/>
      <c r="EN76" s="1464"/>
      <c r="EO76" s="1464"/>
      <c r="EP76" s="1464"/>
      <c r="EQ76" s="1464"/>
      <c r="ER76" s="1464"/>
      <c r="ES76" s="1464"/>
      <c r="ET76" s="1329"/>
      <c r="EU76" s="1329"/>
      <c r="EV76" s="1329"/>
      <c r="EW76" s="1329"/>
    </row>
    <row r="77" spans="2:153">
      <c r="B77" s="1329"/>
      <c r="C77" s="1329"/>
      <c r="D77" s="1464"/>
      <c r="E77" s="1464"/>
      <c r="F77" s="1464"/>
      <c r="G77" s="1464"/>
      <c r="H77" s="1464"/>
      <c r="I77" s="1464"/>
      <c r="J77" s="1464"/>
      <c r="K77" s="1464"/>
      <c r="L77" s="1464"/>
      <c r="M77" s="1464"/>
      <c r="N77" s="1464"/>
      <c r="O77" s="1464"/>
      <c r="P77" s="1464"/>
      <c r="Q77" s="1464"/>
      <c r="R77" s="1464"/>
      <c r="S77" s="1464"/>
      <c r="T77" s="1464"/>
      <c r="U77" s="1464"/>
      <c r="V77" s="1464"/>
      <c r="W77" s="1464"/>
      <c r="X77" s="1464"/>
      <c r="Y77" s="1464"/>
      <c r="Z77" s="1464"/>
      <c r="AA77" s="1464"/>
      <c r="AB77" s="1464"/>
      <c r="AC77" s="1464"/>
      <c r="AD77" s="1464"/>
      <c r="AE77" s="1464"/>
      <c r="AF77" s="1464"/>
      <c r="AG77" s="1464"/>
      <c r="AH77" s="1464"/>
      <c r="AI77" s="1464"/>
      <c r="AJ77" s="1464"/>
      <c r="AK77" s="1464"/>
      <c r="AL77" s="1464"/>
      <c r="AM77" s="1464"/>
      <c r="AN77" s="1464"/>
      <c r="AO77" s="1464"/>
      <c r="AP77" s="1464"/>
      <c r="AQ77" s="1464"/>
      <c r="AR77" s="1464"/>
      <c r="AS77" s="1464"/>
      <c r="AT77" s="1464"/>
      <c r="AU77" s="1464"/>
      <c r="AV77" s="1464"/>
      <c r="AW77" s="1464"/>
      <c r="AX77" s="1464"/>
      <c r="AY77" s="1464"/>
      <c r="AZ77" s="1464"/>
      <c r="BA77" s="1464"/>
      <c r="BB77" s="1464"/>
      <c r="BC77" s="1464"/>
      <c r="BD77" s="1464"/>
      <c r="BE77" s="1464"/>
      <c r="BF77" s="1464"/>
      <c r="BG77" s="1464"/>
      <c r="BH77" s="1464"/>
      <c r="BI77" s="1464"/>
      <c r="BJ77" s="1464"/>
      <c r="BK77" s="1464"/>
      <c r="BL77" s="1464"/>
      <c r="BM77" s="1464"/>
      <c r="BN77" s="1464"/>
      <c r="BO77" s="1464"/>
      <c r="BP77" s="1464"/>
      <c r="BQ77" s="1464"/>
      <c r="BR77" s="1464"/>
      <c r="BS77" s="1464"/>
      <c r="BT77" s="1464"/>
      <c r="BU77" s="1464"/>
      <c r="BV77" s="1464"/>
      <c r="BW77" s="1464"/>
      <c r="BX77" s="1464"/>
      <c r="BY77" s="1464"/>
      <c r="BZ77" s="1464"/>
      <c r="CA77" s="1464"/>
      <c r="CB77" s="1464"/>
      <c r="CC77" s="1464"/>
      <c r="CD77" s="1464"/>
      <c r="CE77" s="1464"/>
      <c r="CF77" s="1476"/>
      <c r="CG77" s="1464"/>
      <c r="CH77" s="1464"/>
      <c r="CI77" s="1464"/>
      <c r="CJ77" s="1464"/>
      <c r="CK77" s="1464"/>
      <c r="CL77" s="1464"/>
      <c r="CM77" s="1464"/>
      <c r="CN77" s="1464"/>
      <c r="CO77" s="1464"/>
      <c r="CP77" s="1464"/>
      <c r="CQ77" s="1464"/>
      <c r="CR77" s="1464"/>
      <c r="CS77" s="1464"/>
      <c r="CT77" s="1464"/>
      <c r="CU77" s="1464"/>
      <c r="CV77" s="1464"/>
      <c r="CW77" s="1464"/>
      <c r="CX77" s="1464"/>
      <c r="CY77" s="1464"/>
      <c r="CZ77" s="1464"/>
      <c r="DA77" s="1464"/>
      <c r="DB77" s="1464"/>
      <c r="DC77" s="1464"/>
      <c r="DD77" s="1464"/>
      <c r="DE77" s="1464"/>
      <c r="DF77" s="1464"/>
      <c r="DG77" s="1464"/>
      <c r="DH77" s="1464"/>
      <c r="DI77" s="1464"/>
      <c r="DJ77" s="1464"/>
      <c r="DK77" s="1464"/>
      <c r="DL77" s="1464"/>
      <c r="DM77" s="1464"/>
      <c r="DN77" s="1464"/>
      <c r="DO77" s="1464"/>
      <c r="DP77" s="1464"/>
      <c r="DQ77" s="1464"/>
      <c r="DR77" s="1464"/>
      <c r="DS77" s="1464"/>
      <c r="DT77" s="1464"/>
      <c r="DU77" s="1464"/>
      <c r="DV77" s="1464"/>
      <c r="DW77" s="1464"/>
      <c r="DX77" s="1464"/>
      <c r="DY77" s="1464"/>
      <c r="DZ77" s="1464"/>
      <c r="EA77" s="1464"/>
      <c r="EB77" s="1464"/>
      <c r="EC77" s="1329"/>
      <c r="ED77" s="1329"/>
      <c r="EE77" s="1329"/>
      <c r="EF77" s="1329"/>
      <c r="EG77" s="1329"/>
      <c r="EH77" s="1464"/>
      <c r="EI77" s="1464"/>
      <c r="EJ77" s="1464"/>
      <c r="EK77" s="1464"/>
      <c r="EL77" s="1464"/>
      <c r="EM77" s="1464"/>
      <c r="EN77" s="1464"/>
      <c r="EO77" s="1464"/>
      <c r="EP77" s="1464"/>
      <c r="EQ77" s="1464"/>
      <c r="ER77" s="1464"/>
      <c r="ES77" s="1464"/>
      <c r="ET77" s="1329"/>
      <c r="EU77" s="1329"/>
      <c r="EV77" s="1329"/>
      <c r="EW77" s="1329"/>
    </row>
    <row r="78" spans="2:153">
      <c r="B78" s="1329"/>
      <c r="C78" s="1329"/>
      <c r="D78" s="1464"/>
      <c r="E78" s="1464"/>
      <c r="F78" s="1464"/>
      <c r="G78" s="1464"/>
      <c r="H78" s="1464"/>
      <c r="I78" s="1464"/>
      <c r="J78" s="1464"/>
      <c r="K78" s="1464"/>
      <c r="L78" s="1464"/>
      <c r="M78" s="1464"/>
      <c r="N78" s="1464"/>
      <c r="O78" s="1464"/>
      <c r="P78" s="1464"/>
      <c r="Q78" s="1464"/>
      <c r="R78" s="1464"/>
      <c r="S78" s="1464"/>
      <c r="T78" s="1464"/>
      <c r="U78" s="1464"/>
      <c r="V78" s="1464"/>
      <c r="W78" s="1464"/>
      <c r="X78" s="1464"/>
      <c r="Y78" s="1464"/>
      <c r="Z78" s="1464"/>
      <c r="AA78" s="1464"/>
      <c r="AB78" s="1464"/>
      <c r="AC78" s="1464"/>
      <c r="AD78" s="1464"/>
      <c r="AE78" s="1464"/>
      <c r="AF78" s="1464"/>
      <c r="AG78" s="1464"/>
      <c r="AH78" s="1464"/>
      <c r="AI78" s="1464"/>
      <c r="AJ78" s="1464"/>
      <c r="AK78" s="1464"/>
      <c r="AL78" s="1464"/>
      <c r="AM78" s="1464"/>
      <c r="AN78" s="1464"/>
      <c r="AO78" s="1464"/>
      <c r="AP78" s="1464"/>
      <c r="AQ78" s="1464"/>
      <c r="AR78" s="1464"/>
      <c r="AS78" s="1464"/>
      <c r="AT78" s="1464"/>
      <c r="AU78" s="1464"/>
      <c r="AV78" s="1464"/>
      <c r="AW78" s="1464"/>
      <c r="AX78" s="1464"/>
      <c r="AY78" s="1464"/>
      <c r="AZ78" s="1464"/>
      <c r="BA78" s="1464"/>
      <c r="BB78" s="1464"/>
      <c r="BC78" s="1464"/>
      <c r="BD78" s="1464"/>
      <c r="BE78" s="1464"/>
      <c r="BF78" s="1464"/>
      <c r="BG78" s="1464"/>
      <c r="BH78" s="1464"/>
      <c r="BI78" s="1464"/>
      <c r="BJ78" s="1464"/>
      <c r="BK78" s="1464"/>
      <c r="BL78" s="1464"/>
      <c r="BM78" s="1464"/>
      <c r="BN78" s="1464"/>
      <c r="BO78" s="1464"/>
      <c r="BP78" s="1464"/>
      <c r="BQ78" s="1464"/>
      <c r="BR78" s="1464"/>
      <c r="BS78" s="1464"/>
      <c r="BT78" s="1464"/>
      <c r="BU78" s="1464"/>
      <c r="BV78" s="1464"/>
      <c r="BW78" s="1464"/>
      <c r="BX78" s="1464"/>
      <c r="BY78" s="1464"/>
      <c r="BZ78" s="1464"/>
      <c r="CA78" s="1464"/>
      <c r="CB78" s="1464"/>
      <c r="CC78" s="1464"/>
      <c r="CD78" s="1464"/>
      <c r="CE78" s="1464"/>
      <c r="CF78" s="1476"/>
      <c r="CG78" s="1464"/>
      <c r="CH78" s="1464"/>
      <c r="CI78" s="1464"/>
      <c r="CJ78" s="1464"/>
      <c r="CK78" s="1464"/>
      <c r="CL78" s="1464"/>
      <c r="CM78" s="1464"/>
      <c r="CN78" s="1464"/>
      <c r="CO78" s="1464"/>
      <c r="CP78" s="1464"/>
      <c r="CQ78" s="1464"/>
      <c r="CR78" s="1464"/>
      <c r="CS78" s="1464"/>
      <c r="CT78" s="1464"/>
      <c r="CU78" s="1464"/>
      <c r="CV78" s="1464"/>
      <c r="CW78" s="1464"/>
      <c r="CX78" s="1464"/>
      <c r="CY78" s="1464"/>
      <c r="CZ78" s="1464"/>
      <c r="DA78" s="1464"/>
      <c r="DB78" s="1464"/>
      <c r="DC78" s="1464"/>
      <c r="DD78" s="1464"/>
      <c r="DE78" s="1464"/>
      <c r="DF78" s="1464"/>
      <c r="DG78" s="1464"/>
      <c r="DH78" s="1464"/>
      <c r="DI78" s="1464"/>
      <c r="DJ78" s="1464"/>
      <c r="DK78" s="1464"/>
      <c r="DL78" s="1464"/>
      <c r="DM78" s="1464"/>
      <c r="DN78" s="1464"/>
      <c r="DO78" s="1464"/>
      <c r="DP78" s="1464"/>
      <c r="DQ78" s="1464"/>
      <c r="DR78" s="1464"/>
      <c r="DS78" s="1464"/>
      <c r="DT78" s="1464"/>
      <c r="DU78" s="1464"/>
      <c r="DV78" s="1464"/>
      <c r="DW78" s="1464"/>
      <c r="DX78" s="1464"/>
      <c r="DY78" s="1464"/>
      <c r="DZ78" s="1464"/>
      <c r="EA78" s="1464"/>
      <c r="EB78" s="1464"/>
      <c r="EC78" s="1329"/>
      <c r="ED78" s="1329"/>
      <c r="EE78" s="1329"/>
      <c r="EF78" s="1329"/>
      <c r="EG78" s="1329"/>
      <c r="EH78" s="1464"/>
      <c r="EI78" s="1464"/>
      <c r="EJ78" s="1464"/>
      <c r="EK78" s="1464"/>
      <c r="EL78" s="1464"/>
      <c r="EM78" s="1464"/>
      <c r="EN78" s="1464"/>
      <c r="EO78" s="1464"/>
      <c r="EP78" s="1464"/>
      <c r="EQ78" s="1464"/>
      <c r="ER78" s="1464"/>
      <c r="ES78" s="1464"/>
      <c r="ET78" s="1329"/>
      <c r="EU78" s="1329"/>
      <c r="EV78" s="1329"/>
      <c r="EW78" s="1329"/>
    </row>
    <row r="79" spans="2:153">
      <c r="B79" s="1329"/>
      <c r="C79" s="1329"/>
      <c r="D79" s="1464"/>
      <c r="E79" s="1464"/>
      <c r="F79" s="1464"/>
      <c r="G79" s="1464"/>
      <c r="H79" s="1464"/>
      <c r="I79" s="1464"/>
      <c r="J79" s="1464"/>
      <c r="K79" s="1464"/>
      <c r="L79" s="1464"/>
      <c r="M79" s="1464"/>
      <c r="N79" s="1464"/>
      <c r="O79" s="1464"/>
      <c r="P79" s="1464"/>
      <c r="Q79" s="1464"/>
      <c r="R79" s="1464"/>
      <c r="S79" s="1464"/>
      <c r="T79" s="1464"/>
      <c r="U79" s="1464"/>
      <c r="V79" s="1464"/>
      <c r="W79" s="1464"/>
      <c r="X79" s="1464"/>
      <c r="Y79" s="1464"/>
      <c r="Z79" s="1464"/>
      <c r="AA79" s="1464"/>
      <c r="AB79" s="1464"/>
      <c r="AC79" s="1464"/>
      <c r="AD79" s="1464"/>
      <c r="AE79" s="1464"/>
      <c r="AF79" s="1464"/>
      <c r="AG79" s="1464"/>
      <c r="AH79" s="1464"/>
      <c r="AI79" s="1464"/>
      <c r="AJ79" s="1464"/>
      <c r="AK79" s="1464"/>
      <c r="AL79" s="1464"/>
      <c r="AM79" s="1464"/>
      <c r="AN79" s="1464"/>
      <c r="AO79" s="1464"/>
      <c r="AP79" s="1464"/>
      <c r="AQ79" s="1464"/>
      <c r="AR79" s="1464"/>
      <c r="AS79" s="1464"/>
      <c r="AT79" s="1464"/>
      <c r="AU79" s="1464"/>
      <c r="AV79" s="1464"/>
      <c r="AW79" s="1464"/>
      <c r="AX79" s="1464"/>
      <c r="AY79" s="1464"/>
      <c r="AZ79" s="1464"/>
      <c r="BA79" s="1464"/>
      <c r="BB79" s="1464"/>
      <c r="BC79" s="1464"/>
      <c r="BD79" s="1464"/>
      <c r="BE79" s="1464"/>
      <c r="BF79" s="1464"/>
      <c r="BG79" s="1464"/>
      <c r="BH79" s="1464"/>
      <c r="BI79" s="1464"/>
      <c r="BJ79" s="1464"/>
      <c r="BK79" s="1464"/>
      <c r="BL79" s="1464"/>
      <c r="BM79" s="1464"/>
      <c r="BN79" s="1464"/>
      <c r="BO79" s="1464"/>
      <c r="BP79" s="1464"/>
      <c r="BQ79" s="1464"/>
      <c r="BR79" s="1464"/>
      <c r="BS79" s="1464"/>
      <c r="BT79" s="1464"/>
      <c r="BU79" s="1464"/>
      <c r="BV79" s="1464"/>
      <c r="BW79" s="1464"/>
      <c r="BX79" s="1464"/>
      <c r="BY79" s="1464"/>
      <c r="BZ79" s="1464"/>
      <c r="CA79" s="1464"/>
      <c r="CB79" s="1464"/>
      <c r="CC79" s="1464"/>
      <c r="CD79" s="1464"/>
      <c r="CE79" s="1464"/>
      <c r="CF79" s="1476"/>
      <c r="CG79" s="1464"/>
      <c r="CH79" s="1464"/>
      <c r="CI79" s="1464"/>
      <c r="CJ79" s="1464"/>
      <c r="CK79" s="1464"/>
      <c r="CL79" s="1464"/>
      <c r="CM79" s="1464"/>
      <c r="CN79" s="1464"/>
      <c r="CO79" s="1464"/>
      <c r="CP79" s="1464"/>
      <c r="CQ79" s="1464"/>
      <c r="CR79" s="1464"/>
      <c r="CS79" s="1464"/>
      <c r="CT79" s="1464"/>
      <c r="CU79" s="1464"/>
      <c r="CV79" s="1464"/>
      <c r="CW79" s="1464"/>
      <c r="CX79" s="1464"/>
      <c r="CY79" s="1464"/>
      <c r="CZ79" s="1464"/>
      <c r="DA79" s="1464"/>
      <c r="DB79" s="1464"/>
      <c r="DC79" s="1464"/>
      <c r="DD79" s="1464"/>
      <c r="DE79" s="1464"/>
      <c r="DF79" s="1464"/>
      <c r="DG79" s="1464"/>
      <c r="DH79" s="1464"/>
      <c r="DI79" s="1464"/>
      <c r="DJ79" s="1464"/>
      <c r="DK79" s="1464"/>
      <c r="DL79" s="1464"/>
      <c r="DM79" s="1464"/>
      <c r="DN79" s="1464"/>
      <c r="DO79" s="1464"/>
      <c r="DP79" s="1464"/>
      <c r="DQ79" s="1464"/>
      <c r="DR79" s="1464"/>
      <c r="DS79" s="1464"/>
      <c r="DT79" s="1464"/>
      <c r="DU79" s="1464"/>
      <c r="DV79" s="1464"/>
      <c r="DW79" s="1464"/>
      <c r="DX79" s="1464"/>
      <c r="DY79" s="1464"/>
      <c r="DZ79" s="1464"/>
      <c r="EA79" s="1464"/>
      <c r="EB79" s="1464"/>
      <c r="EC79" s="1329"/>
      <c r="ED79" s="1329"/>
      <c r="EE79" s="1329"/>
      <c r="EF79" s="1329"/>
      <c r="EG79" s="1329"/>
      <c r="EH79" s="1464"/>
      <c r="EI79" s="1464"/>
      <c r="EJ79" s="1464"/>
      <c r="EK79" s="1464"/>
      <c r="EL79" s="1464"/>
      <c r="EM79" s="1464"/>
      <c r="EN79" s="1464"/>
      <c r="EO79" s="1464"/>
      <c r="EP79" s="1464"/>
      <c r="EQ79" s="1464"/>
      <c r="ER79" s="1464"/>
      <c r="ES79" s="1464"/>
      <c r="ET79" s="1329"/>
      <c r="EU79" s="1329"/>
      <c r="EV79" s="1329"/>
      <c r="EW79" s="1329"/>
    </row>
    <row r="80" spans="2:153">
      <c r="B80" s="1329"/>
      <c r="C80" s="1329"/>
      <c r="D80" s="1464"/>
      <c r="E80" s="1464"/>
      <c r="F80" s="1464"/>
      <c r="G80" s="1464"/>
      <c r="H80" s="1464"/>
      <c r="I80" s="1464"/>
      <c r="J80" s="1464"/>
      <c r="K80" s="1464"/>
      <c r="L80" s="1464"/>
      <c r="M80" s="1464"/>
      <c r="N80" s="1464"/>
      <c r="O80" s="1464"/>
      <c r="P80" s="1464"/>
      <c r="Q80" s="1464"/>
      <c r="R80" s="1464"/>
      <c r="S80" s="1464"/>
      <c r="T80" s="1464"/>
      <c r="U80" s="1464"/>
      <c r="V80" s="1464"/>
      <c r="W80" s="1464"/>
      <c r="X80" s="1464"/>
      <c r="Y80" s="1464"/>
      <c r="Z80" s="1464"/>
      <c r="AA80" s="1464"/>
      <c r="AB80" s="1464"/>
      <c r="AC80" s="1464"/>
      <c r="AD80" s="1464"/>
      <c r="AE80" s="1464"/>
      <c r="AF80" s="1464"/>
      <c r="AG80" s="1464"/>
      <c r="AH80" s="1464"/>
      <c r="AI80" s="1464"/>
      <c r="AJ80" s="1464"/>
      <c r="AK80" s="1464"/>
      <c r="AL80" s="1464"/>
      <c r="AM80" s="1464"/>
      <c r="AN80" s="1464"/>
      <c r="AO80" s="1464"/>
      <c r="AP80" s="1464"/>
      <c r="AQ80" s="1464"/>
      <c r="AR80" s="1464"/>
      <c r="AS80" s="1464"/>
      <c r="AT80" s="1464"/>
      <c r="AU80" s="1464"/>
      <c r="AV80" s="1464"/>
      <c r="AW80" s="1464"/>
      <c r="AX80" s="1464"/>
      <c r="AY80" s="1464"/>
      <c r="AZ80" s="1464"/>
      <c r="BA80" s="1464"/>
      <c r="BB80" s="1464"/>
      <c r="BC80" s="1464"/>
      <c r="BD80" s="1464"/>
      <c r="BE80" s="1464"/>
      <c r="BF80" s="1464"/>
      <c r="BG80" s="1464"/>
      <c r="BH80" s="1464"/>
      <c r="BI80" s="1464"/>
      <c r="BJ80" s="1464"/>
      <c r="BK80" s="1464"/>
      <c r="BL80" s="1464"/>
      <c r="BM80" s="1464"/>
      <c r="BN80" s="1464"/>
      <c r="BO80" s="1464"/>
      <c r="BP80" s="1464"/>
      <c r="BQ80" s="1464"/>
      <c r="BR80" s="1464"/>
      <c r="BS80" s="1464"/>
      <c r="BT80" s="1464"/>
      <c r="BU80" s="1464"/>
      <c r="BV80" s="1464"/>
      <c r="BW80" s="1464"/>
      <c r="BX80" s="1464"/>
      <c r="BY80" s="1464"/>
      <c r="BZ80" s="1464"/>
      <c r="CA80" s="1464"/>
      <c r="CB80" s="1464"/>
      <c r="CC80" s="1464"/>
      <c r="CD80" s="1464"/>
      <c r="CE80" s="1464"/>
      <c r="CF80" s="1476"/>
      <c r="CG80" s="1464"/>
      <c r="CH80" s="1464"/>
      <c r="CI80" s="1464"/>
      <c r="CJ80" s="1464"/>
      <c r="CK80" s="1464"/>
      <c r="CL80" s="1464"/>
      <c r="CM80" s="1464"/>
      <c r="CN80" s="1464"/>
      <c r="CO80" s="1464"/>
      <c r="CP80" s="1464"/>
      <c r="CQ80" s="1464"/>
      <c r="CR80" s="1464"/>
      <c r="CS80" s="1464"/>
      <c r="CT80" s="1464"/>
      <c r="CU80" s="1464"/>
      <c r="CV80" s="1464"/>
      <c r="CW80" s="1464"/>
      <c r="CX80" s="1464"/>
      <c r="CY80" s="1464"/>
      <c r="CZ80" s="1464"/>
      <c r="DA80" s="1464"/>
      <c r="DB80" s="1464"/>
      <c r="DC80" s="1464"/>
      <c r="DD80" s="1464"/>
      <c r="DE80" s="1464"/>
      <c r="DF80" s="1464"/>
      <c r="DG80" s="1464"/>
      <c r="DH80" s="1464"/>
      <c r="DI80" s="1464"/>
      <c r="DJ80" s="1464"/>
      <c r="DK80" s="1464"/>
      <c r="DL80" s="1464"/>
      <c r="DM80" s="1464"/>
      <c r="DN80" s="1464"/>
      <c r="DO80" s="1464"/>
      <c r="DP80" s="1464"/>
      <c r="DQ80" s="1464"/>
      <c r="DR80" s="1464"/>
      <c r="DS80" s="1464"/>
      <c r="DT80" s="1464"/>
      <c r="DU80" s="1464"/>
      <c r="DV80" s="1464"/>
      <c r="DW80" s="1464"/>
      <c r="DX80" s="1464"/>
      <c r="DY80" s="1464"/>
      <c r="DZ80" s="1464"/>
      <c r="EA80" s="1464"/>
      <c r="EB80" s="1464"/>
      <c r="EC80" s="1329"/>
      <c r="ED80" s="1329"/>
      <c r="EE80" s="1329"/>
      <c r="EF80" s="1329"/>
      <c r="EG80" s="1329"/>
      <c r="EH80" s="1464"/>
      <c r="EI80" s="1464"/>
      <c r="EJ80" s="1464"/>
      <c r="EK80" s="1464"/>
      <c r="EL80" s="1464"/>
      <c r="EM80" s="1464"/>
      <c r="EN80" s="1464"/>
      <c r="EO80" s="1464"/>
      <c r="EP80" s="1464"/>
      <c r="EQ80" s="1464"/>
      <c r="ER80" s="1464"/>
      <c r="ES80" s="1464"/>
      <c r="ET80" s="1329"/>
      <c r="EU80" s="1329"/>
      <c r="EV80" s="1329"/>
      <c r="EW80" s="1329"/>
    </row>
    <row r="81" spans="2:153">
      <c r="B81" s="1329"/>
      <c r="C81" s="1329"/>
      <c r="D81" s="1464"/>
      <c r="E81" s="1464"/>
      <c r="F81" s="1464"/>
      <c r="G81" s="1464"/>
      <c r="H81" s="1464"/>
      <c r="I81" s="1464"/>
      <c r="J81" s="1464"/>
      <c r="K81" s="1464"/>
      <c r="L81" s="1464"/>
      <c r="M81" s="1464"/>
      <c r="N81" s="1464"/>
      <c r="O81" s="1464"/>
      <c r="P81" s="1464"/>
      <c r="Q81" s="1464"/>
      <c r="R81" s="1464"/>
      <c r="S81" s="1464"/>
      <c r="T81" s="1464"/>
      <c r="U81" s="1464"/>
      <c r="V81" s="1464"/>
      <c r="W81" s="1464"/>
      <c r="X81" s="1464"/>
      <c r="Y81" s="1464"/>
      <c r="Z81" s="1464"/>
      <c r="AA81" s="1464"/>
      <c r="AB81" s="1464"/>
      <c r="AC81" s="1464"/>
      <c r="AD81" s="1464"/>
      <c r="AE81" s="1464"/>
      <c r="AF81" s="1464"/>
      <c r="AG81" s="1464"/>
      <c r="AH81" s="1464"/>
      <c r="AI81" s="1464"/>
      <c r="AJ81" s="1464"/>
      <c r="AK81" s="1464"/>
      <c r="AL81" s="1464"/>
      <c r="AM81" s="1464"/>
      <c r="AN81" s="1464"/>
      <c r="AO81" s="1464"/>
      <c r="AP81" s="1464"/>
      <c r="AQ81" s="1464"/>
      <c r="AR81" s="1464"/>
      <c r="AS81" s="1464"/>
      <c r="AT81" s="1464"/>
      <c r="AU81" s="1464"/>
      <c r="AV81" s="1464"/>
      <c r="AW81" s="1464"/>
      <c r="AX81" s="1464"/>
      <c r="AY81" s="1464"/>
      <c r="AZ81" s="1464"/>
      <c r="BA81" s="1464"/>
      <c r="BB81" s="1464"/>
      <c r="BC81" s="1464"/>
      <c r="BD81" s="1464"/>
      <c r="BE81" s="1464"/>
      <c r="BF81" s="1464"/>
      <c r="BG81" s="1464"/>
      <c r="BH81" s="1464"/>
      <c r="BI81" s="1464"/>
      <c r="BJ81" s="1464"/>
      <c r="BK81" s="1464"/>
      <c r="BL81" s="1464"/>
      <c r="BM81" s="1464"/>
      <c r="BN81" s="1464"/>
      <c r="BO81" s="1464"/>
      <c r="BP81" s="1464"/>
      <c r="BQ81" s="1464"/>
      <c r="BR81" s="1464"/>
      <c r="BS81" s="1464"/>
      <c r="BT81" s="1464"/>
      <c r="BU81" s="1464"/>
      <c r="BV81" s="1464"/>
      <c r="BW81" s="1464"/>
      <c r="BX81" s="1464"/>
      <c r="BY81" s="1464"/>
      <c r="BZ81" s="1464"/>
      <c r="CA81" s="1464"/>
      <c r="CB81" s="1464"/>
      <c r="CC81" s="1464"/>
      <c r="CD81" s="1464"/>
      <c r="CE81" s="1464"/>
      <c r="CF81" s="1476"/>
      <c r="CG81" s="1464"/>
      <c r="CH81" s="1464"/>
      <c r="CI81" s="1464"/>
      <c r="CJ81" s="1464"/>
      <c r="CK81" s="1464"/>
      <c r="CL81" s="1464"/>
      <c r="CM81" s="1464"/>
      <c r="CN81" s="1464"/>
      <c r="CO81" s="1464"/>
      <c r="CP81" s="1464"/>
      <c r="CQ81" s="1464"/>
      <c r="CR81" s="1464"/>
      <c r="CS81" s="1464"/>
      <c r="CT81" s="1464"/>
      <c r="CU81" s="1464"/>
      <c r="CV81" s="1464"/>
      <c r="CW81" s="1464"/>
      <c r="CX81" s="1464"/>
      <c r="CY81" s="1464"/>
      <c r="CZ81" s="1464"/>
      <c r="DA81" s="1464"/>
      <c r="DB81" s="1464"/>
      <c r="DC81" s="1464"/>
      <c r="DD81" s="1464"/>
      <c r="DE81" s="1464"/>
      <c r="DF81" s="1464"/>
      <c r="DG81" s="1464"/>
      <c r="DH81" s="1464"/>
      <c r="DI81" s="1464"/>
      <c r="DJ81" s="1464"/>
      <c r="DK81" s="1464"/>
      <c r="DL81" s="1464"/>
      <c r="DM81" s="1464"/>
      <c r="DN81" s="1464"/>
      <c r="DO81" s="1464"/>
      <c r="DP81" s="1464"/>
      <c r="DQ81" s="1464"/>
      <c r="DR81" s="1464"/>
      <c r="DS81" s="1464"/>
      <c r="DT81" s="1464"/>
      <c r="DU81" s="1464"/>
      <c r="DV81" s="1464"/>
      <c r="DW81" s="1464"/>
      <c r="DX81" s="1464"/>
      <c r="DY81" s="1464"/>
      <c r="DZ81" s="1464"/>
      <c r="EA81" s="1464"/>
      <c r="EB81" s="1464"/>
      <c r="EC81" s="1329"/>
      <c r="ED81" s="1329"/>
      <c r="EE81" s="1329"/>
      <c r="EF81" s="1329"/>
      <c r="EG81" s="1329"/>
      <c r="EH81" s="1464"/>
      <c r="EI81" s="1464"/>
      <c r="EJ81" s="1464"/>
      <c r="EK81" s="1464"/>
      <c r="EL81" s="1464"/>
      <c r="EM81" s="1464"/>
      <c r="EN81" s="1464"/>
      <c r="EO81" s="1464"/>
      <c r="EP81" s="1464"/>
      <c r="EQ81" s="1464"/>
      <c r="ER81" s="1464"/>
      <c r="ES81" s="1464"/>
      <c r="ET81" s="1329"/>
      <c r="EU81" s="1329"/>
      <c r="EV81" s="1329"/>
      <c r="EW81" s="1329"/>
    </row>
    <row r="82" spans="2:153">
      <c r="B82" s="1329"/>
      <c r="C82" s="1329"/>
      <c r="D82" s="1464"/>
      <c r="E82" s="1464"/>
      <c r="F82" s="1464"/>
      <c r="G82" s="1464"/>
      <c r="H82" s="1464"/>
      <c r="I82" s="1464"/>
      <c r="J82" s="1464"/>
      <c r="K82" s="1464"/>
      <c r="L82" s="1464"/>
      <c r="M82" s="1464"/>
      <c r="N82" s="1464"/>
      <c r="O82" s="1464"/>
      <c r="P82" s="1464"/>
      <c r="Q82" s="1464"/>
      <c r="R82" s="1464"/>
      <c r="S82" s="1464"/>
      <c r="T82" s="1464"/>
      <c r="U82" s="1464"/>
      <c r="V82" s="1464"/>
      <c r="W82" s="1464"/>
      <c r="X82" s="1464"/>
      <c r="Y82" s="1464"/>
      <c r="Z82" s="1464"/>
      <c r="AA82" s="1464"/>
      <c r="AB82" s="1464"/>
      <c r="AC82" s="1464"/>
      <c r="AD82" s="1464"/>
      <c r="AE82" s="1464"/>
      <c r="AF82" s="1464"/>
      <c r="AG82" s="1464"/>
      <c r="AH82" s="1464"/>
      <c r="AI82" s="1464"/>
      <c r="AJ82" s="1464"/>
      <c r="AK82" s="1464"/>
      <c r="AL82" s="1464"/>
      <c r="AM82" s="1464"/>
      <c r="AN82" s="1464"/>
      <c r="AO82" s="1464"/>
      <c r="AP82" s="1464"/>
      <c r="AQ82" s="1464"/>
      <c r="AR82" s="1464"/>
      <c r="AS82" s="1464"/>
      <c r="AT82" s="1464"/>
      <c r="AU82" s="1464"/>
      <c r="AV82" s="1464"/>
      <c r="AW82" s="1464"/>
      <c r="AX82" s="1464"/>
      <c r="AY82" s="1464"/>
      <c r="AZ82" s="1464"/>
      <c r="BA82" s="1464"/>
      <c r="BB82" s="1464"/>
      <c r="BC82" s="1464"/>
      <c r="BD82" s="1464"/>
      <c r="BE82" s="1464"/>
      <c r="BF82" s="1464"/>
      <c r="BG82" s="1464"/>
      <c r="BH82" s="1464"/>
      <c r="BI82" s="1464"/>
      <c r="BJ82" s="1464"/>
      <c r="BK82" s="1464"/>
      <c r="BL82" s="1464"/>
      <c r="BM82" s="1464"/>
      <c r="BN82" s="1464"/>
      <c r="BO82" s="1464"/>
      <c r="BP82" s="1464"/>
      <c r="BQ82" s="1464"/>
      <c r="BR82" s="1464"/>
      <c r="BS82" s="1464"/>
      <c r="BT82" s="1464"/>
      <c r="BU82" s="1464"/>
      <c r="BV82" s="1464"/>
      <c r="BW82" s="1464"/>
      <c r="BX82" s="1464"/>
      <c r="BY82" s="1464"/>
      <c r="BZ82" s="1464"/>
      <c r="CA82" s="1464"/>
      <c r="CB82" s="1464"/>
      <c r="CC82" s="1464"/>
      <c r="CD82" s="1464"/>
      <c r="CE82" s="1464"/>
      <c r="CF82" s="1476"/>
      <c r="CG82" s="1464"/>
      <c r="CH82" s="1464"/>
      <c r="CI82" s="1464"/>
      <c r="CJ82" s="1464"/>
      <c r="CK82" s="1464"/>
      <c r="CL82" s="1464"/>
      <c r="CM82" s="1464"/>
      <c r="CN82" s="1464"/>
      <c r="CO82" s="1464"/>
      <c r="CP82" s="1464"/>
      <c r="CQ82" s="1464"/>
      <c r="CR82" s="1464"/>
      <c r="CS82" s="1464"/>
      <c r="CT82" s="1464"/>
      <c r="CU82" s="1464"/>
      <c r="CV82" s="1464"/>
      <c r="CW82" s="1464"/>
      <c r="CX82" s="1464"/>
      <c r="CY82" s="1464"/>
      <c r="CZ82" s="1464"/>
      <c r="DA82" s="1464"/>
      <c r="DB82" s="1464"/>
      <c r="DC82" s="1464"/>
      <c r="DD82" s="1464"/>
      <c r="DE82" s="1464"/>
      <c r="DF82" s="1464"/>
      <c r="DG82" s="1464"/>
      <c r="DH82" s="1464"/>
      <c r="DI82" s="1464"/>
      <c r="DJ82" s="1464"/>
      <c r="DK82" s="1464"/>
      <c r="DL82" s="1464"/>
      <c r="DM82" s="1464"/>
      <c r="DN82" s="1464"/>
      <c r="DO82" s="1464"/>
      <c r="DP82" s="1464"/>
      <c r="DQ82" s="1464"/>
      <c r="DR82" s="1464"/>
      <c r="DS82" s="1464"/>
      <c r="DT82" s="1464"/>
      <c r="DU82" s="1464"/>
      <c r="DV82" s="1464"/>
      <c r="DW82" s="1464"/>
      <c r="DX82" s="1464"/>
      <c r="DY82" s="1464"/>
      <c r="DZ82" s="1464"/>
      <c r="EA82" s="1464"/>
      <c r="EB82" s="1464"/>
      <c r="EC82" s="1329"/>
      <c r="ED82" s="1329"/>
      <c r="EE82" s="1329"/>
      <c r="EF82" s="1329"/>
      <c r="EG82" s="1329"/>
      <c r="EH82" s="1464"/>
      <c r="EI82" s="1464"/>
      <c r="EJ82" s="1464"/>
      <c r="EK82" s="1464"/>
      <c r="EL82" s="1464"/>
      <c r="EM82" s="1464"/>
      <c r="EN82" s="1464"/>
      <c r="EO82" s="1464"/>
      <c r="EP82" s="1464"/>
      <c r="EQ82" s="1464"/>
      <c r="ER82" s="1464"/>
      <c r="ES82" s="1464"/>
      <c r="ET82" s="1329"/>
      <c r="EU82" s="1329"/>
      <c r="EV82" s="1329"/>
      <c r="EW82" s="1329"/>
    </row>
    <row r="83" spans="2:153">
      <c r="B83" s="1329"/>
      <c r="C83" s="1329"/>
      <c r="D83" s="1464"/>
      <c r="E83" s="1464"/>
      <c r="F83" s="1464"/>
      <c r="G83" s="1464"/>
      <c r="H83" s="1464"/>
      <c r="I83" s="1464"/>
      <c r="J83" s="1464"/>
      <c r="K83" s="1464"/>
      <c r="L83" s="1464"/>
      <c r="M83" s="1464"/>
      <c r="N83" s="1464"/>
      <c r="O83" s="1464"/>
      <c r="P83" s="1464"/>
      <c r="Q83" s="1464"/>
      <c r="R83" s="1464"/>
      <c r="S83" s="1464"/>
      <c r="T83" s="1464"/>
      <c r="U83" s="1464"/>
      <c r="V83" s="1464"/>
      <c r="W83" s="1464"/>
      <c r="X83" s="1464"/>
      <c r="Y83" s="1464"/>
      <c r="Z83" s="1464"/>
      <c r="AA83" s="1464"/>
      <c r="AB83" s="1464"/>
      <c r="AC83" s="1464"/>
      <c r="AD83" s="1464"/>
      <c r="AE83" s="1464"/>
      <c r="AF83" s="1464"/>
      <c r="AG83" s="1464"/>
      <c r="AH83" s="1464"/>
      <c r="AI83" s="1464"/>
      <c r="AJ83" s="1464"/>
      <c r="AK83" s="1464"/>
      <c r="AL83" s="1464"/>
      <c r="AM83" s="1464"/>
      <c r="AN83" s="1464"/>
      <c r="AO83" s="1464"/>
      <c r="AP83" s="1464"/>
      <c r="AQ83" s="1464"/>
      <c r="AR83" s="1464"/>
      <c r="AS83" s="1464"/>
      <c r="AT83" s="1464"/>
      <c r="AU83" s="1464"/>
      <c r="AV83" s="1464"/>
      <c r="AW83" s="1464"/>
      <c r="AX83" s="1464"/>
      <c r="AY83" s="1464"/>
      <c r="AZ83" s="1464"/>
      <c r="BA83" s="1464"/>
      <c r="BB83" s="1464"/>
      <c r="BC83" s="1464"/>
      <c r="BD83" s="1464"/>
      <c r="BE83" s="1464"/>
      <c r="BF83" s="1464"/>
      <c r="BG83" s="1464"/>
      <c r="BH83" s="1464"/>
      <c r="BI83" s="1464"/>
      <c r="BJ83" s="1464"/>
      <c r="BK83" s="1464"/>
      <c r="BL83" s="1464"/>
      <c r="BM83" s="1464"/>
      <c r="BN83" s="1464"/>
      <c r="BO83" s="1464"/>
      <c r="BP83" s="1464"/>
      <c r="BQ83" s="1464"/>
      <c r="BR83" s="1464"/>
      <c r="BS83" s="1464"/>
      <c r="BT83" s="1464"/>
      <c r="BU83" s="1464"/>
      <c r="BV83" s="1464"/>
      <c r="BW83" s="1464"/>
      <c r="BX83" s="1464"/>
      <c r="BY83" s="1464"/>
      <c r="BZ83" s="1464"/>
      <c r="CA83" s="1464"/>
      <c r="CB83" s="1464"/>
      <c r="CC83" s="1464"/>
      <c r="CD83" s="1464"/>
      <c r="CE83" s="1464"/>
      <c r="CF83" s="1476"/>
      <c r="CG83" s="1464"/>
      <c r="CH83" s="1464"/>
      <c r="CI83" s="1464"/>
      <c r="CJ83" s="1464"/>
      <c r="CK83" s="1464"/>
      <c r="CL83" s="1464"/>
      <c r="CM83" s="1464"/>
      <c r="CN83" s="1464"/>
      <c r="CO83" s="1464"/>
      <c r="CP83" s="1464"/>
      <c r="CQ83" s="1464"/>
      <c r="CR83" s="1464"/>
      <c r="CS83" s="1464"/>
      <c r="CT83" s="1464"/>
      <c r="CU83" s="1464"/>
      <c r="CV83" s="1464"/>
      <c r="CW83" s="1464"/>
      <c r="CX83" s="1464"/>
      <c r="CY83" s="1464"/>
      <c r="CZ83" s="1464"/>
      <c r="DA83" s="1464"/>
      <c r="DB83" s="1464"/>
      <c r="DC83" s="1464"/>
      <c r="DD83" s="1464"/>
      <c r="DE83" s="1464"/>
      <c r="DF83" s="1464"/>
      <c r="DG83" s="1464"/>
      <c r="DH83" s="1464"/>
      <c r="DI83" s="1464"/>
      <c r="DJ83" s="1464"/>
      <c r="DK83" s="1464"/>
      <c r="DL83" s="1464"/>
      <c r="DM83" s="1464"/>
      <c r="DN83" s="1464"/>
      <c r="DO83" s="1464"/>
      <c r="DP83" s="1464"/>
      <c r="DQ83" s="1464"/>
      <c r="DR83" s="1464"/>
      <c r="DS83" s="1464"/>
      <c r="DT83" s="1464"/>
      <c r="DU83" s="1464"/>
      <c r="DV83" s="1464"/>
      <c r="DW83" s="1464"/>
      <c r="DX83" s="1464"/>
      <c r="DY83" s="1464"/>
      <c r="DZ83" s="1464"/>
      <c r="EA83" s="1464"/>
      <c r="EB83" s="1464"/>
      <c r="EC83" s="1329"/>
      <c r="ED83" s="1329"/>
      <c r="EE83" s="1329"/>
      <c r="EF83" s="1329"/>
      <c r="EG83" s="1329"/>
      <c r="EH83" s="1464"/>
      <c r="EI83" s="1464"/>
      <c r="EJ83" s="1464"/>
      <c r="EK83" s="1464"/>
      <c r="EL83" s="1464"/>
      <c r="EM83" s="1464"/>
      <c r="EN83" s="1464"/>
      <c r="EO83" s="1464"/>
      <c r="EP83" s="1464"/>
      <c r="EQ83" s="1464"/>
      <c r="ER83" s="1464"/>
      <c r="ES83" s="1464"/>
      <c r="ET83" s="1329"/>
      <c r="EU83" s="1329"/>
      <c r="EV83" s="1329"/>
      <c r="EW83" s="1329"/>
    </row>
    <row r="84" spans="2:153">
      <c r="B84" s="1329"/>
      <c r="C84" s="1329"/>
      <c r="D84" s="1464"/>
      <c r="E84" s="1464"/>
      <c r="F84" s="1464"/>
      <c r="G84" s="1464"/>
      <c r="H84" s="1464"/>
      <c r="I84" s="1464"/>
      <c r="J84" s="1464"/>
      <c r="K84" s="1464"/>
      <c r="L84" s="1464"/>
      <c r="M84" s="1464"/>
      <c r="N84" s="1464"/>
      <c r="O84" s="1464"/>
      <c r="P84" s="1464"/>
      <c r="Q84" s="1464"/>
      <c r="R84" s="1464"/>
      <c r="S84" s="1464"/>
      <c r="T84" s="1464"/>
      <c r="U84" s="1464"/>
      <c r="V84" s="1464"/>
      <c r="W84" s="1464"/>
      <c r="X84" s="1464"/>
      <c r="Y84" s="1464"/>
      <c r="Z84" s="1464"/>
      <c r="AA84" s="1464"/>
      <c r="AB84" s="1464"/>
      <c r="AC84" s="1464"/>
      <c r="AD84" s="1464"/>
      <c r="AE84" s="1464"/>
      <c r="AF84" s="1464"/>
      <c r="AG84" s="1464"/>
      <c r="AH84" s="1464"/>
      <c r="AI84" s="1464"/>
      <c r="AJ84" s="1464"/>
      <c r="AK84" s="1464"/>
      <c r="AL84" s="1464"/>
      <c r="AM84" s="1464"/>
      <c r="AN84" s="1464"/>
      <c r="AO84" s="1464"/>
      <c r="AP84" s="1464"/>
      <c r="AQ84" s="1464"/>
      <c r="AR84" s="1464"/>
      <c r="AS84" s="1464"/>
      <c r="AT84" s="1464"/>
      <c r="AU84" s="1464"/>
      <c r="AV84" s="1464"/>
      <c r="AW84" s="1464"/>
      <c r="AX84" s="1464"/>
      <c r="AY84" s="1464"/>
      <c r="AZ84" s="1464"/>
      <c r="BA84" s="1464"/>
      <c r="BB84" s="1464"/>
      <c r="BC84" s="1464"/>
      <c r="BD84" s="1464"/>
      <c r="BE84" s="1464"/>
      <c r="BF84" s="1464"/>
      <c r="BG84" s="1464"/>
      <c r="BH84" s="1464"/>
      <c r="BI84" s="1464"/>
      <c r="BJ84" s="1464"/>
      <c r="BK84" s="1464"/>
      <c r="BL84" s="1464"/>
      <c r="BM84" s="1464"/>
      <c r="BN84" s="1464"/>
      <c r="BO84" s="1464"/>
      <c r="BP84" s="1464"/>
      <c r="BQ84" s="1464"/>
      <c r="BR84" s="1464"/>
      <c r="BS84" s="1464"/>
      <c r="BT84" s="1464"/>
      <c r="BU84" s="1464"/>
      <c r="BV84" s="1464"/>
      <c r="BW84" s="1464"/>
      <c r="BX84" s="1464"/>
      <c r="BY84" s="1464"/>
      <c r="BZ84" s="1464"/>
      <c r="CA84" s="1464"/>
      <c r="CB84" s="1464"/>
      <c r="CC84" s="1464"/>
      <c r="CD84" s="1464"/>
      <c r="CE84" s="1464"/>
      <c r="CF84" s="1476"/>
      <c r="CG84" s="1464"/>
      <c r="CH84" s="1464"/>
      <c r="CI84" s="1464"/>
      <c r="CJ84" s="1464"/>
      <c r="CK84" s="1464"/>
      <c r="CL84" s="1464"/>
      <c r="CM84" s="1464"/>
      <c r="CN84" s="1464"/>
      <c r="CO84" s="1464"/>
      <c r="CP84" s="1464"/>
      <c r="CQ84" s="1464"/>
      <c r="CR84" s="1464"/>
      <c r="CS84" s="1464"/>
      <c r="CT84" s="1464"/>
      <c r="CU84" s="1464"/>
      <c r="CV84" s="1464"/>
      <c r="CW84" s="1464"/>
      <c r="CX84" s="1464"/>
      <c r="CY84" s="1464"/>
      <c r="CZ84" s="1464"/>
      <c r="DA84" s="1464"/>
      <c r="DB84" s="1464"/>
      <c r="DC84" s="1464"/>
      <c r="DD84" s="1464"/>
      <c r="DE84" s="1464"/>
      <c r="DF84" s="1464"/>
      <c r="DG84" s="1464"/>
      <c r="DH84" s="1464"/>
      <c r="DI84" s="1464"/>
      <c r="DJ84" s="1464"/>
      <c r="DK84" s="1464"/>
      <c r="DL84" s="1464"/>
      <c r="DM84" s="1464"/>
      <c r="DN84" s="1464"/>
      <c r="DO84" s="1464"/>
      <c r="DP84" s="1464"/>
      <c r="DQ84" s="1464"/>
      <c r="DR84" s="1464"/>
      <c r="DS84" s="1464"/>
      <c r="DT84" s="1464"/>
      <c r="DU84" s="1464"/>
      <c r="DV84" s="1464"/>
      <c r="DW84" s="1464"/>
      <c r="DX84" s="1464"/>
      <c r="DY84" s="1464"/>
      <c r="DZ84" s="1464"/>
      <c r="EA84" s="1464"/>
      <c r="EB84" s="1464"/>
      <c r="EC84" s="1329"/>
      <c r="ED84" s="1329"/>
      <c r="EE84" s="1329"/>
      <c r="EF84" s="1329"/>
      <c r="EG84" s="1329"/>
      <c r="EH84" s="1464"/>
      <c r="EI84" s="1464"/>
      <c r="EJ84" s="1464"/>
      <c r="EK84" s="1464"/>
      <c r="EL84" s="1464"/>
      <c r="EM84" s="1464"/>
      <c r="EN84" s="1464"/>
      <c r="EO84" s="1464"/>
      <c r="EP84" s="1464"/>
      <c r="EQ84" s="1464"/>
      <c r="ER84" s="1464"/>
      <c r="ES84" s="1464"/>
      <c r="ET84" s="1329"/>
      <c r="EU84" s="1329"/>
      <c r="EV84" s="1329"/>
      <c r="EW84" s="1329"/>
    </row>
    <row r="85" spans="2:153">
      <c r="B85" s="1329"/>
      <c r="C85" s="1329"/>
      <c r="D85" s="1464"/>
      <c r="E85" s="1464"/>
      <c r="F85" s="1464"/>
      <c r="G85" s="1464"/>
      <c r="H85" s="1464"/>
      <c r="I85" s="1464"/>
      <c r="J85" s="1464"/>
      <c r="K85" s="1464"/>
      <c r="L85" s="1464"/>
      <c r="M85" s="1464"/>
      <c r="N85" s="1464"/>
      <c r="O85" s="1464"/>
      <c r="P85" s="1464"/>
      <c r="Q85" s="1464"/>
      <c r="R85" s="1464"/>
      <c r="S85" s="1464"/>
      <c r="T85" s="1464"/>
      <c r="U85" s="1464"/>
      <c r="V85" s="1464"/>
      <c r="W85" s="1464"/>
      <c r="X85" s="1464"/>
      <c r="Y85" s="1464"/>
      <c r="Z85" s="1464"/>
      <c r="AA85" s="1464"/>
      <c r="AB85" s="1464"/>
      <c r="AC85" s="1464"/>
      <c r="AD85" s="1464"/>
      <c r="AE85" s="1464"/>
      <c r="AF85" s="1464"/>
      <c r="AG85" s="1464"/>
      <c r="AH85" s="1464"/>
      <c r="AI85" s="1464"/>
      <c r="AJ85" s="1464"/>
      <c r="AK85" s="1464"/>
      <c r="AL85" s="1464"/>
      <c r="AM85" s="1464"/>
      <c r="AN85" s="1464"/>
      <c r="AO85" s="1464"/>
      <c r="AP85" s="1464"/>
      <c r="AQ85" s="1464"/>
      <c r="AR85" s="1464"/>
      <c r="AS85" s="1464"/>
      <c r="AT85" s="1464"/>
      <c r="AU85" s="1464"/>
      <c r="AV85" s="1464"/>
      <c r="AW85" s="1464"/>
      <c r="AX85" s="1464"/>
      <c r="AY85" s="1464"/>
      <c r="AZ85" s="1464"/>
      <c r="BA85" s="1464"/>
      <c r="BB85" s="1464"/>
      <c r="BC85" s="1464"/>
      <c r="BD85" s="1464"/>
      <c r="BE85" s="1464"/>
      <c r="BF85" s="1464"/>
      <c r="BG85" s="1464"/>
      <c r="BH85" s="1464"/>
      <c r="BI85" s="1464"/>
      <c r="BJ85" s="1464"/>
      <c r="BK85" s="1464"/>
      <c r="BL85" s="1464"/>
      <c r="BM85" s="1464"/>
      <c r="BN85" s="1464"/>
      <c r="BO85" s="1464"/>
      <c r="BP85" s="1464"/>
      <c r="BQ85" s="1464"/>
      <c r="BR85" s="1464"/>
      <c r="BS85" s="1464"/>
      <c r="BT85" s="1464"/>
      <c r="BU85" s="1464"/>
      <c r="BV85" s="1464"/>
      <c r="BW85" s="1464"/>
      <c r="BX85" s="1464"/>
      <c r="BY85" s="1464"/>
      <c r="BZ85" s="1464"/>
      <c r="CA85" s="1464"/>
      <c r="CB85" s="1464"/>
      <c r="CC85" s="1464"/>
      <c r="CD85" s="1464"/>
      <c r="CE85" s="1464"/>
      <c r="CF85" s="1476"/>
      <c r="CG85" s="1464"/>
      <c r="CH85" s="1464"/>
      <c r="CI85" s="1464"/>
      <c r="CJ85" s="1464"/>
      <c r="CK85" s="1464"/>
      <c r="CL85" s="1464"/>
      <c r="CM85" s="1464"/>
      <c r="CN85" s="1464"/>
      <c r="CO85" s="1464"/>
      <c r="CP85" s="1464"/>
      <c r="CQ85" s="1464"/>
      <c r="CR85" s="1464"/>
      <c r="CS85" s="1464"/>
      <c r="CT85" s="1464"/>
      <c r="CU85" s="1464"/>
      <c r="CV85" s="1464"/>
      <c r="CW85" s="1464"/>
      <c r="CX85" s="1464"/>
      <c r="CY85" s="1464"/>
      <c r="CZ85" s="1464"/>
      <c r="DA85" s="1464"/>
      <c r="DB85" s="1464"/>
      <c r="DC85" s="1464"/>
      <c r="DD85" s="1464"/>
      <c r="DE85" s="1464"/>
      <c r="DF85" s="1464"/>
      <c r="DG85" s="1464"/>
      <c r="DH85" s="1464"/>
      <c r="DI85" s="1464"/>
      <c r="DJ85" s="1464"/>
      <c r="DK85" s="1464"/>
      <c r="DL85" s="1464"/>
      <c r="DM85" s="1464"/>
      <c r="DN85" s="1464"/>
      <c r="DO85" s="1464"/>
      <c r="DP85" s="1464"/>
      <c r="DQ85" s="1464"/>
      <c r="DR85" s="1464"/>
      <c r="DS85" s="1464"/>
      <c r="DT85" s="1464"/>
      <c r="DU85" s="1464"/>
      <c r="DV85" s="1464"/>
      <c r="DW85" s="1464"/>
      <c r="DX85" s="1464"/>
      <c r="DY85" s="1464"/>
      <c r="DZ85" s="1464"/>
      <c r="EA85" s="1464"/>
      <c r="EB85" s="1464"/>
      <c r="EC85" s="1329"/>
      <c r="ED85" s="1329"/>
      <c r="EE85" s="1329"/>
      <c r="EF85" s="1329"/>
      <c r="EG85" s="1329"/>
      <c r="EH85" s="1464"/>
      <c r="EI85" s="1464"/>
      <c r="EJ85" s="1464"/>
      <c r="EK85" s="1464"/>
      <c r="EL85" s="1464"/>
      <c r="EM85" s="1464"/>
      <c r="EN85" s="1464"/>
      <c r="EO85" s="1464"/>
      <c r="EP85" s="1464"/>
      <c r="EQ85" s="1464"/>
      <c r="ER85" s="1464"/>
      <c r="ES85" s="1464"/>
      <c r="ET85" s="1329"/>
      <c r="EU85" s="1329"/>
      <c r="EV85" s="1329"/>
      <c r="EW85" s="1329"/>
    </row>
    <row r="86" spans="2:153">
      <c r="B86" s="1329"/>
      <c r="C86" s="1329"/>
      <c r="D86" s="1464"/>
      <c r="E86" s="1464"/>
      <c r="F86" s="1464"/>
      <c r="G86" s="1464"/>
      <c r="H86" s="1464"/>
      <c r="I86" s="1464"/>
      <c r="J86" s="1464"/>
      <c r="K86" s="1464"/>
      <c r="L86" s="1464"/>
      <c r="M86" s="1464"/>
      <c r="N86" s="1464"/>
      <c r="O86" s="1464"/>
      <c r="P86" s="1464"/>
      <c r="Q86" s="1464"/>
      <c r="R86" s="1464"/>
      <c r="S86" s="1464"/>
      <c r="T86" s="1464"/>
      <c r="U86" s="1464"/>
      <c r="V86" s="1464"/>
      <c r="W86" s="1464"/>
      <c r="X86" s="1464"/>
      <c r="Y86" s="1464"/>
      <c r="Z86" s="1464"/>
      <c r="AA86" s="1464"/>
      <c r="AB86" s="1464"/>
      <c r="AC86" s="1464"/>
      <c r="AD86" s="1464"/>
      <c r="AE86" s="1464"/>
      <c r="AF86" s="1464"/>
      <c r="AG86" s="1464"/>
      <c r="AH86" s="1464"/>
      <c r="AI86" s="1464"/>
      <c r="AJ86" s="1464"/>
      <c r="AK86" s="1464"/>
      <c r="AL86" s="1464"/>
      <c r="AM86" s="1464"/>
      <c r="AN86" s="1464"/>
      <c r="AO86" s="1464"/>
      <c r="AP86" s="1464"/>
      <c r="AQ86" s="1464"/>
      <c r="AR86" s="1464"/>
      <c r="AS86" s="1464"/>
      <c r="AT86" s="1464"/>
      <c r="AU86" s="1464"/>
      <c r="AV86" s="1464"/>
      <c r="AW86" s="1464"/>
      <c r="AX86" s="1464"/>
      <c r="AY86" s="1464"/>
      <c r="AZ86" s="1464"/>
      <c r="BA86" s="1464"/>
      <c r="BB86" s="1464"/>
      <c r="BC86" s="1464"/>
      <c r="BD86" s="1464"/>
      <c r="BE86" s="1464"/>
      <c r="BF86" s="1464"/>
      <c r="BG86" s="1464"/>
      <c r="BH86" s="1464"/>
      <c r="BI86" s="1464"/>
      <c r="BJ86" s="1464"/>
      <c r="BK86" s="1464"/>
      <c r="BL86" s="1464"/>
      <c r="BM86" s="1464"/>
      <c r="BN86" s="1464"/>
      <c r="BO86" s="1464"/>
      <c r="BP86" s="1464"/>
      <c r="BQ86" s="1464"/>
      <c r="BR86" s="1464"/>
      <c r="BS86" s="1464"/>
      <c r="BT86" s="1464"/>
      <c r="BU86" s="1464"/>
      <c r="BV86" s="1464"/>
      <c r="BW86" s="1464"/>
      <c r="BX86" s="1464"/>
      <c r="BY86" s="1464"/>
      <c r="BZ86" s="1464"/>
      <c r="CA86" s="1464"/>
      <c r="CB86" s="1464"/>
      <c r="CC86" s="1464"/>
      <c r="CD86" s="1464"/>
      <c r="CE86" s="1464"/>
      <c r="CF86" s="1476"/>
      <c r="CG86" s="1464"/>
      <c r="CH86" s="1464"/>
      <c r="CI86" s="1464"/>
      <c r="CJ86" s="1464"/>
      <c r="CK86" s="1464"/>
      <c r="CL86" s="1464"/>
      <c r="CM86" s="1464"/>
      <c r="CN86" s="1464"/>
      <c r="CO86" s="1464"/>
      <c r="CP86" s="1464"/>
      <c r="CQ86" s="1464"/>
      <c r="CR86" s="1464"/>
      <c r="CS86" s="1464"/>
      <c r="CT86" s="1464"/>
      <c r="CU86" s="1464"/>
      <c r="CV86" s="1464"/>
      <c r="CW86" s="1464"/>
      <c r="CX86" s="1464"/>
      <c r="CY86" s="1464"/>
      <c r="CZ86" s="1464"/>
      <c r="DA86" s="1464"/>
      <c r="DB86" s="1464"/>
      <c r="DC86" s="1464"/>
      <c r="DD86" s="1464"/>
      <c r="DE86" s="1464"/>
      <c r="DF86" s="1464"/>
      <c r="DG86" s="1464"/>
      <c r="DH86" s="1464"/>
      <c r="DI86" s="1464"/>
      <c r="DJ86" s="1464"/>
      <c r="DK86" s="1464"/>
      <c r="DL86" s="1464"/>
      <c r="DM86" s="1464"/>
      <c r="DN86" s="1464"/>
      <c r="DO86" s="1464"/>
      <c r="DP86" s="1464"/>
      <c r="DQ86" s="1464"/>
      <c r="DR86" s="1464"/>
      <c r="DS86" s="1464"/>
      <c r="DT86" s="1464"/>
      <c r="DU86" s="1464"/>
      <c r="DV86" s="1464"/>
      <c r="DW86" s="1464"/>
      <c r="DX86" s="1464"/>
      <c r="DY86" s="1464"/>
      <c r="DZ86" s="1464"/>
      <c r="EA86" s="1464"/>
      <c r="EB86" s="1464"/>
      <c r="EC86" s="1329"/>
      <c r="ED86" s="1329"/>
      <c r="EE86" s="1329"/>
      <c r="EF86" s="1329"/>
      <c r="EG86" s="1329"/>
      <c r="EH86" s="1464"/>
      <c r="EI86" s="1464"/>
      <c r="EJ86" s="1464"/>
      <c r="EK86" s="1464"/>
      <c r="EL86" s="1464"/>
      <c r="EM86" s="1464"/>
      <c r="EN86" s="1464"/>
      <c r="EO86" s="1464"/>
      <c r="EP86" s="1464"/>
      <c r="EQ86" s="1464"/>
      <c r="ER86" s="1464"/>
      <c r="ES86" s="1464"/>
      <c r="ET86" s="1329"/>
      <c r="EU86" s="1329"/>
      <c r="EV86" s="1329"/>
      <c r="EW86" s="1329"/>
    </row>
    <row r="87" spans="2:153">
      <c r="B87" s="1329"/>
      <c r="C87" s="1329"/>
      <c r="D87" s="1464"/>
      <c r="E87" s="1464"/>
      <c r="F87" s="1464"/>
      <c r="G87" s="1464"/>
      <c r="H87" s="1464"/>
      <c r="I87" s="1464"/>
      <c r="J87" s="1464"/>
      <c r="K87" s="1464"/>
      <c r="L87" s="1464"/>
      <c r="M87" s="1464"/>
      <c r="N87" s="1464"/>
      <c r="O87" s="1464"/>
      <c r="P87" s="1464"/>
      <c r="Q87" s="1464"/>
      <c r="R87" s="1464"/>
      <c r="S87" s="1464"/>
      <c r="T87" s="1464"/>
      <c r="U87" s="1464"/>
      <c r="V87" s="1464"/>
      <c r="W87" s="1464"/>
      <c r="X87" s="1464"/>
      <c r="Y87" s="1464"/>
      <c r="Z87" s="1464"/>
      <c r="AA87" s="1464"/>
      <c r="AB87" s="1464"/>
      <c r="AC87" s="1464"/>
      <c r="AD87" s="1464"/>
      <c r="AE87" s="1464"/>
      <c r="AF87" s="1464"/>
      <c r="AG87" s="1464"/>
      <c r="AH87" s="1464"/>
      <c r="AI87" s="1464"/>
      <c r="AJ87" s="1464"/>
      <c r="AK87" s="1464"/>
      <c r="AL87" s="1464"/>
      <c r="AM87" s="1464"/>
      <c r="AN87" s="1464"/>
      <c r="AO87" s="1464"/>
      <c r="AP87" s="1464"/>
      <c r="AQ87" s="1464"/>
      <c r="AR87" s="1464"/>
      <c r="AS87" s="1464"/>
      <c r="AT87" s="1464"/>
      <c r="AU87" s="1464"/>
      <c r="AV87" s="1464"/>
      <c r="AW87" s="1464"/>
      <c r="AX87" s="1464"/>
      <c r="AY87" s="1464"/>
      <c r="AZ87" s="1464"/>
      <c r="BA87" s="1464"/>
      <c r="BB87" s="1464"/>
      <c r="BC87" s="1464"/>
      <c r="BD87" s="1464"/>
      <c r="BE87" s="1464"/>
      <c r="BF87" s="1464"/>
      <c r="BG87" s="1464"/>
      <c r="BH87" s="1464"/>
      <c r="BI87" s="1464"/>
      <c r="BJ87" s="1464"/>
      <c r="BK87" s="1464"/>
      <c r="BL87" s="1464"/>
      <c r="BM87" s="1464"/>
      <c r="BN87" s="1464"/>
      <c r="BO87" s="1464"/>
      <c r="BP87" s="1464"/>
      <c r="BQ87" s="1464"/>
      <c r="BR87" s="1464"/>
      <c r="BS87" s="1464"/>
      <c r="BT87" s="1464"/>
      <c r="BU87" s="1464"/>
      <c r="BV87" s="1464"/>
      <c r="BW87" s="1464"/>
      <c r="BX87" s="1464"/>
      <c r="BY87" s="1464"/>
      <c r="BZ87" s="1464"/>
      <c r="CA87" s="1464"/>
      <c r="CB87" s="1464"/>
      <c r="CC87" s="1464"/>
      <c r="CD87" s="1464"/>
      <c r="CE87" s="1464"/>
      <c r="CF87" s="1476"/>
      <c r="CG87" s="1464"/>
      <c r="CH87" s="1464"/>
      <c r="CI87" s="1464"/>
      <c r="CJ87" s="1464"/>
      <c r="CK87" s="1464"/>
      <c r="CL87" s="1464"/>
      <c r="CM87" s="1464"/>
      <c r="CN87" s="1464"/>
      <c r="CO87" s="1464"/>
      <c r="CP87" s="1464"/>
      <c r="CQ87" s="1464"/>
      <c r="CR87" s="1464"/>
      <c r="CS87" s="1464"/>
      <c r="CT87" s="1464"/>
      <c r="CU87" s="1464"/>
      <c r="CV87" s="1464"/>
      <c r="CW87" s="1464"/>
      <c r="CX87" s="1464"/>
      <c r="CY87" s="1464"/>
      <c r="CZ87" s="1464"/>
      <c r="DA87" s="1464"/>
      <c r="DB87" s="1464"/>
      <c r="DC87" s="1464"/>
      <c r="DD87" s="1464"/>
      <c r="DE87" s="1464"/>
      <c r="DF87" s="1464"/>
      <c r="DG87" s="1464"/>
      <c r="DH87" s="1464"/>
      <c r="DI87" s="1464"/>
      <c r="DJ87" s="1464"/>
      <c r="DK87" s="1464"/>
      <c r="DL87" s="1464"/>
      <c r="DM87" s="1464"/>
      <c r="DN87" s="1464"/>
      <c r="DO87" s="1464"/>
      <c r="DP87" s="1464"/>
      <c r="DQ87" s="1464"/>
      <c r="DR87" s="1464"/>
      <c r="DS87" s="1464"/>
      <c r="DT87" s="1464"/>
      <c r="DU87" s="1464"/>
      <c r="DV87" s="1464"/>
      <c r="DW87" s="1464"/>
      <c r="DX87" s="1464"/>
      <c r="DY87" s="1464"/>
      <c r="DZ87" s="1464"/>
      <c r="EA87" s="1464"/>
      <c r="EB87" s="1464"/>
      <c r="EC87" s="1329"/>
      <c r="ED87" s="1329"/>
      <c r="EE87" s="1329"/>
      <c r="EF87" s="1329"/>
      <c r="EG87" s="1329"/>
      <c r="EH87" s="1464"/>
      <c r="EI87" s="1464"/>
      <c r="EJ87" s="1464"/>
      <c r="EK87" s="1464"/>
      <c r="EL87" s="1464"/>
      <c r="EM87" s="1464"/>
      <c r="EN87" s="1464"/>
      <c r="EO87" s="1464"/>
      <c r="EP87" s="1464"/>
      <c r="EQ87" s="1464"/>
      <c r="ER87" s="1464"/>
      <c r="ES87" s="1464"/>
      <c r="ET87" s="1329"/>
      <c r="EU87" s="1329"/>
      <c r="EV87" s="1329"/>
      <c r="EW87" s="1329"/>
    </row>
    <row r="88" spans="2:153">
      <c r="B88" s="1329"/>
      <c r="C88" s="1329"/>
      <c r="D88" s="1464"/>
      <c r="E88" s="1464"/>
      <c r="F88" s="1464"/>
      <c r="G88" s="1464"/>
      <c r="H88" s="1464"/>
      <c r="I88" s="1464"/>
      <c r="J88" s="1464"/>
      <c r="K88" s="1464"/>
      <c r="L88" s="1464"/>
      <c r="M88" s="1464"/>
      <c r="N88" s="1464"/>
      <c r="O88" s="1464"/>
      <c r="P88" s="1464"/>
      <c r="Q88" s="1464"/>
      <c r="R88" s="1464"/>
      <c r="S88" s="1464"/>
      <c r="T88" s="1464"/>
      <c r="U88" s="1464"/>
      <c r="V88" s="1464"/>
      <c r="W88" s="1464"/>
      <c r="X88" s="1464"/>
      <c r="Y88" s="1464"/>
      <c r="Z88" s="1464"/>
      <c r="AA88" s="1464"/>
      <c r="AB88" s="1464"/>
      <c r="AC88" s="1464"/>
      <c r="AD88" s="1464"/>
      <c r="AE88" s="1464"/>
      <c r="AF88" s="1464"/>
      <c r="AG88" s="1464"/>
      <c r="AH88" s="1464"/>
      <c r="AI88" s="1464"/>
      <c r="AJ88" s="1464"/>
      <c r="AK88" s="1464"/>
      <c r="AL88" s="1464"/>
      <c r="AM88" s="1464"/>
      <c r="AN88" s="1464"/>
      <c r="AO88" s="1464"/>
      <c r="AP88" s="1464"/>
      <c r="AQ88" s="1464"/>
      <c r="AR88" s="1464"/>
      <c r="AS88" s="1464"/>
      <c r="AT88" s="1464"/>
      <c r="AU88" s="1464"/>
      <c r="AV88" s="1464"/>
      <c r="AW88" s="1464"/>
      <c r="AX88" s="1464"/>
      <c r="AY88" s="1464"/>
      <c r="AZ88" s="1464"/>
      <c r="BA88" s="1464"/>
      <c r="BB88" s="1464"/>
      <c r="BC88" s="1464"/>
      <c r="BD88" s="1464"/>
      <c r="BE88" s="1464"/>
      <c r="BF88" s="1464"/>
      <c r="BG88" s="1464"/>
      <c r="BH88" s="1464"/>
      <c r="BI88" s="1464"/>
      <c r="BJ88" s="1464"/>
      <c r="BK88" s="1464"/>
      <c r="BL88" s="1464"/>
      <c r="BM88" s="1464"/>
      <c r="BN88" s="1464"/>
      <c r="BO88" s="1464"/>
      <c r="BP88" s="1464"/>
      <c r="BQ88" s="1464"/>
      <c r="BR88" s="1464"/>
      <c r="BS88" s="1464"/>
      <c r="BT88" s="1464"/>
      <c r="BU88" s="1464"/>
      <c r="BV88" s="1464"/>
      <c r="BW88" s="1464"/>
      <c r="BX88" s="1464"/>
      <c r="BY88" s="1464"/>
      <c r="BZ88" s="1464"/>
      <c r="CA88" s="1464"/>
      <c r="CB88" s="1464"/>
      <c r="CC88" s="1464"/>
      <c r="CD88" s="1464"/>
      <c r="CE88" s="1464"/>
      <c r="CF88" s="1476"/>
      <c r="CG88" s="1464"/>
      <c r="CH88" s="1464"/>
      <c r="CI88" s="1464"/>
      <c r="CJ88" s="1464"/>
      <c r="CK88" s="1464"/>
      <c r="CL88" s="1464"/>
      <c r="CM88" s="1464"/>
      <c r="CN88" s="1464"/>
      <c r="CO88" s="1464"/>
      <c r="CP88" s="1464"/>
      <c r="CQ88" s="1464"/>
      <c r="CR88" s="1464"/>
      <c r="CS88" s="1464"/>
      <c r="CT88" s="1464"/>
      <c r="CU88" s="1464"/>
      <c r="CV88" s="1464"/>
      <c r="CW88" s="1464"/>
      <c r="CX88" s="1464"/>
      <c r="CY88" s="1464"/>
      <c r="CZ88" s="1464"/>
      <c r="DA88" s="1464"/>
      <c r="DB88" s="1464"/>
      <c r="DC88" s="1464"/>
      <c r="DD88" s="1464"/>
      <c r="DE88" s="1464"/>
      <c r="DF88" s="1464"/>
      <c r="DG88" s="1464"/>
      <c r="DH88" s="1464"/>
      <c r="DI88" s="1464"/>
      <c r="DJ88" s="1464"/>
      <c r="DK88" s="1464"/>
      <c r="DL88" s="1464"/>
      <c r="DM88" s="1464"/>
      <c r="DN88" s="1464"/>
      <c r="DO88" s="1464"/>
      <c r="DP88" s="1464"/>
      <c r="DQ88" s="1464"/>
      <c r="DR88" s="1464"/>
      <c r="DS88" s="1464"/>
      <c r="DT88" s="1464"/>
      <c r="DU88" s="1464"/>
      <c r="DV88" s="1464"/>
      <c r="DW88" s="1464"/>
      <c r="DX88" s="1464"/>
      <c r="DY88" s="1464"/>
      <c r="DZ88" s="1464"/>
      <c r="EA88" s="1464"/>
      <c r="EB88" s="1464"/>
      <c r="EC88" s="1329"/>
      <c r="ED88" s="1329"/>
      <c r="EE88" s="1329"/>
      <c r="EF88" s="1329"/>
      <c r="EG88" s="1329"/>
      <c r="EH88" s="1464"/>
      <c r="EI88" s="1464"/>
      <c r="EJ88" s="1464"/>
      <c r="EK88" s="1464"/>
      <c r="EL88" s="1464"/>
      <c r="EM88" s="1464"/>
      <c r="EN88" s="1464"/>
      <c r="EO88" s="1464"/>
      <c r="EP88" s="1464"/>
      <c r="EQ88" s="1464"/>
      <c r="ER88" s="1464"/>
      <c r="ES88" s="1464"/>
      <c r="ET88" s="1329"/>
      <c r="EU88" s="1329"/>
      <c r="EV88" s="1329"/>
      <c r="EW88" s="1329"/>
    </row>
  </sheetData>
  <mergeCells count="50">
    <mergeCell ref="G2:G5"/>
    <mergeCell ref="B2:B5"/>
    <mergeCell ref="C2:C5"/>
    <mergeCell ref="D2:D5"/>
    <mergeCell ref="E2:E5"/>
    <mergeCell ref="F2:F5"/>
    <mergeCell ref="H2:H5"/>
    <mergeCell ref="I2:I5"/>
    <mergeCell ref="J2:AC2"/>
    <mergeCell ref="BK2:CE2"/>
    <mergeCell ref="EH2:ES2"/>
    <mergeCell ref="J3:AA3"/>
    <mergeCell ref="AB3:AC3"/>
    <mergeCell ref="AD3:AI3"/>
    <mergeCell ref="AJ3:AS3"/>
    <mergeCell ref="AT3:BI3"/>
    <mergeCell ref="EL3:ES3"/>
    <mergeCell ref="J4:T4"/>
    <mergeCell ref="U4:AA4"/>
    <mergeCell ref="AD4:AI4"/>
    <mergeCell ref="AJ4:AS4"/>
    <mergeCell ref="BS5:BW5"/>
    <mergeCell ref="BK3:CE3"/>
    <mergeCell ref="CG3:DD3"/>
    <mergeCell ref="DF3:EB3"/>
    <mergeCell ref="EH3:EK3"/>
    <mergeCell ref="K5:L5"/>
    <mergeCell ref="M5:N5"/>
    <mergeCell ref="O5:T5"/>
    <mergeCell ref="BK5:BL5"/>
    <mergeCell ref="BM5:BR5"/>
    <mergeCell ref="CZ45:CZ56"/>
    <mergeCell ref="Z45:Z65"/>
    <mergeCell ref="AD45:AD65"/>
    <mergeCell ref="AJ45:AJ65"/>
    <mergeCell ref="AT45:AT65"/>
    <mergeCell ref="AU45:AU65"/>
    <mergeCell ref="AV45:AV66"/>
    <mergeCell ref="AZ45:AZ56"/>
    <mergeCell ref="BF45:BF56"/>
    <mergeCell ref="BG45:BG57"/>
    <mergeCell ref="BH45:BH56"/>
    <mergeCell ref="CK45:CK58"/>
    <mergeCell ref="EB45:EB67"/>
    <mergeCell ref="DK45:DK65"/>
    <mergeCell ref="DM45:DM56"/>
    <mergeCell ref="DN45:DN64"/>
    <mergeCell ref="DS45:DS56"/>
    <mergeCell ref="DZ45:DZ67"/>
    <mergeCell ref="EA45:EA67"/>
  </mergeCells>
  <phoneticPr fontId="22"/>
  <conditionalFormatting sqref="J7:EB16 J22:EB29 J17:Y21 AB17:EB21 J31:EB32 J30:Y30 AB30:EB30 J34:EB44 J33:Y33 AB33:EB33">
    <cfRule type="cellIs" dxfId="812" priority="1" stopIfTrue="1" operator="equal">
      <formula>1</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4"/>
  <sheetViews>
    <sheetView zoomScale="115" zoomScaleNormal="115" workbookViewId="0">
      <selection activeCell="J23" sqref="J23"/>
    </sheetView>
  </sheetViews>
  <sheetFormatPr defaultRowHeight="11.25"/>
  <cols>
    <col min="1" max="1" width="5.625" style="1" customWidth="1"/>
    <col min="2" max="2" width="21.375" style="145" bestFit="1" customWidth="1"/>
    <col min="3" max="3" width="13.75" style="145" customWidth="1"/>
    <col min="4" max="16384" width="9" style="1"/>
  </cols>
  <sheetData>
    <row r="1" spans="1:5" ht="19.5" customHeight="1">
      <c r="A1" s="1989" t="s">
        <v>210</v>
      </c>
      <c r="B1" s="1990"/>
    </row>
    <row r="2" spans="1:5" ht="13.5" customHeight="1"/>
    <row r="3" spans="1:5">
      <c r="B3" s="1" t="s">
        <v>206</v>
      </c>
      <c r="D3" s="2"/>
    </row>
    <row r="4" spans="1:5">
      <c r="B4" s="22"/>
      <c r="C4" s="22"/>
      <c r="D4" s="24"/>
      <c r="E4" s="2"/>
    </row>
    <row r="5" spans="1:5">
      <c r="B5" s="22" t="s">
        <v>207</v>
      </c>
      <c r="C5" s="22"/>
      <c r="D5" s="24"/>
      <c r="E5" s="2"/>
    </row>
    <row r="6" spans="1:5">
      <c r="B6" s="22"/>
      <c r="C6" s="22"/>
      <c r="D6" s="24"/>
    </row>
    <row r="7" spans="1:5">
      <c r="B7" s="1" t="s">
        <v>208</v>
      </c>
      <c r="D7" s="2"/>
    </row>
    <row r="8" spans="1:5">
      <c r="B8" s="1"/>
      <c r="D8" s="2"/>
    </row>
    <row r="9" spans="1:5">
      <c r="B9" s="1"/>
      <c r="D9" s="2"/>
    </row>
    <row r="10" spans="1:5">
      <c r="B10" s="1" t="s">
        <v>209</v>
      </c>
      <c r="D10" s="2"/>
    </row>
    <row r="12" spans="1:5">
      <c r="B12" s="145" t="s">
        <v>211</v>
      </c>
    </row>
    <row r="14" spans="1:5">
      <c r="B14" s="145" t="s">
        <v>212</v>
      </c>
    </row>
  </sheetData>
  <mergeCells count="1">
    <mergeCell ref="A1:B1"/>
  </mergeCells>
  <phoneticPr fontId="22"/>
  <pageMargins left="0.43307086614173229" right="0.15748031496062992" top="0.98425196850393704" bottom="0.98425196850393704" header="0.51181102362204722" footer="0.51181102362204722"/>
  <pageSetup paperSize="9" orientation="portrait" horizontalDpi="300" verticalDpi="300" r:id="rId1"/>
  <headerFooter alignWithMargins="0">
    <oddHeader>&amp;R&amp;9 format Rev.(1.1)</oddHeader>
    <oddFooter>&amp;C&amp;9&amp;P/&amp;N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Normal="100" workbookViewId="0">
      <selection activeCell="C36" sqref="C36"/>
    </sheetView>
  </sheetViews>
  <sheetFormatPr defaultRowHeight="11.25"/>
  <cols>
    <col min="1" max="1" width="4.625" style="23" customWidth="1"/>
    <col min="2" max="2" width="17.625" style="24" customWidth="1"/>
    <col min="3" max="3" width="95.375" style="24" customWidth="1"/>
    <col min="4" max="4" width="24.25" style="24" customWidth="1"/>
    <col min="5" max="5" width="11.375" style="23" bestFit="1" customWidth="1"/>
    <col min="6" max="16384" width="9" style="23"/>
  </cols>
  <sheetData>
    <row r="1" spans="1:5" ht="17.25">
      <c r="A1" s="95" t="s">
        <v>190</v>
      </c>
    </row>
    <row r="2" spans="1:5">
      <c r="D2" s="124" t="s">
        <v>110</v>
      </c>
    </row>
    <row r="3" spans="1:5" ht="26.25" customHeight="1">
      <c r="A3" s="1991" t="s">
        <v>178</v>
      </c>
      <c r="B3" s="1992"/>
      <c r="C3" s="1992"/>
      <c r="D3" s="1992"/>
      <c r="E3" s="1992"/>
    </row>
    <row r="5" spans="1:5">
      <c r="A5" s="43" t="s">
        <v>107</v>
      </c>
    </row>
    <row r="6" spans="1:5" ht="12" thickBot="1">
      <c r="A6" s="89"/>
    </row>
    <row r="7" spans="1:5" ht="12" thickBot="1">
      <c r="A7" s="11" t="s">
        <v>9</v>
      </c>
      <c r="B7" s="12" t="s">
        <v>108</v>
      </c>
      <c r="C7" s="12" t="s">
        <v>109</v>
      </c>
      <c r="D7" s="23"/>
    </row>
    <row r="8" spans="1:5" ht="12" thickTop="1">
      <c r="A8" s="26"/>
      <c r="B8" s="27"/>
      <c r="C8" s="27"/>
      <c r="D8" s="23"/>
    </row>
    <row r="9" spans="1:5" ht="12">
      <c r="A9" s="32">
        <v>1</v>
      </c>
      <c r="B9" s="46"/>
      <c r="C9" s="47"/>
      <c r="D9" s="23"/>
    </row>
    <row r="10" spans="1:5" ht="12">
      <c r="A10" s="32">
        <v>2</v>
      </c>
      <c r="B10" s="46"/>
      <c r="C10" s="47"/>
      <c r="D10" s="23"/>
    </row>
    <row r="11" spans="1:5" ht="12">
      <c r="A11" s="32">
        <v>2</v>
      </c>
      <c r="B11" s="46"/>
      <c r="C11" s="47"/>
      <c r="D11" s="23"/>
    </row>
    <row r="12" spans="1:5" ht="12">
      <c r="A12" s="32">
        <v>2</v>
      </c>
      <c r="B12" s="46"/>
      <c r="C12" s="47"/>
      <c r="D12" s="23"/>
    </row>
    <row r="13" spans="1:5" ht="12">
      <c r="A13" s="32">
        <v>2</v>
      </c>
      <c r="B13" s="46"/>
      <c r="C13" s="47"/>
      <c r="D13" s="23"/>
    </row>
    <row r="14" spans="1:5" ht="12">
      <c r="A14" s="32">
        <v>3</v>
      </c>
      <c r="B14" s="46"/>
      <c r="C14" s="47"/>
      <c r="D14" s="23"/>
    </row>
    <row r="15" spans="1:5" ht="12">
      <c r="A15" s="32">
        <v>3</v>
      </c>
      <c r="B15" s="46"/>
      <c r="C15" s="47"/>
      <c r="D15" s="23"/>
    </row>
    <row r="16" spans="1:5" ht="12">
      <c r="A16" s="32">
        <v>3</v>
      </c>
      <c r="B16" s="46"/>
      <c r="C16" s="47"/>
      <c r="D16" s="23"/>
    </row>
    <row r="17" spans="1:4" ht="12">
      <c r="A17" s="32">
        <v>3</v>
      </c>
      <c r="B17" s="46"/>
      <c r="C17" s="47"/>
      <c r="D17" s="23"/>
    </row>
    <row r="18" spans="1:4" ht="12">
      <c r="A18" s="32">
        <v>3</v>
      </c>
      <c r="B18" s="46"/>
      <c r="C18" s="47"/>
      <c r="D18" s="23"/>
    </row>
    <row r="19" spans="1:4" ht="12">
      <c r="A19" s="32">
        <v>3</v>
      </c>
      <c r="B19" s="46"/>
      <c r="C19" s="47"/>
      <c r="D19" s="23"/>
    </row>
    <row r="20" spans="1:4" ht="12">
      <c r="A20" s="32">
        <v>3</v>
      </c>
      <c r="B20" s="46"/>
      <c r="C20" s="47"/>
      <c r="D20" s="23"/>
    </row>
    <row r="21" spans="1:4" ht="12">
      <c r="A21" s="32">
        <v>3</v>
      </c>
      <c r="B21" s="46"/>
      <c r="C21" s="47"/>
      <c r="D21" s="23"/>
    </row>
    <row r="22" spans="1:4" ht="12">
      <c r="A22" s="32">
        <v>3</v>
      </c>
      <c r="B22" s="46"/>
      <c r="C22" s="47"/>
      <c r="D22" s="23"/>
    </row>
    <row r="23" spans="1:4" ht="12">
      <c r="A23" s="32">
        <v>3</v>
      </c>
      <c r="B23" s="46"/>
      <c r="C23" s="47"/>
      <c r="D23" s="23"/>
    </row>
    <row r="24" spans="1:4" ht="12">
      <c r="A24" s="32">
        <v>3</v>
      </c>
      <c r="B24" s="46"/>
      <c r="C24" s="47"/>
      <c r="D24" s="23"/>
    </row>
    <row r="25" spans="1:4" ht="12">
      <c r="A25" s="32">
        <v>3</v>
      </c>
      <c r="B25" s="46"/>
      <c r="C25" s="47"/>
      <c r="D25" s="23"/>
    </row>
    <row r="26" spans="1:4" ht="12">
      <c r="A26" s="32">
        <v>3</v>
      </c>
      <c r="B26" s="46"/>
      <c r="C26" s="47"/>
      <c r="D26" s="23"/>
    </row>
    <row r="27" spans="1:4" ht="12">
      <c r="A27" s="32">
        <v>3</v>
      </c>
      <c r="B27" s="46"/>
      <c r="C27" s="47"/>
      <c r="D27" s="23"/>
    </row>
    <row r="28" spans="1:4" ht="12">
      <c r="A28" s="32">
        <v>3</v>
      </c>
      <c r="B28" s="46"/>
      <c r="C28" s="47"/>
      <c r="D28" s="23"/>
    </row>
    <row r="29" spans="1:4" ht="12">
      <c r="A29" s="34">
        <v>4</v>
      </c>
      <c r="B29" s="46"/>
      <c r="C29" s="47"/>
      <c r="D29" s="105"/>
    </row>
    <row r="30" spans="1:4" ht="12">
      <c r="A30" s="32">
        <v>5</v>
      </c>
      <c r="B30" s="46"/>
      <c r="C30" s="47"/>
      <c r="D30" s="23"/>
    </row>
    <row r="31" spans="1:4" ht="12">
      <c r="A31" s="32">
        <v>6</v>
      </c>
      <c r="B31" s="46"/>
      <c r="C31" s="47"/>
      <c r="D31" s="23"/>
    </row>
    <row r="32" spans="1:4" ht="12.75" thickBot="1">
      <c r="A32" s="33">
        <v>7</v>
      </c>
      <c r="B32" s="46"/>
      <c r="C32" s="47"/>
      <c r="D32" s="23"/>
    </row>
    <row r="33" spans="1:2">
      <c r="A33" s="43"/>
      <c r="B33" s="22" t="s">
        <v>118</v>
      </c>
    </row>
    <row r="34" spans="1:2">
      <c r="A34" s="43"/>
    </row>
  </sheetData>
  <mergeCells count="1">
    <mergeCell ref="A3:E3"/>
  </mergeCells>
  <phoneticPr fontId="22"/>
  <pageMargins left="0.53" right="0.26" top="1" bottom="1" header="0.51200000000000001" footer="0.51200000000000001"/>
  <pageSetup paperSize="9" orientation="portrait" horizontalDpi="300" verticalDpi="300" r:id="rId1"/>
  <headerFooter alignWithMargins="0">
    <oddHeader>&amp;R&amp;9format_Rev.(0)</oddHeader>
    <oddFooter>&amp;C&amp;9&amp;P/&amp;N
ALL Rights Reserved, Copyright (C) 2006, Hitachi Information Technology Co., Ltd.</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showGridLines="0" zoomScale="85" zoomScaleNormal="85" workbookViewId="0">
      <selection activeCell="B3" sqref="B3"/>
    </sheetView>
  </sheetViews>
  <sheetFormatPr defaultRowHeight="13.5"/>
  <cols>
    <col min="1" max="1" width="5" customWidth="1"/>
    <col min="3" max="3" width="15.75" customWidth="1"/>
  </cols>
  <sheetData>
    <row r="1" spans="1:4" ht="17.25">
      <c r="A1" s="95" t="s">
        <v>199</v>
      </c>
    </row>
    <row r="2" spans="1:4">
      <c r="D2" s="124"/>
    </row>
    <row r="3" spans="1:4">
      <c r="B3" s="866" t="s">
        <v>4361</v>
      </c>
      <c r="C3" s="138"/>
    </row>
    <row r="4" spans="1:4">
      <c r="A4" s="128"/>
      <c r="B4" s="138"/>
      <c r="C4" s="139"/>
      <c r="D4" s="38"/>
    </row>
    <row r="5" spans="1:4">
      <c r="A5" s="129"/>
      <c r="B5" s="38"/>
      <c r="C5" s="38"/>
      <c r="D5" s="38"/>
    </row>
    <row r="6" spans="1:4">
      <c r="A6" s="39"/>
      <c r="B6" s="130"/>
      <c r="C6" s="130"/>
      <c r="D6" s="35"/>
    </row>
    <row r="7" spans="1:4">
      <c r="A7" s="35"/>
      <c r="B7" s="38"/>
      <c r="C7" s="38"/>
      <c r="D7" s="35"/>
    </row>
    <row r="8" spans="1:4">
      <c r="A8" s="35"/>
      <c r="B8" s="138"/>
      <c r="C8" s="138"/>
      <c r="D8" s="35"/>
    </row>
    <row r="9" spans="1:4">
      <c r="A9" s="35"/>
      <c r="B9" s="138"/>
      <c r="C9" s="139"/>
      <c r="D9" s="35"/>
    </row>
    <row r="10" spans="1:4">
      <c r="A10" s="35"/>
      <c r="B10" s="138"/>
      <c r="C10" s="138"/>
      <c r="D10" s="35"/>
    </row>
    <row r="11" spans="1:4">
      <c r="A11" s="35"/>
      <c r="B11" s="131"/>
      <c r="C11" s="21"/>
      <c r="D11" s="35"/>
    </row>
    <row r="12" spans="1:4">
      <c r="A12" s="35"/>
      <c r="B12" s="131"/>
      <c r="C12" s="21"/>
      <c r="D12" s="35"/>
    </row>
    <row r="13" spans="1:4">
      <c r="A13" s="35"/>
      <c r="B13" s="131"/>
      <c r="C13" s="21"/>
      <c r="D13" s="35"/>
    </row>
    <row r="14" spans="1:4">
      <c r="A14" s="35"/>
      <c r="B14" s="138"/>
      <c r="C14" s="194"/>
      <c r="D14" s="35"/>
    </row>
    <row r="15" spans="1:4">
      <c r="A15" s="35"/>
      <c r="B15" s="131"/>
      <c r="C15" s="21"/>
      <c r="D15" s="35"/>
    </row>
    <row r="16" spans="1:4">
      <c r="A16" s="35"/>
      <c r="B16" s="131"/>
      <c r="C16" s="194"/>
      <c r="D16" s="194"/>
    </row>
    <row r="17" spans="1:14" ht="15">
      <c r="A17" s="35"/>
      <c r="B17" s="131"/>
      <c r="C17" s="195"/>
      <c r="D17" s="195"/>
    </row>
    <row r="18" spans="1:14" ht="15">
      <c r="A18" s="35"/>
      <c r="B18" s="131"/>
      <c r="C18" s="195"/>
      <c r="D18" s="195"/>
    </row>
    <row r="19" spans="1:14">
      <c r="A19" s="35"/>
      <c r="B19" s="131"/>
      <c r="C19" s="21"/>
      <c r="D19" s="35"/>
    </row>
    <row r="20" spans="1:14">
      <c r="A20" s="35"/>
      <c r="B20" s="137"/>
      <c r="C20" s="136"/>
      <c r="D20" s="135"/>
      <c r="E20" s="134"/>
      <c r="F20" s="134"/>
      <c r="G20" s="134"/>
      <c r="H20" s="134"/>
      <c r="I20" s="134"/>
      <c r="J20" s="134"/>
      <c r="K20" s="134"/>
      <c r="L20" s="134"/>
      <c r="M20" s="134"/>
      <c r="N20" s="134"/>
    </row>
    <row r="21" spans="1:14">
      <c r="A21" s="35"/>
      <c r="B21" s="137"/>
      <c r="C21" s="136"/>
      <c r="D21" s="135"/>
      <c r="E21" s="134"/>
      <c r="F21" s="134"/>
      <c r="G21" s="134"/>
      <c r="H21" s="134"/>
      <c r="I21" s="134"/>
      <c r="J21" s="134"/>
      <c r="K21" s="134"/>
      <c r="L21" s="134"/>
      <c r="M21" s="134"/>
      <c r="N21" s="134"/>
    </row>
    <row r="22" spans="1:14">
      <c r="A22" s="35"/>
      <c r="B22" s="137"/>
      <c r="C22" s="136"/>
      <c r="D22" s="135"/>
      <c r="E22" s="134"/>
      <c r="F22" s="134"/>
      <c r="G22" s="134"/>
      <c r="H22" s="134"/>
      <c r="I22" s="134"/>
      <c r="J22" s="134"/>
      <c r="K22" s="134"/>
      <c r="L22" s="134"/>
      <c r="M22" s="134"/>
      <c r="N22" s="134"/>
    </row>
    <row r="23" spans="1:14">
      <c r="A23" s="35"/>
      <c r="B23" s="137"/>
      <c r="C23" s="136"/>
      <c r="D23" s="135"/>
      <c r="E23" s="134"/>
      <c r="F23" s="134"/>
      <c r="G23" s="134"/>
      <c r="H23" s="134"/>
      <c r="I23" s="134"/>
      <c r="J23" s="134"/>
      <c r="K23" s="134"/>
      <c r="L23" s="134"/>
      <c r="M23" s="134"/>
      <c r="N23" s="134"/>
    </row>
    <row r="24" spans="1:14">
      <c r="A24" s="35"/>
      <c r="B24" s="137"/>
      <c r="C24" s="136"/>
      <c r="D24" s="135"/>
      <c r="E24" s="134"/>
      <c r="F24" s="134"/>
      <c r="G24" s="134"/>
      <c r="H24" s="134"/>
      <c r="I24" s="134"/>
      <c r="J24" s="134"/>
      <c r="K24" s="134"/>
      <c r="L24" s="134"/>
      <c r="M24" s="134"/>
      <c r="N24" s="134"/>
    </row>
    <row r="25" spans="1:14">
      <c r="A25" s="35"/>
      <c r="B25" s="137"/>
      <c r="C25" s="136"/>
      <c r="D25" s="135"/>
      <c r="E25" s="134"/>
      <c r="F25" s="134"/>
      <c r="G25" s="134"/>
      <c r="H25" s="134"/>
      <c r="I25" s="134"/>
      <c r="J25" s="134"/>
      <c r="K25" s="134"/>
      <c r="L25" s="134"/>
      <c r="M25" s="134"/>
      <c r="N25" s="134"/>
    </row>
    <row r="26" spans="1:14">
      <c r="A26" s="35"/>
      <c r="B26" s="131"/>
      <c r="C26" s="21"/>
      <c r="D26" s="132"/>
    </row>
    <row r="27" spans="1:14">
      <c r="A27" s="35"/>
      <c r="B27" s="131"/>
      <c r="C27" s="21"/>
      <c r="D27" s="35"/>
    </row>
    <row r="28" spans="1:14">
      <c r="A28" s="35"/>
      <c r="B28" s="131"/>
      <c r="C28" s="21"/>
      <c r="D28" s="35"/>
    </row>
    <row r="29" spans="1:14">
      <c r="A29" s="35"/>
      <c r="B29" s="131"/>
      <c r="C29" s="21"/>
      <c r="D29" s="35"/>
    </row>
    <row r="30" spans="1:14">
      <c r="A30" s="128"/>
      <c r="B30" s="133"/>
      <c r="C30" s="38"/>
      <c r="D30" s="38"/>
      <c r="E30" s="23"/>
      <c r="F30" s="24"/>
      <c r="G30" s="24"/>
      <c r="H30" s="24"/>
      <c r="I30" s="24"/>
      <c r="J30" s="24"/>
      <c r="K30" s="24"/>
      <c r="L30" s="24"/>
      <c r="M30" s="24"/>
      <c r="N30" s="24"/>
    </row>
    <row r="31" spans="1:14">
      <c r="A31" s="128"/>
      <c r="B31" s="38"/>
      <c r="C31" s="38"/>
      <c r="D31" s="38"/>
      <c r="E31" s="23"/>
      <c r="F31" s="24"/>
      <c r="G31" s="24"/>
      <c r="H31" s="24"/>
      <c r="I31" s="24"/>
      <c r="J31" s="24"/>
      <c r="K31" s="24"/>
      <c r="L31" s="24"/>
      <c r="M31" s="24"/>
      <c r="N31" s="24"/>
    </row>
    <row r="32" spans="1:14">
      <c r="A32" s="35"/>
      <c r="B32" s="38"/>
      <c r="C32" s="38"/>
      <c r="D32" s="38"/>
    </row>
  </sheetData>
  <phoneticPr fontId="2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29"/>
  <sheetViews>
    <sheetView topLeftCell="A73" zoomScale="80" zoomScaleNormal="80" workbookViewId="0">
      <selection activeCell="A118" sqref="A118"/>
    </sheetView>
  </sheetViews>
  <sheetFormatPr defaultRowHeight="13.5" outlineLevelRow="1" outlineLevelCol="1"/>
  <cols>
    <col min="1" max="1" width="9" customWidth="1"/>
    <col min="2" max="2" width="4.125" customWidth="1"/>
    <col min="3" max="3" width="4" bestFit="1" customWidth="1"/>
    <col min="4" max="4" width="3.375" bestFit="1" customWidth="1"/>
    <col min="5" max="5" width="78.625" bestFit="1" customWidth="1"/>
    <col min="6" max="8" width="23.625" customWidth="1"/>
    <col min="9" max="9" width="23.625" hidden="1" customWidth="1" outlineLevel="1"/>
    <col min="10" max="10" width="9" collapsed="1"/>
  </cols>
  <sheetData>
    <row r="2" spans="2:7" ht="21">
      <c r="B2" s="1997" t="s">
        <v>4993</v>
      </c>
      <c r="C2" s="1997"/>
      <c r="D2" s="1997"/>
      <c r="E2" s="1997"/>
      <c r="F2" s="1997"/>
      <c r="G2" s="1997"/>
    </row>
    <row r="4" spans="2:7" ht="167.25" customHeight="1">
      <c r="C4" s="1998" t="s">
        <v>3613</v>
      </c>
      <c r="D4" s="1998"/>
      <c r="E4" s="1998"/>
      <c r="F4" s="1998"/>
      <c r="G4" s="1998"/>
    </row>
    <row r="5" spans="2:7" ht="40.5" customHeight="1">
      <c r="C5" s="1998" t="s">
        <v>3614</v>
      </c>
      <c r="D5" s="1990"/>
      <c r="E5" s="1990"/>
      <c r="F5" s="1990"/>
      <c r="G5" s="1990"/>
    </row>
    <row r="6" spans="2:7">
      <c r="C6" s="725"/>
      <c r="D6" s="725"/>
      <c r="E6" s="725"/>
      <c r="F6" s="725"/>
      <c r="G6" s="725"/>
    </row>
    <row r="7" spans="2:7" ht="14.25" thickBot="1"/>
    <row r="8" spans="2:7" ht="14.25" thickBot="1">
      <c r="C8" s="868" t="s">
        <v>344</v>
      </c>
      <c r="D8" s="1999" t="s">
        <v>253</v>
      </c>
      <c r="E8" s="2000"/>
      <c r="F8" s="2001"/>
      <c r="G8" s="868" t="s">
        <v>345</v>
      </c>
    </row>
    <row r="9" spans="2:7" ht="14.25" thickBot="1">
      <c r="C9" s="869"/>
      <c r="D9" s="870"/>
      <c r="E9" s="871" t="s">
        <v>3615</v>
      </c>
      <c r="F9" s="872" t="s">
        <v>346</v>
      </c>
      <c r="G9" s="870"/>
    </row>
    <row r="10" spans="2:7" ht="15">
      <c r="C10" s="873">
        <v>1</v>
      </c>
      <c r="D10" s="283" t="s">
        <v>2576</v>
      </c>
      <c r="E10" s="874" t="s">
        <v>3616</v>
      </c>
      <c r="F10" s="875"/>
      <c r="G10" s="876" t="s">
        <v>347</v>
      </c>
    </row>
    <row r="11" spans="2:7" ht="15">
      <c r="C11" s="877">
        <v>2</v>
      </c>
      <c r="D11" s="878" t="s">
        <v>2576</v>
      </c>
      <c r="E11" s="879" t="s">
        <v>3617</v>
      </c>
      <c r="F11" s="880"/>
      <c r="G11" s="881" t="s">
        <v>347</v>
      </c>
    </row>
    <row r="12" spans="2:7" ht="15">
      <c r="C12" s="877">
        <v>3</v>
      </c>
      <c r="D12" s="878" t="s">
        <v>2576</v>
      </c>
      <c r="E12" s="879" t="s">
        <v>3618</v>
      </c>
      <c r="F12" s="880"/>
      <c r="G12" s="881" t="s">
        <v>347</v>
      </c>
    </row>
    <row r="13" spans="2:7" ht="15">
      <c r="C13" s="877">
        <v>4</v>
      </c>
      <c r="D13" s="878" t="s">
        <v>2576</v>
      </c>
      <c r="E13" s="879" t="s">
        <v>3619</v>
      </c>
      <c r="F13" s="880"/>
      <c r="G13" s="881" t="s">
        <v>347</v>
      </c>
    </row>
    <row r="14" spans="2:7" ht="15">
      <c r="C14" s="877">
        <v>5</v>
      </c>
      <c r="D14" s="878" t="s">
        <v>2576</v>
      </c>
      <c r="E14" s="879" t="s">
        <v>3620</v>
      </c>
      <c r="F14" s="880"/>
      <c r="G14" s="881" t="s">
        <v>347</v>
      </c>
    </row>
    <row r="15" spans="2:7" ht="15">
      <c r="C15" s="877">
        <v>6</v>
      </c>
      <c r="D15" s="878" t="s">
        <v>2576</v>
      </c>
      <c r="E15" s="879" t="s">
        <v>3621</v>
      </c>
      <c r="F15" s="880"/>
      <c r="G15" s="881" t="s">
        <v>347</v>
      </c>
    </row>
    <row r="16" spans="2:7" ht="15">
      <c r="C16" s="877">
        <v>7</v>
      </c>
      <c r="D16" s="878" t="s">
        <v>2576</v>
      </c>
      <c r="E16" s="879" t="s">
        <v>3622</v>
      </c>
      <c r="F16" s="880"/>
      <c r="G16" s="881" t="s">
        <v>347</v>
      </c>
    </row>
    <row r="17" spans="3:7" ht="15">
      <c r="C17" s="877">
        <v>8</v>
      </c>
      <c r="D17" s="878" t="s">
        <v>2576</v>
      </c>
      <c r="E17" s="882" t="s">
        <v>3623</v>
      </c>
      <c r="F17" s="880"/>
      <c r="G17" s="881" t="s">
        <v>348</v>
      </c>
    </row>
    <row r="18" spans="3:7" ht="15">
      <c r="C18" s="877">
        <v>9</v>
      </c>
      <c r="D18" s="878" t="s">
        <v>2576</v>
      </c>
      <c r="E18" s="882" t="s">
        <v>3624</v>
      </c>
      <c r="F18" s="880"/>
      <c r="G18" s="881" t="s">
        <v>348</v>
      </c>
    </row>
    <row r="19" spans="3:7" ht="15">
      <c r="C19" s="877">
        <v>10</v>
      </c>
      <c r="D19" s="878" t="s">
        <v>2553</v>
      </c>
      <c r="E19" s="879" t="s">
        <v>3625</v>
      </c>
      <c r="F19" s="880"/>
      <c r="G19" s="881" t="s">
        <v>349</v>
      </c>
    </row>
    <row r="20" spans="3:7" ht="15">
      <c r="C20" s="877">
        <v>11</v>
      </c>
      <c r="D20" s="878" t="s">
        <v>2553</v>
      </c>
      <c r="E20" s="879" t="s">
        <v>3626</v>
      </c>
      <c r="F20" s="880"/>
      <c r="G20" s="881" t="s">
        <v>349</v>
      </c>
    </row>
    <row r="21" spans="3:7" ht="15">
      <c r="C21" s="877">
        <v>12</v>
      </c>
      <c r="D21" s="878" t="s">
        <v>354</v>
      </c>
      <c r="E21" s="879" t="s">
        <v>3627</v>
      </c>
      <c r="F21" s="880" t="s">
        <v>3628</v>
      </c>
      <c r="G21" s="881" t="s">
        <v>347</v>
      </c>
    </row>
    <row r="22" spans="3:7" ht="15">
      <c r="C22" s="877">
        <v>13</v>
      </c>
      <c r="D22" s="878" t="s">
        <v>354</v>
      </c>
      <c r="E22" s="879" t="s">
        <v>3629</v>
      </c>
      <c r="F22" s="880" t="s">
        <v>350</v>
      </c>
      <c r="G22" s="881" t="s">
        <v>347</v>
      </c>
    </row>
    <row r="23" spans="3:7" ht="15">
      <c r="C23" s="877">
        <v>14</v>
      </c>
      <c r="D23" s="878" t="s">
        <v>354</v>
      </c>
      <c r="E23" s="879" t="s">
        <v>3630</v>
      </c>
      <c r="F23" s="880" t="s">
        <v>350</v>
      </c>
      <c r="G23" s="881" t="s">
        <v>349</v>
      </c>
    </row>
    <row r="24" spans="3:7" ht="15">
      <c r="C24" s="877">
        <v>15</v>
      </c>
      <c r="D24" s="878" t="s">
        <v>354</v>
      </c>
      <c r="E24" s="879" t="s">
        <v>3631</v>
      </c>
      <c r="F24" s="880" t="s">
        <v>350</v>
      </c>
      <c r="G24" s="881" t="s">
        <v>347</v>
      </c>
    </row>
    <row r="25" spans="3:7" ht="15">
      <c r="C25" s="877">
        <v>16</v>
      </c>
      <c r="D25" s="878" t="s">
        <v>354</v>
      </c>
      <c r="E25" s="879" t="s">
        <v>3632</v>
      </c>
      <c r="F25" s="880" t="s">
        <v>350</v>
      </c>
      <c r="G25" s="881" t="s">
        <v>349</v>
      </c>
    </row>
    <row r="26" spans="3:7" ht="15">
      <c r="C26" s="877">
        <v>17</v>
      </c>
      <c r="D26" s="878" t="s">
        <v>354</v>
      </c>
      <c r="E26" s="879" t="s">
        <v>3633</v>
      </c>
      <c r="F26" s="880" t="s">
        <v>350</v>
      </c>
      <c r="G26" s="881" t="s">
        <v>347</v>
      </c>
    </row>
    <row r="27" spans="3:7" ht="15">
      <c r="C27" s="877">
        <v>18</v>
      </c>
      <c r="D27" s="878" t="s">
        <v>354</v>
      </c>
      <c r="E27" s="879" t="s">
        <v>3634</v>
      </c>
      <c r="F27" s="880" t="s">
        <v>350</v>
      </c>
      <c r="G27" s="881" t="s">
        <v>347</v>
      </c>
    </row>
    <row r="28" spans="3:7" ht="15">
      <c r="C28" s="877">
        <v>19</v>
      </c>
      <c r="D28" s="878" t="s">
        <v>354</v>
      </c>
      <c r="E28" s="879" t="s">
        <v>3635</v>
      </c>
      <c r="F28" s="880" t="s">
        <v>350</v>
      </c>
      <c r="G28" s="881" t="s">
        <v>351</v>
      </c>
    </row>
    <row r="29" spans="3:7" ht="15">
      <c r="C29" s="877">
        <v>20</v>
      </c>
      <c r="D29" s="878" t="s">
        <v>354</v>
      </c>
      <c r="E29" s="879" t="s">
        <v>3636</v>
      </c>
      <c r="F29" s="880" t="s">
        <v>350</v>
      </c>
      <c r="G29" s="881" t="s">
        <v>347</v>
      </c>
    </row>
    <row r="30" spans="3:7" ht="15">
      <c r="C30" s="877">
        <v>21</v>
      </c>
      <c r="D30" s="878" t="s">
        <v>354</v>
      </c>
      <c r="E30" s="879" t="s">
        <v>3637</v>
      </c>
      <c r="F30" s="880" t="s">
        <v>350</v>
      </c>
      <c r="G30" s="881" t="s">
        <v>347</v>
      </c>
    </row>
    <row r="31" spans="3:7" ht="15">
      <c r="C31" s="877">
        <v>22</v>
      </c>
      <c r="D31" s="878" t="s">
        <v>354</v>
      </c>
      <c r="E31" s="879" t="s">
        <v>3638</v>
      </c>
      <c r="F31" s="880" t="s">
        <v>350</v>
      </c>
      <c r="G31" s="881" t="s">
        <v>347</v>
      </c>
    </row>
    <row r="32" spans="3:7" ht="15">
      <c r="C32" s="877">
        <v>23</v>
      </c>
      <c r="D32" s="878" t="s">
        <v>354</v>
      </c>
      <c r="E32" s="879" t="s">
        <v>3639</v>
      </c>
      <c r="F32" s="880" t="s">
        <v>350</v>
      </c>
      <c r="G32" s="881" t="s">
        <v>347</v>
      </c>
    </row>
    <row r="33" spans="3:7" ht="15">
      <c r="C33" s="877">
        <v>24</v>
      </c>
      <c r="D33" s="878" t="s">
        <v>354</v>
      </c>
      <c r="E33" s="879" t="s">
        <v>3640</v>
      </c>
      <c r="F33" s="880" t="s">
        <v>350</v>
      </c>
      <c r="G33" s="881" t="s">
        <v>347</v>
      </c>
    </row>
    <row r="34" spans="3:7" ht="15">
      <c r="C34" s="877">
        <v>25</v>
      </c>
      <c r="D34" s="878" t="s">
        <v>354</v>
      </c>
      <c r="E34" s="879" t="s">
        <v>3641</v>
      </c>
      <c r="F34" s="880" t="s">
        <v>350</v>
      </c>
      <c r="G34" s="881" t="s">
        <v>347</v>
      </c>
    </row>
    <row r="35" spans="3:7" ht="15">
      <c r="C35" s="877">
        <v>26</v>
      </c>
      <c r="D35" s="878" t="s">
        <v>354</v>
      </c>
      <c r="E35" s="882" t="s">
        <v>3642</v>
      </c>
      <c r="F35" s="880" t="s">
        <v>350</v>
      </c>
      <c r="G35" s="881" t="s">
        <v>347</v>
      </c>
    </row>
    <row r="36" spans="3:7" ht="15">
      <c r="C36" s="877">
        <v>27</v>
      </c>
      <c r="D36" s="878" t="s">
        <v>354</v>
      </c>
      <c r="E36" s="879" t="s">
        <v>3643</v>
      </c>
      <c r="F36" s="880" t="s">
        <v>350</v>
      </c>
      <c r="G36" s="881" t="s">
        <v>347</v>
      </c>
    </row>
    <row r="37" spans="3:7" ht="15">
      <c r="C37" s="877">
        <v>28</v>
      </c>
      <c r="D37" s="878" t="s">
        <v>354</v>
      </c>
      <c r="E37" s="879" t="s">
        <v>3644</v>
      </c>
      <c r="F37" s="880" t="s">
        <v>350</v>
      </c>
      <c r="G37" s="881" t="s">
        <v>347</v>
      </c>
    </row>
    <row r="38" spans="3:7" ht="15">
      <c r="C38" s="877">
        <v>29</v>
      </c>
      <c r="D38" s="878" t="s">
        <v>354</v>
      </c>
      <c r="E38" s="882" t="s">
        <v>3645</v>
      </c>
      <c r="F38" s="880" t="s">
        <v>350</v>
      </c>
      <c r="G38" s="881" t="s">
        <v>351</v>
      </c>
    </row>
    <row r="39" spans="3:7" ht="15">
      <c r="C39" s="877">
        <v>30</v>
      </c>
      <c r="D39" s="878" t="s">
        <v>354</v>
      </c>
      <c r="E39" s="882" t="s">
        <v>3646</v>
      </c>
      <c r="F39" s="880" t="s">
        <v>3628</v>
      </c>
      <c r="G39" s="881" t="s">
        <v>348</v>
      </c>
    </row>
    <row r="40" spans="3:7" ht="22.5">
      <c r="C40" s="877">
        <v>31</v>
      </c>
      <c r="D40" s="878" t="s">
        <v>354</v>
      </c>
      <c r="E40" s="882" t="s">
        <v>3647</v>
      </c>
      <c r="F40" s="883" t="s">
        <v>3648</v>
      </c>
      <c r="G40" s="881" t="s">
        <v>348</v>
      </c>
    </row>
    <row r="41" spans="3:7" ht="15">
      <c r="C41" s="877">
        <v>32</v>
      </c>
      <c r="D41" s="878" t="s">
        <v>2577</v>
      </c>
      <c r="E41" s="882" t="s">
        <v>3649</v>
      </c>
      <c r="F41" s="880" t="s">
        <v>350</v>
      </c>
      <c r="G41" s="881" t="s">
        <v>348</v>
      </c>
    </row>
    <row r="42" spans="3:7" ht="15">
      <c r="C42" s="877">
        <v>33</v>
      </c>
      <c r="D42" s="878" t="s">
        <v>2577</v>
      </c>
      <c r="E42" s="882" t="s">
        <v>3650</v>
      </c>
      <c r="F42" s="880" t="s">
        <v>350</v>
      </c>
      <c r="G42" s="881" t="s">
        <v>348</v>
      </c>
    </row>
    <row r="43" spans="3:7" ht="15">
      <c r="C43" s="877">
        <v>34</v>
      </c>
      <c r="D43" s="878" t="s">
        <v>2577</v>
      </c>
      <c r="E43" s="882" t="s">
        <v>3651</v>
      </c>
      <c r="F43" s="880" t="s">
        <v>350</v>
      </c>
      <c r="G43" s="881" t="s">
        <v>348</v>
      </c>
    </row>
    <row r="44" spans="3:7" ht="15">
      <c r="C44" s="877">
        <v>35</v>
      </c>
      <c r="D44" s="878" t="s">
        <v>2577</v>
      </c>
      <c r="E44" s="882" t="s">
        <v>3652</v>
      </c>
      <c r="F44" s="880" t="s">
        <v>350</v>
      </c>
      <c r="G44" s="881" t="s">
        <v>348</v>
      </c>
    </row>
    <row r="45" spans="3:7" ht="15">
      <c r="C45" s="877">
        <v>36</v>
      </c>
      <c r="D45" s="878" t="s">
        <v>2577</v>
      </c>
      <c r="E45" s="882" t="s">
        <v>3653</v>
      </c>
      <c r="F45" s="880" t="s">
        <v>350</v>
      </c>
      <c r="G45" s="881" t="s">
        <v>348</v>
      </c>
    </row>
    <row r="46" spans="3:7" ht="15">
      <c r="C46" s="877">
        <v>37</v>
      </c>
      <c r="D46" s="878" t="s">
        <v>2577</v>
      </c>
      <c r="E46" s="882" t="s">
        <v>3654</v>
      </c>
      <c r="F46" s="880" t="s">
        <v>350</v>
      </c>
      <c r="G46" s="881" t="s">
        <v>348</v>
      </c>
    </row>
    <row r="47" spans="3:7" ht="15">
      <c r="C47" s="877">
        <v>38</v>
      </c>
      <c r="D47" s="878" t="s">
        <v>2577</v>
      </c>
      <c r="E47" s="882" t="s">
        <v>3655</v>
      </c>
      <c r="F47" s="880" t="s">
        <v>350</v>
      </c>
      <c r="G47" s="881" t="s">
        <v>348</v>
      </c>
    </row>
    <row r="48" spans="3:7" ht="15">
      <c r="C48" s="877">
        <v>39</v>
      </c>
      <c r="D48" s="878" t="s">
        <v>2577</v>
      </c>
      <c r="E48" s="882" t="s">
        <v>3656</v>
      </c>
      <c r="F48" s="880" t="s">
        <v>350</v>
      </c>
      <c r="G48" s="881" t="s">
        <v>348</v>
      </c>
    </row>
    <row r="49" spans="3:7" ht="15">
      <c r="C49" s="877">
        <v>40</v>
      </c>
      <c r="D49" s="878" t="s">
        <v>2577</v>
      </c>
      <c r="E49" s="882" t="s">
        <v>3657</v>
      </c>
      <c r="F49" s="880" t="s">
        <v>350</v>
      </c>
      <c r="G49" s="881" t="s">
        <v>348</v>
      </c>
    </row>
    <row r="50" spans="3:7" ht="15">
      <c r="C50" s="877">
        <v>41</v>
      </c>
      <c r="D50" s="283" t="s">
        <v>2577</v>
      </c>
      <c r="E50" s="882" t="s">
        <v>3658</v>
      </c>
      <c r="F50" s="880" t="s">
        <v>350</v>
      </c>
      <c r="G50" s="884" t="s">
        <v>348</v>
      </c>
    </row>
    <row r="51" spans="3:7" ht="15">
      <c r="C51" s="877">
        <v>42</v>
      </c>
      <c r="D51" s="878" t="s">
        <v>2577</v>
      </c>
      <c r="E51" s="882" t="s">
        <v>3659</v>
      </c>
      <c r="F51" s="880" t="s">
        <v>350</v>
      </c>
      <c r="G51" s="884" t="s">
        <v>348</v>
      </c>
    </row>
    <row r="52" spans="3:7" ht="15">
      <c r="C52" s="877">
        <v>43</v>
      </c>
      <c r="D52" s="878" t="s">
        <v>2577</v>
      </c>
      <c r="E52" s="882" t="s">
        <v>3660</v>
      </c>
      <c r="F52" s="880" t="s">
        <v>350</v>
      </c>
      <c r="G52" s="884" t="s">
        <v>348</v>
      </c>
    </row>
    <row r="53" spans="3:7" ht="15">
      <c r="C53" s="877">
        <v>44</v>
      </c>
      <c r="D53" s="878" t="s">
        <v>352</v>
      </c>
      <c r="E53" s="885" t="s">
        <v>3661</v>
      </c>
      <c r="F53" s="886" t="s">
        <v>350</v>
      </c>
      <c r="G53" s="887" t="s">
        <v>347</v>
      </c>
    </row>
    <row r="54" spans="3:7" ht="15">
      <c r="C54" s="877">
        <v>45</v>
      </c>
      <c r="D54" s="878" t="s">
        <v>352</v>
      </c>
      <c r="E54" s="882" t="s">
        <v>3662</v>
      </c>
      <c r="F54" s="880" t="s">
        <v>350</v>
      </c>
      <c r="G54" s="884" t="s">
        <v>347</v>
      </c>
    </row>
    <row r="55" spans="3:7" ht="15">
      <c r="C55" s="877">
        <v>46</v>
      </c>
      <c r="D55" s="878" t="s">
        <v>352</v>
      </c>
      <c r="E55" s="882" t="s">
        <v>3663</v>
      </c>
      <c r="F55" s="880" t="s">
        <v>350</v>
      </c>
      <c r="G55" s="884" t="s">
        <v>347</v>
      </c>
    </row>
    <row r="56" spans="3:7" ht="15">
      <c r="C56" s="877">
        <v>47</v>
      </c>
      <c r="D56" s="878" t="s">
        <v>352</v>
      </c>
      <c r="E56" s="882" t="s">
        <v>3664</v>
      </c>
      <c r="F56" s="880" t="s">
        <v>350</v>
      </c>
      <c r="G56" s="884" t="s">
        <v>347</v>
      </c>
    </row>
    <row r="57" spans="3:7" ht="15">
      <c r="C57" s="877">
        <v>48</v>
      </c>
      <c r="D57" s="878" t="s">
        <v>352</v>
      </c>
      <c r="E57" s="882" t="s">
        <v>3665</v>
      </c>
      <c r="F57" s="880" t="s">
        <v>350</v>
      </c>
      <c r="G57" s="884" t="s">
        <v>347</v>
      </c>
    </row>
    <row r="58" spans="3:7" ht="15">
      <c r="C58" s="877">
        <v>49</v>
      </c>
      <c r="D58" s="878" t="s">
        <v>352</v>
      </c>
      <c r="E58" s="882" t="s">
        <v>3666</v>
      </c>
      <c r="F58" s="880" t="s">
        <v>350</v>
      </c>
      <c r="G58" s="884" t="s">
        <v>349</v>
      </c>
    </row>
    <row r="59" spans="3:7" ht="15">
      <c r="C59" s="877">
        <v>50</v>
      </c>
      <c r="D59" s="878" t="s">
        <v>352</v>
      </c>
      <c r="E59" s="882" t="s">
        <v>3667</v>
      </c>
      <c r="F59" s="880" t="s">
        <v>350</v>
      </c>
      <c r="G59" s="884" t="s">
        <v>351</v>
      </c>
    </row>
    <row r="60" spans="3:7" ht="15">
      <c r="C60" s="877">
        <v>51</v>
      </c>
      <c r="D60" s="878" t="s">
        <v>352</v>
      </c>
      <c r="E60" s="882" t="s">
        <v>3668</v>
      </c>
      <c r="F60" s="880" t="s">
        <v>350</v>
      </c>
      <c r="G60" s="884" t="s">
        <v>351</v>
      </c>
    </row>
    <row r="61" spans="3:7" ht="15">
      <c r="C61" s="877">
        <v>52</v>
      </c>
      <c r="D61" s="878" t="s">
        <v>353</v>
      </c>
      <c r="E61" s="882" t="s">
        <v>3669</v>
      </c>
      <c r="F61" s="888"/>
      <c r="G61" s="884" t="s">
        <v>347</v>
      </c>
    </row>
    <row r="62" spans="3:7" ht="15">
      <c r="C62" s="877">
        <v>53</v>
      </c>
      <c r="D62" s="878" t="s">
        <v>353</v>
      </c>
      <c r="E62" s="879" t="s">
        <v>3670</v>
      </c>
      <c r="F62" s="880"/>
      <c r="G62" s="884" t="s">
        <v>347</v>
      </c>
    </row>
    <row r="63" spans="3:7" ht="15">
      <c r="C63" s="877">
        <v>54</v>
      </c>
      <c r="D63" s="878" t="s">
        <v>353</v>
      </c>
      <c r="E63" s="879" t="s">
        <v>3671</v>
      </c>
      <c r="F63" s="880"/>
      <c r="G63" s="884" t="s">
        <v>347</v>
      </c>
    </row>
    <row r="64" spans="3:7" ht="15">
      <c r="C64" s="877">
        <v>55</v>
      </c>
      <c r="D64" s="878" t="s">
        <v>353</v>
      </c>
      <c r="E64" s="879" t="s">
        <v>3672</v>
      </c>
      <c r="F64" s="889"/>
      <c r="G64" s="884" t="s">
        <v>347</v>
      </c>
    </row>
    <row r="65" spans="2:10" ht="15">
      <c r="C65" s="877">
        <v>56</v>
      </c>
      <c r="D65" s="878" t="s">
        <v>352</v>
      </c>
      <c r="E65" s="879" t="s">
        <v>3673</v>
      </c>
      <c r="F65" s="889"/>
      <c r="G65" s="884" t="s">
        <v>348</v>
      </c>
    </row>
    <row r="66" spans="2:10" ht="15">
      <c r="C66" s="877">
        <v>57</v>
      </c>
      <c r="D66" s="890" t="s">
        <v>2578</v>
      </c>
      <c r="E66" s="891" t="s">
        <v>3674</v>
      </c>
      <c r="F66" s="892"/>
      <c r="G66" s="893" t="s">
        <v>348</v>
      </c>
    </row>
    <row r="67" spans="2:10" ht="15">
      <c r="C67" s="877">
        <v>58</v>
      </c>
      <c r="D67" s="890" t="s">
        <v>2578</v>
      </c>
      <c r="E67" s="1525" t="s">
        <v>3675</v>
      </c>
      <c r="F67" s="1526"/>
      <c r="G67" s="1527" t="s">
        <v>351</v>
      </c>
    </row>
    <row r="68" spans="2:10" ht="15">
      <c r="C68" s="877">
        <v>59</v>
      </c>
      <c r="D68" s="890" t="s">
        <v>2578</v>
      </c>
      <c r="E68" s="1525" t="s">
        <v>3676</v>
      </c>
      <c r="F68" s="1526"/>
      <c r="G68" s="1527" t="s">
        <v>351</v>
      </c>
    </row>
    <row r="69" spans="2:10" ht="15">
      <c r="C69" s="877">
        <v>60</v>
      </c>
      <c r="D69" s="890" t="s">
        <v>2578</v>
      </c>
      <c r="E69" s="891" t="s">
        <v>3677</v>
      </c>
      <c r="F69" s="892"/>
      <c r="G69" s="893" t="s">
        <v>348</v>
      </c>
    </row>
    <row r="70" spans="2:10" ht="15">
      <c r="C70" s="877">
        <v>61</v>
      </c>
      <c r="D70" s="890" t="s">
        <v>2578</v>
      </c>
      <c r="E70" s="895" t="s">
        <v>4994</v>
      </c>
      <c r="F70" s="1528"/>
      <c r="G70" s="1529" t="s">
        <v>349</v>
      </c>
    </row>
    <row r="71" spans="2:10" ht="15">
      <c r="C71" s="877">
        <v>62</v>
      </c>
      <c r="D71" s="890" t="s">
        <v>2578</v>
      </c>
      <c r="E71" s="895" t="s">
        <v>3678</v>
      </c>
      <c r="F71" s="1528"/>
      <c r="G71" s="1533" t="s">
        <v>349</v>
      </c>
    </row>
    <row r="72" spans="2:10" ht="15">
      <c r="C72" s="877">
        <v>63</v>
      </c>
      <c r="D72" s="890" t="s">
        <v>2578</v>
      </c>
      <c r="E72" s="895" t="s">
        <v>3679</v>
      </c>
      <c r="F72" s="1528"/>
      <c r="G72" s="1533" t="s">
        <v>349</v>
      </c>
    </row>
    <row r="73" spans="2:10" ht="15">
      <c r="C73" s="877">
        <v>64</v>
      </c>
      <c r="D73" s="890" t="s">
        <v>2578</v>
      </c>
      <c r="E73" s="895" t="s">
        <v>3680</v>
      </c>
      <c r="F73" s="1528"/>
      <c r="G73" s="1533" t="s">
        <v>349</v>
      </c>
    </row>
    <row r="74" spans="2:10" ht="15">
      <c r="C74" s="894"/>
      <c r="D74" s="894"/>
      <c r="E74" s="1530"/>
      <c r="F74" s="1531"/>
      <c r="G74" s="1532"/>
    </row>
    <row r="75" spans="2:10" ht="15">
      <c r="C75" s="894"/>
      <c r="D75" s="894"/>
      <c r="E75" s="895"/>
      <c r="F75" s="896"/>
      <c r="G75" s="897"/>
    </row>
    <row r="76" spans="2:10" ht="15.75" thickBot="1">
      <c r="C76" s="898"/>
      <c r="D76" s="898"/>
      <c r="E76" s="899"/>
      <c r="F76" s="900"/>
      <c r="G76" s="901"/>
    </row>
    <row r="78" spans="2:10" ht="21.75" thickBot="1">
      <c r="B78" s="1997" t="s">
        <v>3681</v>
      </c>
      <c r="C78" s="1997"/>
      <c r="D78" s="1997"/>
      <c r="E78" s="1997"/>
    </row>
    <row r="79" spans="2:10" ht="16.5" thickBot="1">
      <c r="E79" s="902" t="s">
        <v>355</v>
      </c>
      <c r="F79" s="903" t="s">
        <v>356</v>
      </c>
      <c r="G79" s="903" t="s">
        <v>357</v>
      </c>
      <c r="H79" s="903" t="s">
        <v>358</v>
      </c>
      <c r="I79" s="1534" t="s">
        <v>359</v>
      </c>
      <c r="J79" s="1549"/>
    </row>
    <row r="80" spans="2:10" ht="15.75">
      <c r="C80" s="285">
        <v>1</v>
      </c>
      <c r="D80" s="286"/>
      <c r="E80" s="285" t="s">
        <v>5874</v>
      </c>
      <c r="F80" s="393">
        <v>1</v>
      </c>
      <c r="G80" s="393">
        <v>1</v>
      </c>
      <c r="H80" s="393">
        <v>1</v>
      </c>
      <c r="I80" s="1535">
        <v>1</v>
      </c>
      <c r="J80" s="1550"/>
    </row>
    <row r="81" spans="2:17" ht="15.75">
      <c r="C81" s="904">
        <v>2</v>
      </c>
      <c r="D81" s="905"/>
      <c r="E81" s="977" t="s">
        <v>4995</v>
      </c>
      <c r="F81" s="979">
        <v>1</v>
      </c>
      <c r="G81" s="979">
        <v>0</v>
      </c>
      <c r="H81" s="979">
        <v>0</v>
      </c>
      <c r="I81" s="1536">
        <v>0</v>
      </c>
      <c r="J81" s="1550"/>
    </row>
    <row r="82" spans="2:17" ht="15.75">
      <c r="C82" s="904">
        <v>3</v>
      </c>
      <c r="D82" s="905"/>
      <c r="E82" s="904" t="s">
        <v>3682</v>
      </c>
      <c r="F82" s="906">
        <v>0</v>
      </c>
      <c r="G82" s="906">
        <v>1</v>
      </c>
      <c r="H82" s="906">
        <v>1</v>
      </c>
      <c r="I82" s="1537">
        <v>1</v>
      </c>
      <c r="J82" s="1550"/>
    </row>
    <row r="83" spans="2:17" ht="15.75">
      <c r="C83" s="904">
        <v>4</v>
      </c>
      <c r="D83" s="905"/>
      <c r="E83" s="904" t="s">
        <v>3683</v>
      </c>
      <c r="F83" s="906">
        <v>1</v>
      </c>
      <c r="G83" s="982">
        <v>1</v>
      </c>
      <c r="H83" s="906">
        <v>0</v>
      </c>
      <c r="I83" s="1537">
        <v>0</v>
      </c>
      <c r="J83" s="1550"/>
    </row>
    <row r="84" spans="2:17" ht="15.75">
      <c r="C84" s="904">
        <v>5</v>
      </c>
      <c r="D84" s="905"/>
      <c r="E84" s="904" t="s">
        <v>3684</v>
      </c>
      <c r="F84" s="906">
        <v>0</v>
      </c>
      <c r="G84" s="906">
        <v>0</v>
      </c>
      <c r="H84" s="906">
        <v>1</v>
      </c>
      <c r="I84" s="1537">
        <v>0</v>
      </c>
      <c r="J84" s="1550"/>
    </row>
    <row r="85" spans="2:17" ht="16.5" thickBot="1">
      <c r="C85" s="631">
        <v>6</v>
      </c>
      <c r="D85" s="1787"/>
      <c r="E85" s="631" t="s">
        <v>3685</v>
      </c>
      <c r="F85" s="907">
        <v>0</v>
      </c>
      <c r="G85" s="907">
        <v>1</v>
      </c>
      <c r="H85" s="907">
        <v>0</v>
      </c>
      <c r="I85" s="1538">
        <v>1</v>
      </c>
      <c r="J85" s="1550"/>
      <c r="K85" s="394"/>
    </row>
    <row r="86" spans="2:17">
      <c r="I86" s="1539"/>
    </row>
    <row r="87" spans="2:17" ht="21.75" thickBot="1">
      <c r="B87" s="1995" t="s">
        <v>2128</v>
      </c>
      <c r="C87" s="1995"/>
      <c r="D87" s="1995"/>
      <c r="E87" s="1995"/>
      <c r="F87" s="972"/>
      <c r="G87" s="972"/>
      <c r="H87" s="972"/>
      <c r="I87" s="1540"/>
      <c r="J87" s="972"/>
    </row>
    <row r="88" spans="2:17" ht="16.5" thickBot="1">
      <c r="B88" s="972"/>
      <c r="C88" s="972"/>
      <c r="D88" s="972"/>
      <c r="E88" s="973" t="s">
        <v>2129</v>
      </c>
      <c r="F88" s="974" t="s">
        <v>356</v>
      </c>
      <c r="G88" s="974" t="s">
        <v>357</v>
      </c>
      <c r="H88" s="974" t="s">
        <v>358</v>
      </c>
      <c r="I88" s="1541" t="s">
        <v>359</v>
      </c>
      <c r="J88" s="1551"/>
    </row>
    <row r="89" spans="2:17" ht="15.75">
      <c r="B89" s="972"/>
      <c r="C89" s="975">
        <v>1</v>
      </c>
      <c r="D89" s="976"/>
      <c r="E89" s="1552" t="s">
        <v>5875</v>
      </c>
      <c r="F89" s="1553">
        <v>1</v>
      </c>
      <c r="G89" s="1553">
        <v>1</v>
      </c>
      <c r="H89" s="1553">
        <v>1</v>
      </c>
      <c r="I89" s="1542">
        <v>0</v>
      </c>
      <c r="J89" s="1551" t="s">
        <v>3686</v>
      </c>
    </row>
    <row r="90" spans="2:17" ht="15.75">
      <c r="B90" s="972"/>
      <c r="C90" s="977">
        <v>2</v>
      </c>
      <c r="D90" s="978"/>
      <c r="E90" s="1554" t="s">
        <v>5876</v>
      </c>
      <c r="F90" s="1039">
        <v>0</v>
      </c>
      <c r="G90" s="1039">
        <v>0</v>
      </c>
      <c r="H90" s="1039">
        <v>1</v>
      </c>
      <c r="I90" s="1543">
        <v>1</v>
      </c>
      <c r="J90" s="1551" t="s">
        <v>3686</v>
      </c>
    </row>
    <row r="91" spans="2:17" ht="16.5" thickBot="1">
      <c r="B91" s="972"/>
      <c r="C91" s="980">
        <v>3</v>
      </c>
      <c r="D91" s="981"/>
      <c r="E91" s="1555" t="s">
        <v>5877</v>
      </c>
      <c r="F91" s="1556">
        <v>1</v>
      </c>
      <c r="G91" s="1556">
        <v>1</v>
      </c>
      <c r="H91" s="1556">
        <v>0</v>
      </c>
      <c r="I91" s="1543">
        <v>1</v>
      </c>
      <c r="J91" s="1551" t="s">
        <v>3686</v>
      </c>
    </row>
    <row r="92" spans="2:17">
      <c r="I92" s="1539"/>
    </row>
    <row r="93" spans="2:17" ht="21.75" thickBot="1">
      <c r="B93" s="1997" t="s">
        <v>360</v>
      </c>
      <c r="C93" s="1997"/>
      <c r="D93" s="1997"/>
      <c r="E93" s="1997"/>
      <c r="I93" s="1539"/>
    </row>
    <row r="94" spans="2:17" ht="16.5" customHeight="1" thickBot="1">
      <c r="B94" s="727"/>
      <c r="C94" s="727"/>
      <c r="D94" s="727"/>
      <c r="E94" s="902" t="s">
        <v>355</v>
      </c>
      <c r="F94" s="300" t="s">
        <v>356</v>
      </c>
      <c r="G94" s="300" t="s">
        <v>357</v>
      </c>
      <c r="H94" s="300" t="s">
        <v>358</v>
      </c>
      <c r="I94" s="1544" t="s">
        <v>359</v>
      </c>
      <c r="J94" s="1549"/>
    </row>
    <row r="95" spans="2:17" ht="15.75">
      <c r="C95" s="285">
        <v>1</v>
      </c>
      <c r="D95" s="297"/>
      <c r="E95" s="296" t="s">
        <v>3687</v>
      </c>
      <c r="F95" s="908" t="s">
        <v>361</v>
      </c>
      <c r="G95" s="298" t="s">
        <v>3688</v>
      </c>
      <c r="H95" s="298"/>
      <c r="I95" s="1545"/>
      <c r="J95" s="1550"/>
      <c r="K95" s="287" t="s">
        <v>3688</v>
      </c>
      <c r="L95" s="287"/>
      <c r="M95" s="287"/>
      <c r="N95" s="287"/>
      <c r="O95" s="287"/>
      <c r="P95" s="287"/>
      <c r="Q95" s="287"/>
    </row>
    <row r="96" spans="2:17" ht="15.75">
      <c r="C96" s="904">
        <v>2</v>
      </c>
      <c r="D96" s="632"/>
      <c r="E96" s="909" t="s">
        <v>3689</v>
      </c>
      <c r="F96" s="910" t="s">
        <v>369</v>
      </c>
      <c r="G96" s="911" t="s">
        <v>362</v>
      </c>
      <c r="H96" s="911"/>
      <c r="I96" s="1546"/>
      <c r="J96" s="1550"/>
      <c r="K96" s="2002" t="s">
        <v>370</v>
      </c>
      <c r="L96" s="2003"/>
      <c r="M96" s="2004"/>
      <c r="N96" s="288" t="s">
        <v>361</v>
      </c>
      <c r="O96" s="287"/>
      <c r="P96" s="287"/>
      <c r="Q96" s="287"/>
    </row>
    <row r="97" spans="3:17" ht="15.75">
      <c r="C97" s="904">
        <v>3</v>
      </c>
      <c r="D97" s="632"/>
      <c r="E97" s="909" t="s">
        <v>3690</v>
      </c>
      <c r="F97" s="912" t="s">
        <v>363</v>
      </c>
      <c r="G97" s="913" t="s">
        <v>364</v>
      </c>
      <c r="H97" s="913"/>
      <c r="I97" s="1537">
        <v>1</v>
      </c>
      <c r="J97" s="1550"/>
      <c r="K97" s="289"/>
      <c r="L97" s="299"/>
      <c r="M97" s="290" t="s">
        <v>3691</v>
      </c>
      <c r="N97" s="291">
        <v>0</v>
      </c>
      <c r="O97" s="287"/>
      <c r="P97" s="287"/>
      <c r="Q97" s="287"/>
    </row>
    <row r="98" spans="3:17" ht="15.75">
      <c r="C98" s="904">
        <v>4</v>
      </c>
      <c r="D98" s="632"/>
      <c r="E98" s="909" t="s">
        <v>3692</v>
      </c>
      <c r="F98" s="912" t="s">
        <v>365</v>
      </c>
      <c r="G98" s="913" t="s">
        <v>364</v>
      </c>
      <c r="H98" s="913"/>
      <c r="I98" s="1537">
        <v>1</v>
      </c>
      <c r="J98" s="1550"/>
      <c r="K98" s="289"/>
      <c r="L98" s="299"/>
      <c r="M98" s="290" t="s">
        <v>3693</v>
      </c>
      <c r="N98" s="291">
        <v>1</v>
      </c>
      <c r="O98" s="287"/>
      <c r="P98" s="287"/>
      <c r="Q98" s="287"/>
    </row>
    <row r="99" spans="3:17" ht="15.75">
      <c r="C99" s="904">
        <v>5</v>
      </c>
      <c r="D99" s="632"/>
      <c r="E99" s="909" t="s">
        <v>3694</v>
      </c>
      <c r="F99" s="912" t="s">
        <v>366</v>
      </c>
      <c r="G99" s="913" t="s">
        <v>364</v>
      </c>
      <c r="H99" s="913"/>
      <c r="I99" s="1537">
        <v>0</v>
      </c>
      <c r="J99" s="1550"/>
      <c r="K99" s="287"/>
      <c r="L99" s="287"/>
      <c r="M99" s="287"/>
      <c r="N99" s="287"/>
      <c r="O99" s="287"/>
      <c r="P99" s="287"/>
      <c r="Q99" s="287"/>
    </row>
    <row r="100" spans="3:17" ht="15.75">
      <c r="C100" s="904">
        <v>6</v>
      </c>
      <c r="D100" s="632"/>
      <c r="E100" s="909" t="s">
        <v>3695</v>
      </c>
      <c r="F100" s="912" t="s">
        <v>367</v>
      </c>
      <c r="G100" s="913" t="s">
        <v>364</v>
      </c>
      <c r="H100" s="913"/>
      <c r="I100" s="1537">
        <v>0</v>
      </c>
      <c r="J100" s="1550"/>
      <c r="K100" s="287" t="s">
        <v>362</v>
      </c>
      <c r="L100" s="287"/>
      <c r="M100" s="287"/>
      <c r="N100" s="287"/>
      <c r="O100" s="287"/>
      <c r="P100" s="287"/>
      <c r="Q100" s="287"/>
    </row>
    <row r="101" spans="3:17" ht="15.75" customHeight="1">
      <c r="C101" s="904">
        <v>7</v>
      </c>
      <c r="D101" s="632"/>
      <c r="E101" s="909" t="s">
        <v>3696</v>
      </c>
      <c r="F101" s="912" t="s">
        <v>368</v>
      </c>
      <c r="G101" s="913" t="s">
        <v>364</v>
      </c>
      <c r="H101" s="913"/>
      <c r="I101" s="1537">
        <v>1</v>
      </c>
      <c r="J101" s="1550"/>
      <c r="K101" s="2002" t="s">
        <v>374</v>
      </c>
      <c r="L101" s="2003"/>
      <c r="M101" s="2004"/>
      <c r="N101" s="288" t="s">
        <v>369</v>
      </c>
      <c r="O101" s="287"/>
      <c r="P101" s="287"/>
      <c r="Q101" s="287"/>
    </row>
    <row r="102" spans="3:17" ht="15.75">
      <c r="C102" s="904">
        <v>8</v>
      </c>
      <c r="D102" s="632"/>
      <c r="E102" s="909" t="s">
        <v>3697</v>
      </c>
      <c r="F102" s="914">
        <v>0</v>
      </c>
      <c r="G102" s="915"/>
      <c r="H102" s="915"/>
      <c r="I102" s="1547"/>
      <c r="J102" s="1550"/>
      <c r="K102" s="289"/>
      <c r="L102" s="299"/>
      <c r="M102" s="290" t="s">
        <v>3691</v>
      </c>
      <c r="N102" s="291">
        <v>0</v>
      </c>
      <c r="O102" s="287"/>
      <c r="P102" s="287"/>
      <c r="Q102" s="287"/>
    </row>
    <row r="103" spans="3:17" ht="15.75">
      <c r="C103" s="904">
        <v>9</v>
      </c>
      <c r="D103" s="632"/>
      <c r="E103" s="909" t="s">
        <v>3698</v>
      </c>
      <c r="F103" s="914">
        <v>1</v>
      </c>
      <c r="G103" s="915"/>
      <c r="H103" s="915"/>
      <c r="I103" s="1547"/>
      <c r="J103" s="1550"/>
      <c r="K103" s="289"/>
      <c r="L103" s="299"/>
      <c r="M103" s="290" t="s">
        <v>3693</v>
      </c>
      <c r="N103" s="291">
        <v>1</v>
      </c>
      <c r="O103" s="287"/>
      <c r="P103" s="287"/>
      <c r="Q103" s="287"/>
    </row>
    <row r="104" spans="3:17" ht="15.75">
      <c r="C104" s="904">
        <v>10</v>
      </c>
      <c r="D104" s="632"/>
      <c r="E104" s="909" t="s">
        <v>3699</v>
      </c>
      <c r="F104" s="914">
        <v>0</v>
      </c>
      <c r="G104" s="915"/>
      <c r="H104" s="915"/>
      <c r="I104" s="1547"/>
      <c r="J104" s="1550"/>
      <c r="K104" s="287"/>
      <c r="L104" s="287"/>
      <c r="M104" s="287"/>
      <c r="N104" s="287"/>
      <c r="O104" s="287"/>
      <c r="P104" s="287"/>
      <c r="Q104" s="287"/>
    </row>
    <row r="105" spans="3:17" ht="15.75">
      <c r="C105" s="904">
        <v>11</v>
      </c>
      <c r="D105" s="632"/>
      <c r="E105" s="909" t="s">
        <v>3700</v>
      </c>
      <c r="F105" s="914">
        <v>1</v>
      </c>
      <c r="G105" s="915"/>
      <c r="H105" s="915"/>
      <c r="I105" s="1547"/>
      <c r="J105" s="1550"/>
      <c r="K105" s="287" t="s">
        <v>364</v>
      </c>
      <c r="L105" s="287"/>
      <c r="M105" s="287"/>
      <c r="N105" s="287"/>
      <c r="O105" s="287"/>
      <c r="P105" s="287"/>
      <c r="Q105" s="287"/>
    </row>
    <row r="106" spans="3:17" ht="15.75">
      <c r="C106" s="904">
        <v>12</v>
      </c>
      <c r="D106" s="632"/>
      <c r="E106" s="909" t="s">
        <v>3701</v>
      </c>
      <c r="F106" s="914">
        <v>0</v>
      </c>
      <c r="G106" s="915"/>
      <c r="H106" s="915"/>
      <c r="I106" s="1547"/>
      <c r="J106" s="1550"/>
      <c r="K106" s="292"/>
      <c r="L106" s="292"/>
      <c r="M106" s="293" t="s">
        <v>3702</v>
      </c>
      <c r="N106" s="293" t="s">
        <v>3703</v>
      </c>
      <c r="O106" s="293" t="s">
        <v>3704</v>
      </c>
      <c r="P106" s="293" t="s">
        <v>3705</v>
      </c>
      <c r="Q106" s="293" t="s">
        <v>3706</v>
      </c>
    </row>
    <row r="107" spans="3:17" ht="15.75">
      <c r="C107" s="904">
        <v>13</v>
      </c>
      <c r="D107" s="632"/>
      <c r="E107" s="909" t="s">
        <v>3707</v>
      </c>
      <c r="F107" s="914">
        <v>1</v>
      </c>
      <c r="G107" s="915"/>
      <c r="H107" s="915"/>
      <c r="I107" s="1547"/>
      <c r="J107" s="1550"/>
      <c r="K107" s="1993" t="s">
        <v>2617</v>
      </c>
      <c r="L107" s="1994"/>
      <c r="M107" s="294">
        <v>0</v>
      </c>
      <c r="N107" s="294">
        <v>0</v>
      </c>
      <c r="O107" s="294">
        <v>0</v>
      </c>
      <c r="P107" s="294">
        <v>0</v>
      </c>
      <c r="Q107" s="294">
        <v>0</v>
      </c>
    </row>
    <row r="108" spans="3:17" ht="15.75">
      <c r="C108" s="904">
        <v>14</v>
      </c>
      <c r="D108" s="632"/>
      <c r="E108" s="909" t="s">
        <v>3708</v>
      </c>
      <c r="F108" s="914">
        <v>0</v>
      </c>
      <c r="G108" s="915"/>
      <c r="H108" s="915"/>
      <c r="I108" s="1547"/>
      <c r="J108" s="1550"/>
      <c r="K108" s="1993" t="s">
        <v>371</v>
      </c>
      <c r="L108" s="1994"/>
      <c r="M108" s="294">
        <v>0</v>
      </c>
      <c r="N108" s="294">
        <v>0</v>
      </c>
      <c r="O108" s="294">
        <v>0</v>
      </c>
      <c r="P108" s="294">
        <v>0</v>
      </c>
      <c r="Q108" s="294">
        <v>1</v>
      </c>
    </row>
    <row r="109" spans="3:17" ht="15.75">
      <c r="C109" s="904">
        <v>15</v>
      </c>
      <c r="D109" s="632"/>
      <c r="E109" s="909" t="s">
        <v>3709</v>
      </c>
      <c r="F109" s="914">
        <v>0</v>
      </c>
      <c r="G109" s="915"/>
      <c r="H109" s="915"/>
      <c r="I109" s="1547"/>
      <c r="J109" s="1550"/>
      <c r="K109" s="1993" t="s">
        <v>372</v>
      </c>
      <c r="L109" s="1994"/>
      <c r="M109" s="294">
        <v>0</v>
      </c>
      <c r="N109" s="294">
        <v>0</v>
      </c>
      <c r="O109" s="294">
        <v>0</v>
      </c>
      <c r="P109" s="294">
        <v>1</v>
      </c>
      <c r="Q109" s="294">
        <v>0</v>
      </c>
    </row>
    <row r="110" spans="3:17" ht="15.75">
      <c r="C110" s="904">
        <v>16</v>
      </c>
      <c r="D110" s="632"/>
      <c r="E110" s="909" t="s">
        <v>3710</v>
      </c>
      <c r="F110" s="914">
        <v>0</v>
      </c>
      <c r="G110" s="915"/>
      <c r="H110" s="915"/>
      <c r="I110" s="1547"/>
      <c r="J110" s="1550"/>
      <c r="K110" s="1993" t="s">
        <v>373</v>
      </c>
      <c r="L110" s="1994"/>
      <c r="M110" s="294">
        <v>0</v>
      </c>
      <c r="N110" s="294">
        <v>0</v>
      </c>
      <c r="O110" s="294">
        <v>0</v>
      </c>
      <c r="P110" s="294">
        <v>1</v>
      </c>
      <c r="Q110" s="294">
        <v>1</v>
      </c>
    </row>
    <row r="111" spans="3:17" ht="15.75">
      <c r="C111" s="904">
        <v>17</v>
      </c>
      <c r="D111" s="632"/>
      <c r="E111" s="909" t="s">
        <v>3711</v>
      </c>
      <c r="F111" s="914">
        <v>1</v>
      </c>
      <c r="G111" s="915"/>
      <c r="H111" s="915"/>
      <c r="I111" s="1547"/>
      <c r="J111" s="1550"/>
      <c r="K111" s="1993" t="s">
        <v>3712</v>
      </c>
      <c r="L111" s="1994"/>
      <c r="M111" s="295" t="s">
        <v>3712</v>
      </c>
      <c r="N111" s="295" t="s">
        <v>3712</v>
      </c>
      <c r="O111" s="295" t="s">
        <v>3712</v>
      </c>
      <c r="P111" s="295" t="s">
        <v>3712</v>
      </c>
      <c r="Q111" s="295" t="s">
        <v>3712</v>
      </c>
    </row>
    <row r="112" spans="3:17" ht="15.75">
      <c r="C112" s="904">
        <v>18</v>
      </c>
      <c r="D112" s="632"/>
      <c r="E112" s="909" t="s">
        <v>3713</v>
      </c>
      <c r="F112" s="914">
        <v>0</v>
      </c>
      <c r="G112" s="915"/>
      <c r="H112" s="915"/>
      <c r="I112" s="1547"/>
      <c r="J112" s="1550"/>
      <c r="K112" s="1993" t="s">
        <v>3714</v>
      </c>
      <c r="L112" s="1994"/>
      <c r="M112" s="294">
        <v>1</v>
      </c>
      <c r="N112" s="294">
        <v>1</v>
      </c>
      <c r="O112" s="294">
        <v>1</v>
      </c>
      <c r="P112" s="294">
        <v>1</v>
      </c>
      <c r="Q112" s="294">
        <v>1</v>
      </c>
    </row>
    <row r="113" spans="2:17" ht="15.75">
      <c r="C113" s="904">
        <v>19</v>
      </c>
      <c r="D113" s="632"/>
      <c r="E113" s="909" t="s">
        <v>3715</v>
      </c>
      <c r="F113" s="914">
        <v>0</v>
      </c>
      <c r="G113" s="915"/>
      <c r="H113" s="915"/>
      <c r="I113" s="1547"/>
      <c r="J113" s="1550"/>
      <c r="K113" s="287"/>
      <c r="L113" s="287"/>
      <c r="M113" s="287"/>
      <c r="N113" s="287"/>
      <c r="O113" s="287"/>
      <c r="P113" s="287"/>
      <c r="Q113" s="287"/>
    </row>
    <row r="114" spans="2:17" ht="15.75">
      <c r="C114" s="904">
        <v>20</v>
      </c>
      <c r="D114" s="632"/>
      <c r="E114" s="909" t="s">
        <v>4996</v>
      </c>
      <c r="F114" s="914">
        <v>1</v>
      </c>
      <c r="G114" s="915"/>
      <c r="H114" s="915"/>
      <c r="I114" s="1547"/>
      <c r="J114" s="1550"/>
      <c r="K114" s="287"/>
      <c r="L114" s="287"/>
      <c r="M114" s="287"/>
      <c r="N114" s="287"/>
      <c r="O114" s="287"/>
      <c r="P114" s="287"/>
      <c r="Q114" s="287"/>
    </row>
    <row r="115" spans="2:17" ht="16.5" thickBot="1">
      <c r="C115" s="980">
        <v>21</v>
      </c>
      <c r="D115" s="1557"/>
      <c r="E115" s="1558" t="s">
        <v>4997</v>
      </c>
      <c r="F115" s="1559">
        <v>1</v>
      </c>
      <c r="G115" s="916"/>
      <c r="H115" s="916"/>
      <c r="I115" s="1548"/>
      <c r="J115" s="1549"/>
    </row>
    <row r="117" spans="2:17" s="338" customFormat="1" ht="21.75" thickBot="1">
      <c r="B117" s="1995" t="s">
        <v>3716</v>
      </c>
      <c r="C117" s="1995"/>
      <c r="D117" s="1995"/>
      <c r="E117" s="1995"/>
      <c r="F117" s="972"/>
      <c r="G117" s="972"/>
      <c r="H117" s="972"/>
      <c r="I117" s="972"/>
    </row>
    <row r="118" spans="2:17" s="338" customFormat="1" ht="16.5" thickBot="1">
      <c r="B118" s="972"/>
      <c r="C118" s="972"/>
      <c r="D118" s="972"/>
      <c r="E118" s="1560" t="s">
        <v>2129</v>
      </c>
      <c r="F118" s="983" t="s">
        <v>356</v>
      </c>
      <c r="G118" s="983" t="s">
        <v>357</v>
      </c>
      <c r="H118" s="983" t="s">
        <v>358</v>
      </c>
      <c r="I118" s="984" t="s">
        <v>359</v>
      </c>
      <c r="J118" s="1561"/>
    </row>
    <row r="119" spans="2:17" s="338" customFormat="1" ht="15.75">
      <c r="B119" s="972"/>
      <c r="C119" s="975">
        <v>1</v>
      </c>
      <c r="D119" s="976"/>
      <c r="E119" s="985" t="s">
        <v>3717</v>
      </c>
      <c r="F119" s="986">
        <v>0</v>
      </c>
      <c r="G119" s="986">
        <v>0</v>
      </c>
      <c r="H119" s="986" t="s">
        <v>21</v>
      </c>
      <c r="I119" s="987" t="s">
        <v>499</v>
      </c>
      <c r="J119" s="1562"/>
    </row>
    <row r="120" spans="2:17" s="338" customFormat="1" ht="15.75">
      <c r="B120" s="972"/>
      <c r="C120" s="977">
        <v>2</v>
      </c>
      <c r="D120" s="978"/>
      <c r="E120" s="988" t="s">
        <v>3718</v>
      </c>
      <c r="F120" s="989">
        <v>0</v>
      </c>
      <c r="G120" s="989">
        <v>0</v>
      </c>
      <c r="H120" s="989" t="s">
        <v>499</v>
      </c>
      <c r="I120" s="990" t="s">
        <v>499</v>
      </c>
      <c r="J120" s="1562"/>
    </row>
    <row r="121" spans="2:17" s="338" customFormat="1" ht="15.75">
      <c r="B121" s="972"/>
      <c r="C121" s="977">
        <v>3</v>
      </c>
      <c r="D121" s="978"/>
      <c r="E121" s="988" t="s">
        <v>3719</v>
      </c>
      <c r="F121" s="989">
        <v>0</v>
      </c>
      <c r="G121" s="989">
        <v>0</v>
      </c>
      <c r="H121" s="989" t="s">
        <v>499</v>
      </c>
      <c r="I121" s="990" t="s">
        <v>499</v>
      </c>
      <c r="J121" s="1562"/>
    </row>
    <row r="122" spans="2:17" s="338" customFormat="1" ht="16.5" thickBot="1">
      <c r="B122" s="972"/>
      <c r="C122" s="991">
        <v>4</v>
      </c>
      <c r="D122" s="992"/>
      <c r="E122" s="993" t="s">
        <v>3720</v>
      </c>
      <c r="F122" s="994">
        <v>0</v>
      </c>
      <c r="G122" s="994">
        <v>0</v>
      </c>
      <c r="H122" s="994" t="s">
        <v>499</v>
      </c>
      <c r="I122" s="995" t="s">
        <v>499</v>
      </c>
      <c r="J122" s="1562"/>
    </row>
    <row r="123" spans="2:17" ht="14.25" thickBot="1">
      <c r="B123" s="972"/>
      <c r="C123" s="996"/>
      <c r="D123" s="996"/>
      <c r="E123" s="996"/>
      <c r="F123" s="996"/>
      <c r="G123" s="996"/>
      <c r="H123" s="996"/>
      <c r="I123" s="996"/>
    </row>
    <row r="124" spans="2:17" s="1563" customFormat="1" ht="19.5" hidden="1" outlineLevel="1" thickBot="1">
      <c r="B124" s="1996" t="s">
        <v>3721</v>
      </c>
      <c r="C124" s="1996"/>
      <c r="D124" s="1996"/>
      <c r="E124" s="1996"/>
      <c r="F124" s="1540"/>
      <c r="G124" s="1540"/>
      <c r="H124" s="1540"/>
      <c r="I124" s="1540"/>
    </row>
    <row r="125" spans="2:17" s="1563" customFormat="1" ht="14.25" hidden="1" outlineLevel="1" thickBot="1">
      <c r="B125" s="1540"/>
      <c r="C125" s="1540"/>
      <c r="D125" s="1540"/>
      <c r="E125" s="1564" t="s">
        <v>2129</v>
      </c>
      <c r="F125" s="1565" t="s">
        <v>356</v>
      </c>
      <c r="G125" s="1565" t="s">
        <v>357</v>
      </c>
      <c r="H125" s="1565" t="s">
        <v>358</v>
      </c>
      <c r="I125" s="1566" t="s">
        <v>359</v>
      </c>
    </row>
    <row r="126" spans="2:17" s="1563" customFormat="1" ht="14.25" hidden="1" outlineLevel="1" thickBot="1">
      <c r="B126" s="1540"/>
      <c r="C126" s="1569">
        <v>1</v>
      </c>
      <c r="D126" s="1570"/>
      <c r="E126" s="1571" t="s">
        <v>3722</v>
      </c>
      <c r="F126" s="1572">
        <v>0</v>
      </c>
      <c r="G126" s="1572">
        <v>0</v>
      </c>
      <c r="H126" s="1572">
        <v>0</v>
      </c>
      <c r="I126" s="1567">
        <v>0</v>
      </c>
      <c r="J126" s="1568"/>
    </row>
    <row r="127" spans="2:17" collapsed="1">
      <c r="C127" s="1005"/>
      <c r="D127" s="1005"/>
      <c r="E127" s="1005"/>
      <c r="F127" s="1005"/>
      <c r="G127" s="1005"/>
      <c r="H127" s="1005"/>
      <c r="I127" s="917"/>
    </row>
    <row r="128" spans="2:17">
      <c r="C128" s="1005"/>
      <c r="D128" s="1005"/>
      <c r="E128" s="1005"/>
      <c r="F128" s="1005"/>
      <c r="G128" s="1005"/>
      <c r="H128" s="1005"/>
    </row>
    <row r="129" spans="3:8">
      <c r="C129" s="1005"/>
      <c r="D129" s="1005"/>
      <c r="E129" s="1005"/>
      <c r="F129" s="1005"/>
      <c r="G129" s="1005"/>
      <c r="H129" s="1005"/>
    </row>
  </sheetData>
  <mergeCells count="17">
    <mergeCell ref="K109:L109"/>
    <mergeCell ref="B2:G2"/>
    <mergeCell ref="C4:G4"/>
    <mergeCell ref="C5:G5"/>
    <mergeCell ref="D8:F8"/>
    <mergeCell ref="B78:E78"/>
    <mergeCell ref="B87:E87"/>
    <mergeCell ref="B93:E93"/>
    <mergeCell ref="K96:M96"/>
    <mergeCell ref="K101:M101"/>
    <mergeCell ref="K107:L107"/>
    <mergeCell ref="K108:L108"/>
    <mergeCell ref="K110:L110"/>
    <mergeCell ref="K111:L111"/>
    <mergeCell ref="K112:L112"/>
    <mergeCell ref="B117:E117"/>
    <mergeCell ref="B124:E124"/>
  </mergeCells>
  <phoneticPr fontId="2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O77"/>
  <sheetViews>
    <sheetView topLeftCell="A58" zoomScaleNormal="100" workbookViewId="0">
      <selection activeCell="A78" sqref="A78"/>
    </sheetView>
  </sheetViews>
  <sheetFormatPr defaultRowHeight="13.5" outlineLevelRow="1"/>
  <cols>
    <col min="1" max="1" width="3.5" customWidth="1"/>
  </cols>
  <sheetData>
    <row r="2" spans="2:13">
      <c r="B2" t="s">
        <v>3554</v>
      </c>
      <c r="M2" t="s">
        <v>3555</v>
      </c>
    </row>
    <row r="26" spans="2:15">
      <c r="C26" s="338" t="s">
        <v>2535</v>
      </c>
    </row>
    <row r="27" spans="2:15">
      <c r="C27" t="s">
        <v>5000</v>
      </c>
      <c r="O27" s="1563" t="s">
        <v>4998</v>
      </c>
    </row>
    <row r="30" spans="2:15">
      <c r="B30" t="s">
        <v>2534</v>
      </c>
    </row>
    <row r="65" spans="2:13">
      <c r="C65" t="s">
        <v>4999</v>
      </c>
    </row>
    <row r="66" spans="2:13">
      <c r="B66" s="624"/>
      <c r="C66" s="624"/>
      <c r="D66" s="624"/>
      <c r="E66" s="624"/>
      <c r="F66" s="624"/>
      <c r="G66" s="624"/>
      <c r="H66" s="624"/>
      <c r="I66" s="624"/>
      <c r="J66" s="624"/>
      <c r="K66" s="624"/>
      <c r="L66" s="624"/>
      <c r="M66" s="624"/>
    </row>
    <row r="67" spans="2:13" outlineLevel="1">
      <c r="B67" s="318" t="s">
        <v>2153</v>
      </c>
      <c r="C67" s="318"/>
      <c r="D67" s="1793"/>
      <c r="E67" s="1793"/>
      <c r="F67" s="1793"/>
      <c r="G67" s="1793"/>
      <c r="H67" s="1793"/>
      <c r="I67" s="1793"/>
      <c r="J67" s="1793"/>
      <c r="K67" s="1793"/>
      <c r="L67" s="1793"/>
      <c r="M67" s="1793"/>
    </row>
    <row r="68" spans="2:13" outlineLevel="1">
      <c r="B68" s="2008" t="s">
        <v>2536</v>
      </c>
      <c r="C68" s="2008"/>
      <c r="D68" s="2008"/>
      <c r="E68" s="2008" t="s">
        <v>2537</v>
      </c>
      <c r="F68" s="2008"/>
      <c r="G68" s="2008"/>
      <c r="H68" s="2008"/>
      <c r="I68" s="2008"/>
      <c r="J68" s="2008"/>
      <c r="K68" s="2008"/>
      <c r="L68" s="2008"/>
      <c r="M68" s="2008"/>
    </row>
    <row r="69" spans="2:13" outlineLevel="1">
      <c r="B69" s="2008" t="s">
        <v>484</v>
      </c>
      <c r="C69" s="2008"/>
      <c r="D69" s="2008"/>
      <c r="E69" s="2008" t="s">
        <v>5100</v>
      </c>
      <c r="F69" s="2008"/>
      <c r="G69" s="2008"/>
      <c r="H69" s="2008"/>
      <c r="I69" s="2008"/>
      <c r="J69" s="2008"/>
      <c r="K69" s="2008"/>
      <c r="L69" s="2008"/>
      <c r="M69" s="2008"/>
    </row>
    <row r="70" spans="2:13" outlineLevel="1">
      <c r="B70" s="2008" t="s">
        <v>485</v>
      </c>
      <c r="C70" s="2008"/>
      <c r="D70" s="2008"/>
      <c r="E70" s="2008" t="s">
        <v>5101</v>
      </c>
      <c r="F70" s="2008"/>
      <c r="G70" s="2008"/>
      <c r="H70" s="2008"/>
      <c r="I70" s="2008"/>
      <c r="J70" s="2008"/>
      <c r="K70" s="2008"/>
      <c r="L70" s="2008"/>
      <c r="M70" s="2008"/>
    </row>
    <row r="71" spans="2:13" outlineLevel="1">
      <c r="B71" s="2008" t="s">
        <v>2538</v>
      </c>
      <c r="C71" s="2008"/>
      <c r="D71" s="2008"/>
      <c r="E71" s="2008" t="s">
        <v>5102</v>
      </c>
      <c r="F71" s="2008"/>
      <c r="G71" s="2008"/>
      <c r="H71" s="2008"/>
      <c r="I71" s="2008"/>
      <c r="J71" s="2008"/>
      <c r="K71" s="2008"/>
      <c r="L71" s="2008"/>
      <c r="M71" s="2008"/>
    </row>
    <row r="72" spans="2:13" outlineLevel="1">
      <c r="B72" s="2008" t="s">
        <v>2539</v>
      </c>
      <c r="C72" s="2008"/>
      <c r="D72" s="2008"/>
      <c r="E72" s="2008" t="s">
        <v>5103</v>
      </c>
      <c r="F72" s="2008"/>
      <c r="G72" s="2008"/>
      <c r="H72" s="2008"/>
      <c r="I72" s="2008"/>
      <c r="J72" s="2008"/>
      <c r="K72" s="2008"/>
      <c r="L72" s="2008"/>
      <c r="M72" s="2008"/>
    </row>
    <row r="73" spans="2:13" outlineLevel="1">
      <c r="B73" s="2008" t="s">
        <v>488</v>
      </c>
      <c r="C73" s="2008"/>
      <c r="D73" s="2008"/>
      <c r="E73" s="2008" t="s">
        <v>5104</v>
      </c>
      <c r="F73" s="2008"/>
      <c r="G73" s="2008"/>
      <c r="H73" s="2008"/>
      <c r="I73" s="2008"/>
      <c r="J73" s="2008"/>
      <c r="K73" s="2008"/>
      <c r="L73" s="2008"/>
      <c r="M73" s="2008"/>
    </row>
    <row r="74" spans="2:13" outlineLevel="1">
      <c r="B74" s="624"/>
      <c r="C74" s="624"/>
      <c r="D74" s="624"/>
      <c r="E74" s="624"/>
      <c r="F74" s="624"/>
      <c r="G74" s="624"/>
      <c r="H74" s="624"/>
      <c r="I74" s="624"/>
      <c r="J74" s="624"/>
      <c r="K74" s="624"/>
      <c r="L74" s="624"/>
      <c r="M74" s="624"/>
    </row>
    <row r="75" spans="2:13" outlineLevel="1">
      <c r="B75" s="2005" t="s">
        <v>2963</v>
      </c>
      <c r="C75" s="2006"/>
      <c r="D75" s="2006"/>
      <c r="E75" s="2006"/>
      <c r="F75" s="2006"/>
      <c r="G75" s="2006"/>
      <c r="H75" s="2006"/>
      <c r="I75" s="2006"/>
      <c r="J75" s="2006"/>
      <c r="K75" s="2006"/>
      <c r="L75" s="2006"/>
      <c r="M75" s="2007"/>
    </row>
    <row r="76" spans="2:13" outlineLevel="1">
      <c r="B76" s="2005" t="s">
        <v>2964</v>
      </c>
      <c r="C76" s="2006"/>
      <c r="D76" s="2007"/>
      <c r="E76" s="2005" t="s">
        <v>5895</v>
      </c>
      <c r="F76" s="2006"/>
      <c r="G76" s="2006"/>
      <c r="H76" s="2006"/>
      <c r="I76" s="2006"/>
      <c r="J76" s="2006"/>
      <c r="K76" s="2006"/>
      <c r="L76" s="2006"/>
      <c r="M76" s="2007"/>
    </row>
    <row r="77" spans="2:13" outlineLevel="1">
      <c r="B77" s="2005" t="s">
        <v>3556</v>
      </c>
      <c r="C77" s="2006"/>
      <c r="D77" s="2007"/>
      <c r="E77" s="2005" t="s">
        <v>5894</v>
      </c>
      <c r="F77" s="2006"/>
      <c r="G77" s="2006"/>
      <c r="H77" s="2006"/>
      <c r="I77" s="2006"/>
      <c r="J77" s="2006"/>
      <c r="K77" s="2006"/>
      <c r="L77" s="2006"/>
      <c r="M77" s="2007"/>
    </row>
  </sheetData>
  <mergeCells count="17">
    <mergeCell ref="B68:D68"/>
    <mergeCell ref="E68:M68"/>
    <mergeCell ref="B69:D69"/>
    <mergeCell ref="E69:M69"/>
    <mergeCell ref="B70:D70"/>
    <mergeCell ref="E70:M70"/>
    <mergeCell ref="B71:D71"/>
    <mergeCell ref="E71:M71"/>
    <mergeCell ref="B72:D72"/>
    <mergeCell ref="E72:M72"/>
    <mergeCell ref="B73:D73"/>
    <mergeCell ref="E73:M73"/>
    <mergeCell ref="B75:M75"/>
    <mergeCell ref="B76:D76"/>
    <mergeCell ref="E76:M76"/>
    <mergeCell ref="B77:D77"/>
    <mergeCell ref="E77:M77"/>
  </mergeCells>
  <phoneticPr fontId="22"/>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1" shapeId="412674" r:id="rId4">
          <objectPr defaultSize="0" r:id="rId5">
            <anchor moveWithCells="1">
              <from>
                <xdr:col>12</xdr:col>
                <xdr:colOff>228600</xdr:colOff>
                <xdr:row>2</xdr:row>
                <xdr:rowOff>104775</xdr:rowOff>
              </from>
              <to>
                <xdr:col>20</xdr:col>
                <xdr:colOff>638175</xdr:colOff>
                <xdr:row>25</xdr:row>
                <xdr:rowOff>47625</xdr:rowOff>
              </to>
            </anchor>
          </objectPr>
        </oleObject>
      </mc:Choice>
      <mc:Fallback>
        <oleObject progId="Visio.Drawing.11" shapeId="412674" r:id="rId4"/>
      </mc:Fallback>
    </mc:AlternateContent>
    <mc:AlternateContent xmlns:mc="http://schemas.openxmlformats.org/markup-compatibility/2006">
      <mc:Choice Requires="x14">
        <oleObject progId="Visio.Drawing.11" shapeId="412676" r:id="rId6">
          <objectPr defaultSize="0" r:id="rId7">
            <anchor moveWithCells="1">
              <from>
                <xdr:col>1</xdr:col>
                <xdr:colOff>657225</xdr:colOff>
                <xdr:row>30</xdr:row>
                <xdr:rowOff>76200</xdr:rowOff>
              </from>
              <to>
                <xdr:col>20</xdr:col>
                <xdr:colOff>28575</xdr:colOff>
                <xdr:row>61</xdr:row>
                <xdr:rowOff>152400</xdr:rowOff>
              </to>
            </anchor>
          </objectPr>
        </oleObject>
      </mc:Choice>
      <mc:Fallback>
        <oleObject progId="Visio.Drawing.11" shapeId="412676" r:id="rId6"/>
      </mc:Fallback>
    </mc:AlternateContent>
    <mc:AlternateContent xmlns:mc="http://schemas.openxmlformats.org/markup-compatibility/2006">
      <mc:Choice Requires="x14">
        <oleObject shapeId="412677" r:id="rId8">
          <objectPr defaultSize="0" r:id="rId9">
            <anchor moveWithCells="1">
              <from>
                <xdr:col>1</xdr:col>
                <xdr:colOff>600075</xdr:colOff>
                <xdr:row>1</xdr:row>
                <xdr:rowOff>161925</xdr:rowOff>
              </from>
              <to>
                <xdr:col>10</xdr:col>
                <xdr:colOff>323850</xdr:colOff>
                <xdr:row>24</xdr:row>
                <xdr:rowOff>104775</xdr:rowOff>
              </to>
            </anchor>
          </objectPr>
        </oleObject>
      </mc:Choice>
      <mc:Fallback>
        <oleObject shapeId="412677" r:id="rId8"/>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553"/>
  <sheetViews>
    <sheetView topLeftCell="A40" zoomScale="85" zoomScaleNormal="85" workbookViewId="0">
      <selection activeCell="C72" sqref="C72"/>
    </sheetView>
  </sheetViews>
  <sheetFormatPr defaultRowHeight="11.25"/>
  <cols>
    <col min="1" max="1" width="4.625" style="23" customWidth="1"/>
    <col min="2" max="2" width="20" style="24" bestFit="1" customWidth="1"/>
    <col min="3" max="3" width="95.375" style="24" customWidth="1"/>
    <col min="4" max="4" width="49.5" style="24" customWidth="1"/>
    <col min="5" max="5" width="11.375" style="23" bestFit="1" customWidth="1"/>
    <col min="6" max="16384" width="9" style="23"/>
  </cols>
  <sheetData>
    <row r="1" spans="1:5" ht="17.25">
      <c r="A1" s="95" t="s">
        <v>3096</v>
      </c>
    </row>
    <row r="3" spans="1:5" ht="29.25" customHeight="1">
      <c r="A3" s="1991" t="s">
        <v>3097</v>
      </c>
      <c r="B3" s="1992"/>
      <c r="C3" s="1992"/>
      <c r="D3" s="1992"/>
      <c r="E3" s="1992"/>
    </row>
    <row r="5" spans="1:5">
      <c r="A5" s="43" t="s">
        <v>3098</v>
      </c>
    </row>
    <row r="6" spans="1:5" ht="12" thickBot="1">
      <c r="A6" s="89"/>
    </row>
    <row r="7" spans="1:5" ht="23.25" thickBot="1">
      <c r="A7" s="11" t="s">
        <v>3099</v>
      </c>
      <c r="B7" s="12" t="s">
        <v>3100</v>
      </c>
      <c r="C7" s="12" t="s">
        <v>3101</v>
      </c>
      <c r="D7" s="12" t="s">
        <v>3102</v>
      </c>
      <c r="E7" s="13" t="s">
        <v>3103</v>
      </c>
    </row>
    <row r="8" spans="1:5" ht="12" thickTop="1">
      <c r="A8" s="26" t="s">
        <v>3104</v>
      </c>
      <c r="B8" s="27" t="s">
        <v>3105</v>
      </c>
      <c r="C8" s="27" t="s">
        <v>3106</v>
      </c>
      <c r="D8" s="27" t="s">
        <v>3107</v>
      </c>
      <c r="E8" s="28" t="s">
        <v>3108</v>
      </c>
    </row>
    <row r="9" spans="1:5" ht="12">
      <c r="A9" s="811">
        <v>1</v>
      </c>
      <c r="B9" s="812" t="s">
        <v>5826</v>
      </c>
      <c r="C9" s="477" t="s">
        <v>3109</v>
      </c>
      <c r="D9" s="477" t="s">
        <v>3110</v>
      </c>
      <c r="E9" s="642"/>
    </row>
    <row r="10" spans="1:5" ht="12">
      <c r="A10" s="811">
        <v>2</v>
      </c>
      <c r="B10" s="812" t="s">
        <v>3111</v>
      </c>
      <c r="C10" s="477" t="s">
        <v>3112</v>
      </c>
      <c r="D10" s="477" t="s">
        <v>3110</v>
      </c>
      <c r="E10" s="642"/>
    </row>
    <row r="11" spans="1:5" ht="12">
      <c r="A11" s="811">
        <v>3</v>
      </c>
      <c r="B11" s="812" t="s">
        <v>401</v>
      </c>
      <c r="C11" s="477" t="s">
        <v>3113</v>
      </c>
      <c r="D11" s="477" t="s">
        <v>3110</v>
      </c>
      <c r="E11" s="642"/>
    </row>
    <row r="12" spans="1:5" ht="12">
      <c r="A12" s="811">
        <v>4</v>
      </c>
      <c r="B12" s="812" t="s">
        <v>401</v>
      </c>
      <c r="C12" s="477" t="s">
        <v>3114</v>
      </c>
      <c r="D12" s="477" t="s">
        <v>3110</v>
      </c>
      <c r="E12" s="642"/>
    </row>
    <row r="13" spans="1:5" ht="12">
      <c r="A13" s="811">
        <v>5</v>
      </c>
      <c r="B13" s="1484" t="s">
        <v>401</v>
      </c>
      <c r="C13" s="1485" t="s">
        <v>3115</v>
      </c>
      <c r="D13" s="1485" t="s">
        <v>3110</v>
      </c>
      <c r="E13" s="642"/>
    </row>
    <row r="14" spans="1:5" ht="12">
      <c r="A14" s="811">
        <v>6</v>
      </c>
      <c r="B14" s="812" t="s">
        <v>401</v>
      </c>
      <c r="C14" s="477" t="s">
        <v>3116</v>
      </c>
      <c r="D14" s="477" t="s">
        <v>3110</v>
      </c>
      <c r="E14" s="642"/>
    </row>
    <row r="15" spans="1:5" ht="12">
      <c r="A15" s="811">
        <v>7</v>
      </c>
      <c r="B15" s="812" t="s">
        <v>5825</v>
      </c>
      <c r="C15" s="477" t="s">
        <v>3117</v>
      </c>
      <c r="D15" s="477" t="s">
        <v>3110</v>
      </c>
      <c r="E15" s="1486"/>
    </row>
    <row r="16" spans="1:5" ht="12">
      <c r="A16" s="811">
        <v>8</v>
      </c>
      <c r="B16" s="812" t="s">
        <v>5824</v>
      </c>
      <c r="C16" s="477" t="s">
        <v>3118</v>
      </c>
      <c r="D16" s="477" t="s">
        <v>3110</v>
      </c>
      <c r="E16" s="642"/>
    </row>
    <row r="17" spans="1:6" ht="12">
      <c r="A17" s="811">
        <v>9</v>
      </c>
      <c r="B17" s="812" t="s">
        <v>5824</v>
      </c>
      <c r="C17" s="477" t="s">
        <v>3119</v>
      </c>
      <c r="D17" s="477" t="s">
        <v>3110</v>
      </c>
      <c r="E17" s="642"/>
    </row>
    <row r="18" spans="1:6" ht="12">
      <c r="A18" s="811">
        <v>10</v>
      </c>
      <c r="B18" s="812" t="s">
        <v>5824</v>
      </c>
      <c r="C18" s="477" t="s">
        <v>3120</v>
      </c>
      <c r="D18" s="477" t="s">
        <v>3110</v>
      </c>
      <c r="E18" s="642"/>
    </row>
    <row r="19" spans="1:6" ht="12">
      <c r="A19" s="811">
        <v>11</v>
      </c>
      <c r="B19" s="812" t="s">
        <v>5824</v>
      </c>
      <c r="C19" s="477" t="s">
        <v>3121</v>
      </c>
      <c r="D19" s="477" t="s">
        <v>3110</v>
      </c>
      <c r="E19" s="642"/>
      <c r="F19" s="408"/>
    </row>
    <row r="20" spans="1:6" ht="12">
      <c r="A20" s="811">
        <v>12</v>
      </c>
      <c r="B20" s="812" t="s">
        <v>3122</v>
      </c>
      <c r="C20" s="477" t="s">
        <v>3123</v>
      </c>
      <c r="D20" s="477" t="s">
        <v>3110</v>
      </c>
      <c r="E20" s="642"/>
    </row>
    <row r="21" spans="1:6" ht="12">
      <c r="A21" s="811">
        <v>13</v>
      </c>
      <c r="B21" s="812" t="s">
        <v>3122</v>
      </c>
      <c r="C21" s="477" t="s">
        <v>3124</v>
      </c>
      <c r="D21" s="477" t="s">
        <v>3110</v>
      </c>
      <c r="E21" s="642"/>
    </row>
    <row r="22" spans="1:6" ht="12">
      <c r="A22" s="811">
        <v>14</v>
      </c>
      <c r="B22" s="812" t="s">
        <v>3122</v>
      </c>
      <c r="C22" s="477" t="s">
        <v>3125</v>
      </c>
      <c r="D22" s="477" t="s">
        <v>3110</v>
      </c>
      <c r="E22" s="642"/>
    </row>
    <row r="23" spans="1:6" ht="12">
      <c r="A23" s="811">
        <v>15</v>
      </c>
      <c r="B23" s="812" t="s">
        <v>3122</v>
      </c>
      <c r="C23" s="477" t="s">
        <v>3126</v>
      </c>
      <c r="D23" s="477" t="s">
        <v>3110</v>
      </c>
      <c r="E23" s="642"/>
    </row>
    <row r="24" spans="1:6" ht="12">
      <c r="A24" s="811">
        <v>16</v>
      </c>
      <c r="B24" s="820" t="s">
        <v>5816</v>
      </c>
      <c r="C24" s="998" t="s">
        <v>5813</v>
      </c>
      <c r="D24" s="998" t="s">
        <v>3110</v>
      </c>
      <c r="E24" s="1754" t="s">
        <v>5833</v>
      </c>
    </row>
    <row r="25" spans="1:6" ht="12">
      <c r="A25" s="811">
        <v>17</v>
      </c>
      <c r="B25" s="820" t="s">
        <v>5817</v>
      </c>
      <c r="C25" s="998" t="s">
        <v>5814</v>
      </c>
      <c r="D25" s="998" t="s">
        <v>3110</v>
      </c>
      <c r="E25" s="1754" t="s">
        <v>5833</v>
      </c>
    </row>
    <row r="26" spans="1:6" ht="12">
      <c r="A26" s="811">
        <v>18</v>
      </c>
      <c r="B26" s="820" t="s">
        <v>5818</v>
      </c>
      <c r="C26" s="998" t="s">
        <v>5815</v>
      </c>
      <c r="D26" s="998" t="s">
        <v>3110</v>
      </c>
      <c r="E26" s="1754" t="s">
        <v>5833</v>
      </c>
    </row>
    <row r="27" spans="1:6" ht="12">
      <c r="A27" s="811">
        <v>19</v>
      </c>
      <c r="B27" s="1603" t="s">
        <v>5823</v>
      </c>
      <c r="C27" s="1604" t="s">
        <v>3823</v>
      </c>
      <c r="D27" s="1604" t="s">
        <v>3110</v>
      </c>
      <c r="E27" s="642"/>
    </row>
    <row r="28" spans="1:6" ht="12">
      <c r="A28" s="811">
        <v>20</v>
      </c>
      <c r="B28" s="813"/>
      <c r="C28" s="477"/>
      <c r="D28" s="477"/>
      <c r="E28" s="642"/>
    </row>
    <row r="29" spans="1:6" ht="12">
      <c r="A29" s="811">
        <v>21</v>
      </c>
      <c r="B29" s="813"/>
      <c r="C29" s="477"/>
      <c r="D29" s="477"/>
      <c r="E29" s="642"/>
    </row>
    <row r="30" spans="1:6" ht="12">
      <c r="A30" s="811">
        <v>22</v>
      </c>
      <c r="B30" s="820"/>
      <c r="C30" s="998"/>
      <c r="D30" s="477"/>
      <c r="E30" s="642"/>
    </row>
    <row r="31" spans="1:6" ht="12">
      <c r="A31" s="811"/>
      <c r="B31" s="813"/>
      <c r="C31" s="646"/>
      <c r="D31" s="477"/>
      <c r="E31" s="642"/>
    </row>
    <row r="32" spans="1:6">
      <c r="A32" s="35"/>
      <c r="B32" s="36"/>
      <c r="C32" s="37"/>
      <c r="D32" s="38"/>
      <c r="E32" s="39"/>
    </row>
    <row r="33" spans="1:5">
      <c r="A33" s="25" t="s">
        <v>40</v>
      </c>
    </row>
    <row r="34" spans="1:5" ht="12" thickBot="1">
      <c r="A34" s="25"/>
    </row>
    <row r="35" spans="1:5" ht="23.25" thickBot="1">
      <c r="A35" s="11" t="s">
        <v>9</v>
      </c>
      <c r="B35" s="12" t="s">
        <v>13</v>
      </c>
      <c r="C35" s="12" t="s">
        <v>35</v>
      </c>
      <c r="D35" s="12" t="s">
        <v>15</v>
      </c>
      <c r="E35" s="13" t="s">
        <v>36</v>
      </c>
    </row>
    <row r="36" spans="1:5" ht="12" thickTop="1">
      <c r="A36" s="26" t="s">
        <v>11</v>
      </c>
      <c r="B36" s="27" t="s">
        <v>37</v>
      </c>
      <c r="C36" s="27"/>
      <c r="D36" s="27" t="s">
        <v>38</v>
      </c>
      <c r="E36" s="28" t="s">
        <v>39</v>
      </c>
    </row>
    <row r="37" spans="1:5">
      <c r="A37" s="814" t="s">
        <v>11</v>
      </c>
      <c r="B37" s="815"/>
      <c r="C37" s="816" t="s">
        <v>41</v>
      </c>
      <c r="D37" s="815" t="s">
        <v>42</v>
      </c>
      <c r="E37" s="817" t="s">
        <v>39</v>
      </c>
    </row>
    <row r="38" spans="1:5" ht="11.25" customHeight="1">
      <c r="A38" s="811">
        <v>1</v>
      </c>
      <c r="B38" s="813" t="s">
        <v>5822</v>
      </c>
      <c r="C38" s="646" t="s">
        <v>3127</v>
      </c>
      <c r="D38" s="477"/>
      <c r="E38" s="642"/>
    </row>
    <row r="39" spans="1:5" ht="11.25" customHeight="1">
      <c r="A39" s="811">
        <v>2</v>
      </c>
      <c r="B39" s="813" t="s">
        <v>5822</v>
      </c>
      <c r="C39" s="646" t="s">
        <v>3128</v>
      </c>
      <c r="D39" s="477"/>
      <c r="E39" s="642"/>
    </row>
    <row r="40" spans="1:5" ht="11.25" customHeight="1">
      <c r="A40" s="811">
        <v>3</v>
      </c>
      <c r="B40" s="813" t="s">
        <v>5821</v>
      </c>
      <c r="C40" s="646" t="s">
        <v>3129</v>
      </c>
      <c r="D40" s="477"/>
      <c r="E40" s="642"/>
    </row>
    <row r="41" spans="1:5" ht="11.25" customHeight="1">
      <c r="A41" s="811">
        <v>4</v>
      </c>
      <c r="B41" s="813" t="s">
        <v>5821</v>
      </c>
      <c r="C41" s="646" t="s">
        <v>3130</v>
      </c>
      <c r="D41" s="477"/>
      <c r="E41" s="642"/>
    </row>
    <row r="42" spans="1:5" ht="11.25" customHeight="1">
      <c r="A42" s="811">
        <v>5</v>
      </c>
      <c r="B42" s="813" t="s">
        <v>5821</v>
      </c>
      <c r="C42" s="646" t="s">
        <v>3131</v>
      </c>
      <c r="D42" s="477"/>
      <c r="E42" s="642"/>
    </row>
    <row r="43" spans="1:5" ht="11.25" customHeight="1">
      <c r="A43" s="811">
        <v>6</v>
      </c>
      <c r="B43" s="813" t="s">
        <v>5821</v>
      </c>
      <c r="C43" s="646" t="s">
        <v>3132</v>
      </c>
      <c r="D43" s="477"/>
      <c r="E43" s="642"/>
    </row>
    <row r="44" spans="1:5" ht="11.25" customHeight="1">
      <c r="A44" s="811">
        <v>7</v>
      </c>
      <c r="B44" s="813" t="s">
        <v>5821</v>
      </c>
      <c r="C44" s="646" t="s">
        <v>3133</v>
      </c>
      <c r="D44" s="477"/>
      <c r="E44" s="642"/>
    </row>
    <row r="45" spans="1:5" ht="11.25" customHeight="1">
      <c r="A45" s="811">
        <v>8</v>
      </c>
      <c r="B45" s="813" t="s">
        <v>5821</v>
      </c>
      <c r="C45" s="646" t="s">
        <v>3134</v>
      </c>
      <c r="D45" s="477"/>
      <c r="E45" s="642"/>
    </row>
    <row r="46" spans="1:5" ht="11.25" customHeight="1">
      <c r="A46" s="811">
        <v>9</v>
      </c>
      <c r="B46" s="813" t="s">
        <v>5821</v>
      </c>
      <c r="C46" s="646" t="s">
        <v>3135</v>
      </c>
      <c r="D46" s="477"/>
      <c r="E46" s="642"/>
    </row>
    <row r="47" spans="1:5" ht="11.25" customHeight="1">
      <c r="A47" s="811">
        <v>10</v>
      </c>
      <c r="B47" s="813" t="s">
        <v>5821</v>
      </c>
      <c r="C47" s="646" t="s">
        <v>3136</v>
      </c>
      <c r="D47" s="477"/>
      <c r="E47" s="642"/>
    </row>
    <row r="48" spans="1:5" ht="11.25" customHeight="1">
      <c r="A48" s="811">
        <v>11</v>
      </c>
      <c r="B48" s="813" t="s">
        <v>5821</v>
      </c>
      <c r="C48" s="646" t="s">
        <v>3137</v>
      </c>
      <c r="D48" s="477"/>
      <c r="E48" s="642"/>
    </row>
    <row r="49" spans="1:5" ht="11.25" customHeight="1">
      <c r="A49" s="811">
        <v>12</v>
      </c>
      <c r="B49" s="813" t="s">
        <v>5821</v>
      </c>
      <c r="C49" s="646" t="s">
        <v>3138</v>
      </c>
      <c r="D49" s="477"/>
      <c r="E49" s="642"/>
    </row>
    <row r="50" spans="1:5" ht="11.25" customHeight="1">
      <c r="A50" s="811">
        <v>13</v>
      </c>
      <c r="B50" s="813" t="s">
        <v>5821</v>
      </c>
      <c r="C50" s="646" t="s">
        <v>3139</v>
      </c>
      <c r="D50" s="477"/>
      <c r="E50" s="642"/>
    </row>
    <row r="51" spans="1:5" ht="11.25" customHeight="1">
      <c r="A51" s="811">
        <v>14</v>
      </c>
      <c r="B51" s="813" t="s">
        <v>5821</v>
      </c>
      <c r="C51" s="646" t="s">
        <v>3140</v>
      </c>
      <c r="D51" s="477"/>
      <c r="E51" s="642"/>
    </row>
    <row r="52" spans="1:5" ht="11.25" customHeight="1">
      <c r="A52" s="811">
        <v>15</v>
      </c>
      <c r="B52" s="820" t="s">
        <v>5821</v>
      </c>
      <c r="C52" s="821" t="s">
        <v>5819</v>
      </c>
      <c r="D52" s="998" t="s">
        <v>5820</v>
      </c>
      <c r="E52" s="642"/>
    </row>
    <row r="53" spans="1:5" ht="11.25" customHeight="1">
      <c r="A53" s="811">
        <v>16</v>
      </c>
      <c r="B53" s="813" t="s">
        <v>5821</v>
      </c>
      <c r="C53" s="646" t="s">
        <v>3141</v>
      </c>
      <c r="D53" s="477" t="s">
        <v>250</v>
      </c>
      <c r="E53" s="642"/>
    </row>
    <row r="54" spans="1:5" ht="11.25" customHeight="1">
      <c r="A54" s="811">
        <v>17</v>
      </c>
      <c r="B54" s="813" t="s">
        <v>3145</v>
      </c>
      <c r="C54" s="1609" t="s">
        <v>3146</v>
      </c>
      <c r="D54" s="1610" t="s">
        <v>403</v>
      </c>
      <c r="E54" s="642"/>
    </row>
    <row r="55" spans="1:5" ht="12">
      <c r="A55" s="811">
        <v>18</v>
      </c>
      <c r="B55" s="813" t="s">
        <v>3145</v>
      </c>
      <c r="C55" s="1609" t="s">
        <v>3147</v>
      </c>
      <c r="D55" s="1610" t="s">
        <v>403</v>
      </c>
      <c r="E55" s="642"/>
    </row>
    <row r="56" spans="1:5" ht="12">
      <c r="A56" s="811">
        <v>19</v>
      </c>
      <c r="B56" s="813" t="s">
        <v>3143</v>
      </c>
      <c r="C56" s="1609" t="s">
        <v>3144</v>
      </c>
      <c r="D56" s="1610" t="s">
        <v>403</v>
      </c>
      <c r="E56" s="642"/>
    </row>
    <row r="57" spans="1:5" ht="11.25" customHeight="1">
      <c r="A57" s="811">
        <v>20</v>
      </c>
      <c r="B57" s="1794" t="s">
        <v>5821</v>
      </c>
      <c r="C57" s="1795" t="s">
        <v>5834</v>
      </c>
      <c r="D57" s="1608"/>
      <c r="E57" s="642"/>
    </row>
    <row r="58" spans="1:5" ht="11.25" customHeight="1">
      <c r="A58" s="811">
        <v>21</v>
      </c>
      <c r="B58" s="1794" t="s">
        <v>5821</v>
      </c>
      <c r="C58" s="1795" t="s">
        <v>3142</v>
      </c>
      <c r="D58" s="1608"/>
      <c r="E58" s="642"/>
    </row>
    <row r="59" spans="1:5" ht="11.25" customHeight="1">
      <c r="A59" s="811">
        <v>22</v>
      </c>
      <c r="B59" s="820" t="s">
        <v>5821</v>
      </c>
      <c r="C59" s="1034" t="s">
        <v>5897</v>
      </c>
      <c r="D59" s="1608" t="s">
        <v>5896</v>
      </c>
      <c r="E59" s="642"/>
    </row>
    <row r="60" spans="1:5" ht="11.25" customHeight="1">
      <c r="A60" s="811">
        <v>23</v>
      </c>
      <c r="B60" s="820" t="s">
        <v>5821</v>
      </c>
      <c r="C60" s="1034" t="s">
        <v>5898</v>
      </c>
      <c r="D60" s="1608" t="s">
        <v>5896</v>
      </c>
      <c r="E60" s="642"/>
    </row>
    <row r="61" spans="1:5" ht="11.25" customHeight="1">
      <c r="A61" s="811">
        <v>24</v>
      </c>
      <c r="B61" s="820" t="s">
        <v>5821</v>
      </c>
      <c r="C61" s="1034" t="s">
        <v>5899</v>
      </c>
      <c r="D61" s="1608" t="s">
        <v>5896</v>
      </c>
      <c r="E61" s="642"/>
    </row>
    <row r="62" spans="1:5" ht="11.25" customHeight="1">
      <c r="A62" s="811">
        <v>25</v>
      </c>
      <c r="B62" s="820" t="s">
        <v>5821</v>
      </c>
      <c r="C62" s="1034" t="s">
        <v>5900</v>
      </c>
      <c r="D62" s="1608" t="s">
        <v>5896</v>
      </c>
      <c r="E62" s="642"/>
    </row>
    <row r="63" spans="1:5" ht="11.25" customHeight="1">
      <c r="A63" s="811">
        <v>26</v>
      </c>
      <c r="B63" s="1603" t="s">
        <v>5835</v>
      </c>
      <c r="C63" s="1606" t="s">
        <v>3148</v>
      </c>
      <c r="D63" s="1607" t="s">
        <v>3149</v>
      </c>
      <c r="E63" s="642"/>
    </row>
    <row r="64" spans="1:5" ht="11.25" customHeight="1">
      <c r="A64" s="811">
        <v>27</v>
      </c>
      <c r="B64" s="1603" t="s">
        <v>2095</v>
      </c>
      <c r="C64" s="1606" t="s">
        <v>3150</v>
      </c>
      <c r="D64" s="1607" t="s">
        <v>3149</v>
      </c>
      <c r="E64" s="642"/>
    </row>
    <row r="65" spans="1:6" ht="12">
      <c r="A65" s="811">
        <v>28</v>
      </c>
      <c r="B65" s="1603" t="s">
        <v>2095</v>
      </c>
      <c r="C65" s="1606" t="s">
        <v>3151</v>
      </c>
      <c r="D65" s="1607" t="s">
        <v>3149</v>
      </c>
      <c r="E65" s="642"/>
    </row>
    <row r="66" spans="1:6" ht="12">
      <c r="A66" s="811">
        <v>29</v>
      </c>
      <c r="B66" s="1603" t="s">
        <v>2095</v>
      </c>
      <c r="C66" s="1606" t="s">
        <v>3152</v>
      </c>
      <c r="D66" s="1607" t="s">
        <v>3149</v>
      </c>
      <c r="E66" s="642"/>
    </row>
    <row r="67" spans="1:6" ht="12">
      <c r="A67" s="811">
        <v>30</v>
      </c>
      <c r="B67" s="1603" t="s">
        <v>2095</v>
      </c>
      <c r="C67" s="1606" t="s">
        <v>3153</v>
      </c>
      <c r="D67" s="1607" t="s">
        <v>3149</v>
      </c>
      <c r="E67" s="642"/>
      <c r="F67" s="339"/>
    </row>
    <row r="68" spans="1:6" ht="12">
      <c r="A68" s="811">
        <v>31</v>
      </c>
      <c r="B68" s="1603" t="s">
        <v>2095</v>
      </c>
      <c r="C68" s="1606" t="s">
        <v>3154</v>
      </c>
      <c r="D68" s="1607" t="s">
        <v>3149</v>
      </c>
      <c r="E68" s="642"/>
      <c r="F68" s="339"/>
    </row>
    <row r="69" spans="1:6" ht="12">
      <c r="A69" s="811">
        <v>32</v>
      </c>
      <c r="B69" s="1603" t="s">
        <v>2095</v>
      </c>
      <c r="C69" s="1606" t="s">
        <v>3155</v>
      </c>
      <c r="D69" s="1607" t="s">
        <v>3149</v>
      </c>
      <c r="E69" s="642"/>
      <c r="F69" s="339"/>
    </row>
    <row r="70" spans="1:6" ht="12">
      <c r="A70" s="811">
        <v>33</v>
      </c>
      <c r="B70" s="813"/>
      <c r="C70" s="646"/>
      <c r="D70" s="1605"/>
      <c r="E70" s="642"/>
      <c r="F70" s="339"/>
    </row>
    <row r="71" spans="1:6" ht="12">
      <c r="A71" s="811">
        <v>34</v>
      </c>
      <c r="B71" s="813"/>
      <c r="C71" s="646"/>
      <c r="D71" s="819"/>
      <c r="E71" s="642"/>
      <c r="F71" s="339"/>
    </row>
    <row r="72" spans="1:6" ht="12">
      <c r="A72" s="811">
        <v>35</v>
      </c>
      <c r="B72" s="813"/>
      <c r="C72" s="646"/>
      <c r="D72" s="819"/>
      <c r="E72" s="642"/>
      <c r="F72" s="339"/>
    </row>
    <row r="73" spans="1:6" ht="12">
      <c r="A73" s="811">
        <v>36</v>
      </c>
      <c r="B73" s="813"/>
      <c r="C73" s="646"/>
      <c r="D73" s="819"/>
      <c r="E73" s="642"/>
      <c r="F73" s="339"/>
    </row>
    <row r="74" spans="1:6" ht="12">
      <c r="A74" s="811">
        <v>37</v>
      </c>
      <c r="B74" s="813"/>
      <c r="C74" s="646"/>
      <c r="D74" s="819"/>
      <c r="E74" s="642"/>
      <c r="F74" s="339"/>
    </row>
    <row r="75" spans="1:6" ht="12">
      <c r="A75" s="811">
        <v>38</v>
      </c>
      <c r="B75" s="1035"/>
      <c r="C75" s="1036"/>
      <c r="D75" s="819"/>
      <c r="E75" s="642"/>
      <c r="F75" s="339"/>
    </row>
    <row r="76" spans="1:6" ht="12">
      <c r="A76" s="811">
        <v>39</v>
      </c>
      <c r="B76" s="1035"/>
      <c r="C76" s="1036"/>
      <c r="D76" s="1006"/>
      <c r="E76" s="642"/>
      <c r="F76" s="339"/>
    </row>
    <row r="77" spans="1:6" ht="12">
      <c r="A77" s="811">
        <v>40</v>
      </c>
      <c r="B77" s="1035"/>
      <c r="C77" s="1036"/>
      <c r="D77" s="1006"/>
      <c r="E77" s="642"/>
      <c r="F77" s="339"/>
    </row>
    <row r="78" spans="1:6" ht="12">
      <c r="A78" s="811">
        <v>41</v>
      </c>
      <c r="B78" s="1035"/>
      <c r="C78" s="1036"/>
      <c r="D78" s="819"/>
      <c r="E78" s="642"/>
      <c r="F78" s="339"/>
    </row>
    <row r="79" spans="1:6" ht="12">
      <c r="A79" s="811">
        <v>42</v>
      </c>
      <c r="B79" s="820"/>
      <c r="C79" s="1034"/>
      <c r="D79" s="818"/>
      <c r="E79" s="642"/>
      <c r="F79" s="339"/>
    </row>
    <row r="80" spans="1:6" ht="12">
      <c r="A80" s="811">
        <v>43</v>
      </c>
      <c r="B80" s="820"/>
      <c r="C80" s="1034"/>
      <c r="D80" s="818"/>
      <c r="E80" s="642"/>
    </row>
    <row r="81" spans="1:5" ht="12">
      <c r="A81" s="811">
        <v>44</v>
      </c>
      <c r="B81" s="820"/>
      <c r="C81" s="1034"/>
      <c r="D81" s="818"/>
      <c r="E81" s="642"/>
    </row>
    <row r="82" spans="1:5" ht="12">
      <c r="A82" s="811">
        <v>45</v>
      </c>
      <c r="B82" s="820"/>
      <c r="C82" s="1034"/>
      <c r="D82" s="818"/>
      <c r="E82" s="642"/>
    </row>
    <row r="83" spans="1:5" ht="12">
      <c r="A83" s="811"/>
      <c r="B83" s="813"/>
      <c r="C83" s="646"/>
      <c r="D83" s="818"/>
      <c r="E83" s="642"/>
    </row>
    <row r="84" spans="1:5" ht="12">
      <c r="A84" s="811"/>
      <c r="B84" s="813"/>
      <c r="C84" s="646"/>
      <c r="D84" s="818"/>
      <c r="E84" s="642"/>
    </row>
    <row r="85" spans="1:5" ht="12">
      <c r="A85" s="811"/>
      <c r="B85" s="1603"/>
      <c r="C85" s="1606"/>
      <c r="D85" s="818"/>
      <c r="E85" s="642"/>
    </row>
    <row r="86" spans="1:5" ht="12">
      <c r="A86" s="811"/>
      <c r="B86" s="1603"/>
      <c r="C86" s="1606"/>
      <c r="D86" s="818"/>
      <c r="E86" s="642"/>
    </row>
    <row r="87" spans="1:5" ht="12">
      <c r="A87" s="811"/>
      <c r="B87" s="820"/>
      <c r="C87" s="821"/>
      <c r="D87" s="818"/>
      <c r="E87" s="642"/>
    </row>
    <row r="88" spans="1:5" ht="12">
      <c r="A88" s="811"/>
      <c r="B88" s="820"/>
      <c r="C88" s="821"/>
      <c r="D88" s="818"/>
      <c r="E88" s="642"/>
    </row>
    <row r="89" spans="1:5" ht="12">
      <c r="A89" s="811"/>
      <c r="B89" s="820"/>
      <c r="C89" s="821"/>
      <c r="D89" s="818"/>
      <c r="E89" s="642"/>
    </row>
    <row r="90" spans="1:5" ht="12">
      <c r="A90" s="811"/>
      <c r="B90" s="820"/>
      <c r="C90" s="821"/>
      <c r="D90" s="818"/>
      <c r="E90" s="642"/>
    </row>
    <row r="91" spans="1:5" ht="12">
      <c r="A91" s="811"/>
      <c r="B91" s="813"/>
      <c r="C91" s="646"/>
      <c r="D91" s="477"/>
      <c r="E91" s="642"/>
    </row>
    <row r="93" spans="1:5" ht="12" thickBot="1">
      <c r="A93" s="25" t="s">
        <v>3156</v>
      </c>
    </row>
    <row r="94" spans="1:5" ht="23.25" thickBot="1">
      <c r="A94" s="11" t="s">
        <v>9</v>
      </c>
      <c r="B94" s="12" t="s">
        <v>13</v>
      </c>
      <c r="C94" s="12" t="s">
        <v>404</v>
      </c>
      <c r="D94" s="12" t="s">
        <v>15</v>
      </c>
      <c r="E94" s="13" t="s">
        <v>36</v>
      </c>
    </row>
    <row r="95" spans="1:5" ht="12.75" thickTop="1">
      <c r="A95" s="811">
        <v>1</v>
      </c>
      <c r="B95" s="813" t="s">
        <v>5832</v>
      </c>
      <c r="C95" s="646" t="s">
        <v>3157</v>
      </c>
      <c r="D95" s="2009" t="s">
        <v>3822</v>
      </c>
      <c r="E95" s="642"/>
    </row>
    <row r="96" spans="1:5" ht="12">
      <c r="A96" s="811">
        <v>2</v>
      </c>
      <c r="B96" s="813" t="s">
        <v>5832</v>
      </c>
      <c r="C96" s="646" t="s">
        <v>3158</v>
      </c>
      <c r="D96" s="2010"/>
      <c r="E96" s="642"/>
    </row>
    <row r="97" spans="1:5" ht="12">
      <c r="A97" s="811">
        <v>3</v>
      </c>
      <c r="B97" s="813" t="s">
        <v>5832</v>
      </c>
      <c r="C97" s="646" t="s">
        <v>3159</v>
      </c>
      <c r="D97" s="2010"/>
      <c r="E97" s="642"/>
    </row>
    <row r="98" spans="1:5" ht="12">
      <c r="A98" s="811">
        <v>4</v>
      </c>
      <c r="B98" s="813" t="s">
        <v>5832</v>
      </c>
      <c r="C98" s="646" t="s">
        <v>3160</v>
      </c>
      <c r="D98" s="2010"/>
      <c r="E98" s="642"/>
    </row>
    <row r="99" spans="1:5" ht="12">
      <c r="A99" s="811">
        <v>5</v>
      </c>
      <c r="B99" s="813" t="s">
        <v>5832</v>
      </c>
      <c r="C99" s="646" t="s">
        <v>3161</v>
      </c>
      <c r="D99" s="2010"/>
      <c r="E99" s="642"/>
    </row>
    <row r="100" spans="1:5" ht="12">
      <c r="A100" s="811">
        <v>6</v>
      </c>
      <c r="B100" s="813" t="s">
        <v>5832</v>
      </c>
      <c r="C100" s="646" t="s">
        <v>3162</v>
      </c>
      <c r="D100" s="2010"/>
      <c r="E100" s="642"/>
    </row>
    <row r="101" spans="1:5" ht="12">
      <c r="A101" s="811">
        <v>7</v>
      </c>
      <c r="B101" s="813" t="s">
        <v>5832</v>
      </c>
      <c r="C101" s="646" t="s">
        <v>3163</v>
      </c>
      <c r="D101" s="2010"/>
      <c r="E101" s="642"/>
    </row>
    <row r="102" spans="1:5" ht="12">
      <c r="A102" s="811">
        <v>8</v>
      </c>
      <c r="B102" s="813" t="s">
        <v>5832</v>
      </c>
      <c r="C102" s="646" t="s">
        <v>3164</v>
      </c>
      <c r="D102" s="2010"/>
      <c r="E102" s="642"/>
    </row>
    <row r="103" spans="1:5" ht="12">
      <c r="A103" s="811">
        <v>9</v>
      </c>
      <c r="B103" s="813" t="s">
        <v>5832</v>
      </c>
      <c r="C103" s="646" t="s">
        <v>3165</v>
      </c>
      <c r="D103" s="2010"/>
      <c r="E103" s="642"/>
    </row>
    <row r="104" spans="1:5" ht="12">
      <c r="A104" s="811">
        <v>10</v>
      </c>
      <c r="B104" s="813" t="s">
        <v>5832</v>
      </c>
      <c r="C104" s="646" t="s">
        <v>3166</v>
      </c>
      <c r="D104" s="2010"/>
      <c r="E104" s="642"/>
    </row>
    <row r="105" spans="1:5" ht="12">
      <c r="A105" s="811">
        <v>11</v>
      </c>
      <c r="B105" s="813" t="s">
        <v>5832</v>
      </c>
      <c r="C105" s="646" t="s">
        <v>3167</v>
      </c>
      <c r="D105" s="2010"/>
      <c r="E105" s="642"/>
    </row>
    <row r="106" spans="1:5" ht="12">
      <c r="A106" s="811">
        <v>12</v>
      </c>
      <c r="B106" s="813" t="s">
        <v>5832</v>
      </c>
      <c r="C106" s="646" t="s">
        <v>3168</v>
      </c>
      <c r="D106" s="2010"/>
      <c r="E106" s="642"/>
    </row>
    <row r="107" spans="1:5" ht="12">
      <c r="A107" s="811">
        <v>13</v>
      </c>
      <c r="B107" s="813" t="s">
        <v>5832</v>
      </c>
      <c r="C107" s="646" t="s">
        <v>3169</v>
      </c>
      <c r="D107" s="2010"/>
      <c r="E107" s="642"/>
    </row>
    <row r="108" spans="1:5" ht="12">
      <c r="A108" s="811">
        <v>14</v>
      </c>
      <c r="B108" s="813" t="s">
        <v>5832</v>
      </c>
      <c r="C108" s="646" t="s">
        <v>3170</v>
      </c>
      <c r="D108" s="2010"/>
      <c r="E108" s="642"/>
    </row>
    <row r="109" spans="1:5" ht="12">
      <c r="A109" s="811">
        <v>15</v>
      </c>
      <c r="B109" s="813" t="s">
        <v>5832</v>
      </c>
      <c r="C109" s="646" t="s">
        <v>3171</v>
      </c>
      <c r="D109" s="2010"/>
      <c r="E109" s="642"/>
    </row>
    <row r="110" spans="1:5" ht="12">
      <c r="A110" s="811">
        <v>16</v>
      </c>
      <c r="B110" s="813" t="s">
        <v>5832</v>
      </c>
      <c r="C110" s="646" t="s">
        <v>3172</v>
      </c>
      <c r="D110" s="2010"/>
      <c r="E110" s="642"/>
    </row>
    <row r="111" spans="1:5" ht="12">
      <c r="A111" s="811">
        <v>17</v>
      </c>
      <c r="B111" s="813" t="s">
        <v>5832</v>
      </c>
      <c r="C111" s="646" t="s">
        <v>3173</v>
      </c>
      <c r="D111" s="2010"/>
      <c r="E111" s="642"/>
    </row>
    <row r="112" spans="1:5" ht="12">
      <c r="A112" s="811">
        <v>18</v>
      </c>
      <c r="B112" s="813" t="s">
        <v>5832</v>
      </c>
      <c r="C112" s="646" t="s">
        <v>3174</v>
      </c>
      <c r="D112" s="2010"/>
      <c r="E112" s="642"/>
    </row>
    <row r="113" spans="1:5" ht="12">
      <c r="A113" s="811">
        <v>19</v>
      </c>
      <c r="B113" s="813" t="s">
        <v>5832</v>
      </c>
      <c r="C113" s="646" t="s">
        <v>3175</v>
      </c>
      <c r="D113" s="2010"/>
      <c r="E113" s="642"/>
    </row>
    <row r="114" spans="1:5" ht="12">
      <c r="A114" s="811">
        <v>20</v>
      </c>
      <c r="B114" s="813" t="s">
        <v>5832</v>
      </c>
      <c r="C114" s="646" t="s">
        <v>3176</v>
      </c>
      <c r="D114" s="2010"/>
      <c r="E114" s="642"/>
    </row>
    <row r="115" spans="1:5" ht="12">
      <c r="A115" s="811">
        <v>21</v>
      </c>
      <c r="B115" s="813" t="s">
        <v>5832</v>
      </c>
      <c r="C115" s="646" t="s">
        <v>3177</v>
      </c>
      <c r="D115" s="2010"/>
      <c r="E115" s="642"/>
    </row>
    <row r="116" spans="1:5" ht="12">
      <c r="A116" s="811">
        <v>22</v>
      </c>
      <c r="B116" s="813" t="s">
        <v>5832</v>
      </c>
      <c r="C116" s="646" t="s">
        <v>3178</v>
      </c>
      <c r="D116" s="2010"/>
      <c r="E116" s="642"/>
    </row>
    <row r="117" spans="1:5" ht="12">
      <c r="A117" s="811">
        <v>23</v>
      </c>
      <c r="B117" s="813" t="s">
        <v>5832</v>
      </c>
      <c r="C117" s="646" t="s">
        <v>3179</v>
      </c>
      <c r="D117" s="2010"/>
      <c r="E117" s="642"/>
    </row>
    <row r="118" spans="1:5" ht="12">
      <c r="A118" s="811">
        <v>24</v>
      </c>
      <c r="B118" s="813" t="s">
        <v>5832</v>
      </c>
      <c r="C118" s="646" t="s">
        <v>3180</v>
      </c>
      <c r="D118" s="2010"/>
      <c r="E118" s="642"/>
    </row>
    <row r="119" spans="1:5" ht="12">
      <c r="A119" s="811">
        <v>25</v>
      </c>
      <c r="B119" s="813" t="s">
        <v>5832</v>
      </c>
      <c r="C119" s="646" t="s">
        <v>3181</v>
      </c>
      <c r="D119" s="2010"/>
      <c r="E119" s="642"/>
    </row>
    <row r="120" spans="1:5" ht="12">
      <c r="A120" s="811">
        <v>26</v>
      </c>
      <c r="B120" s="813" t="s">
        <v>5832</v>
      </c>
      <c r="C120" s="646" t="s">
        <v>3182</v>
      </c>
      <c r="D120" s="2010"/>
      <c r="E120" s="642"/>
    </row>
    <row r="121" spans="1:5" ht="12">
      <c r="A121" s="811">
        <v>27</v>
      </c>
      <c r="B121" s="813" t="s">
        <v>5832</v>
      </c>
      <c r="C121" s="646" t="s">
        <v>3183</v>
      </c>
      <c r="D121" s="2010"/>
      <c r="E121" s="642"/>
    </row>
    <row r="122" spans="1:5" ht="12">
      <c r="A122" s="811">
        <v>28</v>
      </c>
      <c r="B122" s="813" t="s">
        <v>5832</v>
      </c>
      <c r="C122" s="646" t="s">
        <v>3184</v>
      </c>
      <c r="D122" s="2010"/>
      <c r="E122" s="642"/>
    </row>
    <row r="123" spans="1:5" ht="12">
      <c r="A123" s="811">
        <v>29</v>
      </c>
      <c r="B123" s="813" t="s">
        <v>5832</v>
      </c>
      <c r="C123" s="646" t="s">
        <v>3185</v>
      </c>
      <c r="D123" s="2010"/>
      <c r="E123" s="642"/>
    </row>
    <row r="124" spans="1:5" ht="12">
      <c r="A124" s="811">
        <v>30</v>
      </c>
      <c r="B124" s="813" t="s">
        <v>5832</v>
      </c>
      <c r="C124" s="646" t="s">
        <v>3186</v>
      </c>
      <c r="D124" s="2010"/>
      <c r="E124" s="642"/>
    </row>
    <row r="125" spans="1:5" ht="12">
      <c r="A125" s="811">
        <v>31</v>
      </c>
      <c r="B125" s="813" t="s">
        <v>5832</v>
      </c>
      <c r="C125" s="646" t="s">
        <v>3187</v>
      </c>
      <c r="D125" s="2010"/>
      <c r="E125" s="642"/>
    </row>
    <row r="126" spans="1:5" ht="12">
      <c r="A126" s="811">
        <v>32</v>
      </c>
      <c r="B126" s="813" t="s">
        <v>5832</v>
      </c>
      <c r="C126" s="646" t="s">
        <v>3188</v>
      </c>
      <c r="D126" s="2010"/>
      <c r="E126" s="642"/>
    </row>
    <row r="127" spans="1:5" ht="12">
      <c r="A127" s="811">
        <v>33</v>
      </c>
      <c r="B127" s="813" t="s">
        <v>5832</v>
      </c>
      <c r="C127" s="646" t="s">
        <v>3189</v>
      </c>
      <c r="D127" s="2011"/>
      <c r="E127" s="642"/>
    </row>
    <row r="128" spans="1:5" ht="12">
      <c r="A128" s="811">
        <v>34</v>
      </c>
      <c r="B128" s="813" t="s">
        <v>5832</v>
      </c>
      <c r="C128" s="646" t="s">
        <v>3190</v>
      </c>
      <c r="D128" s="2012" t="s">
        <v>3821</v>
      </c>
      <c r="E128" s="642"/>
    </row>
    <row r="129" spans="1:5" ht="12">
      <c r="A129" s="811">
        <v>35</v>
      </c>
      <c r="B129" s="813" t="s">
        <v>5832</v>
      </c>
      <c r="C129" s="646" t="s">
        <v>3191</v>
      </c>
      <c r="D129" s="2010"/>
      <c r="E129" s="642"/>
    </row>
    <row r="130" spans="1:5" ht="12">
      <c r="A130" s="811">
        <v>36</v>
      </c>
      <c r="B130" s="813" t="s">
        <v>5832</v>
      </c>
      <c r="C130" s="646" t="s">
        <v>3192</v>
      </c>
      <c r="D130" s="2010"/>
      <c r="E130" s="642"/>
    </row>
    <row r="131" spans="1:5" ht="12">
      <c r="A131" s="811">
        <v>37</v>
      </c>
      <c r="B131" s="813" t="s">
        <v>5832</v>
      </c>
      <c r="C131" s="646" t="s">
        <v>3193</v>
      </c>
      <c r="D131" s="2010"/>
      <c r="E131" s="642"/>
    </row>
    <row r="132" spans="1:5" ht="12">
      <c r="A132" s="811">
        <v>38</v>
      </c>
      <c r="B132" s="813" t="s">
        <v>5832</v>
      </c>
      <c r="C132" s="646" t="s">
        <v>3194</v>
      </c>
      <c r="D132" s="2010"/>
      <c r="E132" s="642"/>
    </row>
    <row r="133" spans="1:5" ht="12">
      <c r="A133" s="811">
        <v>39</v>
      </c>
      <c r="B133" s="813" t="s">
        <v>5832</v>
      </c>
      <c r="C133" s="646" t="s">
        <v>3195</v>
      </c>
      <c r="D133" s="2010"/>
      <c r="E133" s="642"/>
    </row>
    <row r="134" spans="1:5" ht="12">
      <c r="A134" s="811">
        <v>40</v>
      </c>
      <c r="B134" s="813" t="s">
        <v>5832</v>
      </c>
      <c r="C134" s="646" t="s">
        <v>3196</v>
      </c>
      <c r="D134" s="2010"/>
      <c r="E134" s="642"/>
    </row>
    <row r="135" spans="1:5" ht="12">
      <c r="A135" s="811">
        <v>41</v>
      </c>
      <c r="B135" s="813" t="s">
        <v>5832</v>
      </c>
      <c r="C135" s="646" t="s">
        <v>3197</v>
      </c>
      <c r="D135" s="2010"/>
      <c r="E135" s="642"/>
    </row>
    <row r="136" spans="1:5" ht="12">
      <c r="A136" s="811">
        <v>42</v>
      </c>
      <c r="B136" s="813" t="s">
        <v>5832</v>
      </c>
      <c r="C136" s="646" t="s">
        <v>3198</v>
      </c>
      <c r="D136" s="2010"/>
      <c r="E136" s="642"/>
    </row>
    <row r="137" spans="1:5" ht="12">
      <c r="A137" s="811">
        <v>43</v>
      </c>
      <c r="B137" s="813" t="s">
        <v>5832</v>
      </c>
      <c r="C137" s="646" t="s">
        <v>3199</v>
      </c>
      <c r="D137" s="2010"/>
      <c r="E137" s="642"/>
    </row>
    <row r="138" spans="1:5" ht="12">
      <c r="A138" s="811">
        <v>44</v>
      </c>
      <c r="B138" s="813" t="s">
        <v>5832</v>
      </c>
      <c r="C138" s="646" t="s">
        <v>3200</v>
      </c>
      <c r="D138" s="2010"/>
      <c r="E138" s="642"/>
    </row>
    <row r="139" spans="1:5" ht="12">
      <c r="A139" s="811">
        <v>45</v>
      </c>
      <c r="B139" s="813" t="s">
        <v>5832</v>
      </c>
      <c r="C139" s="646" t="s">
        <v>3201</v>
      </c>
      <c r="D139" s="2010"/>
      <c r="E139" s="642"/>
    </row>
    <row r="140" spans="1:5" ht="12">
      <c r="A140" s="811">
        <v>46</v>
      </c>
      <c r="B140" s="813" t="s">
        <v>5832</v>
      </c>
      <c r="C140" s="646" t="s">
        <v>3202</v>
      </c>
      <c r="D140" s="2010"/>
      <c r="E140" s="642"/>
    </row>
    <row r="141" spans="1:5" ht="12">
      <c r="A141" s="811">
        <v>47</v>
      </c>
      <c r="B141" s="813" t="s">
        <v>5832</v>
      </c>
      <c r="C141" s="646" t="s">
        <v>3203</v>
      </c>
      <c r="D141" s="2010"/>
      <c r="E141" s="642"/>
    </row>
    <row r="142" spans="1:5" ht="12">
      <c r="A142" s="811">
        <v>48</v>
      </c>
      <c r="B142" s="813" t="s">
        <v>5832</v>
      </c>
      <c r="C142" s="646" t="s">
        <v>3204</v>
      </c>
      <c r="D142" s="2010"/>
      <c r="E142" s="642"/>
    </row>
    <row r="143" spans="1:5" ht="12">
      <c r="A143" s="811">
        <v>49</v>
      </c>
      <c r="B143" s="813" t="s">
        <v>5832</v>
      </c>
      <c r="C143" s="646" t="s">
        <v>3205</v>
      </c>
      <c r="D143" s="2010"/>
      <c r="E143" s="642"/>
    </row>
    <row r="144" spans="1:5" ht="12">
      <c r="A144" s="811">
        <v>50</v>
      </c>
      <c r="B144" s="813" t="s">
        <v>5832</v>
      </c>
      <c r="C144" s="646" t="s">
        <v>3206</v>
      </c>
      <c r="D144" s="2010"/>
      <c r="E144" s="642"/>
    </row>
    <row r="145" spans="1:5" ht="12">
      <c r="A145" s="811">
        <v>51</v>
      </c>
      <c r="B145" s="813" t="s">
        <v>5832</v>
      </c>
      <c r="C145" s="646" t="s">
        <v>3207</v>
      </c>
      <c r="D145" s="2010"/>
      <c r="E145" s="642"/>
    </row>
    <row r="146" spans="1:5" ht="12">
      <c r="A146" s="811">
        <v>52</v>
      </c>
      <c r="B146" s="813" t="s">
        <v>5832</v>
      </c>
      <c r="C146" s="646" t="s">
        <v>3208</v>
      </c>
      <c r="D146" s="2010"/>
      <c r="E146" s="642"/>
    </row>
    <row r="147" spans="1:5" ht="12">
      <c r="A147" s="811">
        <v>53</v>
      </c>
      <c r="B147" s="813" t="s">
        <v>5832</v>
      </c>
      <c r="C147" s="646" t="s">
        <v>3209</v>
      </c>
      <c r="D147" s="2010"/>
      <c r="E147" s="642"/>
    </row>
    <row r="148" spans="1:5" ht="12">
      <c r="A148" s="811">
        <v>54</v>
      </c>
      <c r="B148" s="813" t="s">
        <v>5832</v>
      </c>
      <c r="C148" s="646" t="s">
        <v>3210</v>
      </c>
      <c r="D148" s="2010"/>
      <c r="E148" s="642"/>
    </row>
    <row r="149" spans="1:5" ht="12">
      <c r="A149" s="811">
        <v>55</v>
      </c>
      <c r="B149" s="813" t="s">
        <v>5832</v>
      </c>
      <c r="C149" s="646" t="s">
        <v>3211</v>
      </c>
      <c r="D149" s="2010"/>
      <c r="E149" s="642"/>
    </row>
    <row r="150" spans="1:5" ht="12">
      <c r="A150" s="811">
        <v>56</v>
      </c>
      <c r="B150" s="813" t="s">
        <v>5832</v>
      </c>
      <c r="C150" s="646" t="s">
        <v>3212</v>
      </c>
      <c r="D150" s="2010"/>
      <c r="E150" s="642"/>
    </row>
    <row r="151" spans="1:5" ht="12">
      <c r="A151" s="811">
        <v>57</v>
      </c>
      <c r="B151" s="813" t="s">
        <v>5832</v>
      </c>
      <c r="C151" s="646" t="s">
        <v>3213</v>
      </c>
      <c r="D151" s="2010"/>
      <c r="E151" s="642"/>
    </row>
    <row r="152" spans="1:5" ht="12">
      <c r="A152" s="811">
        <v>58</v>
      </c>
      <c r="B152" s="813" t="s">
        <v>5832</v>
      </c>
      <c r="C152" s="646" t="s">
        <v>3214</v>
      </c>
      <c r="D152" s="2010"/>
      <c r="E152" s="642"/>
    </row>
    <row r="153" spans="1:5" ht="12">
      <c r="A153" s="811">
        <v>59</v>
      </c>
      <c r="B153" s="813" t="s">
        <v>5832</v>
      </c>
      <c r="C153" s="646" t="s">
        <v>3215</v>
      </c>
      <c r="D153" s="2010"/>
      <c r="E153" s="642"/>
    </row>
    <row r="154" spans="1:5" ht="12">
      <c r="A154" s="811">
        <v>60</v>
      </c>
      <c r="B154" s="813" t="s">
        <v>5832</v>
      </c>
      <c r="C154" s="646" t="s">
        <v>3216</v>
      </c>
      <c r="D154" s="2010"/>
      <c r="E154" s="642"/>
    </row>
    <row r="155" spans="1:5" ht="12">
      <c r="A155" s="811">
        <v>61</v>
      </c>
      <c r="B155" s="813" t="s">
        <v>5832</v>
      </c>
      <c r="C155" s="646" t="s">
        <v>3217</v>
      </c>
      <c r="D155" s="2010"/>
      <c r="E155" s="642"/>
    </row>
    <row r="156" spans="1:5" ht="12">
      <c r="A156" s="811">
        <v>62</v>
      </c>
      <c r="B156" s="813" t="s">
        <v>5832</v>
      </c>
      <c r="C156" s="646" t="s">
        <v>3218</v>
      </c>
      <c r="D156" s="2010"/>
      <c r="E156" s="642"/>
    </row>
    <row r="157" spans="1:5" ht="12">
      <c r="A157" s="811">
        <v>63</v>
      </c>
      <c r="B157" s="813" t="s">
        <v>5832</v>
      </c>
      <c r="C157" s="646" t="s">
        <v>3219</v>
      </c>
      <c r="D157" s="2010"/>
      <c r="E157" s="642"/>
    </row>
    <row r="158" spans="1:5" ht="12">
      <c r="A158" s="811">
        <v>64</v>
      </c>
      <c r="B158" s="813" t="s">
        <v>5832</v>
      </c>
      <c r="C158" s="646" t="s">
        <v>3220</v>
      </c>
      <c r="D158" s="2010"/>
      <c r="E158" s="642"/>
    </row>
    <row r="159" spans="1:5" ht="12">
      <c r="A159" s="811">
        <v>65</v>
      </c>
      <c r="B159" s="813" t="s">
        <v>5832</v>
      </c>
      <c r="C159" s="646" t="s">
        <v>3221</v>
      </c>
      <c r="D159" s="2010"/>
      <c r="E159" s="642"/>
    </row>
    <row r="160" spans="1:5" ht="12">
      <c r="A160" s="811">
        <v>66</v>
      </c>
      <c r="B160" s="813" t="s">
        <v>5832</v>
      </c>
      <c r="C160" s="646" t="s">
        <v>3222</v>
      </c>
      <c r="D160" s="2010"/>
      <c r="E160" s="642"/>
    </row>
    <row r="161" spans="1:5" ht="12">
      <c r="A161" s="811">
        <v>67</v>
      </c>
      <c r="B161" s="813" t="s">
        <v>5832</v>
      </c>
      <c r="C161" s="646" t="s">
        <v>3223</v>
      </c>
      <c r="D161" s="2010"/>
      <c r="E161" s="642"/>
    </row>
    <row r="162" spans="1:5" ht="12">
      <c r="A162" s="811">
        <v>68</v>
      </c>
      <c r="B162" s="813" t="s">
        <v>5832</v>
      </c>
      <c r="C162" s="646" t="s">
        <v>3224</v>
      </c>
      <c r="D162" s="2010"/>
      <c r="E162" s="642"/>
    </row>
    <row r="163" spans="1:5" ht="12">
      <c r="A163" s="811">
        <v>69</v>
      </c>
      <c r="B163" s="813" t="s">
        <v>5832</v>
      </c>
      <c r="C163" s="646" t="s">
        <v>3225</v>
      </c>
      <c r="D163" s="2010"/>
      <c r="E163" s="642"/>
    </row>
    <row r="164" spans="1:5" ht="12">
      <c r="A164" s="811">
        <v>70</v>
      </c>
      <c r="B164" s="813" t="s">
        <v>5832</v>
      </c>
      <c r="C164" s="646" t="s">
        <v>3226</v>
      </c>
      <c r="D164" s="2010"/>
      <c r="E164" s="642"/>
    </row>
    <row r="165" spans="1:5" ht="12">
      <c r="A165" s="811">
        <v>71</v>
      </c>
      <c r="B165" s="813" t="s">
        <v>5832</v>
      </c>
      <c r="C165" s="646" t="s">
        <v>3227</v>
      </c>
      <c r="D165" s="2010"/>
      <c r="E165" s="642"/>
    </row>
    <row r="166" spans="1:5" ht="12">
      <c r="A166" s="811">
        <v>72</v>
      </c>
      <c r="B166" s="813" t="s">
        <v>5832</v>
      </c>
      <c r="C166" s="646" t="s">
        <v>3228</v>
      </c>
      <c r="D166" s="2010"/>
      <c r="E166" s="642"/>
    </row>
    <row r="167" spans="1:5" ht="12">
      <c r="A167" s="811">
        <v>73</v>
      </c>
      <c r="B167" s="813" t="s">
        <v>5832</v>
      </c>
      <c r="C167" s="646" t="s">
        <v>3229</v>
      </c>
      <c r="D167" s="2011"/>
      <c r="E167" s="642"/>
    </row>
    <row r="168" spans="1:5" ht="12">
      <c r="A168" s="811">
        <v>74</v>
      </c>
      <c r="B168" s="820" t="s">
        <v>5086</v>
      </c>
      <c r="C168" s="821" t="s">
        <v>5087</v>
      </c>
      <c r="D168" s="728"/>
      <c r="E168" s="642"/>
    </row>
    <row r="169" spans="1:5" ht="12">
      <c r="A169" s="811">
        <v>75</v>
      </c>
      <c r="B169" s="820" t="s">
        <v>5086</v>
      </c>
      <c r="C169" s="821" t="s">
        <v>5088</v>
      </c>
      <c r="D169" s="728"/>
      <c r="E169" s="642"/>
    </row>
    <row r="170" spans="1:5" ht="12">
      <c r="A170" s="811">
        <v>76</v>
      </c>
      <c r="B170" s="820" t="s">
        <v>5089</v>
      </c>
      <c r="C170" s="821" t="s">
        <v>5091</v>
      </c>
      <c r="D170" s="728"/>
      <c r="E170" s="642"/>
    </row>
    <row r="171" spans="1:5" ht="12">
      <c r="A171" s="811">
        <v>77</v>
      </c>
      <c r="B171" s="820" t="s">
        <v>5090</v>
      </c>
      <c r="C171" s="821" t="s">
        <v>5092</v>
      </c>
      <c r="D171" s="728"/>
      <c r="E171" s="642"/>
    </row>
    <row r="172" spans="1:5" ht="12">
      <c r="A172" s="811">
        <v>78</v>
      </c>
      <c r="B172" s="820" t="s">
        <v>5093</v>
      </c>
      <c r="C172" s="821" t="s">
        <v>5094</v>
      </c>
      <c r="D172" s="728"/>
      <c r="E172" s="642"/>
    </row>
    <row r="173" spans="1:5" ht="12">
      <c r="A173" s="811">
        <v>79</v>
      </c>
      <c r="B173" s="820" t="s">
        <v>5093</v>
      </c>
      <c r="C173" s="821" t="s">
        <v>5095</v>
      </c>
      <c r="D173" s="728"/>
      <c r="E173" s="642"/>
    </row>
    <row r="174" spans="1:5" ht="12">
      <c r="A174" s="811">
        <v>80</v>
      </c>
      <c r="B174" s="820" t="s">
        <v>5096</v>
      </c>
      <c r="C174" s="821" t="s">
        <v>5098</v>
      </c>
      <c r="D174" s="728"/>
      <c r="E174" s="642"/>
    </row>
    <row r="175" spans="1:5" ht="12">
      <c r="A175" s="811">
        <v>81</v>
      </c>
      <c r="B175" s="820" t="s">
        <v>5097</v>
      </c>
      <c r="C175" s="821" t="s">
        <v>5099</v>
      </c>
      <c r="D175" s="728"/>
      <c r="E175" s="642"/>
    </row>
    <row r="176" spans="1:5" ht="12">
      <c r="A176" s="811"/>
      <c r="B176" s="813"/>
      <c r="C176" s="646"/>
      <c r="D176" s="728"/>
      <c r="E176" s="642"/>
    </row>
    <row r="177" spans="1:5" ht="12">
      <c r="A177" s="811"/>
      <c r="B177" s="813"/>
      <c r="C177" s="646"/>
      <c r="D177" s="728"/>
      <c r="E177" s="642"/>
    </row>
    <row r="178" spans="1:5" ht="12">
      <c r="A178" s="811"/>
      <c r="B178" s="813"/>
      <c r="C178" s="646"/>
      <c r="D178" s="728"/>
      <c r="E178" s="642"/>
    </row>
    <row r="179" spans="1:5" ht="12">
      <c r="A179" s="811"/>
      <c r="B179" s="813"/>
      <c r="C179" s="646"/>
      <c r="D179" s="728"/>
      <c r="E179" s="642"/>
    </row>
    <row r="180" spans="1:5" ht="12">
      <c r="A180" s="811"/>
      <c r="B180" s="813"/>
      <c r="C180" s="646"/>
      <c r="D180" s="728"/>
      <c r="E180" s="642"/>
    </row>
    <row r="181" spans="1:5" ht="12">
      <c r="A181" s="811"/>
      <c r="B181" s="813"/>
      <c r="C181" s="646"/>
      <c r="D181" s="728"/>
      <c r="E181" s="642"/>
    </row>
    <row r="182" spans="1:5" ht="12">
      <c r="A182" s="811"/>
      <c r="B182" s="813"/>
      <c r="C182" s="646"/>
      <c r="D182" s="728"/>
      <c r="E182" s="642"/>
    </row>
    <row r="183" spans="1:5" ht="12">
      <c r="A183" s="811"/>
      <c r="B183" s="813"/>
      <c r="C183" s="646"/>
      <c r="D183" s="728"/>
      <c r="E183" s="642"/>
    </row>
    <row r="184" spans="1:5" ht="12">
      <c r="A184" s="811"/>
      <c r="B184" s="813"/>
      <c r="C184" s="646"/>
      <c r="D184" s="728"/>
      <c r="E184" s="642"/>
    </row>
    <row r="185" spans="1:5" ht="12">
      <c r="A185" s="811"/>
      <c r="B185" s="813"/>
      <c r="C185" s="646"/>
      <c r="D185" s="728"/>
      <c r="E185" s="642"/>
    </row>
    <row r="186" spans="1:5" ht="12">
      <c r="A186" s="811"/>
      <c r="B186" s="813"/>
      <c r="C186" s="646"/>
      <c r="D186" s="728"/>
      <c r="E186" s="642"/>
    </row>
    <row r="187" spans="1:5" ht="12">
      <c r="A187" s="811"/>
      <c r="B187" s="813"/>
      <c r="C187" s="646"/>
      <c r="D187" s="728"/>
      <c r="E187" s="642"/>
    </row>
    <row r="188" spans="1:5" ht="12">
      <c r="A188" s="811"/>
      <c r="B188" s="813"/>
      <c r="C188" s="646"/>
      <c r="D188" s="728"/>
      <c r="E188" s="642"/>
    </row>
    <row r="189" spans="1:5" ht="12">
      <c r="A189" s="811"/>
      <c r="B189" s="813"/>
      <c r="C189" s="646"/>
      <c r="D189" s="728"/>
      <c r="E189" s="642"/>
    </row>
    <row r="190" spans="1:5" ht="12">
      <c r="A190" s="811"/>
      <c r="B190" s="813"/>
      <c r="C190" s="646"/>
      <c r="D190" s="728"/>
      <c r="E190" s="642"/>
    </row>
    <row r="191" spans="1:5" ht="12">
      <c r="A191" s="811"/>
      <c r="B191" s="813"/>
      <c r="C191" s="646"/>
      <c r="D191" s="728"/>
      <c r="E191" s="642"/>
    </row>
    <row r="192" spans="1:5" ht="12">
      <c r="A192" s="811"/>
      <c r="B192" s="813"/>
      <c r="C192" s="646"/>
      <c r="D192" s="728"/>
      <c r="E192" s="642"/>
    </row>
    <row r="193" spans="1:5" ht="12">
      <c r="A193" s="811"/>
      <c r="B193" s="813"/>
      <c r="C193" s="646"/>
      <c r="D193" s="728"/>
      <c r="E193" s="642"/>
    </row>
    <row r="194" spans="1:5" ht="12">
      <c r="A194" s="811"/>
      <c r="B194" s="813"/>
      <c r="C194" s="646"/>
      <c r="D194" s="728"/>
      <c r="E194" s="642"/>
    </row>
    <row r="195" spans="1:5" ht="12">
      <c r="A195" s="811"/>
      <c r="B195" s="813"/>
      <c r="C195" s="646"/>
      <c r="D195" s="728"/>
      <c r="E195" s="642"/>
    </row>
    <row r="196" spans="1:5" ht="12">
      <c r="A196" s="811"/>
      <c r="B196" s="813"/>
      <c r="C196" s="646"/>
      <c r="D196" s="728"/>
      <c r="E196" s="642"/>
    </row>
    <row r="197" spans="1:5" ht="12">
      <c r="A197" s="811"/>
      <c r="B197" s="813"/>
      <c r="C197" s="646"/>
      <c r="D197" s="728"/>
      <c r="E197" s="642"/>
    </row>
    <row r="198" spans="1:5" ht="12">
      <c r="A198" s="811"/>
      <c r="B198" s="813"/>
      <c r="C198" s="646"/>
      <c r="D198" s="728"/>
      <c r="E198" s="642"/>
    </row>
    <row r="199" spans="1:5" ht="12">
      <c r="A199" s="811"/>
      <c r="B199" s="813"/>
      <c r="C199" s="646"/>
      <c r="D199" s="728"/>
      <c r="E199" s="642"/>
    </row>
    <row r="200" spans="1:5" ht="12">
      <c r="A200" s="811"/>
      <c r="B200" s="813"/>
      <c r="C200" s="646"/>
      <c r="D200" s="477"/>
      <c r="E200" s="642"/>
    </row>
    <row r="202" spans="1:5" ht="13.5">
      <c r="A202" s="822" t="s">
        <v>3230</v>
      </c>
    </row>
    <row r="203" spans="1:5" ht="13.5">
      <c r="A203" s="823" t="s">
        <v>254</v>
      </c>
    </row>
    <row r="204" spans="1:5" ht="13.5">
      <c r="C204" s="824" t="s">
        <v>255</v>
      </c>
      <c r="D204" s="824" t="s">
        <v>253</v>
      </c>
    </row>
    <row r="205" spans="1:5" ht="13.5">
      <c r="B205" s="284">
        <v>1</v>
      </c>
      <c r="C205" s="1487" t="s">
        <v>3231</v>
      </c>
      <c r="D205" s="1488" t="s">
        <v>256</v>
      </c>
      <c r="E205" s="284"/>
    </row>
    <row r="206" spans="1:5" ht="13.5">
      <c r="B206" s="284">
        <v>2</v>
      </c>
      <c r="C206" s="1487" t="s">
        <v>3232</v>
      </c>
      <c r="D206" s="1488" t="s">
        <v>256</v>
      </c>
      <c r="E206" s="284"/>
    </row>
    <row r="207" spans="1:5" ht="13.5">
      <c r="B207" s="284">
        <v>3</v>
      </c>
      <c r="C207" s="1487" t="s">
        <v>3233</v>
      </c>
      <c r="D207" s="1488" t="s">
        <v>256</v>
      </c>
      <c r="E207" s="284"/>
    </row>
    <row r="208" spans="1:5" ht="13.5">
      <c r="B208" s="284">
        <v>4</v>
      </c>
      <c r="C208" s="1487" t="s">
        <v>3234</v>
      </c>
      <c r="D208" s="1488" t="s">
        <v>256</v>
      </c>
      <c r="E208" s="284"/>
    </row>
    <row r="209" spans="2:5" ht="13.5">
      <c r="B209" s="284">
        <v>5</v>
      </c>
      <c r="C209" s="1487" t="s">
        <v>3235</v>
      </c>
      <c r="D209" s="1488" t="s">
        <v>256</v>
      </c>
      <c r="E209" s="284"/>
    </row>
    <row r="210" spans="2:5" ht="13.5">
      <c r="B210" s="284">
        <v>6</v>
      </c>
      <c r="C210" s="1487" t="s">
        <v>3236</v>
      </c>
      <c r="D210" s="1488" t="s">
        <v>256</v>
      </c>
      <c r="E210" s="284"/>
    </row>
    <row r="211" spans="2:5" ht="13.5">
      <c r="B211" s="284">
        <v>7</v>
      </c>
      <c r="C211" s="1487" t="s">
        <v>3237</v>
      </c>
      <c r="D211" s="1488" t="s">
        <v>256</v>
      </c>
      <c r="E211" s="284"/>
    </row>
    <row r="212" spans="2:5" ht="13.5">
      <c r="B212" s="284">
        <v>8</v>
      </c>
      <c r="C212" s="1487" t="s">
        <v>3238</v>
      </c>
      <c r="D212" s="1488" t="s">
        <v>256</v>
      </c>
      <c r="E212" s="284"/>
    </row>
    <row r="213" spans="2:5" ht="13.5">
      <c r="B213" s="284">
        <v>9</v>
      </c>
      <c r="C213" s="1487" t="s">
        <v>3239</v>
      </c>
      <c r="D213" s="1488" t="s">
        <v>256</v>
      </c>
      <c r="E213" s="284"/>
    </row>
    <row r="214" spans="2:5" ht="13.5">
      <c r="B214" s="284">
        <v>10</v>
      </c>
      <c r="C214" s="1487" t="s">
        <v>3240</v>
      </c>
      <c r="D214" s="1488" t="s">
        <v>256</v>
      </c>
      <c r="E214" s="284"/>
    </row>
    <row r="215" spans="2:5" ht="13.5">
      <c r="B215" s="284">
        <v>11</v>
      </c>
      <c r="C215" s="1487" t="s">
        <v>3241</v>
      </c>
      <c r="D215" s="1488" t="s">
        <v>256</v>
      </c>
      <c r="E215" s="284"/>
    </row>
    <row r="216" spans="2:5" ht="13.5">
      <c r="B216" s="284">
        <v>12</v>
      </c>
      <c r="C216" s="1487" t="s">
        <v>3242</v>
      </c>
      <c r="D216" s="1488" t="s">
        <v>256</v>
      </c>
      <c r="E216" s="284"/>
    </row>
    <row r="217" spans="2:5" ht="13.5">
      <c r="B217" s="284">
        <v>13</v>
      </c>
      <c r="C217" s="1487" t="s">
        <v>3243</v>
      </c>
      <c r="D217" s="1488" t="s">
        <v>256</v>
      </c>
      <c r="E217" s="284"/>
    </row>
    <row r="218" spans="2:5" ht="13.5">
      <c r="B218" s="284">
        <v>14</v>
      </c>
      <c r="C218" s="1487" t="s">
        <v>3244</v>
      </c>
      <c r="D218" s="1488" t="s">
        <v>256</v>
      </c>
      <c r="E218" s="284"/>
    </row>
    <row r="219" spans="2:5" ht="13.5">
      <c r="B219" s="284">
        <v>15</v>
      </c>
      <c r="C219" s="1487" t="s">
        <v>3245</v>
      </c>
      <c r="D219" s="1488" t="s">
        <v>256</v>
      </c>
      <c r="E219" s="284"/>
    </row>
    <row r="220" spans="2:5" ht="13.5">
      <c r="B220" s="284">
        <v>16</v>
      </c>
      <c r="C220" s="1487" t="s">
        <v>3246</v>
      </c>
      <c r="D220" s="1488" t="s">
        <v>256</v>
      </c>
      <c r="E220" s="284"/>
    </row>
    <row r="221" spans="2:5" ht="13.5">
      <c r="B221" s="284">
        <v>17</v>
      </c>
      <c r="C221" s="1487" t="s">
        <v>3247</v>
      </c>
      <c r="D221" s="1488" t="s">
        <v>256</v>
      </c>
      <c r="E221" s="284"/>
    </row>
    <row r="222" spans="2:5" ht="13.5">
      <c r="B222" s="284">
        <v>18</v>
      </c>
      <c r="C222" s="1487" t="s">
        <v>3248</v>
      </c>
      <c r="D222" s="1488" t="s">
        <v>256</v>
      </c>
      <c r="E222" s="284"/>
    </row>
    <row r="223" spans="2:5" ht="13.5">
      <c r="B223" s="284">
        <v>19</v>
      </c>
      <c r="C223" s="1487" t="s">
        <v>3249</v>
      </c>
      <c r="D223" s="1488" t="s">
        <v>256</v>
      </c>
      <c r="E223" s="284"/>
    </row>
    <row r="224" spans="2:5" ht="13.5">
      <c r="B224" s="284">
        <v>20</v>
      </c>
      <c r="C224" s="1487" t="s">
        <v>3250</v>
      </c>
      <c r="D224" s="1488" t="s">
        <v>256</v>
      </c>
      <c r="E224" s="284"/>
    </row>
    <row r="225" spans="2:5" ht="13.5">
      <c r="B225" s="284">
        <v>21</v>
      </c>
      <c r="C225" s="1487" t="s">
        <v>3251</v>
      </c>
      <c r="D225" s="1488" t="s">
        <v>256</v>
      </c>
      <c r="E225" s="284"/>
    </row>
    <row r="226" spans="2:5" ht="13.5">
      <c r="B226" s="284">
        <v>22</v>
      </c>
      <c r="C226" s="1487" t="s">
        <v>3252</v>
      </c>
      <c r="D226" s="1488" t="s">
        <v>256</v>
      </c>
      <c r="E226" s="284"/>
    </row>
    <row r="227" spans="2:5" ht="13.5">
      <c r="B227" s="284">
        <v>23</v>
      </c>
      <c r="C227" s="1487" t="s">
        <v>3253</v>
      </c>
      <c r="D227" s="1488" t="s">
        <v>256</v>
      </c>
      <c r="E227" s="284"/>
    </row>
    <row r="228" spans="2:5" ht="13.5">
      <c r="B228" s="284">
        <v>24</v>
      </c>
      <c r="C228" s="1487" t="s">
        <v>3254</v>
      </c>
      <c r="D228" s="1488" t="s">
        <v>256</v>
      </c>
      <c r="E228" s="284"/>
    </row>
    <row r="229" spans="2:5" ht="13.5">
      <c r="B229" s="284">
        <v>25</v>
      </c>
      <c r="C229" s="1487" t="s">
        <v>3255</v>
      </c>
      <c r="D229" s="1488" t="s">
        <v>256</v>
      </c>
      <c r="E229" s="284"/>
    </row>
    <row r="230" spans="2:5" ht="13.5">
      <c r="B230" s="284">
        <v>26</v>
      </c>
      <c r="C230" s="1487" t="s">
        <v>3256</v>
      </c>
      <c r="D230" s="1488" t="s">
        <v>256</v>
      </c>
      <c r="E230" s="284"/>
    </row>
    <row r="231" spans="2:5" ht="13.5">
      <c r="B231" s="284">
        <v>27</v>
      </c>
      <c r="C231" s="1487" t="s">
        <v>3257</v>
      </c>
      <c r="D231" s="1488" t="s">
        <v>256</v>
      </c>
      <c r="E231" s="284"/>
    </row>
    <row r="232" spans="2:5" ht="13.5">
      <c r="B232" s="284">
        <v>28</v>
      </c>
      <c r="C232" s="1487" t="s">
        <v>3258</v>
      </c>
      <c r="D232" s="1488" t="s">
        <v>256</v>
      </c>
      <c r="E232" s="284"/>
    </row>
    <row r="233" spans="2:5" ht="13.5">
      <c r="B233" s="284">
        <v>29</v>
      </c>
      <c r="C233" s="1487" t="s">
        <v>3259</v>
      </c>
      <c r="D233" s="1488" t="s">
        <v>256</v>
      </c>
      <c r="E233" s="284"/>
    </row>
    <row r="234" spans="2:5" ht="13.5">
      <c r="B234" s="284">
        <v>30</v>
      </c>
      <c r="C234" s="1487" t="s">
        <v>3260</v>
      </c>
      <c r="D234" s="1488" t="s">
        <v>256</v>
      </c>
      <c r="E234" s="284"/>
    </row>
    <row r="235" spans="2:5" ht="13.5">
      <c r="B235" s="284">
        <v>31</v>
      </c>
      <c r="C235" s="1487" t="s">
        <v>3261</v>
      </c>
      <c r="D235" s="1488" t="s">
        <v>256</v>
      </c>
      <c r="E235" s="284"/>
    </row>
    <row r="236" spans="2:5" ht="13.5">
      <c r="B236" s="284">
        <v>32</v>
      </c>
      <c r="C236" s="1487" t="s">
        <v>3262</v>
      </c>
      <c r="D236" s="1488" t="s">
        <v>256</v>
      </c>
      <c r="E236" s="284"/>
    </row>
    <row r="237" spans="2:5" ht="13.5">
      <c r="B237" s="284">
        <v>33</v>
      </c>
      <c r="C237" s="1487" t="s">
        <v>3263</v>
      </c>
      <c r="D237" s="1488" t="s">
        <v>256</v>
      </c>
      <c r="E237" s="284"/>
    </row>
    <row r="238" spans="2:5" ht="13.5">
      <c r="B238" s="284">
        <v>34</v>
      </c>
      <c r="C238" s="1487" t="s">
        <v>3264</v>
      </c>
      <c r="D238" s="1488" t="s">
        <v>256</v>
      </c>
      <c r="E238" s="284"/>
    </row>
    <row r="239" spans="2:5" ht="13.5">
      <c r="B239" s="284">
        <v>35</v>
      </c>
      <c r="C239" s="1487" t="s">
        <v>3265</v>
      </c>
      <c r="D239" s="1488" t="s">
        <v>256</v>
      </c>
      <c r="E239" s="284"/>
    </row>
    <row r="240" spans="2:5" ht="13.5">
      <c r="B240" s="284">
        <v>36</v>
      </c>
      <c r="C240" s="1487" t="s">
        <v>3266</v>
      </c>
      <c r="D240" s="1488" t="s">
        <v>256</v>
      </c>
      <c r="E240" s="284"/>
    </row>
    <row r="241" spans="2:5" ht="13.5">
      <c r="B241" s="284">
        <v>37</v>
      </c>
      <c r="C241" s="1487" t="s">
        <v>3267</v>
      </c>
      <c r="D241" s="1488" t="s">
        <v>256</v>
      </c>
      <c r="E241" s="284"/>
    </row>
    <row r="242" spans="2:5" ht="13.5">
      <c r="B242" s="284">
        <v>38</v>
      </c>
      <c r="C242" s="1487" t="s">
        <v>3268</v>
      </c>
      <c r="D242" s="1488" t="s">
        <v>256</v>
      </c>
      <c r="E242" s="284"/>
    </row>
    <row r="243" spans="2:5" ht="13.5">
      <c r="B243" s="284">
        <v>39</v>
      </c>
      <c r="C243" s="1487" t="s">
        <v>3269</v>
      </c>
      <c r="D243" s="1488" t="s">
        <v>256</v>
      </c>
      <c r="E243" s="284"/>
    </row>
    <row r="244" spans="2:5" ht="13.5">
      <c r="B244" s="284">
        <v>40</v>
      </c>
      <c r="C244" s="1487" t="s">
        <v>3270</v>
      </c>
      <c r="D244" s="1488" t="s">
        <v>256</v>
      </c>
      <c r="E244" s="284"/>
    </row>
    <row r="245" spans="2:5" ht="13.5">
      <c r="B245" s="284">
        <v>41</v>
      </c>
      <c r="C245" s="1487" t="s">
        <v>3271</v>
      </c>
      <c r="D245" s="1488" t="s">
        <v>256</v>
      </c>
      <c r="E245" s="284"/>
    </row>
    <row r="246" spans="2:5" ht="13.5">
      <c r="B246" s="284">
        <v>42</v>
      </c>
      <c r="C246" s="1487" t="s">
        <v>3272</v>
      </c>
      <c r="D246" s="1488" t="s">
        <v>256</v>
      </c>
      <c r="E246" s="284"/>
    </row>
    <row r="247" spans="2:5" ht="13.5">
      <c r="B247" s="284">
        <v>43</v>
      </c>
      <c r="C247" s="1487" t="s">
        <v>3273</v>
      </c>
      <c r="D247" s="1488" t="s">
        <v>256</v>
      </c>
      <c r="E247" s="284"/>
    </row>
    <row r="248" spans="2:5" ht="13.5">
      <c r="B248" s="284">
        <v>44</v>
      </c>
      <c r="C248" s="1487" t="s">
        <v>3274</v>
      </c>
      <c r="D248" s="1488" t="s">
        <v>256</v>
      </c>
      <c r="E248" s="284"/>
    </row>
    <row r="249" spans="2:5" ht="13.5">
      <c r="B249" s="284">
        <v>45</v>
      </c>
      <c r="C249" s="1487" t="s">
        <v>3275</v>
      </c>
      <c r="D249" s="1488" t="s">
        <v>256</v>
      </c>
      <c r="E249" s="284"/>
    </row>
    <row r="250" spans="2:5" ht="13.5">
      <c r="B250" s="284">
        <v>46</v>
      </c>
      <c r="C250" s="1487" t="s">
        <v>3276</v>
      </c>
      <c r="D250" s="1488" t="s">
        <v>256</v>
      </c>
      <c r="E250" s="284"/>
    </row>
    <row r="251" spans="2:5" ht="13.5">
      <c r="B251" s="284">
        <v>47</v>
      </c>
      <c r="C251" s="1487" t="s">
        <v>3277</v>
      </c>
      <c r="D251" s="1488" t="s">
        <v>256</v>
      </c>
      <c r="E251" s="284"/>
    </row>
    <row r="252" spans="2:5" ht="13.5">
      <c r="B252" s="284">
        <v>48</v>
      </c>
      <c r="C252" s="1487" t="s">
        <v>3278</v>
      </c>
      <c r="D252" s="1488" t="s">
        <v>256</v>
      </c>
      <c r="E252" s="284"/>
    </row>
    <row r="253" spans="2:5" ht="13.5">
      <c r="B253" s="284">
        <v>49</v>
      </c>
      <c r="C253" s="1487" t="s">
        <v>3279</v>
      </c>
      <c r="D253" s="1488" t="s">
        <v>256</v>
      </c>
      <c r="E253" s="284"/>
    </row>
    <row r="254" spans="2:5" ht="13.5">
      <c r="B254" s="284">
        <v>50</v>
      </c>
      <c r="C254" s="1487" t="s">
        <v>3280</v>
      </c>
      <c r="D254" s="1488" t="s">
        <v>256</v>
      </c>
      <c r="E254" s="284"/>
    </row>
    <row r="255" spans="2:5" ht="13.5">
      <c r="B255" s="284">
        <v>51</v>
      </c>
      <c r="C255" s="1487" t="s">
        <v>3281</v>
      </c>
      <c r="D255" s="1488" t="s">
        <v>256</v>
      </c>
      <c r="E255" s="284"/>
    </row>
    <row r="256" spans="2:5" ht="13.5">
      <c r="B256" s="284">
        <v>52</v>
      </c>
      <c r="C256" s="1487" t="s">
        <v>3282</v>
      </c>
      <c r="D256" s="1488" t="s">
        <v>256</v>
      </c>
      <c r="E256" s="284"/>
    </row>
    <row r="257" spans="2:5" ht="13.5">
      <c r="B257" s="284">
        <v>53</v>
      </c>
      <c r="C257" s="1487" t="s">
        <v>3283</v>
      </c>
      <c r="D257" s="1488" t="s">
        <v>256</v>
      </c>
      <c r="E257" s="284"/>
    </row>
    <row r="258" spans="2:5" ht="13.5">
      <c r="B258" s="284">
        <v>54</v>
      </c>
      <c r="C258" s="1487" t="s">
        <v>3284</v>
      </c>
      <c r="D258" s="1488" t="s">
        <v>256</v>
      </c>
      <c r="E258" s="284"/>
    </row>
    <row r="259" spans="2:5" ht="13.5">
      <c r="B259" s="284">
        <v>55</v>
      </c>
      <c r="C259" s="1487" t="s">
        <v>3285</v>
      </c>
      <c r="D259" s="1488" t="s">
        <v>256</v>
      </c>
      <c r="E259" s="284"/>
    </row>
    <row r="260" spans="2:5" ht="13.5">
      <c r="B260" s="284">
        <v>56</v>
      </c>
      <c r="C260" s="1487" t="s">
        <v>3286</v>
      </c>
      <c r="D260" s="1488" t="s">
        <v>256</v>
      </c>
      <c r="E260" s="284"/>
    </row>
    <row r="261" spans="2:5" ht="13.5">
      <c r="B261" s="284">
        <v>57</v>
      </c>
      <c r="C261" s="1487" t="s">
        <v>3287</v>
      </c>
      <c r="D261" s="1488" t="s">
        <v>256</v>
      </c>
      <c r="E261" s="284"/>
    </row>
    <row r="262" spans="2:5" ht="13.5">
      <c r="B262" s="284">
        <v>58</v>
      </c>
      <c r="C262" s="1487" t="s">
        <v>3288</v>
      </c>
      <c r="D262" s="1488" t="s">
        <v>256</v>
      </c>
      <c r="E262" s="284"/>
    </row>
    <row r="263" spans="2:5" ht="13.5">
      <c r="B263" s="284">
        <v>59</v>
      </c>
      <c r="C263" s="1487" t="s">
        <v>3289</v>
      </c>
      <c r="D263" s="1488" t="s">
        <v>256</v>
      </c>
      <c r="E263" s="284"/>
    </row>
    <row r="264" spans="2:5" ht="13.5">
      <c r="B264" s="284">
        <v>60</v>
      </c>
      <c r="C264" s="1487" t="s">
        <v>3290</v>
      </c>
      <c r="D264" s="1488" t="s">
        <v>256</v>
      </c>
      <c r="E264" s="284"/>
    </row>
    <row r="265" spans="2:5" ht="13.5">
      <c r="B265" s="284">
        <v>61</v>
      </c>
      <c r="C265" s="1487" t="s">
        <v>3291</v>
      </c>
      <c r="D265" s="1488" t="s">
        <v>256</v>
      </c>
      <c r="E265" s="284"/>
    </row>
    <row r="266" spans="2:5" ht="13.5">
      <c r="B266" s="284">
        <v>62</v>
      </c>
      <c r="C266" s="1487" t="s">
        <v>3292</v>
      </c>
      <c r="D266" s="1488" t="s">
        <v>256</v>
      </c>
      <c r="E266" s="284"/>
    </row>
    <row r="267" spans="2:5" ht="13.5">
      <c r="B267" s="284">
        <v>63</v>
      </c>
      <c r="C267" s="1487" t="s">
        <v>3293</v>
      </c>
      <c r="D267" s="1488" t="s">
        <v>256</v>
      </c>
      <c r="E267" s="284"/>
    </row>
    <row r="268" spans="2:5" ht="13.5">
      <c r="B268" s="284">
        <v>64</v>
      </c>
      <c r="C268" s="1487" t="s">
        <v>3294</v>
      </c>
      <c r="D268" s="1488" t="s">
        <v>256</v>
      </c>
      <c r="E268" s="284"/>
    </row>
    <row r="269" spans="2:5" ht="13.5">
      <c r="B269" s="284">
        <v>65</v>
      </c>
      <c r="C269" s="1487" t="s">
        <v>3295</v>
      </c>
      <c r="D269" s="1488" t="s">
        <v>256</v>
      </c>
      <c r="E269" s="284"/>
    </row>
    <row r="270" spans="2:5" ht="13.5">
      <c r="B270" s="284">
        <v>66</v>
      </c>
      <c r="C270" s="1487" t="s">
        <v>3296</v>
      </c>
      <c r="D270" s="1488" t="s">
        <v>256</v>
      </c>
      <c r="E270" s="284"/>
    </row>
    <row r="271" spans="2:5" ht="13.5">
      <c r="B271" s="284">
        <v>67</v>
      </c>
      <c r="C271" s="1487" t="s">
        <v>3297</v>
      </c>
      <c r="D271" s="1488" t="s">
        <v>256</v>
      </c>
      <c r="E271" s="284"/>
    </row>
    <row r="272" spans="2:5" ht="13.5">
      <c r="B272" s="284">
        <v>68</v>
      </c>
      <c r="C272" s="1487" t="s">
        <v>3298</v>
      </c>
      <c r="D272" s="1488" t="s">
        <v>256</v>
      </c>
      <c r="E272" s="284"/>
    </row>
    <row r="273" spans="2:8" ht="13.5">
      <c r="B273" s="284">
        <v>69</v>
      </c>
      <c r="C273" s="1487" t="s">
        <v>3299</v>
      </c>
      <c r="D273" s="1488" t="s">
        <v>256</v>
      </c>
      <c r="E273" s="284"/>
      <c r="F273" s="997"/>
      <c r="G273" s="997"/>
      <c r="H273" s="997"/>
    </row>
    <row r="274" spans="2:8" ht="13.5">
      <c r="B274" s="284">
        <v>70</v>
      </c>
      <c r="C274" s="1487" t="s">
        <v>3300</v>
      </c>
      <c r="D274" s="1488" t="s">
        <v>256</v>
      </c>
      <c r="E274" s="284"/>
      <c r="F274" s="997"/>
      <c r="G274" s="997"/>
      <c r="H274" s="997"/>
    </row>
    <row r="275" spans="2:8" ht="13.5">
      <c r="B275" s="284">
        <v>71</v>
      </c>
      <c r="C275" s="1487" t="s">
        <v>3301</v>
      </c>
      <c r="D275" s="1488" t="s">
        <v>256</v>
      </c>
      <c r="E275" s="284"/>
      <c r="F275" s="997"/>
      <c r="G275" s="997"/>
      <c r="H275" s="997"/>
    </row>
    <row r="276" spans="2:8" ht="13.5">
      <c r="B276" s="284">
        <v>72</v>
      </c>
      <c r="C276" s="1487" t="s">
        <v>3302</v>
      </c>
      <c r="D276" s="1488" t="s">
        <v>256</v>
      </c>
      <c r="E276" s="284"/>
      <c r="F276" s="997"/>
      <c r="G276" s="997"/>
      <c r="H276" s="997"/>
    </row>
    <row r="277" spans="2:8" ht="13.5">
      <c r="B277" s="284">
        <v>73</v>
      </c>
      <c r="C277" s="1487" t="s">
        <v>3303</v>
      </c>
      <c r="D277" s="1488" t="s">
        <v>256</v>
      </c>
      <c r="E277" s="284"/>
      <c r="F277" s="997"/>
      <c r="G277" s="997"/>
      <c r="H277" s="997"/>
    </row>
    <row r="278" spans="2:8" ht="13.5">
      <c r="B278" s="284">
        <v>74</v>
      </c>
      <c r="C278" s="1487" t="s">
        <v>3304</v>
      </c>
      <c r="D278" s="1488" t="s">
        <v>256</v>
      </c>
      <c r="E278" s="284"/>
      <c r="F278" s="997"/>
      <c r="G278" s="997"/>
      <c r="H278" s="997"/>
    </row>
    <row r="279" spans="2:8" ht="13.5">
      <c r="B279" s="284">
        <v>75</v>
      </c>
      <c r="C279" s="1487" t="s">
        <v>3305</v>
      </c>
      <c r="D279" s="1488" t="s">
        <v>256</v>
      </c>
      <c r="E279" s="284"/>
      <c r="F279" s="997"/>
      <c r="G279" s="997"/>
      <c r="H279" s="997"/>
    </row>
    <row r="280" spans="2:8" ht="13.5">
      <c r="B280" s="284">
        <v>76</v>
      </c>
      <c r="C280" s="1487" t="s">
        <v>3306</v>
      </c>
      <c r="D280" s="1488" t="s">
        <v>256</v>
      </c>
      <c r="E280" s="284"/>
      <c r="F280" s="997"/>
      <c r="G280" s="997"/>
      <c r="H280" s="997"/>
    </row>
    <row r="281" spans="2:8" ht="13.5">
      <c r="B281" s="284">
        <v>77</v>
      </c>
      <c r="C281" s="1487" t="s">
        <v>3307</v>
      </c>
      <c r="D281" s="1488" t="s">
        <v>256</v>
      </c>
      <c r="E281" s="284"/>
      <c r="F281" s="997"/>
      <c r="G281" s="997"/>
      <c r="H281" s="997"/>
    </row>
    <row r="282" spans="2:8" ht="13.5">
      <c r="B282" s="284">
        <v>78</v>
      </c>
      <c r="C282" s="1487" t="s">
        <v>3308</v>
      </c>
      <c r="D282" s="1488" t="s">
        <v>256</v>
      </c>
      <c r="E282" s="284"/>
      <c r="F282" s="997"/>
      <c r="G282" s="997"/>
      <c r="H282" s="997"/>
    </row>
    <row r="283" spans="2:8" ht="13.5">
      <c r="B283" s="284">
        <v>79</v>
      </c>
      <c r="C283" s="1487" t="s">
        <v>3309</v>
      </c>
      <c r="D283" s="1488" t="s">
        <v>256</v>
      </c>
      <c r="E283" s="284"/>
      <c r="F283" s="997"/>
      <c r="G283" s="997"/>
      <c r="H283" s="997"/>
    </row>
    <row r="284" spans="2:8" ht="13.5">
      <c r="B284" s="284">
        <v>80</v>
      </c>
      <c r="C284" s="1487" t="s">
        <v>3310</v>
      </c>
      <c r="D284" s="1488" t="s">
        <v>256</v>
      </c>
      <c r="E284" s="284"/>
      <c r="F284" s="997"/>
      <c r="G284" s="997"/>
      <c r="H284" s="997"/>
    </row>
    <row r="285" spans="2:8" ht="13.5">
      <c r="B285" s="284">
        <v>81</v>
      </c>
      <c r="C285" s="1487" t="s">
        <v>3311</v>
      </c>
      <c r="D285" s="1488" t="s">
        <v>256</v>
      </c>
      <c r="E285" s="284"/>
      <c r="F285" s="997"/>
      <c r="G285" s="997"/>
      <c r="H285" s="997"/>
    </row>
    <row r="286" spans="2:8" ht="13.5">
      <c r="B286" s="284">
        <v>82</v>
      </c>
      <c r="C286" s="1487" t="s">
        <v>3312</v>
      </c>
      <c r="D286" s="1488" t="s">
        <v>256</v>
      </c>
      <c r="E286" s="284"/>
      <c r="F286" s="997"/>
      <c r="G286" s="997"/>
      <c r="H286" s="997"/>
    </row>
    <row r="287" spans="2:8" ht="13.5">
      <c r="B287" s="284">
        <v>83</v>
      </c>
      <c r="C287" s="1487" t="s">
        <v>3313</v>
      </c>
      <c r="D287" s="1488" t="s">
        <v>256</v>
      </c>
      <c r="E287" s="284"/>
      <c r="F287" s="997"/>
      <c r="G287" s="997"/>
      <c r="H287" s="997"/>
    </row>
    <row r="288" spans="2:8" ht="13.5">
      <c r="B288" s="284">
        <v>84</v>
      </c>
      <c r="C288" s="1487" t="s">
        <v>3314</v>
      </c>
      <c r="D288" s="1488" t="s">
        <v>256</v>
      </c>
      <c r="E288" s="284"/>
      <c r="F288" s="997"/>
      <c r="G288" s="997"/>
      <c r="H288" s="997"/>
    </row>
    <row r="289" spans="2:8" ht="13.5">
      <c r="B289" s="284">
        <v>85</v>
      </c>
      <c r="C289" s="1487" t="s">
        <v>3315</v>
      </c>
      <c r="D289" s="1488" t="s">
        <v>256</v>
      </c>
      <c r="E289" s="284"/>
      <c r="F289" s="997"/>
      <c r="G289" s="997"/>
      <c r="H289" s="997"/>
    </row>
    <row r="290" spans="2:8" ht="13.5">
      <c r="B290" s="284">
        <v>86</v>
      </c>
      <c r="C290" s="1487" t="s">
        <v>3316</v>
      </c>
      <c r="D290" s="1488" t="s">
        <v>256</v>
      </c>
      <c r="E290" s="284"/>
      <c r="F290" s="997"/>
      <c r="G290" s="997"/>
      <c r="H290" s="997"/>
    </row>
    <row r="291" spans="2:8" ht="13.5">
      <c r="B291" s="284">
        <v>87</v>
      </c>
      <c r="C291" s="1487" t="s">
        <v>3317</v>
      </c>
      <c r="D291" s="1488" t="s">
        <v>256</v>
      </c>
      <c r="E291" s="284"/>
      <c r="F291" s="997"/>
      <c r="G291" s="997"/>
      <c r="H291" s="997"/>
    </row>
    <row r="292" spans="2:8" ht="13.5">
      <c r="B292" s="284">
        <v>88</v>
      </c>
      <c r="C292" s="1487" t="s">
        <v>3318</v>
      </c>
      <c r="D292" s="1488" t="s">
        <v>256</v>
      </c>
      <c r="E292" s="284"/>
      <c r="F292" s="997"/>
      <c r="G292" s="997"/>
      <c r="H292" s="997"/>
    </row>
    <row r="293" spans="2:8" ht="13.5">
      <c r="B293" s="284">
        <v>89</v>
      </c>
      <c r="C293" s="1487" t="s">
        <v>3319</v>
      </c>
      <c r="D293" s="1488" t="s">
        <v>256</v>
      </c>
      <c r="E293" s="284"/>
      <c r="F293" s="997"/>
      <c r="G293" s="997"/>
      <c r="H293" s="997"/>
    </row>
    <row r="294" spans="2:8" ht="13.5">
      <c r="B294" s="284">
        <v>90</v>
      </c>
      <c r="C294" s="1487" t="s">
        <v>3320</v>
      </c>
      <c r="D294" s="1488" t="s">
        <v>256</v>
      </c>
      <c r="E294" s="284"/>
      <c r="F294" s="997"/>
      <c r="G294" s="997"/>
      <c r="H294" s="997"/>
    </row>
    <row r="295" spans="2:8" ht="13.5">
      <c r="B295" s="284">
        <v>91</v>
      </c>
      <c r="C295" s="1487" t="s">
        <v>3321</v>
      </c>
      <c r="D295" s="1488" t="s">
        <v>256</v>
      </c>
      <c r="E295" s="284"/>
    </row>
    <row r="296" spans="2:8" ht="13.5">
      <c r="B296" s="284">
        <v>92</v>
      </c>
      <c r="C296" s="1487" t="s">
        <v>3322</v>
      </c>
      <c r="D296" s="1488" t="s">
        <v>256</v>
      </c>
      <c r="E296" s="284"/>
    </row>
    <row r="297" spans="2:8" ht="13.5">
      <c r="B297" s="284">
        <v>93</v>
      </c>
      <c r="C297" s="1487" t="s">
        <v>3323</v>
      </c>
      <c r="D297" s="1488" t="s">
        <v>256</v>
      </c>
      <c r="E297" s="284"/>
    </row>
    <row r="298" spans="2:8" ht="13.5">
      <c r="B298" s="284">
        <v>94</v>
      </c>
      <c r="C298" s="1487" t="s">
        <v>3324</v>
      </c>
      <c r="D298" s="1488" t="s">
        <v>256</v>
      </c>
      <c r="E298" s="284"/>
    </row>
    <row r="299" spans="2:8" ht="13.5">
      <c r="B299" s="284">
        <v>95</v>
      </c>
      <c r="C299" s="1487" t="s">
        <v>3325</v>
      </c>
      <c r="D299" s="1488" t="s">
        <v>256</v>
      </c>
      <c r="E299" s="284"/>
    </row>
    <row r="300" spans="2:8" ht="13.5">
      <c r="B300" s="284">
        <v>96</v>
      </c>
      <c r="C300" s="1487" t="s">
        <v>3326</v>
      </c>
      <c r="D300" s="1488" t="s">
        <v>256</v>
      </c>
      <c r="E300" s="284"/>
    </row>
    <row r="301" spans="2:8" ht="13.5">
      <c r="B301" s="284">
        <v>97</v>
      </c>
      <c r="C301" s="1487" t="s">
        <v>3327</v>
      </c>
      <c r="D301" s="1488" t="s">
        <v>256</v>
      </c>
      <c r="E301" s="284"/>
    </row>
    <row r="302" spans="2:8" ht="13.5">
      <c r="B302" s="284">
        <v>98</v>
      </c>
      <c r="C302" s="1487" t="s">
        <v>3328</v>
      </c>
      <c r="D302" s="1488" t="s">
        <v>256</v>
      </c>
      <c r="E302" s="284"/>
    </row>
    <row r="303" spans="2:8" ht="13.5">
      <c r="B303" s="284">
        <v>99</v>
      </c>
      <c r="C303" s="1487" t="s">
        <v>3329</v>
      </c>
      <c r="D303" s="1488" t="s">
        <v>256</v>
      </c>
      <c r="E303" s="284"/>
    </row>
    <row r="304" spans="2:8" ht="13.5">
      <c r="B304" s="284">
        <v>100</v>
      </c>
      <c r="C304" s="1487" t="s">
        <v>3330</v>
      </c>
      <c r="D304" s="1488" t="s">
        <v>256</v>
      </c>
      <c r="E304" s="284"/>
    </row>
    <row r="305" spans="2:5" ht="13.5">
      <c r="B305" s="284">
        <v>101</v>
      </c>
      <c r="C305" s="1487" t="s">
        <v>3331</v>
      </c>
      <c r="D305" s="1488" t="s">
        <v>256</v>
      </c>
      <c r="E305" s="284"/>
    </row>
    <row r="306" spans="2:5" ht="13.5">
      <c r="B306" s="284">
        <v>102</v>
      </c>
      <c r="C306" s="1487" t="s">
        <v>3332</v>
      </c>
      <c r="D306" s="1488" t="s">
        <v>256</v>
      </c>
      <c r="E306" s="284"/>
    </row>
    <row r="307" spans="2:5" ht="13.5">
      <c r="B307" s="284">
        <v>103</v>
      </c>
      <c r="C307" s="1487" t="s">
        <v>3333</v>
      </c>
      <c r="D307" s="1488" t="s">
        <v>256</v>
      </c>
      <c r="E307" s="284"/>
    </row>
    <row r="308" spans="2:5" ht="13.5">
      <c r="B308" s="284">
        <v>104</v>
      </c>
      <c r="C308" s="1487" t="s">
        <v>3334</v>
      </c>
      <c r="D308" s="1488" t="s">
        <v>256</v>
      </c>
      <c r="E308" s="284"/>
    </row>
    <row r="309" spans="2:5" ht="13.5">
      <c r="B309" s="284">
        <v>105</v>
      </c>
      <c r="C309" s="1487" t="s">
        <v>3335</v>
      </c>
      <c r="D309" s="1488" t="s">
        <v>256</v>
      </c>
      <c r="E309" s="284"/>
    </row>
    <row r="310" spans="2:5" ht="13.5">
      <c r="B310" s="284">
        <v>106</v>
      </c>
      <c r="C310" s="1487" t="s">
        <v>3336</v>
      </c>
      <c r="D310" s="1488" t="s">
        <v>256</v>
      </c>
      <c r="E310" s="284"/>
    </row>
    <row r="311" spans="2:5" ht="13.5">
      <c r="B311" s="284">
        <v>107</v>
      </c>
      <c r="C311" s="1487" t="s">
        <v>3337</v>
      </c>
      <c r="D311" s="1488" t="s">
        <v>256</v>
      </c>
      <c r="E311" s="284"/>
    </row>
    <row r="312" spans="2:5" ht="13.5">
      <c r="B312" s="284">
        <v>108</v>
      </c>
      <c r="C312" s="1487" t="s">
        <v>3338</v>
      </c>
      <c r="D312" s="1488" t="s">
        <v>256</v>
      </c>
      <c r="E312" s="284"/>
    </row>
    <row r="313" spans="2:5" ht="13.5">
      <c r="B313" s="284">
        <v>109</v>
      </c>
      <c r="C313" s="1487" t="s">
        <v>3339</v>
      </c>
      <c r="D313" s="1488" t="s">
        <v>256</v>
      </c>
      <c r="E313" s="284"/>
    </row>
    <row r="314" spans="2:5" ht="13.5">
      <c r="B314" s="284">
        <v>110</v>
      </c>
      <c r="C314" s="1487" t="s">
        <v>3340</v>
      </c>
      <c r="D314" s="1488" t="s">
        <v>256</v>
      </c>
      <c r="E314" s="284"/>
    </row>
    <row r="315" spans="2:5" ht="13.5">
      <c r="B315" s="284">
        <v>111</v>
      </c>
      <c r="C315" s="1487" t="s">
        <v>3341</v>
      </c>
      <c r="D315" s="1488" t="s">
        <v>256</v>
      </c>
      <c r="E315" s="284"/>
    </row>
    <row r="316" spans="2:5" ht="13.5">
      <c r="B316" s="284">
        <v>112</v>
      </c>
      <c r="C316" s="1487" t="s">
        <v>3342</v>
      </c>
      <c r="D316" s="1488" t="s">
        <v>256</v>
      </c>
      <c r="E316" s="284"/>
    </row>
    <row r="317" spans="2:5" ht="13.5">
      <c r="B317" s="284">
        <v>113</v>
      </c>
      <c r="C317" s="1487" t="s">
        <v>3343</v>
      </c>
      <c r="D317" s="1488" t="s">
        <v>256</v>
      </c>
      <c r="E317" s="284"/>
    </row>
    <row r="318" spans="2:5" ht="13.5">
      <c r="B318" s="284">
        <v>114</v>
      </c>
      <c r="C318" s="1487" t="s">
        <v>3344</v>
      </c>
      <c r="D318" s="1488" t="s">
        <v>256</v>
      </c>
      <c r="E318" s="284"/>
    </row>
    <row r="319" spans="2:5" ht="13.5">
      <c r="B319" s="284">
        <v>115</v>
      </c>
      <c r="C319" s="1487" t="s">
        <v>3345</v>
      </c>
      <c r="D319" s="1488" t="s">
        <v>256</v>
      </c>
      <c r="E319" s="284"/>
    </row>
    <row r="320" spans="2:5" ht="13.5">
      <c r="B320" s="284">
        <v>116</v>
      </c>
      <c r="C320" s="1487" t="s">
        <v>3346</v>
      </c>
      <c r="D320" s="1488" t="s">
        <v>256</v>
      </c>
      <c r="E320" s="284"/>
    </row>
    <row r="321" spans="2:5" ht="13.5">
      <c r="B321" s="284">
        <v>117</v>
      </c>
      <c r="C321" s="1487" t="s">
        <v>3347</v>
      </c>
      <c r="D321" s="1488" t="s">
        <v>256</v>
      </c>
      <c r="E321" s="284"/>
    </row>
    <row r="322" spans="2:5" ht="13.5">
      <c r="B322" s="284">
        <v>118</v>
      </c>
      <c r="C322" s="1487" t="s">
        <v>3348</v>
      </c>
      <c r="D322" s="1488" t="s">
        <v>256</v>
      </c>
      <c r="E322" s="284"/>
    </row>
    <row r="323" spans="2:5" ht="13.5">
      <c r="B323" s="284">
        <v>119</v>
      </c>
      <c r="C323" s="1487" t="s">
        <v>3349</v>
      </c>
      <c r="D323" s="1488" t="s">
        <v>256</v>
      </c>
      <c r="E323" s="284"/>
    </row>
    <row r="324" spans="2:5" ht="13.5">
      <c r="B324" s="284">
        <v>120</v>
      </c>
      <c r="C324" s="1487" t="s">
        <v>3350</v>
      </c>
      <c r="D324" s="1488" t="s">
        <v>256</v>
      </c>
      <c r="E324" s="284"/>
    </row>
    <row r="325" spans="2:5" ht="13.5">
      <c r="B325" s="284">
        <v>121</v>
      </c>
      <c r="C325" s="1487" t="s">
        <v>3351</v>
      </c>
      <c r="D325" s="1488" t="s">
        <v>256</v>
      </c>
      <c r="E325" s="284"/>
    </row>
    <row r="326" spans="2:5" ht="13.5">
      <c r="B326" s="284">
        <v>122</v>
      </c>
      <c r="C326" s="1487" t="s">
        <v>3352</v>
      </c>
      <c r="D326" s="1488" t="s">
        <v>256</v>
      </c>
      <c r="E326" s="284"/>
    </row>
    <row r="327" spans="2:5" ht="13.5">
      <c r="B327" s="284">
        <v>123</v>
      </c>
      <c r="C327" s="1487" t="s">
        <v>3353</v>
      </c>
      <c r="D327" s="1488" t="s">
        <v>256</v>
      </c>
      <c r="E327" s="284"/>
    </row>
    <row r="328" spans="2:5" ht="13.5">
      <c r="B328" s="284">
        <v>124</v>
      </c>
      <c r="C328" s="1487" t="s">
        <v>3354</v>
      </c>
      <c r="D328" s="1488" t="s">
        <v>256</v>
      </c>
      <c r="E328" s="284"/>
    </row>
    <row r="329" spans="2:5" ht="13.5">
      <c r="B329" s="284">
        <v>125</v>
      </c>
      <c r="C329" s="1487" t="s">
        <v>3355</v>
      </c>
      <c r="D329" s="1488" t="s">
        <v>256</v>
      </c>
      <c r="E329" s="284"/>
    </row>
    <row r="330" spans="2:5" ht="13.5">
      <c r="B330" s="284">
        <v>126</v>
      </c>
      <c r="C330" s="1487" t="s">
        <v>3356</v>
      </c>
      <c r="D330" s="1488" t="s">
        <v>256</v>
      </c>
      <c r="E330" s="284"/>
    </row>
    <row r="331" spans="2:5" ht="13.5">
      <c r="B331" s="284">
        <v>127</v>
      </c>
      <c r="C331" s="1487" t="s">
        <v>3357</v>
      </c>
      <c r="D331" s="1488" t="s">
        <v>256</v>
      </c>
      <c r="E331" s="284"/>
    </row>
    <row r="332" spans="2:5" ht="13.5">
      <c r="B332" s="284">
        <v>128</v>
      </c>
      <c r="C332" s="1487" t="s">
        <v>3358</v>
      </c>
      <c r="D332" s="1488" t="s">
        <v>256</v>
      </c>
      <c r="E332" s="284"/>
    </row>
    <row r="333" spans="2:5" ht="13.5">
      <c r="B333" s="284">
        <v>129</v>
      </c>
      <c r="C333" s="1487" t="s">
        <v>3359</v>
      </c>
      <c r="D333" s="1488" t="s">
        <v>256</v>
      </c>
      <c r="E333" s="284"/>
    </row>
    <row r="334" spans="2:5" ht="13.5">
      <c r="B334" s="284">
        <v>130</v>
      </c>
      <c r="C334" s="1487" t="s">
        <v>3360</v>
      </c>
      <c r="D334" s="1488" t="s">
        <v>256</v>
      </c>
      <c r="E334" s="284"/>
    </row>
    <row r="335" spans="2:5" ht="13.5">
      <c r="B335" s="284">
        <v>131</v>
      </c>
      <c r="C335" s="1487" t="s">
        <v>3361</v>
      </c>
      <c r="D335" s="1488" t="s">
        <v>256</v>
      </c>
      <c r="E335" s="284"/>
    </row>
    <row r="336" spans="2:5" ht="13.5">
      <c r="B336" s="284">
        <v>132</v>
      </c>
      <c r="C336" s="1487" t="s">
        <v>3362</v>
      </c>
      <c r="D336" s="1488" t="s">
        <v>256</v>
      </c>
      <c r="E336" s="284"/>
    </row>
    <row r="337" spans="2:5" ht="13.5">
      <c r="B337" s="284">
        <v>133</v>
      </c>
      <c r="C337" s="1487" t="s">
        <v>3363</v>
      </c>
      <c r="D337" s="1488" t="s">
        <v>256</v>
      </c>
      <c r="E337" s="284"/>
    </row>
    <row r="338" spans="2:5" ht="13.5">
      <c r="B338" s="284">
        <v>134</v>
      </c>
      <c r="C338" s="1487" t="s">
        <v>3364</v>
      </c>
      <c r="D338" s="1488" t="s">
        <v>256</v>
      </c>
      <c r="E338" s="284"/>
    </row>
    <row r="339" spans="2:5" ht="13.5">
      <c r="B339" s="284">
        <v>135</v>
      </c>
      <c r="C339" s="1487" t="s">
        <v>3365</v>
      </c>
      <c r="D339" s="1488" t="s">
        <v>256</v>
      </c>
      <c r="E339" s="284"/>
    </row>
    <row r="340" spans="2:5" ht="13.5">
      <c r="B340" s="284">
        <v>136</v>
      </c>
      <c r="C340" s="1487" t="s">
        <v>3366</v>
      </c>
      <c r="D340" s="1488" t="s">
        <v>256</v>
      </c>
      <c r="E340" s="284"/>
    </row>
    <row r="341" spans="2:5" ht="13.5">
      <c r="B341" s="284">
        <v>137</v>
      </c>
      <c r="C341" s="1487" t="s">
        <v>3367</v>
      </c>
      <c r="D341" s="1488" t="s">
        <v>256</v>
      </c>
      <c r="E341" s="284"/>
    </row>
    <row r="342" spans="2:5" ht="13.5">
      <c r="B342" s="284">
        <v>138</v>
      </c>
      <c r="C342" s="1487" t="s">
        <v>3368</v>
      </c>
      <c r="D342" s="1488" t="s">
        <v>256</v>
      </c>
      <c r="E342" s="284"/>
    </row>
    <row r="343" spans="2:5" ht="13.5">
      <c r="B343" s="284">
        <v>139</v>
      </c>
      <c r="C343" s="1487" t="s">
        <v>3369</v>
      </c>
      <c r="D343" s="1488" t="s">
        <v>256</v>
      </c>
      <c r="E343" s="284"/>
    </row>
    <row r="344" spans="2:5" ht="13.5">
      <c r="B344" s="284">
        <v>140</v>
      </c>
      <c r="C344" s="1487" t="s">
        <v>3370</v>
      </c>
      <c r="D344" s="1488" t="s">
        <v>256</v>
      </c>
      <c r="E344" s="284"/>
    </row>
    <row r="345" spans="2:5" ht="13.5">
      <c r="B345" s="284">
        <v>141</v>
      </c>
      <c r="C345" s="1487" t="s">
        <v>3371</v>
      </c>
      <c r="D345" s="1488" t="s">
        <v>256</v>
      </c>
      <c r="E345" s="284"/>
    </row>
    <row r="346" spans="2:5" ht="13.5">
      <c r="B346" s="284">
        <v>142</v>
      </c>
      <c r="C346" s="1487" t="s">
        <v>3372</v>
      </c>
      <c r="D346" s="1488" t="s">
        <v>256</v>
      </c>
      <c r="E346" s="284"/>
    </row>
    <row r="347" spans="2:5" ht="13.5">
      <c r="B347" s="284">
        <v>143</v>
      </c>
      <c r="C347" s="1487" t="s">
        <v>3373</v>
      </c>
      <c r="D347" s="1488" t="s">
        <v>256</v>
      </c>
      <c r="E347" s="284"/>
    </row>
    <row r="348" spans="2:5" ht="13.5">
      <c r="B348" s="284">
        <v>144</v>
      </c>
      <c r="C348" s="1487" t="s">
        <v>3374</v>
      </c>
      <c r="D348" s="1488" t="s">
        <v>256</v>
      </c>
      <c r="E348" s="284"/>
    </row>
    <row r="349" spans="2:5" ht="13.5">
      <c r="B349" s="284">
        <v>145</v>
      </c>
      <c r="C349" s="1487" t="s">
        <v>3375</v>
      </c>
      <c r="D349" s="1488" t="s">
        <v>256</v>
      </c>
      <c r="E349" s="284"/>
    </row>
    <row r="350" spans="2:5" ht="13.5">
      <c r="B350" s="284">
        <v>146</v>
      </c>
      <c r="C350" s="1487" t="s">
        <v>3376</v>
      </c>
      <c r="D350" s="1488" t="s">
        <v>256</v>
      </c>
      <c r="E350" s="284"/>
    </row>
    <row r="351" spans="2:5" ht="13.5">
      <c r="B351" s="284">
        <v>147</v>
      </c>
      <c r="C351" s="1487" t="s">
        <v>3377</v>
      </c>
      <c r="D351" s="1488" t="s">
        <v>256</v>
      </c>
      <c r="E351" s="284"/>
    </row>
    <row r="352" spans="2:5" ht="13.5">
      <c r="B352" s="284">
        <v>148</v>
      </c>
      <c r="C352" s="1487" t="s">
        <v>3378</v>
      </c>
      <c r="D352" s="1488" t="s">
        <v>256</v>
      </c>
      <c r="E352" s="284"/>
    </row>
    <row r="353" spans="2:5" ht="13.5">
      <c r="B353" s="284">
        <v>149</v>
      </c>
      <c r="C353" s="1487" t="s">
        <v>3379</v>
      </c>
      <c r="D353" s="1488" t="s">
        <v>256</v>
      </c>
      <c r="E353" s="284"/>
    </row>
    <row r="354" spans="2:5" ht="13.5">
      <c r="B354" s="284">
        <v>150</v>
      </c>
      <c r="C354" s="1487" t="s">
        <v>3380</v>
      </c>
      <c r="D354" s="1488" t="s">
        <v>256</v>
      </c>
      <c r="E354" s="284"/>
    </row>
    <row r="355" spans="2:5" ht="13.5">
      <c r="B355" s="284">
        <v>151</v>
      </c>
      <c r="C355" s="1487" t="s">
        <v>3381</v>
      </c>
      <c r="D355" s="1488" t="s">
        <v>256</v>
      </c>
      <c r="E355" s="284"/>
    </row>
    <row r="356" spans="2:5" ht="13.5">
      <c r="B356" s="284">
        <v>152</v>
      </c>
      <c r="C356" s="1487" t="s">
        <v>3382</v>
      </c>
      <c r="D356" s="1488" t="s">
        <v>256</v>
      </c>
      <c r="E356" s="284"/>
    </row>
    <row r="357" spans="2:5" ht="13.5">
      <c r="B357" s="284">
        <v>153</v>
      </c>
      <c r="C357" s="1487" t="s">
        <v>3383</v>
      </c>
      <c r="D357" s="1488" t="s">
        <v>256</v>
      </c>
      <c r="E357" s="284"/>
    </row>
    <row r="358" spans="2:5" ht="13.5">
      <c r="B358" s="284">
        <v>154</v>
      </c>
      <c r="C358" s="1487" t="s">
        <v>3384</v>
      </c>
      <c r="D358" s="1488" t="s">
        <v>256</v>
      </c>
      <c r="E358" s="284"/>
    </row>
    <row r="359" spans="2:5" ht="13.5">
      <c r="B359" s="284">
        <v>155</v>
      </c>
      <c r="C359" s="1487" t="s">
        <v>3385</v>
      </c>
      <c r="D359" s="1488" t="s">
        <v>256</v>
      </c>
      <c r="E359" s="284"/>
    </row>
    <row r="360" spans="2:5" ht="13.5">
      <c r="B360" s="284">
        <v>156</v>
      </c>
      <c r="C360" s="1487" t="s">
        <v>3386</v>
      </c>
      <c r="D360" s="1488" t="s">
        <v>256</v>
      </c>
      <c r="E360" s="284"/>
    </row>
    <row r="361" spans="2:5" ht="13.5">
      <c r="B361" s="284">
        <v>157</v>
      </c>
      <c r="C361" s="1487" t="s">
        <v>3387</v>
      </c>
      <c r="D361" s="1488" t="s">
        <v>256</v>
      </c>
      <c r="E361" s="284"/>
    </row>
    <row r="362" spans="2:5" ht="13.5">
      <c r="B362" s="284">
        <v>158</v>
      </c>
      <c r="C362" s="1487" t="s">
        <v>3388</v>
      </c>
      <c r="D362" s="1488" t="s">
        <v>256</v>
      </c>
      <c r="E362" s="284"/>
    </row>
    <row r="363" spans="2:5" ht="13.5">
      <c r="B363" s="284">
        <v>159</v>
      </c>
      <c r="C363" s="1487" t="s">
        <v>3389</v>
      </c>
      <c r="D363" s="1488" t="s">
        <v>256</v>
      </c>
      <c r="E363" s="284"/>
    </row>
    <row r="364" spans="2:5" ht="13.5">
      <c r="B364" s="284">
        <v>160</v>
      </c>
      <c r="C364" s="1487" t="s">
        <v>3390</v>
      </c>
      <c r="D364" s="1488" t="s">
        <v>256</v>
      </c>
      <c r="E364" s="284"/>
    </row>
    <row r="365" spans="2:5" ht="13.5">
      <c r="B365" s="284">
        <v>161</v>
      </c>
      <c r="C365" s="1487" t="s">
        <v>3391</v>
      </c>
      <c r="D365" s="1488" t="s">
        <v>256</v>
      </c>
      <c r="E365" s="284"/>
    </row>
    <row r="366" spans="2:5" ht="13.5">
      <c r="B366" s="284">
        <v>162</v>
      </c>
      <c r="C366" s="1487" t="s">
        <v>3392</v>
      </c>
      <c r="D366" s="1488" t="s">
        <v>256</v>
      </c>
      <c r="E366" s="284"/>
    </row>
    <row r="367" spans="2:5" ht="13.5">
      <c r="B367" s="284">
        <v>163</v>
      </c>
      <c r="C367" s="1487" t="s">
        <v>3393</v>
      </c>
      <c r="D367" s="1488" t="s">
        <v>256</v>
      </c>
      <c r="E367" s="284"/>
    </row>
    <row r="368" spans="2:5" ht="13.5">
      <c r="B368" s="284">
        <v>164</v>
      </c>
      <c r="C368" s="1487" t="s">
        <v>3394</v>
      </c>
      <c r="D368" s="1488" t="s">
        <v>256</v>
      </c>
      <c r="E368" s="284"/>
    </row>
    <row r="369" spans="2:5" ht="13.5">
      <c r="B369" s="284">
        <v>165</v>
      </c>
      <c r="C369" s="1487" t="s">
        <v>3395</v>
      </c>
      <c r="D369" s="1488" t="s">
        <v>256</v>
      </c>
      <c r="E369" s="284"/>
    </row>
    <row r="370" spans="2:5" ht="13.5">
      <c r="B370" s="284">
        <v>166</v>
      </c>
      <c r="C370" s="1487" t="s">
        <v>3396</v>
      </c>
      <c r="D370" s="1488" t="s">
        <v>256</v>
      </c>
      <c r="E370" s="284"/>
    </row>
    <row r="371" spans="2:5" ht="13.5">
      <c r="B371" s="284">
        <v>167</v>
      </c>
      <c r="C371" s="1487" t="s">
        <v>3397</v>
      </c>
      <c r="D371" s="1488" t="s">
        <v>256</v>
      </c>
      <c r="E371" s="284"/>
    </row>
    <row r="372" spans="2:5" ht="13.5">
      <c r="B372" s="284">
        <v>168</v>
      </c>
      <c r="C372" s="1487" t="s">
        <v>3398</v>
      </c>
      <c r="D372" s="1488" t="s">
        <v>256</v>
      </c>
      <c r="E372" s="284"/>
    </row>
    <row r="373" spans="2:5" ht="13.5">
      <c r="B373" s="284">
        <v>169</v>
      </c>
      <c r="C373" s="1487" t="s">
        <v>3399</v>
      </c>
      <c r="D373" s="1488" t="s">
        <v>256</v>
      </c>
      <c r="E373" s="284"/>
    </row>
    <row r="374" spans="2:5" ht="13.5">
      <c r="B374" s="284">
        <v>170</v>
      </c>
      <c r="C374" s="1487" t="s">
        <v>3400</v>
      </c>
      <c r="D374" s="1488" t="s">
        <v>256</v>
      </c>
      <c r="E374" s="284"/>
    </row>
    <row r="375" spans="2:5" ht="13.5">
      <c r="B375" s="284">
        <v>171</v>
      </c>
      <c r="C375" s="1487" t="s">
        <v>3401</v>
      </c>
      <c r="D375" s="1488" t="s">
        <v>256</v>
      </c>
      <c r="E375" s="284"/>
    </row>
    <row r="376" spans="2:5" ht="13.5">
      <c r="B376" s="284">
        <v>172</v>
      </c>
      <c r="C376" s="1487" t="s">
        <v>3402</v>
      </c>
      <c r="D376" s="1488" t="s">
        <v>256</v>
      </c>
      <c r="E376" s="284"/>
    </row>
    <row r="377" spans="2:5" ht="13.5">
      <c r="B377" s="284">
        <v>173</v>
      </c>
      <c r="C377" s="1487" t="s">
        <v>3403</v>
      </c>
      <c r="D377" s="1488" t="s">
        <v>256</v>
      </c>
      <c r="E377" s="284"/>
    </row>
    <row r="378" spans="2:5" ht="13.5">
      <c r="B378" s="284">
        <v>174</v>
      </c>
      <c r="C378" s="1487" t="s">
        <v>3404</v>
      </c>
      <c r="D378" s="1488" t="s">
        <v>256</v>
      </c>
      <c r="E378" s="284"/>
    </row>
    <row r="379" spans="2:5" ht="13.5">
      <c r="B379" s="284">
        <v>175</v>
      </c>
      <c r="C379" s="1487" t="s">
        <v>3405</v>
      </c>
      <c r="D379" s="1488" t="s">
        <v>256</v>
      </c>
      <c r="E379" s="284"/>
    </row>
    <row r="380" spans="2:5" ht="13.5">
      <c r="B380" s="284">
        <v>176</v>
      </c>
      <c r="C380" s="1487" t="s">
        <v>3406</v>
      </c>
      <c r="D380" s="1488" t="s">
        <v>256</v>
      </c>
      <c r="E380" s="284"/>
    </row>
    <row r="381" spans="2:5" ht="13.5">
      <c r="B381" s="284">
        <v>177</v>
      </c>
      <c r="C381" s="1487" t="s">
        <v>3407</v>
      </c>
      <c r="D381" s="1488" t="s">
        <v>256</v>
      </c>
      <c r="E381" s="284"/>
    </row>
    <row r="382" spans="2:5" ht="13.5">
      <c r="B382" s="284">
        <v>178</v>
      </c>
      <c r="C382" s="1487" t="s">
        <v>3408</v>
      </c>
      <c r="D382" s="1488" t="s">
        <v>256</v>
      </c>
      <c r="E382" s="284"/>
    </row>
    <row r="383" spans="2:5" ht="13.5">
      <c r="B383" s="284">
        <v>179</v>
      </c>
      <c r="C383" s="1487" t="s">
        <v>3409</v>
      </c>
      <c r="D383" s="1488" t="s">
        <v>256</v>
      </c>
      <c r="E383" s="284"/>
    </row>
    <row r="384" spans="2:5" ht="13.5">
      <c r="B384" s="284">
        <v>180</v>
      </c>
      <c r="C384" s="1487" t="s">
        <v>3410</v>
      </c>
      <c r="D384" s="1488" t="s">
        <v>256</v>
      </c>
      <c r="E384" s="284"/>
    </row>
    <row r="385" spans="2:5" ht="13.5">
      <c r="B385" s="284">
        <v>181</v>
      </c>
      <c r="C385" s="1487" t="s">
        <v>3411</v>
      </c>
      <c r="D385" s="1488" t="s">
        <v>256</v>
      </c>
      <c r="E385" s="284"/>
    </row>
    <row r="386" spans="2:5" ht="13.5">
      <c r="B386" s="284">
        <v>182</v>
      </c>
      <c r="C386" s="1487" t="s">
        <v>3412</v>
      </c>
      <c r="D386" s="1488" t="s">
        <v>256</v>
      </c>
      <c r="E386" s="284"/>
    </row>
    <row r="387" spans="2:5" ht="13.5">
      <c r="B387" s="284">
        <v>183</v>
      </c>
      <c r="C387" s="1487" t="s">
        <v>3413</v>
      </c>
      <c r="D387" s="1488" t="s">
        <v>256</v>
      </c>
      <c r="E387" s="284"/>
    </row>
    <row r="388" spans="2:5" ht="13.5">
      <c r="B388" s="284">
        <v>184</v>
      </c>
      <c r="C388" s="1487" t="s">
        <v>3414</v>
      </c>
      <c r="D388" s="1488" t="s">
        <v>256</v>
      </c>
      <c r="E388" s="284"/>
    </row>
    <row r="389" spans="2:5" ht="13.5">
      <c r="B389" s="284">
        <v>185</v>
      </c>
      <c r="C389" s="1487" t="s">
        <v>3415</v>
      </c>
      <c r="D389" s="1488" t="s">
        <v>256</v>
      </c>
      <c r="E389" s="284"/>
    </row>
    <row r="390" spans="2:5" ht="13.5">
      <c r="B390" s="284">
        <v>186</v>
      </c>
      <c r="C390" s="1487" t="s">
        <v>3416</v>
      </c>
      <c r="D390" s="1488" t="s">
        <v>256</v>
      </c>
      <c r="E390" s="284"/>
    </row>
    <row r="391" spans="2:5" ht="13.5">
      <c r="B391" s="284">
        <v>187</v>
      </c>
      <c r="C391" s="1487" t="s">
        <v>3417</v>
      </c>
      <c r="D391" s="1488" t="s">
        <v>256</v>
      </c>
      <c r="E391" s="284"/>
    </row>
    <row r="392" spans="2:5" ht="13.5">
      <c r="B392" s="284">
        <v>188</v>
      </c>
      <c r="C392" s="1487" t="s">
        <v>3418</v>
      </c>
      <c r="D392" s="1488" t="s">
        <v>256</v>
      </c>
      <c r="E392" s="284"/>
    </row>
    <row r="393" spans="2:5" ht="13.5">
      <c r="B393" s="284">
        <v>189</v>
      </c>
      <c r="C393" s="1487" t="s">
        <v>3419</v>
      </c>
      <c r="D393" s="1488" t="s">
        <v>256</v>
      </c>
      <c r="E393" s="284"/>
    </row>
    <row r="394" spans="2:5" ht="13.5">
      <c r="B394" s="284">
        <v>190</v>
      </c>
      <c r="C394" s="1487" t="s">
        <v>3420</v>
      </c>
      <c r="D394" s="1488" t="s">
        <v>256</v>
      </c>
      <c r="E394" s="284"/>
    </row>
    <row r="395" spans="2:5" ht="13.5">
      <c r="B395" s="284">
        <v>191</v>
      </c>
      <c r="C395" s="1487" t="s">
        <v>3421</v>
      </c>
      <c r="D395" s="1488" t="s">
        <v>256</v>
      </c>
      <c r="E395" s="284"/>
    </row>
    <row r="396" spans="2:5" ht="13.5">
      <c r="B396" s="284">
        <v>192</v>
      </c>
      <c r="C396" s="1487" t="s">
        <v>3422</v>
      </c>
      <c r="D396" s="1488" t="s">
        <v>256</v>
      </c>
      <c r="E396" s="284"/>
    </row>
    <row r="397" spans="2:5" ht="13.5">
      <c r="B397" s="284">
        <v>193</v>
      </c>
      <c r="C397" s="1487" t="s">
        <v>3423</v>
      </c>
      <c r="D397" s="1488" t="s">
        <v>256</v>
      </c>
      <c r="E397" s="284"/>
    </row>
    <row r="398" spans="2:5" ht="13.5">
      <c r="B398" s="284">
        <v>194</v>
      </c>
      <c r="C398" s="1487" t="s">
        <v>3424</v>
      </c>
      <c r="D398" s="1488" t="s">
        <v>256</v>
      </c>
      <c r="E398" s="284"/>
    </row>
    <row r="399" spans="2:5" ht="13.5">
      <c r="B399" s="284">
        <v>195</v>
      </c>
      <c r="C399" s="1487" t="s">
        <v>3425</v>
      </c>
      <c r="D399" s="1488" t="s">
        <v>256</v>
      </c>
      <c r="E399" s="284"/>
    </row>
    <row r="400" spans="2:5" ht="13.5">
      <c r="B400" s="284">
        <v>196</v>
      </c>
      <c r="C400" s="1487" t="s">
        <v>3426</v>
      </c>
      <c r="D400" s="1488" t="s">
        <v>256</v>
      </c>
      <c r="E400" s="284"/>
    </row>
    <row r="401" spans="2:5" ht="13.5">
      <c r="B401" s="284">
        <v>197</v>
      </c>
      <c r="C401" s="1487" t="s">
        <v>3427</v>
      </c>
      <c r="D401" s="1488" t="s">
        <v>256</v>
      </c>
      <c r="E401" s="284"/>
    </row>
    <row r="402" spans="2:5" ht="13.5">
      <c r="B402" s="284">
        <v>198</v>
      </c>
      <c r="C402" s="1487" t="s">
        <v>3428</v>
      </c>
      <c r="D402" s="1488" t="s">
        <v>256</v>
      </c>
      <c r="E402" s="284"/>
    </row>
    <row r="403" spans="2:5" ht="13.5">
      <c r="B403" s="284">
        <v>199</v>
      </c>
      <c r="C403" s="1487" t="s">
        <v>3429</v>
      </c>
      <c r="D403" s="1488" t="s">
        <v>256</v>
      </c>
      <c r="E403" s="284"/>
    </row>
    <row r="404" spans="2:5" ht="13.5">
      <c r="B404" s="284">
        <v>200</v>
      </c>
      <c r="C404" s="1487" t="s">
        <v>3430</v>
      </c>
      <c r="D404" s="1488" t="s">
        <v>256</v>
      </c>
      <c r="E404" s="284"/>
    </row>
    <row r="405" spans="2:5" ht="13.5">
      <c r="B405" s="284">
        <v>201</v>
      </c>
      <c r="C405" s="1487" t="s">
        <v>3431</v>
      </c>
      <c r="D405" s="1488" t="s">
        <v>256</v>
      </c>
      <c r="E405" s="284"/>
    </row>
    <row r="406" spans="2:5" ht="13.5">
      <c r="B406" s="284">
        <v>202</v>
      </c>
      <c r="C406" s="1487" t="s">
        <v>3432</v>
      </c>
      <c r="D406" s="1488" t="s">
        <v>256</v>
      </c>
      <c r="E406" s="284"/>
    </row>
    <row r="407" spans="2:5" ht="13.5">
      <c r="B407" s="284">
        <v>203</v>
      </c>
      <c r="C407" s="1487" t="s">
        <v>3433</v>
      </c>
      <c r="D407" s="1488" t="s">
        <v>256</v>
      </c>
      <c r="E407" s="284"/>
    </row>
    <row r="408" spans="2:5" ht="13.5">
      <c r="B408" s="284">
        <v>204</v>
      </c>
      <c r="C408" s="1487" t="s">
        <v>3434</v>
      </c>
      <c r="D408" s="1488" t="s">
        <v>256</v>
      </c>
      <c r="E408" s="284"/>
    </row>
    <row r="409" spans="2:5" ht="13.5">
      <c r="B409" s="284">
        <v>205</v>
      </c>
      <c r="C409" s="1487" t="s">
        <v>3435</v>
      </c>
      <c r="D409" s="1488" t="s">
        <v>256</v>
      </c>
      <c r="E409" s="284"/>
    </row>
    <row r="410" spans="2:5" ht="13.5">
      <c r="B410" s="284">
        <v>206</v>
      </c>
      <c r="C410" s="1487" t="s">
        <v>3436</v>
      </c>
      <c r="D410" s="1488" t="s">
        <v>256</v>
      </c>
      <c r="E410" s="284"/>
    </row>
    <row r="411" spans="2:5" ht="13.5">
      <c r="B411" s="284">
        <v>207</v>
      </c>
      <c r="C411" s="1487" t="s">
        <v>3437</v>
      </c>
      <c r="D411" s="1488" t="s">
        <v>256</v>
      </c>
      <c r="E411" s="284"/>
    </row>
    <row r="412" spans="2:5" ht="13.5">
      <c r="B412" s="284">
        <v>208</v>
      </c>
      <c r="C412" s="1487" t="s">
        <v>3438</v>
      </c>
      <c r="D412" s="1488" t="s">
        <v>256</v>
      </c>
      <c r="E412" s="284"/>
    </row>
    <row r="413" spans="2:5" ht="13.5">
      <c r="B413" s="284">
        <v>209</v>
      </c>
      <c r="C413" s="1487" t="s">
        <v>3439</v>
      </c>
      <c r="D413" s="1488" t="s">
        <v>256</v>
      </c>
      <c r="E413" s="284"/>
    </row>
    <row r="414" spans="2:5" ht="13.5">
      <c r="B414" s="284">
        <v>210</v>
      </c>
      <c r="C414" s="1487" t="s">
        <v>3440</v>
      </c>
      <c r="D414" s="1488" t="s">
        <v>256</v>
      </c>
      <c r="E414" s="284"/>
    </row>
    <row r="415" spans="2:5" ht="13.5">
      <c r="B415" s="284">
        <v>211</v>
      </c>
      <c r="C415" s="1487" t="s">
        <v>3441</v>
      </c>
      <c r="D415" s="1488" t="s">
        <v>256</v>
      </c>
      <c r="E415" s="284"/>
    </row>
    <row r="416" spans="2:5" ht="13.5">
      <c r="B416" s="284">
        <v>212</v>
      </c>
      <c r="C416" s="1487" t="s">
        <v>3442</v>
      </c>
      <c r="D416" s="1488" t="s">
        <v>256</v>
      </c>
      <c r="E416" s="284"/>
    </row>
    <row r="417" spans="2:5" ht="13.5">
      <c r="B417" s="284">
        <v>213</v>
      </c>
      <c r="C417" s="1487" t="s">
        <v>3443</v>
      </c>
      <c r="D417" s="1488" t="s">
        <v>256</v>
      </c>
      <c r="E417" s="284"/>
    </row>
    <row r="418" spans="2:5" ht="13.5">
      <c r="B418" s="284">
        <v>214</v>
      </c>
      <c r="C418" s="1487" t="s">
        <v>3444</v>
      </c>
      <c r="D418" s="1488" t="s">
        <v>256</v>
      </c>
      <c r="E418" s="284"/>
    </row>
    <row r="419" spans="2:5" ht="13.5">
      <c r="B419" s="284">
        <v>215</v>
      </c>
      <c r="C419" s="1487" t="s">
        <v>3445</v>
      </c>
      <c r="D419" s="1488" t="s">
        <v>256</v>
      </c>
      <c r="E419" s="284"/>
    </row>
    <row r="420" spans="2:5" ht="13.5">
      <c r="B420" s="284">
        <v>216</v>
      </c>
      <c r="C420" s="1487" t="s">
        <v>3446</v>
      </c>
      <c r="D420" s="1488" t="s">
        <v>256</v>
      </c>
      <c r="E420" s="284"/>
    </row>
    <row r="421" spans="2:5" ht="13.5">
      <c r="B421" s="284">
        <v>217</v>
      </c>
      <c r="C421" s="1487" t="s">
        <v>3447</v>
      </c>
      <c r="D421" s="1488" t="s">
        <v>256</v>
      </c>
      <c r="E421" s="284"/>
    </row>
    <row r="422" spans="2:5" ht="15">
      <c r="B422" s="284">
        <v>218</v>
      </c>
      <c r="C422" s="1489" t="s">
        <v>3448</v>
      </c>
      <c r="D422" s="1490" t="s">
        <v>256</v>
      </c>
      <c r="E422" s="1491" t="s">
        <v>4939</v>
      </c>
    </row>
    <row r="423" spans="2:5" ht="15">
      <c r="B423" s="284">
        <v>219</v>
      </c>
      <c r="C423" s="1489" t="s">
        <v>3449</v>
      </c>
      <c r="D423" s="1490" t="s">
        <v>256</v>
      </c>
      <c r="E423" s="1491" t="s">
        <v>4939</v>
      </c>
    </row>
    <row r="424" spans="2:5" ht="15">
      <c r="B424" s="284">
        <v>220</v>
      </c>
      <c r="C424" s="1489" t="s">
        <v>3450</v>
      </c>
      <c r="D424" s="1490" t="s">
        <v>256</v>
      </c>
      <c r="E424" s="1491" t="s">
        <v>4939</v>
      </c>
    </row>
    <row r="425" spans="2:5" ht="15">
      <c r="B425" s="284">
        <v>221</v>
      </c>
      <c r="C425" s="1489" t="s">
        <v>3451</v>
      </c>
      <c r="D425" s="1490" t="s">
        <v>256</v>
      </c>
      <c r="E425" s="1491" t="s">
        <v>4940</v>
      </c>
    </row>
    <row r="426" spans="2:5" ht="15">
      <c r="B426" s="284">
        <v>222</v>
      </c>
      <c r="C426" s="1489" t="s">
        <v>3452</v>
      </c>
      <c r="D426" s="1490" t="s">
        <v>256</v>
      </c>
      <c r="E426" s="1491" t="s">
        <v>4940</v>
      </c>
    </row>
    <row r="427" spans="2:5" ht="15">
      <c r="B427" s="284">
        <v>223</v>
      </c>
      <c r="C427" s="1489" t="s">
        <v>3453</v>
      </c>
      <c r="D427" s="1490" t="s">
        <v>256</v>
      </c>
      <c r="E427" s="1491" t="s">
        <v>4940</v>
      </c>
    </row>
    <row r="428" spans="2:5" ht="15">
      <c r="B428" s="284">
        <v>224</v>
      </c>
      <c r="C428" s="1489" t="s">
        <v>3454</v>
      </c>
      <c r="D428" s="1490" t="s">
        <v>256</v>
      </c>
      <c r="E428" s="1491" t="s">
        <v>4939</v>
      </c>
    </row>
    <row r="429" spans="2:5" ht="15">
      <c r="B429" s="284">
        <v>225</v>
      </c>
      <c r="C429" s="1489" t="s">
        <v>3455</v>
      </c>
      <c r="D429" s="1490" t="s">
        <v>256</v>
      </c>
      <c r="E429" s="1491" t="s">
        <v>4940</v>
      </c>
    </row>
    <row r="430" spans="2:5" ht="15">
      <c r="B430" s="284">
        <v>226</v>
      </c>
      <c r="C430" s="1489" t="s">
        <v>3456</v>
      </c>
      <c r="D430" s="1490" t="s">
        <v>256</v>
      </c>
      <c r="E430" s="1491" t="s">
        <v>4941</v>
      </c>
    </row>
    <row r="431" spans="2:5" ht="15">
      <c r="B431" s="284">
        <v>227</v>
      </c>
      <c r="C431" s="1489" t="s">
        <v>3457</v>
      </c>
      <c r="D431" s="1490" t="s">
        <v>256</v>
      </c>
      <c r="E431" s="1491" t="s">
        <v>4942</v>
      </c>
    </row>
    <row r="432" spans="2:5" ht="15">
      <c r="B432" s="284">
        <v>228</v>
      </c>
      <c r="C432" s="1489" t="s">
        <v>3458</v>
      </c>
      <c r="D432" s="1490" t="s">
        <v>256</v>
      </c>
      <c r="E432" s="1491" t="s">
        <v>4943</v>
      </c>
    </row>
    <row r="433" spans="2:5" ht="15">
      <c r="B433" s="284">
        <v>229</v>
      </c>
      <c r="C433" s="1489" t="s">
        <v>3459</v>
      </c>
      <c r="D433" s="1490" t="s">
        <v>256</v>
      </c>
      <c r="E433" s="1491" t="s">
        <v>4943</v>
      </c>
    </row>
    <row r="434" spans="2:5" ht="15">
      <c r="B434" s="284">
        <v>230</v>
      </c>
      <c r="C434" s="1489" t="s">
        <v>3460</v>
      </c>
      <c r="D434" s="1490" t="s">
        <v>256</v>
      </c>
      <c r="E434" s="1491" t="s">
        <v>4943</v>
      </c>
    </row>
    <row r="435" spans="2:5" ht="15">
      <c r="B435" s="284">
        <v>231</v>
      </c>
      <c r="C435" s="1489" t="s">
        <v>3461</v>
      </c>
      <c r="D435" s="1490" t="s">
        <v>256</v>
      </c>
      <c r="E435" s="1491" t="s">
        <v>4943</v>
      </c>
    </row>
    <row r="436" spans="2:5" ht="15">
      <c r="B436" s="284">
        <v>232</v>
      </c>
      <c r="C436" s="1489" t="s">
        <v>3462</v>
      </c>
      <c r="D436" s="1490" t="s">
        <v>256</v>
      </c>
      <c r="E436" s="1491" t="s">
        <v>4943</v>
      </c>
    </row>
    <row r="437" spans="2:5" ht="15">
      <c r="B437" s="284">
        <v>233</v>
      </c>
      <c r="C437" s="1489" t="s">
        <v>3463</v>
      </c>
      <c r="D437" s="1490" t="s">
        <v>256</v>
      </c>
      <c r="E437" s="1491" t="s">
        <v>4943</v>
      </c>
    </row>
    <row r="438" spans="2:5" ht="15">
      <c r="B438" s="284">
        <v>234</v>
      </c>
      <c r="C438" s="1489" t="s">
        <v>3464</v>
      </c>
      <c r="D438" s="1490" t="s">
        <v>256</v>
      </c>
      <c r="E438" s="1491" t="s">
        <v>4943</v>
      </c>
    </row>
    <row r="439" spans="2:5" ht="15">
      <c r="B439" s="284">
        <v>235</v>
      </c>
      <c r="C439" s="1489" t="s">
        <v>3465</v>
      </c>
      <c r="D439" s="1490" t="s">
        <v>256</v>
      </c>
      <c r="E439" s="1491" t="s">
        <v>4943</v>
      </c>
    </row>
    <row r="440" spans="2:5" ht="15">
      <c r="B440" s="284">
        <v>236</v>
      </c>
      <c r="C440" s="1489" t="s">
        <v>3466</v>
      </c>
      <c r="D440" s="1490" t="s">
        <v>256</v>
      </c>
      <c r="E440" s="1491" t="s">
        <v>4943</v>
      </c>
    </row>
    <row r="441" spans="2:5" ht="15">
      <c r="B441" s="284">
        <v>237</v>
      </c>
      <c r="C441" s="1489" t="s">
        <v>3467</v>
      </c>
      <c r="D441" s="1490" t="s">
        <v>256</v>
      </c>
      <c r="E441" s="1491" t="s">
        <v>4943</v>
      </c>
    </row>
    <row r="442" spans="2:5" ht="15">
      <c r="B442" s="284">
        <v>238</v>
      </c>
      <c r="C442" s="1489" t="s">
        <v>5830</v>
      </c>
      <c r="D442" s="1490" t="s">
        <v>256</v>
      </c>
      <c r="E442" s="1491" t="s">
        <v>4939</v>
      </c>
    </row>
    <row r="443" spans="2:5" ht="13.5">
      <c r="B443" s="284">
        <v>239</v>
      </c>
      <c r="C443" s="1751" t="s">
        <v>3468</v>
      </c>
      <c r="D443" s="1490" t="s">
        <v>256</v>
      </c>
      <c r="E443" s="1491" t="s">
        <v>4939</v>
      </c>
    </row>
    <row r="444" spans="2:5" ht="13.5">
      <c r="B444" s="284">
        <v>240</v>
      </c>
      <c r="C444" s="1751" t="s">
        <v>3469</v>
      </c>
      <c r="D444" s="1490" t="s">
        <v>256</v>
      </c>
      <c r="E444" s="1491" t="s">
        <v>4939</v>
      </c>
    </row>
    <row r="445" spans="2:5" ht="13.5">
      <c r="B445" s="284">
        <v>241</v>
      </c>
      <c r="C445" s="1751" t="s">
        <v>3470</v>
      </c>
      <c r="D445" s="1490" t="s">
        <v>256</v>
      </c>
      <c r="E445" s="1491" t="s">
        <v>4939</v>
      </c>
    </row>
    <row r="446" spans="2:5" ht="15">
      <c r="B446" s="284">
        <v>242</v>
      </c>
      <c r="C446" s="1750" t="s">
        <v>5827</v>
      </c>
      <c r="D446" s="1749" t="s">
        <v>256</v>
      </c>
      <c r="E446" s="1491"/>
    </row>
    <row r="447" spans="2:5" ht="15">
      <c r="B447" s="284">
        <v>243</v>
      </c>
      <c r="C447" s="1492" t="s">
        <v>3471</v>
      </c>
      <c r="D447" s="1490" t="s">
        <v>256</v>
      </c>
      <c r="E447" s="1491" t="s">
        <v>4943</v>
      </c>
    </row>
    <row r="448" spans="2:5" ht="13.5">
      <c r="B448" s="284">
        <v>244</v>
      </c>
      <c r="C448" s="1487" t="s">
        <v>3472</v>
      </c>
      <c r="D448" s="1488" t="s">
        <v>256</v>
      </c>
      <c r="E448" s="284"/>
    </row>
    <row r="449" spans="2:5" ht="15">
      <c r="B449" s="284">
        <v>245</v>
      </c>
      <c r="C449" s="1489" t="s">
        <v>3473</v>
      </c>
      <c r="D449" s="1490" t="s">
        <v>256</v>
      </c>
      <c r="E449" s="1491" t="s">
        <v>4939</v>
      </c>
    </row>
    <row r="450" spans="2:5" ht="13.5">
      <c r="B450" s="284">
        <v>246</v>
      </c>
      <c r="C450" s="1487" t="s">
        <v>3474</v>
      </c>
      <c r="D450" s="1488" t="s">
        <v>256</v>
      </c>
      <c r="E450" s="284"/>
    </row>
    <row r="451" spans="2:5" ht="15">
      <c r="B451" s="284">
        <v>247</v>
      </c>
      <c r="C451" s="1489" t="s">
        <v>3475</v>
      </c>
      <c r="D451" s="1490" t="s">
        <v>256</v>
      </c>
      <c r="E451" s="1491" t="s">
        <v>4939</v>
      </c>
    </row>
    <row r="452" spans="2:5" ht="13.5">
      <c r="B452" s="284">
        <v>248</v>
      </c>
      <c r="C452" s="1487" t="s">
        <v>3476</v>
      </c>
      <c r="D452" s="1488" t="s">
        <v>256</v>
      </c>
      <c r="E452" s="284"/>
    </row>
    <row r="453" spans="2:5" ht="15">
      <c r="B453" s="284">
        <v>249</v>
      </c>
      <c r="C453" s="1489" t="s">
        <v>3477</v>
      </c>
      <c r="D453" s="1490" t="s">
        <v>256</v>
      </c>
      <c r="E453" s="1491" t="s">
        <v>4939</v>
      </c>
    </row>
    <row r="454" spans="2:5" ht="13.5">
      <c r="B454" s="284">
        <v>250</v>
      </c>
      <c r="C454" s="1487" t="s">
        <v>3478</v>
      </c>
      <c r="D454" s="1488" t="s">
        <v>256</v>
      </c>
      <c r="E454" s="284"/>
    </row>
    <row r="455" spans="2:5" ht="15">
      <c r="B455" s="284">
        <v>251</v>
      </c>
      <c r="C455" s="1489" t="s">
        <v>3479</v>
      </c>
      <c r="D455" s="1490" t="s">
        <v>256</v>
      </c>
      <c r="E455" s="1491" t="s">
        <v>4939</v>
      </c>
    </row>
    <row r="456" spans="2:5" ht="13.5">
      <c r="B456" s="284">
        <v>252</v>
      </c>
      <c r="C456" s="1487" t="s">
        <v>3480</v>
      </c>
      <c r="D456" s="1488" t="s">
        <v>256</v>
      </c>
      <c r="E456" s="284"/>
    </row>
    <row r="457" spans="2:5" ht="15">
      <c r="B457" s="284">
        <v>253</v>
      </c>
      <c r="C457" s="1489" t="s">
        <v>3481</v>
      </c>
      <c r="D457" s="1490" t="s">
        <v>256</v>
      </c>
      <c r="E457" s="1491" t="s">
        <v>4939</v>
      </c>
    </row>
    <row r="458" spans="2:5" ht="13.5">
      <c r="B458" s="284">
        <v>254</v>
      </c>
      <c r="C458" s="1487" t="s">
        <v>3482</v>
      </c>
      <c r="D458" s="1488" t="s">
        <v>256</v>
      </c>
      <c r="E458" s="284"/>
    </row>
    <row r="459" spans="2:5" ht="15">
      <c r="B459" s="284">
        <v>255</v>
      </c>
      <c r="C459" s="1489" t="s">
        <v>3483</v>
      </c>
      <c r="D459" s="1490" t="s">
        <v>256</v>
      </c>
      <c r="E459" s="1491" t="s">
        <v>4939</v>
      </c>
    </row>
    <row r="460" spans="2:5" ht="13.5">
      <c r="B460" s="284">
        <v>256</v>
      </c>
      <c r="C460" s="1487" t="s">
        <v>3484</v>
      </c>
      <c r="D460" s="1488" t="s">
        <v>256</v>
      </c>
      <c r="E460" s="284"/>
    </row>
    <row r="461" spans="2:5" ht="15">
      <c r="B461" s="284">
        <v>257</v>
      </c>
      <c r="C461" s="1489" t="s">
        <v>3485</v>
      </c>
      <c r="D461" s="1490" t="s">
        <v>256</v>
      </c>
      <c r="E461" s="1491" t="s">
        <v>4939</v>
      </c>
    </row>
    <row r="462" spans="2:5" ht="13.5">
      <c r="B462" s="284">
        <v>258</v>
      </c>
      <c r="C462" s="1487" t="s">
        <v>3486</v>
      </c>
      <c r="D462" s="1488" t="s">
        <v>256</v>
      </c>
      <c r="E462" s="284"/>
    </row>
    <row r="463" spans="2:5" ht="15">
      <c r="B463" s="284">
        <v>259</v>
      </c>
      <c r="C463" s="1489" t="s">
        <v>3487</v>
      </c>
      <c r="D463" s="1490" t="s">
        <v>256</v>
      </c>
      <c r="E463" s="1491" t="s">
        <v>4939</v>
      </c>
    </row>
    <row r="464" spans="2:5" ht="13.5">
      <c r="B464" s="284">
        <v>260</v>
      </c>
      <c r="C464" s="1487" t="s">
        <v>3488</v>
      </c>
      <c r="D464" s="1488" t="s">
        <v>256</v>
      </c>
      <c r="E464" s="284"/>
    </row>
    <row r="465" spans="2:7" ht="15">
      <c r="B465" s="284">
        <v>261</v>
      </c>
      <c r="C465" s="1489" t="s">
        <v>3489</v>
      </c>
      <c r="D465" s="1489" t="s">
        <v>256</v>
      </c>
      <c r="E465" s="1491" t="s">
        <v>4939</v>
      </c>
    </row>
    <row r="466" spans="2:7" ht="15">
      <c r="B466" s="284">
        <v>262</v>
      </c>
      <c r="C466" s="1489" t="s">
        <v>3490</v>
      </c>
      <c r="D466" s="1489" t="s">
        <v>256</v>
      </c>
      <c r="E466" s="1491" t="s">
        <v>4939</v>
      </c>
    </row>
    <row r="467" spans="2:7" ht="15">
      <c r="B467" s="284">
        <v>263</v>
      </c>
      <c r="C467" s="1489" t="s">
        <v>3491</v>
      </c>
      <c r="D467" s="1490" t="s">
        <v>256</v>
      </c>
      <c r="E467" s="1491" t="s">
        <v>4942</v>
      </c>
      <c r="F467" s="997"/>
      <c r="G467" s="997"/>
    </row>
    <row r="468" spans="2:7" ht="13.5">
      <c r="B468" s="284">
        <v>264</v>
      </c>
      <c r="C468" s="1487" t="s">
        <v>3492</v>
      </c>
      <c r="D468" s="1488" t="s">
        <v>256</v>
      </c>
      <c r="E468" s="284"/>
      <c r="F468" s="997"/>
      <c r="G468" s="997"/>
    </row>
    <row r="469" spans="2:7" ht="13.5">
      <c r="B469" s="284">
        <v>265</v>
      </c>
      <c r="C469" s="1487" t="s">
        <v>3493</v>
      </c>
      <c r="D469" s="1488" t="s">
        <v>256</v>
      </c>
      <c r="E469" s="284"/>
      <c r="F469" s="997"/>
      <c r="G469" s="997"/>
    </row>
    <row r="470" spans="2:7" ht="13.5">
      <c r="B470" s="284">
        <v>266</v>
      </c>
      <c r="C470" s="1487" t="s">
        <v>3494</v>
      </c>
      <c r="D470" s="1488" t="s">
        <v>256</v>
      </c>
      <c r="E470" s="284"/>
    </row>
    <row r="471" spans="2:7" ht="13.5">
      <c r="B471" s="284">
        <v>267</v>
      </c>
      <c r="C471" s="1487" t="s">
        <v>3495</v>
      </c>
      <c r="D471" s="1488" t="s">
        <v>256</v>
      </c>
      <c r="E471" s="284"/>
    </row>
    <row r="472" spans="2:7" ht="13.5">
      <c r="B472" s="284">
        <v>268</v>
      </c>
      <c r="C472" s="1487" t="s">
        <v>3496</v>
      </c>
      <c r="D472" s="1488" t="s">
        <v>256</v>
      </c>
      <c r="E472" s="284"/>
    </row>
    <row r="473" spans="2:7" ht="13.5">
      <c r="B473" s="284">
        <v>269</v>
      </c>
      <c r="C473" s="1487" t="s">
        <v>3497</v>
      </c>
      <c r="D473" s="1488" t="s">
        <v>256</v>
      </c>
      <c r="E473" s="284"/>
    </row>
    <row r="474" spans="2:7" ht="13.5">
      <c r="B474" s="284">
        <v>270</v>
      </c>
      <c r="C474" s="1487" t="s">
        <v>3498</v>
      </c>
      <c r="D474" s="1488" t="s">
        <v>256</v>
      </c>
      <c r="E474" s="284"/>
    </row>
    <row r="475" spans="2:7" ht="13.5">
      <c r="B475" s="284">
        <v>271</v>
      </c>
      <c r="C475" s="1487" t="s">
        <v>3499</v>
      </c>
      <c r="D475" s="1488" t="s">
        <v>256</v>
      </c>
      <c r="E475" s="284"/>
    </row>
    <row r="476" spans="2:7" ht="13.5">
      <c r="B476" s="284">
        <v>272</v>
      </c>
      <c r="C476" s="1487" t="s">
        <v>3500</v>
      </c>
      <c r="D476" s="1488" t="s">
        <v>256</v>
      </c>
      <c r="E476" s="284"/>
    </row>
    <row r="477" spans="2:7" ht="13.5">
      <c r="B477" s="284">
        <v>273</v>
      </c>
      <c r="C477" s="1752" t="s">
        <v>5828</v>
      </c>
      <c r="D477" s="1488" t="s">
        <v>256</v>
      </c>
      <c r="E477" s="284"/>
    </row>
    <row r="478" spans="2:7" ht="15">
      <c r="B478" s="284">
        <v>274</v>
      </c>
      <c r="C478" s="1753" t="s">
        <v>5829</v>
      </c>
      <c r="D478" s="1488" t="s">
        <v>256</v>
      </c>
      <c r="E478" s="284"/>
    </row>
    <row r="479" spans="2:7" ht="13.5">
      <c r="B479" s="284">
        <v>275</v>
      </c>
      <c r="C479" s="1487" t="s">
        <v>3501</v>
      </c>
      <c r="D479" s="1488" t="s">
        <v>256</v>
      </c>
      <c r="E479" s="284"/>
    </row>
    <row r="480" spans="2:7" ht="13.5">
      <c r="B480" s="284">
        <v>276</v>
      </c>
      <c r="C480" s="1487" t="s">
        <v>3140</v>
      </c>
      <c r="D480" s="1488" t="s">
        <v>256</v>
      </c>
      <c r="E480" s="284"/>
    </row>
    <row r="481" spans="2:5" ht="13.5">
      <c r="B481" s="284">
        <v>277</v>
      </c>
      <c r="C481" s="1487" t="s">
        <v>3502</v>
      </c>
      <c r="D481" s="1488" t="s">
        <v>256</v>
      </c>
      <c r="E481" s="284"/>
    </row>
    <row r="482" spans="2:5" ht="13.5">
      <c r="B482" s="284">
        <v>278</v>
      </c>
      <c r="C482" s="1487" t="s">
        <v>3503</v>
      </c>
      <c r="D482" s="1488" t="s">
        <v>256</v>
      </c>
      <c r="E482" s="284"/>
    </row>
    <row r="483" spans="2:5" ht="13.5">
      <c r="B483" s="284">
        <v>279</v>
      </c>
      <c r="C483" s="1487" t="s">
        <v>3504</v>
      </c>
      <c r="D483" s="1488" t="s">
        <v>256</v>
      </c>
      <c r="E483" s="284"/>
    </row>
    <row r="484" spans="2:5" ht="13.5">
      <c r="B484" s="284">
        <v>280</v>
      </c>
      <c r="C484" s="1487" t="s">
        <v>3505</v>
      </c>
      <c r="D484" s="1488" t="s">
        <v>256</v>
      </c>
      <c r="E484" s="284"/>
    </row>
    <row r="485" spans="2:5" ht="13.5">
      <c r="B485" s="284">
        <v>281</v>
      </c>
      <c r="C485" s="1487" t="s">
        <v>3506</v>
      </c>
      <c r="D485" s="1488" t="s">
        <v>256</v>
      </c>
      <c r="E485" s="284"/>
    </row>
    <row r="486" spans="2:5" ht="13.5">
      <c r="B486" s="284">
        <v>282</v>
      </c>
      <c r="C486" s="1487" t="s">
        <v>3507</v>
      </c>
      <c r="D486" s="1488" t="s">
        <v>256</v>
      </c>
      <c r="E486" s="284"/>
    </row>
    <row r="487" spans="2:5" ht="13.5">
      <c r="B487" s="284">
        <v>283</v>
      </c>
      <c r="C487" s="1487" t="s">
        <v>3508</v>
      </c>
      <c r="D487" s="1488" t="s">
        <v>256</v>
      </c>
      <c r="E487" s="284"/>
    </row>
    <row r="488" spans="2:5" ht="13.5">
      <c r="B488" s="284">
        <v>284</v>
      </c>
      <c r="C488" s="1487" t="s">
        <v>3509</v>
      </c>
      <c r="D488" s="1488" t="s">
        <v>256</v>
      </c>
      <c r="E488" s="284"/>
    </row>
    <row r="489" spans="2:5" ht="13.5">
      <c r="B489" s="284">
        <v>285</v>
      </c>
      <c r="C489" s="1487" t="s">
        <v>3510</v>
      </c>
      <c r="D489" s="1488" t="s">
        <v>256</v>
      </c>
      <c r="E489" s="284"/>
    </row>
    <row r="490" spans="2:5" ht="13.5">
      <c r="B490" s="284">
        <v>286</v>
      </c>
      <c r="C490" s="1487" t="s">
        <v>3511</v>
      </c>
      <c r="D490" s="1488" t="s">
        <v>256</v>
      </c>
      <c r="E490" s="284"/>
    </row>
    <row r="491" spans="2:5" ht="13.5">
      <c r="B491" s="284">
        <v>287</v>
      </c>
      <c r="C491" s="1487" t="s">
        <v>3512</v>
      </c>
      <c r="D491" s="1488" t="s">
        <v>256</v>
      </c>
      <c r="E491" s="284"/>
    </row>
    <row r="492" spans="2:5" ht="13.5">
      <c r="B492" s="284">
        <v>288</v>
      </c>
      <c r="C492" s="1487" t="s">
        <v>3513</v>
      </c>
      <c r="D492" s="1488" t="s">
        <v>256</v>
      </c>
      <c r="E492" s="284"/>
    </row>
    <row r="493" spans="2:5" ht="13.5">
      <c r="B493" s="284">
        <v>289</v>
      </c>
      <c r="C493" s="1487" t="s">
        <v>3514</v>
      </c>
      <c r="D493" s="1488" t="s">
        <v>256</v>
      </c>
      <c r="E493" s="284"/>
    </row>
    <row r="494" spans="2:5" ht="13.5">
      <c r="B494" s="284">
        <v>290</v>
      </c>
      <c r="C494" s="1487" t="s">
        <v>3515</v>
      </c>
      <c r="D494" s="1488" t="s">
        <v>256</v>
      </c>
      <c r="E494" s="284"/>
    </row>
    <row r="495" spans="2:5" ht="13.5">
      <c r="B495" s="284">
        <v>291</v>
      </c>
      <c r="C495" s="1487" t="s">
        <v>3516</v>
      </c>
      <c r="D495" s="1488" t="s">
        <v>256</v>
      </c>
      <c r="E495" s="284"/>
    </row>
    <row r="496" spans="2:5" ht="13.5">
      <c r="B496" s="284">
        <v>292</v>
      </c>
      <c r="C496" s="1487" t="s">
        <v>3517</v>
      </c>
      <c r="D496" s="1488" t="s">
        <v>256</v>
      </c>
      <c r="E496" s="284"/>
    </row>
    <row r="497" spans="2:5" ht="13.5">
      <c r="B497" s="284">
        <v>293</v>
      </c>
      <c r="C497" s="1487" t="s">
        <v>3518</v>
      </c>
      <c r="D497" s="1488" t="s">
        <v>256</v>
      </c>
      <c r="E497" s="284"/>
    </row>
    <row r="498" spans="2:5" ht="13.5">
      <c r="B498" s="284">
        <v>294</v>
      </c>
      <c r="C498" s="1487" t="s">
        <v>3519</v>
      </c>
      <c r="D498" s="1488" t="s">
        <v>256</v>
      </c>
      <c r="E498" s="284"/>
    </row>
    <row r="499" spans="2:5" ht="13.5">
      <c r="B499" s="284">
        <v>295</v>
      </c>
      <c r="C499" s="1487" t="s">
        <v>3520</v>
      </c>
      <c r="D499" s="1488" t="s">
        <v>256</v>
      </c>
      <c r="E499" s="284"/>
    </row>
    <row r="500" spans="2:5" ht="13.5">
      <c r="B500" s="284">
        <v>296</v>
      </c>
      <c r="C500" s="1487" t="s">
        <v>3521</v>
      </c>
      <c r="D500" s="1488" t="s">
        <v>256</v>
      </c>
      <c r="E500" s="284"/>
    </row>
    <row r="501" spans="2:5" ht="13.5">
      <c r="B501" s="284">
        <v>297</v>
      </c>
      <c r="C501" s="1487" t="s">
        <v>3522</v>
      </c>
      <c r="D501" s="1488" t="s">
        <v>256</v>
      </c>
      <c r="E501" s="284"/>
    </row>
    <row r="502" spans="2:5" ht="13.5">
      <c r="B502" s="284">
        <v>298</v>
      </c>
      <c r="C502" s="1487" t="s">
        <v>3523</v>
      </c>
      <c r="D502" s="1488" t="s">
        <v>256</v>
      </c>
      <c r="E502" s="284"/>
    </row>
    <row r="503" spans="2:5" ht="13.5">
      <c r="B503" s="284">
        <v>299</v>
      </c>
      <c r="C503" s="1487" t="s">
        <v>3524</v>
      </c>
      <c r="D503" s="1488" t="s">
        <v>256</v>
      </c>
      <c r="E503" s="284"/>
    </row>
    <row r="504" spans="2:5" ht="13.5">
      <c r="B504" s="284">
        <v>300</v>
      </c>
      <c r="C504" s="1487" t="s">
        <v>3525</v>
      </c>
      <c r="D504" s="1488" t="s">
        <v>256</v>
      </c>
      <c r="E504" s="284"/>
    </row>
    <row r="505" spans="2:5" ht="13.5">
      <c r="B505" s="284">
        <v>301</v>
      </c>
      <c r="C505" s="1487" t="s">
        <v>3526</v>
      </c>
      <c r="D505" s="1488" t="s">
        <v>256</v>
      </c>
      <c r="E505" s="284"/>
    </row>
    <row r="506" spans="2:5" ht="13.5">
      <c r="B506" s="284">
        <v>302</v>
      </c>
      <c r="C506" s="1487" t="s">
        <v>3527</v>
      </c>
      <c r="D506" s="1488" t="s">
        <v>256</v>
      </c>
      <c r="E506" s="284"/>
    </row>
    <row r="507" spans="2:5" ht="13.5">
      <c r="B507" s="284">
        <v>303</v>
      </c>
      <c r="C507" s="1487" t="s">
        <v>3528</v>
      </c>
      <c r="D507" s="1488" t="s">
        <v>256</v>
      </c>
      <c r="E507" s="284"/>
    </row>
    <row r="508" spans="2:5" ht="15">
      <c r="B508" s="284">
        <v>304</v>
      </c>
      <c r="C508" s="1489" t="s">
        <v>3529</v>
      </c>
      <c r="D508" s="1490" t="s">
        <v>256</v>
      </c>
      <c r="E508" s="1491" t="s">
        <v>4943</v>
      </c>
    </row>
    <row r="509" spans="2:5" ht="15">
      <c r="B509" s="284">
        <v>305</v>
      </c>
      <c r="C509" s="1492" t="s">
        <v>3530</v>
      </c>
      <c r="D509" s="1490" t="s">
        <v>256</v>
      </c>
      <c r="E509" s="1491" t="s">
        <v>4939</v>
      </c>
    </row>
    <row r="510" spans="2:5" ht="15">
      <c r="B510" s="284">
        <v>306</v>
      </c>
      <c r="C510" s="1492" t="s">
        <v>3531</v>
      </c>
      <c r="D510" s="1490" t="s">
        <v>256</v>
      </c>
      <c r="E510" s="1491" t="s">
        <v>4939</v>
      </c>
    </row>
    <row r="511" spans="2:5" ht="15">
      <c r="B511" s="284">
        <v>307</v>
      </c>
      <c r="C511" s="1492" t="s">
        <v>3532</v>
      </c>
      <c r="D511" s="1490" t="s">
        <v>256</v>
      </c>
      <c r="E511" s="1491" t="s">
        <v>4944</v>
      </c>
    </row>
    <row r="512" spans="2:5" ht="15">
      <c r="B512" s="284">
        <v>308</v>
      </c>
      <c r="C512" s="1492" t="s">
        <v>3533</v>
      </c>
      <c r="D512" s="1490" t="s">
        <v>256</v>
      </c>
      <c r="E512" s="1491" t="s">
        <v>4939</v>
      </c>
    </row>
    <row r="513" spans="2:5" ht="13.5">
      <c r="B513" s="284">
        <v>309</v>
      </c>
      <c r="C513" s="1487" t="s">
        <v>3534</v>
      </c>
      <c r="D513" s="1488" t="s">
        <v>256</v>
      </c>
      <c r="E513" s="284"/>
    </row>
    <row r="514" spans="2:5" ht="13.5">
      <c r="B514" s="284">
        <v>310</v>
      </c>
      <c r="C514" s="1487" t="s">
        <v>3535</v>
      </c>
      <c r="D514" s="1488" t="s">
        <v>256</v>
      </c>
      <c r="E514" s="284"/>
    </row>
    <row r="515" spans="2:5" ht="13.5">
      <c r="B515" s="284">
        <v>311</v>
      </c>
      <c r="C515" s="1487" t="s">
        <v>3536</v>
      </c>
      <c r="D515" s="1488" t="s">
        <v>256</v>
      </c>
      <c r="E515" s="284"/>
    </row>
    <row r="516" spans="2:5" ht="13.5">
      <c r="B516" s="284">
        <v>312</v>
      </c>
      <c r="C516" s="1751" t="s">
        <v>3537</v>
      </c>
      <c r="D516" s="1490" t="s">
        <v>256</v>
      </c>
      <c r="E516" s="1491" t="s">
        <v>4939</v>
      </c>
    </row>
    <row r="517" spans="2:5" ht="13.5">
      <c r="B517" s="284">
        <v>313</v>
      </c>
      <c r="C517" s="1751" t="s">
        <v>3538</v>
      </c>
      <c r="D517" s="1490" t="s">
        <v>256</v>
      </c>
      <c r="E517" s="1491" t="s">
        <v>4939</v>
      </c>
    </row>
    <row r="518" spans="2:5" ht="13.5">
      <c r="B518" s="284">
        <v>314</v>
      </c>
      <c r="C518" s="1751" t="s">
        <v>3539</v>
      </c>
      <c r="D518" s="1490" t="s">
        <v>256</v>
      </c>
      <c r="E518" s="1491" t="s">
        <v>4939</v>
      </c>
    </row>
    <row r="519" spans="2:5" ht="13.5">
      <c r="B519" s="284">
        <v>315</v>
      </c>
      <c r="C519" s="1487" t="s">
        <v>3540</v>
      </c>
      <c r="D519" s="1488" t="s">
        <v>256</v>
      </c>
      <c r="E519" s="284"/>
    </row>
    <row r="520" spans="2:5" ht="13.5">
      <c r="B520" s="284">
        <v>316</v>
      </c>
      <c r="C520" s="1487" t="s">
        <v>3541</v>
      </c>
      <c r="D520" s="1488" t="s">
        <v>256</v>
      </c>
      <c r="E520" s="284"/>
    </row>
    <row r="521" spans="2:5" ht="13.5">
      <c r="B521" s="284">
        <v>317</v>
      </c>
      <c r="C521" s="1487" t="s">
        <v>3542</v>
      </c>
      <c r="D521" s="1488" t="s">
        <v>256</v>
      </c>
      <c r="E521" s="284"/>
    </row>
    <row r="522" spans="2:5" ht="13.5">
      <c r="B522" s="284">
        <v>318</v>
      </c>
      <c r="C522" s="1487" t="s">
        <v>3543</v>
      </c>
      <c r="D522" s="1488" t="s">
        <v>256</v>
      </c>
      <c r="E522" s="284"/>
    </row>
    <row r="523" spans="2:5" ht="13.5">
      <c r="B523" s="284">
        <v>319</v>
      </c>
      <c r="C523" s="1487" t="s">
        <v>3544</v>
      </c>
      <c r="D523" s="1488" t="s">
        <v>256</v>
      </c>
      <c r="E523" s="284"/>
    </row>
    <row r="524" spans="2:5" ht="13.5">
      <c r="B524" s="284">
        <v>320</v>
      </c>
      <c r="C524" s="1487" t="s">
        <v>3545</v>
      </c>
      <c r="D524" s="1488" t="s">
        <v>256</v>
      </c>
      <c r="E524" s="284"/>
    </row>
    <row r="525" spans="2:5" ht="13.5">
      <c r="B525" s="284">
        <v>321</v>
      </c>
      <c r="C525" s="1487" t="s">
        <v>3546</v>
      </c>
      <c r="D525" s="1488" t="s">
        <v>256</v>
      </c>
      <c r="E525" s="284"/>
    </row>
    <row r="526" spans="2:5" ht="13.5">
      <c r="B526" s="284">
        <v>322</v>
      </c>
      <c r="C526" s="1487" t="s">
        <v>3547</v>
      </c>
      <c r="D526" s="1488" t="s">
        <v>256</v>
      </c>
      <c r="E526" s="284"/>
    </row>
    <row r="527" spans="2:5" ht="13.5">
      <c r="B527" s="284">
        <v>323</v>
      </c>
      <c r="C527" s="1487" t="s">
        <v>3548</v>
      </c>
      <c r="D527" s="1488" t="s">
        <v>256</v>
      </c>
      <c r="E527" s="284"/>
    </row>
    <row r="528" spans="2:5" ht="13.5">
      <c r="B528" s="284">
        <v>324</v>
      </c>
      <c r="C528" s="1487" t="s">
        <v>3549</v>
      </c>
      <c r="D528" s="1488" t="s">
        <v>256</v>
      </c>
      <c r="E528" s="284"/>
    </row>
    <row r="529" spans="2:7" ht="13.5">
      <c r="B529" s="284">
        <v>325</v>
      </c>
      <c r="C529" s="1487" t="s">
        <v>3550</v>
      </c>
      <c r="D529" s="1488" t="s">
        <v>256</v>
      </c>
      <c r="E529" s="284"/>
      <c r="F529" s="997"/>
      <c r="G529" s="997"/>
    </row>
    <row r="530" spans="2:7" ht="15">
      <c r="B530" s="284">
        <v>326</v>
      </c>
      <c r="C530" s="1489" t="s">
        <v>3551</v>
      </c>
      <c r="D530" s="1493" t="s">
        <v>4938</v>
      </c>
      <c r="E530" s="1491" t="s">
        <v>4944</v>
      </c>
      <c r="F530" s="997"/>
      <c r="G530" s="997"/>
    </row>
    <row r="531" spans="2:7" ht="13.5">
      <c r="B531" s="284">
        <v>327</v>
      </c>
      <c r="C531" s="1487" t="s">
        <v>3552</v>
      </c>
      <c r="D531" s="1494" t="s">
        <v>4938</v>
      </c>
      <c r="E531" s="284"/>
      <c r="F531" s="997"/>
      <c r="G531" s="997"/>
    </row>
    <row r="532" spans="2:7" ht="13.5">
      <c r="B532" s="284">
        <v>328</v>
      </c>
      <c r="C532" s="1487" t="s">
        <v>3553</v>
      </c>
      <c r="D532" s="1494" t="s">
        <v>4938</v>
      </c>
      <c r="E532" s="284"/>
      <c r="F532" s="997"/>
      <c r="G532" s="997"/>
    </row>
    <row r="533" spans="2:7" ht="15">
      <c r="B533" s="284">
        <v>329</v>
      </c>
      <c r="C533" s="1496"/>
      <c r="D533" s="1497"/>
      <c r="E533" s="997"/>
      <c r="F533" s="997"/>
      <c r="G533" s="997"/>
    </row>
    <row r="534" spans="2:7" ht="13.5">
      <c r="B534" s="284">
        <v>330</v>
      </c>
      <c r="C534" s="1495"/>
      <c r="D534" s="826"/>
    </row>
    <row r="535" spans="2:7" ht="13.5">
      <c r="B535" s="284">
        <v>331</v>
      </c>
      <c r="C535" s="825"/>
      <c r="D535" s="826"/>
    </row>
    <row r="536" spans="2:7" ht="13.5">
      <c r="B536" s="284">
        <v>332</v>
      </c>
      <c r="C536" s="825"/>
      <c r="D536" s="826"/>
    </row>
    <row r="537" spans="2:7" ht="13.5">
      <c r="B537" s="284">
        <v>333</v>
      </c>
      <c r="C537" s="825"/>
      <c r="D537" s="826"/>
    </row>
    <row r="538" spans="2:7" ht="13.5">
      <c r="B538" s="284">
        <v>334</v>
      </c>
      <c r="C538" s="825"/>
      <c r="D538" s="826"/>
    </row>
    <row r="539" spans="2:7" ht="13.5">
      <c r="B539" s="284">
        <v>335</v>
      </c>
      <c r="C539" s="825"/>
      <c r="D539" s="826"/>
    </row>
    <row r="540" spans="2:7" ht="13.5">
      <c r="B540" s="284">
        <v>336</v>
      </c>
      <c r="C540" s="825"/>
      <c r="D540" s="826"/>
    </row>
    <row r="541" spans="2:7" ht="13.5">
      <c r="B541" s="284">
        <v>337</v>
      </c>
      <c r="C541" s="825"/>
      <c r="D541" s="826"/>
    </row>
    <row r="542" spans="2:7" ht="13.5">
      <c r="B542" s="284">
        <v>338</v>
      </c>
      <c r="C542" s="825"/>
      <c r="D542" s="826"/>
    </row>
    <row r="543" spans="2:7" ht="13.5">
      <c r="B543" s="284">
        <v>339</v>
      </c>
      <c r="C543" s="825"/>
      <c r="D543" s="826"/>
    </row>
    <row r="544" spans="2:7" ht="13.5">
      <c r="B544" s="284">
        <v>340</v>
      </c>
      <c r="C544" s="825"/>
      <c r="D544" s="826"/>
    </row>
    <row r="545" spans="2:4" ht="13.5">
      <c r="B545" s="284">
        <v>341</v>
      </c>
      <c r="C545" s="825"/>
      <c r="D545" s="826"/>
    </row>
    <row r="546" spans="2:4" ht="13.5">
      <c r="B546" s="284">
        <v>342</v>
      </c>
      <c r="C546" s="825"/>
      <c r="D546" s="826"/>
    </row>
    <row r="547" spans="2:4" ht="13.5">
      <c r="B547" s="284">
        <v>343</v>
      </c>
      <c r="C547" s="825"/>
      <c r="D547" s="826"/>
    </row>
    <row r="548" spans="2:4" ht="13.5">
      <c r="B548" s="284">
        <v>344</v>
      </c>
      <c r="C548" s="825"/>
      <c r="D548" s="826"/>
    </row>
    <row r="549" spans="2:4" ht="13.5">
      <c r="B549" s="284">
        <v>345</v>
      </c>
      <c r="C549" s="825"/>
      <c r="D549" s="826"/>
    </row>
    <row r="550" spans="2:4" ht="13.5">
      <c r="B550" s="284">
        <v>346</v>
      </c>
      <c r="C550" s="825"/>
      <c r="D550" s="826"/>
    </row>
    <row r="551" spans="2:4" ht="13.5">
      <c r="B551" s="284">
        <v>347</v>
      </c>
      <c r="C551" s="825"/>
      <c r="D551" s="827"/>
    </row>
    <row r="552" spans="2:4" ht="13.5">
      <c r="B552" s="284">
        <v>348</v>
      </c>
      <c r="C552" s="825"/>
      <c r="D552" s="827"/>
    </row>
    <row r="553" spans="2:4" ht="13.5">
      <c r="B553" s="284">
        <v>349</v>
      </c>
      <c r="C553" s="825"/>
      <c r="D553" s="827"/>
    </row>
  </sheetData>
  <mergeCells count="3">
    <mergeCell ref="A3:E3"/>
    <mergeCell ref="D95:D127"/>
    <mergeCell ref="D128:D167"/>
  </mergeCells>
  <phoneticPr fontId="22"/>
  <dataValidations count="1">
    <dataValidation type="list" allowBlank="1" showInputMessage="1" showErrorMessage="1" sqref="D533:D550 D205:D529">
      <formula1>"FF,階層"</formula1>
    </dataValidation>
  </dataValidations>
  <pageMargins left="0.53" right="0.26" top="1" bottom="1" header="0.51200000000000001" footer="0.51200000000000001"/>
  <pageSetup paperSize="9" orientation="portrait" horizontalDpi="300" verticalDpi="300" r:id="rId1"/>
  <headerFooter alignWithMargins="0">
    <oddHeader>&amp;R&amp;9format_Rev.(0)</oddHeader>
    <oddFooter>&amp;C&amp;9&amp;P/&amp;N
ALL Rights Reserved, Copyright (C) 2006, Hitachi Information Technology Co., Ltd.</oddFooter>
  </headerFooter>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80"/>
  <sheetViews>
    <sheetView zoomScaleNormal="100" workbookViewId="0">
      <selection activeCell="H30" sqref="H30"/>
    </sheetView>
  </sheetViews>
  <sheetFormatPr defaultRowHeight="11.25"/>
  <cols>
    <col min="1" max="1" width="1.625" style="1576" customWidth="1"/>
    <col min="2" max="2" width="3.5" style="1576" bestFit="1" customWidth="1"/>
    <col min="3" max="3" width="23.875" style="1576" bestFit="1" customWidth="1"/>
    <col min="4" max="4" width="10.375" style="1576" bestFit="1" customWidth="1"/>
    <col min="5" max="5" width="7.625" style="1576" bestFit="1" customWidth="1"/>
    <col min="6" max="6" width="12.625" style="1576" bestFit="1" customWidth="1"/>
    <col min="7" max="7" width="9.5" style="1576" bestFit="1" customWidth="1"/>
    <col min="8" max="9" width="19.375" style="1576" bestFit="1" customWidth="1"/>
    <col min="10" max="10" width="12.25" style="1576" bestFit="1" customWidth="1"/>
    <col min="11" max="11" width="2.5" style="1576" customWidth="1"/>
    <col min="12" max="12" width="2.25" style="1576" customWidth="1"/>
    <col min="13" max="13" width="16.625" style="1576" customWidth="1"/>
    <col min="14" max="14" width="4.25" style="1576" customWidth="1"/>
    <col min="15" max="15" width="21.75" style="1576" customWidth="1"/>
    <col min="16" max="16" width="41.75" style="1576" customWidth="1"/>
    <col min="17" max="17" width="49" style="1576" customWidth="1"/>
    <col min="18" max="16384" width="9" style="1576"/>
  </cols>
  <sheetData>
    <row r="1" spans="1:17" ht="33">
      <c r="A1" s="1271" t="s">
        <v>5068</v>
      </c>
    </row>
    <row r="4" spans="1:17" s="1272" customFormat="1" ht="12">
      <c r="B4" s="1272" t="s">
        <v>3039</v>
      </c>
    </row>
    <row r="5" spans="1:17" s="1272" customFormat="1" ht="12">
      <c r="B5" s="1273" t="s">
        <v>4581</v>
      </c>
    </row>
    <row r="7" spans="1:17" ht="12">
      <c r="B7" s="1573" t="s">
        <v>5002</v>
      </c>
      <c r="C7" s="2019" t="s">
        <v>4589</v>
      </c>
      <c r="D7" s="2020"/>
      <c r="E7" s="2020"/>
      <c r="F7" s="2021"/>
      <c r="G7" s="2022" t="s">
        <v>5069</v>
      </c>
      <c r="H7" s="2023"/>
      <c r="I7" s="2024"/>
      <c r="J7" s="1574" t="s">
        <v>4589</v>
      </c>
      <c r="K7" s="2025" t="s">
        <v>5071</v>
      </c>
      <c r="L7" s="2026"/>
      <c r="M7" s="2027"/>
      <c r="N7" s="2025" t="s">
        <v>5003</v>
      </c>
      <c r="O7" s="2026"/>
      <c r="P7" s="2027"/>
      <c r="Q7" s="1575" t="s">
        <v>5073</v>
      </c>
    </row>
    <row r="8" spans="1:17" ht="48">
      <c r="B8" s="1577"/>
      <c r="C8" s="1599" t="s">
        <v>4586</v>
      </c>
      <c r="D8" s="1600" t="s">
        <v>4587</v>
      </c>
      <c r="E8" s="1600" t="s">
        <v>4588</v>
      </c>
      <c r="F8" s="1600" t="s">
        <v>3040</v>
      </c>
      <c r="G8" s="1599" t="s">
        <v>4590</v>
      </c>
      <c r="H8" s="1600" t="s">
        <v>4591</v>
      </c>
      <c r="I8" s="1601" t="s">
        <v>4592</v>
      </c>
      <c r="J8" s="1579" t="s">
        <v>5070</v>
      </c>
      <c r="K8" s="2025" t="s">
        <v>5004</v>
      </c>
      <c r="L8" s="2027"/>
      <c r="M8" s="1578" t="s">
        <v>5005</v>
      </c>
      <c r="N8" s="1577"/>
      <c r="O8" s="1577" t="s">
        <v>3041</v>
      </c>
      <c r="P8" s="1577" t="s">
        <v>5072</v>
      </c>
      <c r="Q8" s="1580"/>
    </row>
    <row r="9" spans="1:17" ht="12">
      <c r="B9" s="1581">
        <v>1</v>
      </c>
      <c r="C9" s="1582" t="s">
        <v>405</v>
      </c>
      <c r="D9" s="1582" t="s">
        <v>3042</v>
      </c>
      <c r="E9" s="1582" t="s">
        <v>3043</v>
      </c>
      <c r="F9" s="1582" t="s">
        <v>5006</v>
      </c>
      <c r="G9" s="1583" t="s">
        <v>3044</v>
      </c>
      <c r="H9" s="1583" t="s">
        <v>5007</v>
      </c>
      <c r="I9" s="1581" t="s">
        <v>3044</v>
      </c>
      <c r="J9" s="1595" t="s">
        <v>3045</v>
      </c>
      <c r="K9" s="1583" t="s">
        <v>3046</v>
      </c>
      <c r="L9" s="1581">
        <v>0</v>
      </c>
      <c r="M9" s="2028" t="s">
        <v>3070</v>
      </c>
      <c r="N9" s="1584" t="s">
        <v>3047</v>
      </c>
      <c r="O9" s="1585" t="s">
        <v>406</v>
      </c>
      <c r="P9" s="1585" t="s">
        <v>5008</v>
      </c>
      <c r="Q9" s="1582"/>
    </row>
    <row r="10" spans="1:17" ht="12">
      <c r="B10" s="1586"/>
      <c r="C10" s="808" t="s">
        <v>3048</v>
      </c>
      <c r="D10" s="1587"/>
      <c r="E10" s="1587"/>
      <c r="F10" s="1587"/>
      <c r="G10" s="1588"/>
      <c r="H10" s="1588"/>
      <c r="I10" s="1586"/>
      <c r="J10" s="1588"/>
      <c r="K10" s="1588"/>
      <c r="L10" s="1586"/>
      <c r="M10" s="2029"/>
      <c r="N10" s="1584" t="s">
        <v>3049</v>
      </c>
      <c r="O10" s="1585" t="s">
        <v>407</v>
      </c>
      <c r="P10" s="1585" t="s">
        <v>3050</v>
      </c>
      <c r="Q10" s="1587"/>
    </row>
    <row r="11" spans="1:17">
      <c r="B11" s="1581">
        <v>2</v>
      </c>
      <c r="C11" s="1582" t="s">
        <v>405</v>
      </c>
      <c r="D11" s="1582" t="s">
        <v>3051</v>
      </c>
      <c r="E11" s="1582" t="s">
        <v>3052</v>
      </c>
      <c r="F11" s="1582" t="s">
        <v>3053</v>
      </c>
      <c r="G11" s="1583" t="s">
        <v>3044</v>
      </c>
      <c r="H11" s="1583" t="s">
        <v>5007</v>
      </c>
      <c r="I11" s="1581" t="s">
        <v>3044</v>
      </c>
      <c r="J11" s="1583" t="s">
        <v>5074</v>
      </c>
      <c r="K11" s="1583" t="s">
        <v>3046</v>
      </c>
      <c r="L11" s="1581">
        <v>1</v>
      </c>
      <c r="M11" s="2029"/>
      <c r="N11" s="1584" t="s">
        <v>3047</v>
      </c>
      <c r="O11" s="1585" t="s">
        <v>408</v>
      </c>
      <c r="P11" s="1585" t="s">
        <v>3054</v>
      </c>
      <c r="Q11" s="1582"/>
    </row>
    <row r="12" spans="1:17" ht="12">
      <c r="B12" s="1586"/>
      <c r="C12" s="808" t="s">
        <v>3048</v>
      </c>
      <c r="D12" s="1587"/>
      <c r="E12" s="1587"/>
      <c r="F12" s="1587"/>
      <c r="G12" s="1588"/>
      <c r="H12" s="1588"/>
      <c r="I12" s="1586"/>
      <c r="J12" s="1588"/>
      <c r="K12" s="1588"/>
      <c r="L12" s="1586"/>
      <c r="M12" s="2029"/>
      <c r="N12" s="1584" t="s">
        <v>3049</v>
      </c>
      <c r="O12" s="1585" t="s">
        <v>409</v>
      </c>
      <c r="P12" s="1585" t="s">
        <v>5009</v>
      </c>
      <c r="Q12" s="1587"/>
    </row>
    <row r="13" spans="1:17" ht="12">
      <c r="B13" s="1581">
        <v>3</v>
      </c>
      <c r="C13" s="1582" t="s">
        <v>446</v>
      </c>
      <c r="D13" s="1582" t="s">
        <v>5010</v>
      </c>
      <c r="E13" s="1582" t="s">
        <v>380</v>
      </c>
      <c r="F13" s="1582" t="s">
        <v>3075</v>
      </c>
      <c r="G13" s="1583" t="s">
        <v>5007</v>
      </c>
      <c r="H13" s="1583" t="s">
        <v>5007</v>
      </c>
      <c r="I13" s="1581" t="s">
        <v>3057</v>
      </c>
      <c r="J13" s="1595" t="s">
        <v>3045</v>
      </c>
      <c r="K13" s="1583" t="s">
        <v>3058</v>
      </c>
      <c r="L13" s="1581">
        <v>0</v>
      </c>
      <c r="M13" s="2029"/>
      <c r="N13" s="1584" t="s">
        <v>3047</v>
      </c>
      <c r="O13" s="1585" t="s">
        <v>415</v>
      </c>
      <c r="P13" s="1585" t="s">
        <v>3076</v>
      </c>
      <c r="Q13" s="1589"/>
    </row>
    <row r="14" spans="1:17" ht="12">
      <c r="B14" s="1586"/>
      <c r="C14" s="808" t="s">
        <v>2551</v>
      </c>
      <c r="D14" s="1587"/>
      <c r="E14" s="1587"/>
      <c r="F14" s="1587"/>
      <c r="G14" s="1588"/>
      <c r="H14" s="1588"/>
      <c r="I14" s="1586"/>
      <c r="J14" s="1588"/>
      <c r="K14" s="1588"/>
      <c r="L14" s="1586"/>
      <c r="M14" s="2029"/>
      <c r="N14" s="1584" t="s">
        <v>3049</v>
      </c>
      <c r="O14" s="1585" t="s">
        <v>416</v>
      </c>
      <c r="P14" s="1585" t="s">
        <v>3077</v>
      </c>
      <c r="Q14" s="1589"/>
    </row>
    <row r="15" spans="1:17">
      <c r="B15" s="1581">
        <v>4</v>
      </c>
      <c r="C15" s="1582" t="s">
        <v>417</v>
      </c>
      <c r="D15" s="1582" t="s">
        <v>5011</v>
      </c>
      <c r="E15" s="1582" t="s">
        <v>381</v>
      </c>
      <c r="F15" s="1582" t="s">
        <v>5012</v>
      </c>
      <c r="G15" s="1583" t="s">
        <v>5007</v>
      </c>
      <c r="H15" s="1583" t="s">
        <v>5007</v>
      </c>
      <c r="I15" s="1581" t="s">
        <v>3057</v>
      </c>
      <c r="J15" s="1583" t="s">
        <v>5074</v>
      </c>
      <c r="K15" s="1583" t="s">
        <v>3058</v>
      </c>
      <c r="L15" s="1581">
        <v>1</v>
      </c>
      <c r="M15" s="2029"/>
      <c r="N15" s="1584" t="s">
        <v>5013</v>
      </c>
      <c r="O15" s="1585" t="s">
        <v>418</v>
      </c>
      <c r="P15" s="1585" t="s">
        <v>3078</v>
      </c>
      <c r="Q15" s="1589"/>
    </row>
    <row r="16" spans="1:17" ht="12">
      <c r="B16" s="1586"/>
      <c r="C16" s="808" t="s">
        <v>2550</v>
      </c>
      <c r="D16" s="1587"/>
      <c r="E16" s="1587"/>
      <c r="F16" s="1587"/>
      <c r="G16" s="1588"/>
      <c r="H16" s="1588"/>
      <c r="I16" s="1586"/>
      <c r="J16" s="1588"/>
      <c r="K16" s="1588"/>
      <c r="L16" s="1586"/>
      <c r="M16" s="2029"/>
      <c r="N16" s="1584" t="s">
        <v>3049</v>
      </c>
      <c r="O16" s="1585" t="s">
        <v>419</v>
      </c>
      <c r="P16" s="1585" t="s">
        <v>3079</v>
      </c>
      <c r="Q16" s="1589"/>
    </row>
    <row r="17" spans="2:17" ht="12">
      <c r="B17" s="1583">
        <v>5</v>
      </c>
      <c r="C17" s="1582" t="s">
        <v>420</v>
      </c>
      <c r="D17" s="1582" t="s">
        <v>3055</v>
      </c>
      <c r="E17" s="1582" t="s">
        <v>378</v>
      </c>
      <c r="F17" s="1582" t="s">
        <v>3056</v>
      </c>
      <c r="G17" s="1583" t="s">
        <v>3057</v>
      </c>
      <c r="H17" s="1583" t="s">
        <v>4582</v>
      </c>
      <c r="I17" s="1581" t="s">
        <v>3057</v>
      </c>
      <c r="J17" s="1596" t="s">
        <v>3045</v>
      </c>
      <c r="K17" s="1583" t="s">
        <v>2544</v>
      </c>
      <c r="L17" s="1583">
        <v>0</v>
      </c>
      <c r="M17" s="2029"/>
      <c r="N17" s="1584" t="s">
        <v>3047</v>
      </c>
      <c r="O17" s="1585" t="s">
        <v>410</v>
      </c>
      <c r="P17" s="1585" t="s">
        <v>3059</v>
      </c>
      <c r="Q17" s="1582"/>
    </row>
    <row r="18" spans="2:17" ht="12">
      <c r="B18" s="1588"/>
      <c r="C18" s="808" t="s">
        <v>3060</v>
      </c>
      <c r="D18" s="1587"/>
      <c r="E18" s="1587"/>
      <c r="F18" s="1587"/>
      <c r="G18" s="1588"/>
      <c r="H18" s="1588"/>
      <c r="I18" s="1586"/>
      <c r="J18" s="1588"/>
      <c r="K18" s="1588"/>
      <c r="L18" s="1588"/>
      <c r="M18" s="2029"/>
      <c r="N18" s="1584" t="s">
        <v>3049</v>
      </c>
      <c r="O18" s="1585" t="s">
        <v>411</v>
      </c>
      <c r="P18" s="1585" t="s">
        <v>3071</v>
      </c>
      <c r="Q18" s="1587"/>
    </row>
    <row r="19" spans="2:17" ht="12">
      <c r="B19" s="1583">
        <v>6</v>
      </c>
      <c r="C19" s="1582" t="s">
        <v>445</v>
      </c>
      <c r="D19" s="1582" t="s">
        <v>3072</v>
      </c>
      <c r="E19" s="1582" t="s">
        <v>379</v>
      </c>
      <c r="F19" s="1582" t="s">
        <v>3073</v>
      </c>
      <c r="G19" s="1583" t="s">
        <v>2542</v>
      </c>
      <c r="H19" s="1583" t="s">
        <v>4583</v>
      </c>
      <c r="I19" s="1581" t="s">
        <v>5014</v>
      </c>
      <c r="J19" s="1596" t="s">
        <v>3045</v>
      </c>
      <c r="K19" s="1583" t="s">
        <v>3087</v>
      </c>
      <c r="L19" s="1583">
        <v>0</v>
      </c>
      <c r="M19" s="2029"/>
      <c r="N19" s="1584" t="s">
        <v>5013</v>
      </c>
      <c r="O19" s="1585" t="s">
        <v>412</v>
      </c>
      <c r="P19" s="1585" t="s">
        <v>5015</v>
      </c>
      <c r="Q19" s="1582"/>
    </row>
    <row r="20" spans="2:17" ht="12">
      <c r="B20" s="1588"/>
      <c r="C20" s="808" t="s">
        <v>413</v>
      </c>
      <c r="D20" s="1587"/>
      <c r="E20" s="1587"/>
      <c r="F20" s="1587"/>
      <c r="G20" s="1588"/>
      <c r="H20" s="1588"/>
      <c r="I20" s="1586"/>
      <c r="J20" s="1588"/>
      <c r="K20" s="1588"/>
      <c r="L20" s="1588"/>
      <c r="M20" s="2029"/>
      <c r="N20" s="1584" t="s">
        <v>3049</v>
      </c>
      <c r="O20" s="1585" t="s">
        <v>414</v>
      </c>
      <c r="P20" s="1585" t="s">
        <v>3074</v>
      </c>
      <c r="Q20" s="1587"/>
    </row>
    <row r="21" spans="2:17">
      <c r="B21" s="1583">
        <v>7</v>
      </c>
      <c r="C21" s="1582" t="s">
        <v>420</v>
      </c>
      <c r="D21" s="1582" t="s">
        <v>3080</v>
      </c>
      <c r="E21" s="1582" t="s">
        <v>382</v>
      </c>
      <c r="F21" s="1582" t="s">
        <v>5016</v>
      </c>
      <c r="G21" s="1583" t="s">
        <v>2542</v>
      </c>
      <c r="H21" s="1583" t="s">
        <v>4583</v>
      </c>
      <c r="I21" s="1581" t="s">
        <v>2542</v>
      </c>
      <c r="J21" s="1583" t="s">
        <v>5074</v>
      </c>
      <c r="K21" s="1583" t="s">
        <v>5017</v>
      </c>
      <c r="L21" s="1583">
        <v>1</v>
      </c>
      <c r="M21" s="2029"/>
      <c r="N21" s="1584" t="s">
        <v>5013</v>
      </c>
      <c r="O21" s="1585" t="s">
        <v>421</v>
      </c>
      <c r="P21" s="1585" t="s">
        <v>5018</v>
      </c>
      <c r="Q21" s="1582"/>
    </row>
    <row r="22" spans="2:17" ht="12">
      <c r="B22" s="1588"/>
      <c r="C22" s="808" t="s">
        <v>3060</v>
      </c>
      <c r="D22" s="1587"/>
      <c r="E22" s="1587"/>
      <c r="F22" s="1587"/>
      <c r="G22" s="1588"/>
      <c r="H22" s="1588"/>
      <c r="I22" s="1586"/>
      <c r="J22" s="1588"/>
      <c r="K22" s="1588"/>
      <c r="L22" s="1588"/>
      <c r="M22" s="2029"/>
      <c r="N22" s="1584" t="s">
        <v>3049</v>
      </c>
      <c r="O22" s="1585" t="s">
        <v>422</v>
      </c>
      <c r="P22" s="1585" t="s">
        <v>3081</v>
      </c>
      <c r="Q22" s="1587"/>
    </row>
    <row r="23" spans="2:17">
      <c r="B23" s="1583">
        <v>8</v>
      </c>
      <c r="C23" s="1582" t="s">
        <v>420</v>
      </c>
      <c r="D23" s="1582" t="s">
        <v>3082</v>
      </c>
      <c r="E23" s="1582" t="s">
        <v>383</v>
      </c>
      <c r="F23" s="1582" t="s">
        <v>3083</v>
      </c>
      <c r="G23" s="1583" t="s">
        <v>5007</v>
      </c>
      <c r="H23" s="1583" t="s">
        <v>5007</v>
      </c>
      <c r="I23" s="1581" t="s">
        <v>3057</v>
      </c>
      <c r="J23" s="1583" t="s">
        <v>5074</v>
      </c>
      <c r="K23" s="1583" t="s">
        <v>3058</v>
      </c>
      <c r="L23" s="1583">
        <v>2</v>
      </c>
      <c r="M23" s="2029"/>
      <c r="N23" s="1584" t="s">
        <v>3047</v>
      </c>
      <c r="O23" s="1585" t="s">
        <v>423</v>
      </c>
      <c r="P23" s="1585" t="s">
        <v>3084</v>
      </c>
      <c r="Q23" s="1582"/>
    </row>
    <row r="24" spans="2:17" ht="12">
      <c r="B24" s="1588"/>
      <c r="C24" s="808" t="s">
        <v>3060</v>
      </c>
      <c r="D24" s="1587"/>
      <c r="E24" s="1587"/>
      <c r="F24" s="1587"/>
      <c r="G24" s="1588"/>
      <c r="H24" s="1588"/>
      <c r="I24" s="1586"/>
      <c r="J24" s="1588"/>
      <c r="K24" s="1588"/>
      <c r="L24" s="1588"/>
      <c r="M24" s="2029"/>
      <c r="N24" s="1584" t="s">
        <v>3049</v>
      </c>
      <c r="O24" s="1585" t="s">
        <v>424</v>
      </c>
      <c r="P24" s="1585" t="s">
        <v>3085</v>
      </c>
      <c r="Q24" s="1587"/>
    </row>
    <row r="25" spans="2:17">
      <c r="B25" s="1583">
        <v>9</v>
      </c>
      <c r="C25" s="1582" t="s">
        <v>420</v>
      </c>
      <c r="D25" s="1582" t="s">
        <v>2546</v>
      </c>
      <c r="E25" s="1582" t="s">
        <v>384</v>
      </c>
      <c r="F25" s="1582" t="s">
        <v>2545</v>
      </c>
      <c r="G25" s="1583" t="s">
        <v>5014</v>
      </c>
      <c r="H25" s="1583" t="s">
        <v>4583</v>
      </c>
      <c r="I25" s="1581" t="s">
        <v>2542</v>
      </c>
      <c r="J25" s="1583" t="s">
        <v>5074</v>
      </c>
      <c r="K25" s="1583" t="s">
        <v>3087</v>
      </c>
      <c r="L25" s="1583">
        <v>2</v>
      </c>
      <c r="M25" s="2029"/>
      <c r="N25" s="1584" t="s">
        <v>5013</v>
      </c>
      <c r="O25" s="1585" t="s">
        <v>425</v>
      </c>
      <c r="P25" s="1585" t="s">
        <v>5019</v>
      </c>
      <c r="Q25" s="1582"/>
    </row>
    <row r="26" spans="2:17" ht="12">
      <c r="B26" s="1588"/>
      <c r="C26" s="808" t="s">
        <v>3060</v>
      </c>
      <c r="D26" s="1587"/>
      <c r="E26" s="1587"/>
      <c r="F26" s="1587"/>
      <c r="G26" s="1588"/>
      <c r="H26" s="1588"/>
      <c r="I26" s="1586"/>
      <c r="J26" s="1588"/>
      <c r="K26" s="1588"/>
      <c r="L26" s="1588"/>
      <c r="M26" s="2029"/>
      <c r="N26" s="1584" t="s">
        <v>5020</v>
      </c>
      <c r="O26" s="1585" t="s">
        <v>426</v>
      </c>
      <c r="P26" s="1585" t="s">
        <v>5021</v>
      </c>
      <c r="Q26" s="1587"/>
    </row>
    <row r="27" spans="2:17">
      <c r="B27" s="1583">
        <v>10</v>
      </c>
      <c r="C27" s="1582" t="s">
        <v>447</v>
      </c>
      <c r="D27" s="1582" t="s">
        <v>5022</v>
      </c>
      <c r="E27" s="1582" t="s">
        <v>427</v>
      </c>
      <c r="F27" s="1582" t="s">
        <v>5023</v>
      </c>
      <c r="G27" s="1583" t="s">
        <v>5024</v>
      </c>
      <c r="H27" s="1583" t="s">
        <v>4583</v>
      </c>
      <c r="I27" s="1581" t="s">
        <v>5024</v>
      </c>
      <c r="J27" s="1583" t="s">
        <v>5074</v>
      </c>
      <c r="K27" s="1583" t="s">
        <v>5025</v>
      </c>
      <c r="L27" s="1583">
        <v>3</v>
      </c>
      <c r="M27" s="2029"/>
      <c r="N27" s="1584" t="s">
        <v>5026</v>
      </c>
      <c r="O27" s="1585" t="s">
        <v>428</v>
      </c>
      <c r="P27" s="1585" t="s">
        <v>5027</v>
      </c>
      <c r="Q27" s="1582"/>
    </row>
    <row r="28" spans="2:17" ht="12">
      <c r="B28" s="1588"/>
      <c r="C28" s="808" t="s">
        <v>2552</v>
      </c>
      <c r="D28" s="1587"/>
      <c r="E28" s="1587"/>
      <c r="F28" s="1587"/>
      <c r="G28" s="1588"/>
      <c r="H28" s="1588"/>
      <c r="I28" s="1586"/>
      <c r="J28" s="1588"/>
      <c r="K28" s="1588"/>
      <c r="L28" s="1588"/>
      <c r="M28" s="2029"/>
      <c r="N28" s="1584" t="s">
        <v>3049</v>
      </c>
      <c r="O28" s="1585" t="s">
        <v>429</v>
      </c>
      <c r="P28" s="1585" t="s">
        <v>5028</v>
      </c>
      <c r="Q28" s="1587"/>
    </row>
    <row r="29" spans="2:17" ht="12">
      <c r="B29" s="1583">
        <v>11</v>
      </c>
      <c r="C29" s="1582" t="s">
        <v>430</v>
      </c>
      <c r="D29" s="1582" t="s">
        <v>5029</v>
      </c>
      <c r="E29" s="1582" t="s">
        <v>385</v>
      </c>
      <c r="F29" s="1582" t="s">
        <v>5030</v>
      </c>
      <c r="G29" s="1583" t="s">
        <v>5031</v>
      </c>
      <c r="H29" s="1583" t="s">
        <v>5032</v>
      </c>
      <c r="I29" s="1581" t="s">
        <v>5033</v>
      </c>
      <c r="J29" s="1596" t="s">
        <v>3045</v>
      </c>
      <c r="K29" s="1583" t="s">
        <v>5034</v>
      </c>
      <c r="L29" s="1583" t="s">
        <v>5035</v>
      </c>
      <c r="M29" s="1583" t="s">
        <v>3091</v>
      </c>
      <c r="N29" s="1584" t="s">
        <v>5036</v>
      </c>
      <c r="O29" s="1585" t="s">
        <v>431</v>
      </c>
      <c r="P29" s="1585" t="s">
        <v>3086</v>
      </c>
      <c r="Q29" s="1582"/>
    </row>
    <row r="30" spans="2:17" ht="12">
      <c r="B30" s="1588"/>
      <c r="C30" s="808" t="s">
        <v>3061</v>
      </c>
      <c r="D30" s="1587"/>
      <c r="E30" s="1587"/>
      <c r="F30" s="1587"/>
      <c r="G30" s="1588"/>
      <c r="H30" s="1588"/>
      <c r="I30" s="1586"/>
      <c r="J30" s="1588"/>
      <c r="K30" s="1588"/>
      <c r="L30" s="1588"/>
      <c r="M30" s="1588"/>
      <c r="N30" s="1584" t="s">
        <v>5020</v>
      </c>
      <c r="O30" s="1585" t="s">
        <v>432</v>
      </c>
      <c r="P30" s="1585" t="s">
        <v>5037</v>
      </c>
      <c r="Q30" s="1587"/>
    </row>
    <row r="31" spans="2:17" ht="12">
      <c r="B31" s="1583">
        <v>13</v>
      </c>
      <c r="C31" s="1582" t="s">
        <v>448</v>
      </c>
      <c r="D31" s="1582" t="s">
        <v>5038</v>
      </c>
      <c r="E31" s="1582" t="s">
        <v>387</v>
      </c>
      <c r="F31" s="1582" t="s">
        <v>2543</v>
      </c>
      <c r="G31" s="1583" t="s">
        <v>5039</v>
      </c>
      <c r="H31" s="1583" t="s">
        <v>5040</v>
      </c>
      <c r="I31" s="1581" t="s">
        <v>5033</v>
      </c>
      <c r="J31" s="1596" t="s">
        <v>3045</v>
      </c>
      <c r="K31" s="1583" t="s">
        <v>3093</v>
      </c>
      <c r="L31" s="1583" t="s">
        <v>5041</v>
      </c>
      <c r="M31" s="1583" t="s">
        <v>5042</v>
      </c>
      <c r="N31" s="1584" t="s">
        <v>5026</v>
      </c>
      <c r="O31" s="1585" t="s">
        <v>433</v>
      </c>
      <c r="P31" s="1585" t="s">
        <v>2541</v>
      </c>
      <c r="Q31" s="1590"/>
    </row>
    <row r="32" spans="2:17" ht="12">
      <c r="B32" s="1588"/>
      <c r="C32" s="808" t="s">
        <v>2549</v>
      </c>
      <c r="D32" s="1587"/>
      <c r="E32" s="1587"/>
      <c r="F32" s="1587"/>
      <c r="G32" s="1588"/>
      <c r="H32" s="1588"/>
      <c r="I32" s="1586"/>
      <c r="J32" s="1588"/>
      <c r="K32" s="1588"/>
      <c r="L32" s="1588"/>
      <c r="M32" s="1588"/>
      <c r="N32" s="1584" t="s">
        <v>5043</v>
      </c>
      <c r="O32" s="1585" t="s">
        <v>434</v>
      </c>
      <c r="P32" s="1585" t="s">
        <v>5044</v>
      </c>
      <c r="Q32" s="1591"/>
    </row>
    <row r="33" spans="2:17" ht="12">
      <c r="B33" s="1583">
        <v>14</v>
      </c>
      <c r="C33" s="1582" t="s">
        <v>449</v>
      </c>
      <c r="D33" s="1582" t="s">
        <v>5045</v>
      </c>
      <c r="E33" s="1582" t="s">
        <v>388</v>
      </c>
      <c r="F33" s="1582" t="s">
        <v>5046</v>
      </c>
      <c r="G33" s="1583" t="s">
        <v>5047</v>
      </c>
      <c r="H33" s="1583" t="s">
        <v>5048</v>
      </c>
      <c r="I33" s="1581" t="s">
        <v>5049</v>
      </c>
      <c r="J33" s="1596" t="s">
        <v>3045</v>
      </c>
      <c r="K33" s="1583" t="s">
        <v>5050</v>
      </c>
      <c r="L33" s="1583" t="s">
        <v>3090</v>
      </c>
      <c r="M33" s="1583" t="s">
        <v>5042</v>
      </c>
      <c r="N33" s="1584" t="s">
        <v>3047</v>
      </c>
      <c r="O33" s="1585" t="s">
        <v>435</v>
      </c>
      <c r="P33" s="1585" t="s">
        <v>5051</v>
      </c>
      <c r="Q33" s="1582"/>
    </row>
    <row r="34" spans="2:17" ht="12">
      <c r="B34" s="1588"/>
      <c r="C34" s="808" t="s">
        <v>3062</v>
      </c>
      <c r="D34" s="1587"/>
      <c r="E34" s="1587"/>
      <c r="F34" s="1587"/>
      <c r="G34" s="1588"/>
      <c r="H34" s="1588"/>
      <c r="I34" s="1586"/>
      <c r="J34" s="1588"/>
      <c r="K34" s="1588"/>
      <c r="L34" s="1588"/>
      <c r="M34" s="1588"/>
      <c r="N34" s="1584" t="s">
        <v>5043</v>
      </c>
      <c r="O34" s="1585" t="s">
        <v>436</v>
      </c>
      <c r="P34" s="1585" t="s">
        <v>5052</v>
      </c>
      <c r="Q34" s="1587"/>
    </row>
    <row r="35" spans="2:17" ht="48">
      <c r="B35" s="1583">
        <v>17</v>
      </c>
      <c r="C35" s="1582" t="s">
        <v>450</v>
      </c>
      <c r="D35" s="1582" t="s">
        <v>3088</v>
      </c>
      <c r="E35" s="1582" t="s">
        <v>3089</v>
      </c>
      <c r="F35" s="1582" t="s">
        <v>437</v>
      </c>
      <c r="G35" s="1583" t="s">
        <v>3092</v>
      </c>
      <c r="H35" s="1583" t="s">
        <v>5077</v>
      </c>
      <c r="I35" s="1581" t="s">
        <v>5075</v>
      </c>
      <c r="J35" s="1596" t="s">
        <v>3045</v>
      </c>
      <c r="K35" s="1583" t="s">
        <v>5053</v>
      </c>
      <c r="L35" s="1583" t="s">
        <v>5035</v>
      </c>
      <c r="M35" s="1583" t="s">
        <v>5042</v>
      </c>
      <c r="N35" s="2013" t="s">
        <v>5041</v>
      </c>
      <c r="O35" s="2014"/>
      <c r="P35" s="2015"/>
      <c r="Q35" s="809" t="s">
        <v>3063</v>
      </c>
    </row>
    <row r="36" spans="2:17" ht="12">
      <c r="B36" s="1588"/>
      <c r="C36" s="808" t="s">
        <v>3064</v>
      </c>
      <c r="D36" s="1587"/>
      <c r="E36" s="1587"/>
      <c r="F36" s="1587"/>
      <c r="G36" s="1588"/>
      <c r="H36" s="1588"/>
      <c r="I36" s="1586"/>
      <c r="J36" s="1588"/>
      <c r="K36" s="1588"/>
      <c r="L36" s="1588"/>
      <c r="M36" s="1588"/>
      <c r="N36" s="2016"/>
      <c r="O36" s="2017"/>
      <c r="P36" s="2018"/>
      <c r="Q36" s="1587"/>
    </row>
    <row r="37" spans="2:17" ht="24">
      <c r="B37" s="1583">
        <v>18</v>
      </c>
      <c r="C37" s="1582" t="s">
        <v>438</v>
      </c>
      <c r="D37" s="1582" t="s">
        <v>5054</v>
      </c>
      <c r="E37" s="1582" t="s">
        <v>2540</v>
      </c>
      <c r="F37" s="1582" t="s">
        <v>439</v>
      </c>
      <c r="G37" s="1583" t="s">
        <v>5055</v>
      </c>
      <c r="H37" s="1583" t="s">
        <v>5078</v>
      </c>
      <c r="I37" s="1581" t="s">
        <v>5076</v>
      </c>
      <c r="J37" s="1596" t="s">
        <v>3045</v>
      </c>
      <c r="K37" s="1583" t="s">
        <v>4585</v>
      </c>
      <c r="L37" s="1583" t="s">
        <v>5035</v>
      </c>
      <c r="M37" s="1583" t="s">
        <v>5042</v>
      </c>
      <c r="N37" s="2013" t="s">
        <v>5041</v>
      </c>
      <c r="O37" s="2014"/>
      <c r="P37" s="2015"/>
      <c r="Q37" s="809" t="s">
        <v>3065</v>
      </c>
    </row>
    <row r="38" spans="2:17" ht="12">
      <c r="B38" s="1588"/>
      <c r="C38" s="808" t="s">
        <v>5081</v>
      </c>
      <c r="D38" s="1587"/>
      <c r="E38" s="1587"/>
      <c r="F38" s="1587"/>
      <c r="G38" s="1588"/>
      <c r="H38" s="1588"/>
      <c r="I38" s="1586"/>
      <c r="J38" s="1588"/>
      <c r="K38" s="1588"/>
      <c r="L38" s="1588"/>
      <c r="M38" s="1588"/>
      <c r="N38" s="2016"/>
      <c r="O38" s="2017"/>
      <c r="P38" s="2018"/>
      <c r="Q38" s="1587"/>
    </row>
    <row r="39" spans="2:17" ht="48">
      <c r="B39" s="1583">
        <v>19</v>
      </c>
      <c r="C39" s="1582" t="s">
        <v>440</v>
      </c>
      <c r="D39" s="1582" t="s">
        <v>5056</v>
      </c>
      <c r="E39" s="1582" t="s">
        <v>391</v>
      </c>
      <c r="F39" s="1582" t="s">
        <v>5057</v>
      </c>
      <c r="G39" s="1583" t="s">
        <v>3066</v>
      </c>
      <c r="H39" s="1583" t="s">
        <v>5076</v>
      </c>
      <c r="I39" s="1581" t="s">
        <v>5076</v>
      </c>
      <c r="J39" s="1596" t="s">
        <v>3045</v>
      </c>
      <c r="K39" s="1583" t="s">
        <v>5058</v>
      </c>
      <c r="L39" s="1583" t="s">
        <v>3090</v>
      </c>
      <c r="M39" s="1583" t="s">
        <v>3091</v>
      </c>
      <c r="N39" s="2013" t="s">
        <v>3090</v>
      </c>
      <c r="O39" s="2014"/>
      <c r="P39" s="2015"/>
      <c r="Q39" s="809" t="s">
        <v>3063</v>
      </c>
    </row>
    <row r="40" spans="2:17" ht="48">
      <c r="B40" s="1588"/>
      <c r="C40" s="808" t="s">
        <v>5082</v>
      </c>
      <c r="D40" s="1587"/>
      <c r="E40" s="1587"/>
      <c r="F40" s="1587"/>
      <c r="G40" s="1588"/>
      <c r="H40" s="1588"/>
      <c r="I40" s="1586"/>
      <c r="J40" s="1588"/>
      <c r="K40" s="1588"/>
      <c r="L40" s="1588"/>
      <c r="M40" s="1588"/>
      <c r="N40" s="2016"/>
      <c r="O40" s="2017"/>
      <c r="P40" s="2018"/>
      <c r="Q40" s="810" t="s">
        <v>3067</v>
      </c>
    </row>
    <row r="41" spans="2:17" ht="48">
      <c r="B41" s="1583">
        <v>20</v>
      </c>
      <c r="C41" s="1582" t="s">
        <v>441</v>
      </c>
      <c r="D41" s="1582" t="s">
        <v>5059</v>
      </c>
      <c r="E41" s="1582" t="s">
        <v>5060</v>
      </c>
      <c r="F41" s="1582" t="s">
        <v>5061</v>
      </c>
      <c r="G41" s="1583" t="s">
        <v>3066</v>
      </c>
      <c r="H41" s="1583" t="s">
        <v>5076</v>
      </c>
      <c r="I41" s="1581" t="s">
        <v>5076</v>
      </c>
      <c r="J41" s="1596" t="s">
        <v>3045</v>
      </c>
      <c r="K41" s="1583" t="s">
        <v>5062</v>
      </c>
      <c r="L41" s="1583" t="s">
        <v>5063</v>
      </c>
      <c r="M41" s="1583" t="s">
        <v>3091</v>
      </c>
      <c r="N41" s="2013" t="s">
        <v>5041</v>
      </c>
      <c r="O41" s="2014"/>
      <c r="P41" s="2015"/>
      <c r="Q41" s="809" t="s">
        <v>3063</v>
      </c>
    </row>
    <row r="42" spans="2:17" ht="48">
      <c r="B42" s="1588"/>
      <c r="C42" s="808" t="s">
        <v>2548</v>
      </c>
      <c r="D42" s="1587"/>
      <c r="E42" s="1587"/>
      <c r="F42" s="1587"/>
      <c r="G42" s="1588"/>
      <c r="H42" s="1588"/>
      <c r="I42" s="1586"/>
      <c r="J42" s="1588"/>
      <c r="K42" s="1588"/>
      <c r="L42" s="1588"/>
      <c r="M42" s="1588"/>
      <c r="N42" s="2016"/>
      <c r="O42" s="2017"/>
      <c r="P42" s="2018"/>
      <c r="Q42" s="810" t="s">
        <v>3067</v>
      </c>
    </row>
    <row r="43" spans="2:17" ht="24">
      <c r="B43" s="1583">
        <v>21</v>
      </c>
      <c r="C43" s="1582" t="s">
        <v>442</v>
      </c>
      <c r="D43" s="1582" t="s">
        <v>5064</v>
      </c>
      <c r="E43" s="1582" t="s">
        <v>5065</v>
      </c>
      <c r="F43" s="1582" t="s">
        <v>5061</v>
      </c>
      <c r="G43" s="1583" t="s">
        <v>4584</v>
      </c>
      <c r="H43" s="1583" t="s">
        <v>5079</v>
      </c>
      <c r="I43" s="1581" t="s">
        <v>5080</v>
      </c>
      <c r="J43" s="1592" t="s">
        <v>3090</v>
      </c>
      <c r="K43" s="1592" t="s">
        <v>5035</v>
      </c>
      <c r="L43" s="1592" t="s">
        <v>5041</v>
      </c>
      <c r="M43" s="1592" t="s">
        <v>5035</v>
      </c>
      <c r="N43" s="1584" t="s">
        <v>5066</v>
      </c>
      <c r="O43" s="1585" t="s">
        <v>443</v>
      </c>
      <c r="P43" s="1585" t="s">
        <v>3094</v>
      </c>
      <c r="Q43" s="809" t="s">
        <v>3068</v>
      </c>
    </row>
    <row r="44" spans="2:17" ht="12">
      <c r="B44" s="1587"/>
      <c r="C44" s="808" t="s">
        <v>5083</v>
      </c>
      <c r="D44" s="1587"/>
      <c r="E44" s="1587"/>
      <c r="F44" s="1587"/>
      <c r="G44" s="1587"/>
      <c r="H44" s="1587"/>
      <c r="I44" s="1598"/>
      <c r="J44" s="1587"/>
      <c r="K44" s="1587"/>
      <c r="L44" s="1587"/>
      <c r="M44" s="1587"/>
      <c r="N44" s="1584" t="s">
        <v>5043</v>
      </c>
      <c r="O44" s="1585" t="s">
        <v>444</v>
      </c>
      <c r="P44" s="1585" t="s">
        <v>5067</v>
      </c>
      <c r="Q44" s="1587"/>
    </row>
    <row r="46" spans="2:17" ht="13.5">
      <c r="O46" s="1593" t="s">
        <v>451</v>
      </c>
    </row>
    <row r="47" spans="2:17" ht="13.5">
      <c r="O47" s="1593" t="s">
        <v>3095</v>
      </c>
    </row>
    <row r="48" spans="2:17" ht="14.25">
      <c r="O48" s="1597" t="s">
        <v>3069</v>
      </c>
    </row>
    <row r="49" spans="11:18">
      <c r="M49" s="1594"/>
      <c r="N49" s="1594"/>
      <c r="O49" s="1594"/>
      <c r="P49" s="1594"/>
      <c r="Q49" s="1594"/>
    </row>
    <row r="50" spans="11:18">
      <c r="K50" s="1594"/>
      <c r="L50" s="1594"/>
      <c r="M50" s="1594"/>
      <c r="N50" s="1594"/>
      <c r="O50" s="1594"/>
      <c r="P50" s="1594"/>
      <c r="Q50" s="1594"/>
      <c r="R50" s="1594"/>
    </row>
    <row r="51" spans="11:18">
      <c r="K51" s="1594"/>
      <c r="L51" s="1594"/>
      <c r="M51" s="1594"/>
      <c r="N51" s="1594"/>
      <c r="O51" s="1594"/>
      <c r="P51" s="1594"/>
      <c r="Q51" s="1594"/>
      <c r="R51" s="1594"/>
    </row>
    <row r="52" spans="11:18">
      <c r="K52" s="1594"/>
      <c r="L52" s="1594"/>
      <c r="M52" s="1594"/>
      <c r="N52" s="1594"/>
      <c r="O52" s="1594"/>
      <c r="P52" s="1594"/>
      <c r="Q52" s="1594"/>
      <c r="R52" s="1594"/>
    </row>
    <row r="53" spans="11:18">
      <c r="K53" s="1594"/>
      <c r="L53" s="1594"/>
      <c r="M53" s="1594"/>
      <c r="N53" s="1594"/>
      <c r="O53" s="1594"/>
      <c r="P53" s="1594"/>
      <c r="Q53" s="1594"/>
      <c r="R53" s="1594"/>
    </row>
    <row r="54" spans="11:18">
      <c r="K54" s="1594"/>
      <c r="L54" s="1594"/>
      <c r="M54" s="1594"/>
      <c r="N54" s="1594"/>
      <c r="O54" s="1594"/>
      <c r="P54" s="1594"/>
      <c r="Q54" s="1594"/>
      <c r="R54" s="1594"/>
    </row>
    <row r="55" spans="11:18">
      <c r="K55" s="1594"/>
      <c r="L55" s="1594"/>
      <c r="M55" s="1594"/>
      <c r="N55" s="1594"/>
      <c r="O55" s="1594"/>
      <c r="P55" s="1594"/>
      <c r="Q55" s="1594"/>
      <c r="R55" s="1594"/>
    </row>
    <row r="56" spans="11:18">
      <c r="K56" s="1594"/>
      <c r="L56" s="1594"/>
      <c r="M56" s="1594"/>
      <c r="N56" s="1594"/>
      <c r="O56" s="1594"/>
      <c r="P56" s="1594"/>
      <c r="Q56" s="1594"/>
      <c r="R56" s="1594"/>
    </row>
    <row r="57" spans="11:18">
      <c r="K57" s="1594"/>
      <c r="L57" s="1594"/>
      <c r="M57" s="1594"/>
      <c r="N57" s="1594"/>
      <c r="O57" s="1594"/>
      <c r="P57" s="1594"/>
      <c r="Q57" s="1594"/>
      <c r="R57" s="1594"/>
    </row>
    <row r="58" spans="11:18">
      <c r="K58" s="1594"/>
      <c r="L58" s="1594"/>
      <c r="M58" s="1594"/>
      <c r="N58" s="1594"/>
      <c r="O58" s="1594"/>
      <c r="P58" s="1594"/>
      <c r="Q58" s="1594"/>
      <c r="R58" s="1594"/>
    </row>
    <row r="59" spans="11:18">
      <c r="K59" s="1594"/>
      <c r="L59" s="1594"/>
      <c r="M59" s="1594"/>
      <c r="N59" s="1594"/>
      <c r="O59" s="1594"/>
      <c r="P59" s="1594"/>
      <c r="Q59" s="1594"/>
      <c r="R59" s="1594"/>
    </row>
    <row r="60" spans="11:18">
      <c r="K60" s="1594"/>
      <c r="L60" s="1594"/>
      <c r="M60" s="1594"/>
      <c r="N60" s="1594"/>
      <c r="O60" s="1594"/>
      <c r="P60" s="1594"/>
      <c r="Q60" s="1594"/>
      <c r="R60" s="1594"/>
    </row>
    <row r="61" spans="11:18">
      <c r="K61" s="1594"/>
      <c r="L61" s="1594"/>
      <c r="M61" s="1594"/>
      <c r="N61" s="1594"/>
      <c r="O61" s="1594"/>
      <c r="P61" s="1594"/>
      <c r="Q61" s="1594"/>
      <c r="R61" s="1594"/>
    </row>
    <row r="62" spans="11:18">
      <c r="K62" s="1594"/>
      <c r="L62" s="1594"/>
      <c r="M62" s="1594"/>
      <c r="N62" s="1594"/>
      <c r="O62" s="1594"/>
      <c r="P62" s="1594"/>
      <c r="Q62" s="1594"/>
      <c r="R62" s="1594"/>
    </row>
    <row r="63" spans="11:18">
      <c r="K63" s="1594"/>
      <c r="L63" s="1594"/>
      <c r="M63" s="1594"/>
      <c r="N63" s="1594"/>
      <c r="O63" s="1594"/>
      <c r="P63" s="1594"/>
      <c r="Q63" s="1594"/>
      <c r="R63" s="1594"/>
    </row>
    <row r="64" spans="11:18">
      <c r="K64" s="1594"/>
      <c r="L64" s="1594"/>
      <c r="M64" s="1594"/>
      <c r="N64" s="1594"/>
      <c r="O64" s="1594"/>
      <c r="P64" s="1594"/>
      <c r="Q64" s="1594"/>
      <c r="R64" s="1594"/>
    </row>
    <row r="65" spans="11:18">
      <c r="K65" s="1594"/>
      <c r="L65" s="1594"/>
      <c r="M65" s="1594"/>
      <c r="N65" s="1594"/>
      <c r="O65" s="1594"/>
      <c r="P65" s="1594"/>
      <c r="Q65" s="1594"/>
      <c r="R65" s="1594"/>
    </row>
    <row r="66" spans="11:18">
      <c r="K66" s="1594"/>
      <c r="L66" s="1594"/>
      <c r="M66" s="1594"/>
      <c r="N66" s="1594"/>
      <c r="O66" s="1594"/>
      <c r="P66" s="1594"/>
      <c r="Q66" s="1594"/>
      <c r="R66" s="1594"/>
    </row>
    <row r="67" spans="11:18">
      <c r="K67" s="1594"/>
      <c r="L67" s="1594"/>
      <c r="M67" s="1594"/>
      <c r="N67" s="1594"/>
      <c r="O67" s="1594"/>
      <c r="P67" s="1594"/>
      <c r="Q67" s="1594"/>
      <c r="R67" s="1594"/>
    </row>
    <row r="68" spans="11:18">
      <c r="K68" s="1594"/>
      <c r="L68" s="1594"/>
      <c r="M68" s="1594"/>
      <c r="N68" s="1594"/>
      <c r="O68" s="1594"/>
      <c r="P68" s="1594"/>
      <c r="Q68" s="1594"/>
      <c r="R68" s="1594"/>
    </row>
    <row r="69" spans="11:18">
      <c r="K69" s="1594"/>
      <c r="L69" s="1594"/>
      <c r="M69" s="1594"/>
      <c r="N69" s="1594"/>
      <c r="O69" s="1594"/>
      <c r="P69" s="1594"/>
      <c r="Q69" s="1594"/>
      <c r="R69" s="1594"/>
    </row>
    <row r="70" spans="11:18">
      <c r="K70" s="1594"/>
      <c r="L70" s="1594"/>
      <c r="M70" s="1594"/>
      <c r="N70" s="1594"/>
      <c r="O70" s="1594"/>
      <c r="P70" s="1594"/>
      <c r="Q70" s="1594"/>
      <c r="R70" s="1594"/>
    </row>
    <row r="71" spans="11:18">
      <c r="K71" s="1594"/>
      <c r="L71" s="1594"/>
      <c r="M71" s="1594"/>
      <c r="N71" s="1594"/>
      <c r="O71" s="1594"/>
      <c r="P71" s="1594"/>
      <c r="Q71" s="1594"/>
      <c r="R71" s="1594"/>
    </row>
    <row r="72" spans="11:18">
      <c r="K72" s="1594"/>
      <c r="L72" s="1594"/>
      <c r="M72" s="1594"/>
      <c r="N72" s="1594"/>
      <c r="O72" s="1594"/>
      <c r="P72" s="1594"/>
      <c r="Q72" s="1594"/>
      <c r="R72" s="1594"/>
    </row>
    <row r="73" spans="11:18">
      <c r="K73" s="1594"/>
      <c r="L73" s="1594"/>
      <c r="M73" s="1594"/>
      <c r="N73" s="1594"/>
      <c r="O73" s="1594"/>
      <c r="P73" s="1594"/>
      <c r="Q73" s="1594"/>
      <c r="R73" s="1594"/>
    </row>
    <row r="74" spans="11:18">
      <c r="K74" s="1594"/>
      <c r="L74" s="1594"/>
      <c r="M74" s="1594"/>
      <c r="N74" s="1594"/>
      <c r="O74" s="1594"/>
      <c r="P74" s="1594"/>
      <c r="Q74" s="1594"/>
      <c r="R74" s="1594"/>
    </row>
    <row r="75" spans="11:18">
      <c r="K75" s="1594"/>
      <c r="L75" s="1594"/>
      <c r="M75" s="1594"/>
      <c r="N75" s="1594"/>
      <c r="O75" s="1594"/>
      <c r="P75" s="1594"/>
      <c r="Q75" s="1594"/>
      <c r="R75" s="1594"/>
    </row>
    <row r="76" spans="11:18">
      <c r="K76" s="1594"/>
      <c r="L76" s="1594"/>
      <c r="M76" s="1594"/>
      <c r="N76" s="1594"/>
      <c r="O76" s="1594"/>
      <c r="P76" s="1594"/>
      <c r="Q76" s="1594"/>
      <c r="R76" s="1594"/>
    </row>
    <row r="77" spans="11:18">
      <c r="K77" s="1594"/>
      <c r="L77" s="1594"/>
      <c r="M77" s="1594"/>
      <c r="N77" s="1594"/>
      <c r="O77" s="1594"/>
      <c r="P77" s="1594"/>
      <c r="Q77" s="1594"/>
      <c r="R77" s="1594"/>
    </row>
    <row r="78" spans="11:18">
      <c r="K78" s="1594"/>
      <c r="L78" s="1594"/>
      <c r="M78" s="1594"/>
      <c r="N78" s="1594"/>
      <c r="O78" s="1594"/>
      <c r="P78" s="1594"/>
      <c r="Q78" s="1594"/>
      <c r="R78" s="1594"/>
    </row>
    <row r="79" spans="11:18">
      <c r="K79" s="1594"/>
      <c r="L79" s="1594"/>
      <c r="M79" s="1594"/>
      <c r="N79" s="1594"/>
      <c r="O79" s="1594"/>
      <c r="P79" s="1594"/>
      <c r="Q79" s="1594"/>
      <c r="R79" s="1594"/>
    </row>
    <row r="80" spans="11:18">
      <c r="K80" s="1594"/>
      <c r="L80" s="1594"/>
      <c r="M80" s="1594"/>
      <c r="N80" s="1594"/>
      <c r="O80" s="1594"/>
      <c r="P80" s="1594"/>
      <c r="Q80" s="1594"/>
      <c r="R80" s="1594"/>
    </row>
  </sheetData>
  <dataConsolidate link="1"/>
  <mergeCells count="10">
    <mergeCell ref="N35:P36"/>
    <mergeCell ref="N37:P38"/>
    <mergeCell ref="N39:P40"/>
    <mergeCell ref="N41:P42"/>
    <mergeCell ref="C7:F7"/>
    <mergeCell ref="G7:I7"/>
    <mergeCell ref="K7:M7"/>
    <mergeCell ref="N7:P7"/>
    <mergeCell ref="K8:L8"/>
    <mergeCell ref="M9:M28"/>
  </mergeCells>
  <phoneticPr fontId="22"/>
  <pageMargins left="0.75" right="0.75" top="1" bottom="1" header="0.51200000000000001" footer="0.51200000000000001"/>
  <pageSetup paperSize="9" scale="53" orientation="landscape" verticalDpi="300"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1"/>
  <sheetViews>
    <sheetView zoomScale="70" zoomScaleNormal="70" workbookViewId="0">
      <selection activeCell="A53" sqref="A53"/>
    </sheetView>
  </sheetViews>
  <sheetFormatPr defaultRowHeight="13.5"/>
  <cols>
    <col min="1" max="1" width="2.25" customWidth="1"/>
    <col min="2" max="2" width="5.25" customWidth="1"/>
    <col min="3" max="3" width="66.625" bestFit="1" customWidth="1"/>
    <col min="4" max="4" width="51.375" bestFit="1" customWidth="1"/>
    <col min="5" max="5" width="17.125" bestFit="1" customWidth="1"/>
    <col min="6" max="6" width="34.5" bestFit="1" customWidth="1"/>
    <col min="7" max="7" width="34.5" customWidth="1"/>
    <col min="8" max="8" width="36.5" bestFit="1" customWidth="1"/>
    <col min="9" max="9" width="18" bestFit="1" customWidth="1"/>
    <col min="10" max="10" width="62.75" bestFit="1" customWidth="1"/>
    <col min="11" max="11" width="6.75" bestFit="1" customWidth="1"/>
    <col min="12" max="30" width="3.5" customWidth="1"/>
  </cols>
  <sheetData>
    <row r="1" spans="1:5" ht="17.25">
      <c r="A1" s="2038" t="s">
        <v>2595</v>
      </c>
      <c r="B1" s="1990"/>
      <c r="C1" s="1990"/>
      <c r="D1" s="1990"/>
    </row>
    <row r="3" spans="1:5" ht="17.25">
      <c r="A3" s="8" t="s">
        <v>79</v>
      </c>
      <c r="B3" s="8"/>
    </row>
    <row r="5" spans="1:5" s="10" customFormat="1" ht="12.75" thickBot="1">
      <c r="B5" s="10" t="s">
        <v>57</v>
      </c>
      <c r="D5" s="97" t="s">
        <v>75</v>
      </c>
    </row>
    <row r="6" spans="1:5" s="10" customFormat="1" ht="12.75" thickBot="1">
      <c r="B6" s="16" t="s">
        <v>9</v>
      </c>
      <c r="C6" s="17" t="s">
        <v>58</v>
      </c>
      <c r="D6" s="18" t="s">
        <v>59</v>
      </c>
      <c r="E6" s="19" t="s">
        <v>60</v>
      </c>
    </row>
    <row r="7" spans="1:5" s="10" customFormat="1" ht="12.75" thickTop="1">
      <c r="B7" s="20">
        <v>1</v>
      </c>
      <c r="C7" s="1170" t="s">
        <v>4321</v>
      </c>
      <c r="D7" s="1171">
        <v>20</v>
      </c>
      <c r="E7" s="1172" t="s">
        <v>2229</v>
      </c>
    </row>
    <row r="8" spans="1:5" s="10" customFormat="1" ht="12">
      <c r="B8" s="20"/>
      <c r="C8" s="1170" t="s">
        <v>4322</v>
      </c>
      <c r="D8" s="1171">
        <v>10</v>
      </c>
      <c r="E8" s="1172" t="s">
        <v>2229</v>
      </c>
    </row>
    <row r="9" spans="1:5" s="10" customFormat="1" ht="12">
      <c r="B9" s="828">
        <v>2</v>
      </c>
      <c r="C9" s="829" t="s">
        <v>2596</v>
      </c>
      <c r="D9" s="1079">
        <v>20</v>
      </c>
      <c r="E9" s="830" t="s">
        <v>3557</v>
      </c>
    </row>
    <row r="10" spans="1:5" s="10" customFormat="1" ht="12.75" thickBot="1">
      <c r="B10" s="831">
        <v>3</v>
      </c>
      <c r="C10" s="832" t="s">
        <v>61</v>
      </c>
      <c r="D10" s="833"/>
      <c r="E10" s="834"/>
    </row>
    <row r="11" spans="1:5" s="10" customFormat="1" ht="12"/>
    <row r="12" spans="1:5" s="10" customFormat="1" thickBot="1">
      <c r="B12" s="10" t="s">
        <v>62</v>
      </c>
      <c r="D12" s="98" t="s">
        <v>76</v>
      </c>
    </row>
    <row r="13" spans="1:5" s="10" customFormat="1" ht="12.75" thickBot="1">
      <c r="B13" s="16" t="s">
        <v>9</v>
      </c>
      <c r="C13" s="17" t="s">
        <v>58</v>
      </c>
      <c r="D13" s="18" t="s">
        <v>59</v>
      </c>
      <c r="E13" s="19" t="s">
        <v>60</v>
      </c>
    </row>
    <row r="14" spans="1:5" s="10" customFormat="1" ht="12.75" thickTop="1">
      <c r="B14" s="835">
        <v>1</v>
      </c>
      <c r="C14" s="836" t="s">
        <v>63</v>
      </c>
      <c r="D14" s="837" t="s">
        <v>21</v>
      </c>
      <c r="E14" s="838"/>
    </row>
    <row r="15" spans="1:5" s="10" customFormat="1" ht="12.75" thickBot="1">
      <c r="B15" s="831"/>
      <c r="C15" s="832"/>
      <c r="D15" s="839"/>
      <c r="E15" s="834"/>
    </row>
    <row r="16" spans="1:5" s="10" customFormat="1" ht="12"/>
    <row r="17" spans="2:12" s="10" customFormat="1" ht="12"/>
    <row r="18" spans="2:12" s="10" customFormat="1" ht="12"/>
    <row r="19" spans="2:12" s="10" customFormat="1" ht="12.75" thickBot="1">
      <c r="B19" s="10" t="s">
        <v>64</v>
      </c>
      <c r="D19" s="97" t="s">
        <v>77</v>
      </c>
    </row>
    <row r="20" spans="2:12" s="10" customFormat="1" ht="12" customHeight="1">
      <c r="B20" s="2036" t="s">
        <v>9</v>
      </c>
      <c r="C20" s="2034" t="s">
        <v>65</v>
      </c>
      <c r="D20" s="840" t="s">
        <v>2547</v>
      </c>
      <c r="E20" s="2034" t="s">
        <v>4323</v>
      </c>
      <c r="F20" s="2034" t="s">
        <v>5111</v>
      </c>
      <c r="G20" s="2034" t="s">
        <v>5112</v>
      </c>
      <c r="H20" s="2032" t="s">
        <v>66</v>
      </c>
      <c r="I20" s="2030" t="s">
        <v>67</v>
      </c>
      <c r="J20" s="2031"/>
      <c r="K20" s="2030" t="s">
        <v>68</v>
      </c>
      <c r="L20" s="2031"/>
    </row>
    <row r="21" spans="2:12" s="10" customFormat="1" ht="12.75" thickBot="1">
      <c r="B21" s="2037"/>
      <c r="C21" s="2035"/>
      <c r="D21" s="726"/>
      <c r="E21" s="2035"/>
      <c r="F21" s="2035"/>
      <c r="G21" s="2035"/>
      <c r="H21" s="2033"/>
      <c r="I21" s="841" t="s">
        <v>69</v>
      </c>
      <c r="J21" s="842" t="s">
        <v>70</v>
      </c>
      <c r="K21" s="841" t="s">
        <v>69</v>
      </c>
      <c r="L21" s="842" t="s">
        <v>14</v>
      </c>
    </row>
    <row r="22" spans="2:12" s="10" customFormat="1" ht="14.25" thickTop="1">
      <c r="B22" s="843">
        <v>1</v>
      </c>
      <c r="C22" s="844" t="s">
        <v>376</v>
      </c>
      <c r="D22" s="845" t="s">
        <v>394</v>
      </c>
      <c r="E22" s="1076">
        <v>20</v>
      </c>
      <c r="F22" s="846">
        <v>160</v>
      </c>
      <c r="G22" s="846">
        <v>240</v>
      </c>
      <c r="H22" s="847" t="s">
        <v>3558</v>
      </c>
      <c r="I22" s="44" t="s">
        <v>3559</v>
      </c>
      <c r="J22" s="45" t="s">
        <v>3560</v>
      </c>
      <c r="K22" s="44"/>
      <c r="L22" s="45"/>
    </row>
    <row r="23" spans="2:12" s="10" customFormat="1">
      <c r="B23" s="848">
        <v>2</v>
      </c>
      <c r="C23" s="844" t="s">
        <v>377</v>
      </c>
      <c r="D23" s="849" t="s">
        <v>394</v>
      </c>
      <c r="E23" s="1077">
        <v>20</v>
      </c>
      <c r="F23" s="850">
        <v>160</v>
      </c>
      <c r="G23" s="850">
        <v>240</v>
      </c>
      <c r="H23" s="851" t="s">
        <v>3561</v>
      </c>
      <c r="I23" s="812" t="s">
        <v>375</v>
      </c>
      <c r="J23" s="852" t="s">
        <v>3562</v>
      </c>
      <c r="K23" s="812"/>
      <c r="L23" s="852"/>
    </row>
    <row r="24" spans="2:12" s="10" customFormat="1">
      <c r="B24" s="848">
        <v>3</v>
      </c>
      <c r="C24" s="844" t="s">
        <v>380</v>
      </c>
      <c r="D24" s="849" t="s">
        <v>394</v>
      </c>
      <c r="E24" s="1078">
        <v>20</v>
      </c>
      <c r="F24" s="853">
        <v>160</v>
      </c>
      <c r="G24" s="853">
        <v>120</v>
      </c>
      <c r="H24" s="854" t="s">
        <v>3567</v>
      </c>
      <c r="I24" s="467" t="s">
        <v>375</v>
      </c>
      <c r="J24" s="468" t="s">
        <v>3568</v>
      </c>
      <c r="K24" s="467"/>
      <c r="L24" s="468"/>
    </row>
    <row r="25" spans="2:12" s="10" customFormat="1">
      <c r="B25" s="848">
        <v>4</v>
      </c>
      <c r="C25" s="844" t="s">
        <v>381</v>
      </c>
      <c r="D25" s="849" t="s">
        <v>394</v>
      </c>
      <c r="E25" s="1078">
        <v>20</v>
      </c>
      <c r="F25" s="853">
        <v>160</v>
      </c>
      <c r="G25" s="853">
        <v>120</v>
      </c>
      <c r="H25" s="854" t="s">
        <v>3569</v>
      </c>
      <c r="I25" s="467" t="s">
        <v>375</v>
      </c>
      <c r="J25" s="468" t="s">
        <v>3570</v>
      </c>
      <c r="K25" s="467"/>
      <c r="L25" s="468"/>
    </row>
    <row r="26" spans="2:12" s="10" customFormat="1">
      <c r="B26" s="848">
        <v>5</v>
      </c>
      <c r="C26" s="844" t="s">
        <v>378</v>
      </c>
      <c r="D26" s="849" t="s">
        <v>394</v>
      </c>
      <c r="E26" s="1078">
        <v>20</v>
      </c>
      <c r="F26" s="853">
        <v>80</v>
      </c>
      <c r="G26" s="853">
        <v>120</v>
      </c>
      <c r="H26" s="854" t="s">
        <v>3563</v>
      </c>
      <c r="I26" s="467" t="s">
        <v>375</v>
      </c>
      <c r="J26" s="468" t="s">
        <v>3564</v>
      </c>
      <c r="K26" s="467"/>
      <c r="L26" s="468"/>
    </row>
    <row r="27" spans="2:12" s="10" customFormat="1">
      <c r="B27" s="848">
        <v>6</v>
      </c>
      <c r="C27" s="844" t="s">
        <v>379</v>
      </c>
      <c r="D27" s="849" t="s">
        <v>394</v>
      </c>
      <c r="E27" s="1078">
        <v>20</v>
      </c>
      <c r="F27" s="853">
        <v>40</v>
      </c>
      <c r="G27" s="853">
        <v>60</v>
      </c>
      <c r="H27" s="854" t="s">
        <v>3565</v>
      </c>
      <c r="I27" s="467" t="s">
        <v>375</v>
      </c>
      <c r="J27" s="468" t="s">
        <v>3566</v>
      </c>
      <c r="K27" s="467"/>
      <c r="L27" s="468"/>
    </row>
    <row r="28" spans="2:12" s="10" customFormat="1">
      <c r="B28" s="848">
        <v>7</v>
      </c>
      <c r="C28" s="844" t="s">
        <v>382</v>
      </c>
      <c r="D28" s="849" t="s">
        <v>394</v>
      </c>
      <c r="E28" s="1078">
        <v>20</v>
      </c>
      <c r="F28" s="853">
        <v>40</v>
      </c>
      <c r="G28" s="853">
        <v>60</v>
      </c>
      <c r="H28" s="854" t="s">
        <v>3571</v>
      </c>
      <c r="I28" s="467" t="s">
        <v>375</v>
      </c>
      <c r="J28" s="468" t="s">
        <v>3572</v>
      </c>
      <c r="K28" s="467"/>
      <c r="L28" s="468"/>
    </row>
    <row r="29" spans="2:12" s="10" customFormat="1">
      <c r="B29" s="848">
        <v>8</v>
      </c>
      <c r="C29" s="844" t="s">
        <v>383</v>
      </c>
      <c r="D29" s="849" t="s">
        <v>394</v>
      </c>
      <c r="E29" s="1078">
        <v>20</v>
      </c>
      <c r="F29" s="853">
        <v>160</v>
      </c>
      <c r="G29" s="853">
        <v>120</v>
      </c>
      <c r="H29" s="854" t="s">
        <v>3573</v>
      </c>
      <c r="I29" s="467" t="s">
        <v>375</v>
      </c>
      <c r="J29" s="468" t="s">
        <v>3574</v>
      </c>
      <c r="K29" s="467"/>
      <c r="L29" s="468"/>
    </row>
    <row r="30" spans="2:12" s="10" customFormat="1">
      <c r="B30" s="848">
        <v>9</v>
      </c>
      <c r="C30" s="844" t="s">
        <v>384</v>
      </c>
      <c r="D30" s="849" t="s">
        <v>394</v>
      </c>
      <c r="E30" s="1078">
        <v>20</v>
      </c>
      <c r="F30" s="853">
        <v>40</v>
      </c>
      <c r="G30" s="853">
        <v>60</v>
      </c>
      <c r="H30" s="854" t="s">
        <v>3575</v>
      </c>
      <c r="I30" s="467" t="s">
        <v>375</v>
      </c>
      <c r="J30" s="468" t="s">
        <v>3576</v>
      </c>
      <c r="K30" s="467"/>
      <c r="L30" s="468"/>
    </row>
    <row r="31" spans="2:12" s="10" customFormat="1">
      <c r="B31" s="848">
        <v>10</v>
      </c>
      <c r="C31" s="466" t="s">
        <v>386</v>
      </c>
      <c r="D31" s="849" t="s">
        <v>394</v>
      </c>
      <c r="E31" s="1078">
        <v>20</v>
      </c>
      <c r="F31" s="853">
        <v>40</v>
      </c>
      <c r="G31" s="853">
        <v>60</v>
      </c>
      <c r="H31" s="854" t="s">
        <v>3577</v>
      </c>
      <c r="I31" s="467" t="s">
        <v>375</v>
      </c>
      <c r="J31" s="468" t="s">
        <v>3578</v>
      </c>
      <c r="K31" s="467"/>
      <c r="L31" s="468"/>
    </row>
    <row r="32" spans="2:12" s="10" customFormat="1" ht="12">
      <c r="B32" s="848">
        <v>11</v>
      </c>
      <c r="C32" s="466" t="s">
        <v>385</v>
      </c>
      <c r="D32" s="854" t="s">
        <v>395</v>
      </c>
      <c r="E32" s="1078">
        <v>20</v>
      </c>
      <c r="F32" s="853">
        <v>40</v>
      </c>
      <c r="G32" s="853">
        <v>60</v>
      </c>
      <c r="H32" s="854" t="s">
        <v>3579</v>
      </c>
      <c r="I32" s="467" t="s">
        <v>375</v>
      </c>
      <c r="J32" s="468" t="s">
        <v>3580</v>
      </c>
      <c r="K32" s="467"/>
      <c r="L32" s="468"/>
    </row>
    <row r="33" spans="2:12" s="10" customFormat="1" ht="12">
      <c r="B33" s="848">
        <v>12</v>
      </c>
      <c r="C33" s="466" t="s">
        <v>387</v>
      </c>
      <c r="D33" s="854" t="s">
        <v>396</v>
      </c>
      <c r="E33" s="1078">
        <v>20</v>
      </c>
      <c r="F33" s="853">
        <v>40</v>
      </c>
      <c r="G33" s="853">
        <v>60</v>
      </c>
      <c r="H33" s="854" t="s">
        <v>3581</v>
      </c>
      <c r="I33" s="467" t="s">
        <v>375</v>
      </c>
      <c r="J33" s="468" t="s">
        <v>3582</v>
      </c>
      <c r="K33" s="467"/>
      <c r="L33" s="468"/>
    </row>
    <row r="34" spans="2:12" s="10" customFormat="1" ht="12">
      <c r="B34" s="848">
        <v>13</v>
      </c>
      <c r="C34" s="466" t="s">
        <v>388</v>
      </c>
      <c r="D34" s="854" t="s">
        <v>397</v>
      </c>
      <c r="E34" s="1078">
        <v>20</v>
      </c>
      <c r="F34" s="853">
        <v>20</v>
      </c>
      <c r="G34" s="853">
        <v>30</v>
      </c>
      <c r="H34" s="854" t="s">
        <v>3583</v>
      </c>
      <c r="I34" s="467" t="s">
        <v>375</v>
      </c>
      <c r="J34" s="468" t="s">
        <v>3584</v>
      </c>
      <c r="K34" s="467"/>
      <c r="L34" s="468"/>
    </row>
    <row r="35" spans="2:12" s="10" customFormat="1" ht="12">
      <c r="B35" s="848">
        <v>14</v>
      </c>
      <c r="C35" s="466" t="s">
        <v>389</v>
      </c>
      <c r="D35" s="854" t="s">
        <v>3585</v>
      </c>
      <c r="E35" s="1078">
        <v>20</v>
      </c>
      <c r="F35" s="853" t="s">
        <v>21</v>
      </c>
      <c r="G35" s="853" t="s">
        <v>21</v>
      </c>
      <c r="H35" s="854" t="s">
        <v>3586</v>
      </c>
      <c r="I35" s="467" t="s">
        <v>375</v>
      </c>
      <c r="J35" s="468" t="s">
        <v>3587</v>
      </c>
      <c r="K35" s="467"/>
      <c r="L35" s="468"/>
    </row>
    <row r="36" spans="2:12" s="10" customFormat="1" ht="12">
      <c r="B36" s="848">
        <v>15</v>
      </c>
      <c r="C36" s="466" t="s">
        <v>390</v>
      </c>
      <c r="D36" s="854" t="s">
        <v>398</v>
      </c>
      <c r="E36" s="1078">
        <v>20</v>
      </c>
      <c r="F36" s="853" t="s">
        <v>21</v>
      </c>
      <c r="G36" s="853" t="s">
        <v>21</v>
      </c>
      <c r="H36" s="854" t="s">
        <v>3588</v>
      </c>
      <c r="I36" s="467" t="s">
        <v>375</v>
      </c>
      <c r="J36" s="468" t="s">
        <v>3587</v>
      </c>
      <c r="K36" s="467"/>
      <c r="L36" s="468"/>
    </row>
    <row r="37" spans="2:12" s="10" customFormat="1" ht="12">
      <c r="B37" s="848">
        <v>16</v>
      </c>
      <c r="C37" s="466" t="s">
        <v>391</v>
      </c>
      <c r="D37" s="1615" t="s">
        <v>5113</v>
      </c>
      <c r="E37" s="1078">
        <v>20</v>
      </c>
      <c r="F37" s="853" t="s">
        <v>21</v>
      </c>
      <c r="G37" s="853" t="s">
        <v>21</v>
      </c>
      <c r="H37" s="854" t="s">
        <v>3589</v>
      </c>
      <c r="I37" s="467" t="s">
        <v>375</v>
      </c>
      <c r="J37" s="468" t="s">
        <v>3587</v>
      </c>
      <c r="K37" s="467"/>
      <c r="L37" s="468"/>
    </row>
    <row r="38" spans="2:12" s="10" customFormat="1" ht="12">
      <c r="B38" s="848">
        <v>17</v>
      </c>
      <c r="C38" s="466" t="s">
        <v>392</v>
      </c>
      <c r="D38" s="1615" t="s">
        <v>5114</v>
      </c>
      <c r="E38" s="1078">
        <v>20</v>
      </c>
      <c r="F38" s="853" t="s">
        <v>21</v>
      </c>
      <c r="G38" s="853" t="s">
        <v>21</v>
      </c>
      <c r="H38" s="854" t="s">
        <v>3590</v>
      </c>
      <c r="I38" s="467" t="s">
        <v>375</v>
      </c>
      <c r="J38" s="468" t="s">
        <v>3587</v>
      </c>
      <c r="K38" s="467"/>
      <c r="L38" s="468"/>
    </row>
    <row r="39" spans="2:12" s="10" customFormat="1" ht="12">
      <c r="B39" s="848">
        <v>18</v>
      </c>
      <c r="C39" s="466" t="s">
        <v>393</v>
      </c>
      <c r="D39" s="854" t="s">
        <v>21</v>
      </c>
      <c r="E39" s="1078">
        <v>20</v>
      </c>
      <c r="F39" s="1078">
        <v>20</v>
      </c>
      <c r="G39" s="1078">
        <v>20</v>
      </c>
      <c r="H39" s="854" t="s">
        <v>3591</v>
      </c>
      <c r="I39" s="467" t="s">
        <v>375</v>
      </c>
      <c r="J39" s="468" t="s">
        <v>3587</v>
      </c>
      <c r="K39" s="467"/>
      <c r="L39" s="468"/>
    </row>
    <row r="40" spans="2:12" s="10" customFormat="1" ht="12.75" thickBot="1">
      <c r="B40" s="855"/>
      <c r="C40" s="856"/>
      <c r="D40" s="857"/>
      <c r="E40" s="857"/>
      <c r="F40" s="857"/>
      <c r="G40" s="857"/>
      <c r="H40" s="858"/>
      <c r="I40" s="859"/>
      <c r="J40" s="860"/>
      <c r="K40" s="859"/>
      <c r="L40" s="860"/>
    </row>
    <row r="41" spans="2:12" s="10" customFormat="1" ht="12">
      <c r="B41" s="90"/>
      <c r="C41" s="91"/>
      <c r="D41" s="91"/>
      <c r="E41" s="91"/>
      <c r="F41" s="91"/>
      <c r="G41" s="91"/>
      <c r="H41" s="91"/>
    </row>
    <row r="42" spans="2:12" s="10" customFormat="1" ht="12.75" thickBot="1">
      <c r="B42" s="10" t="s">
        <v>3592</v>
      </c>
      <c r="D42" s="97" t="s">
        <v>78</v>
      </c>
    </row>
    <row r="43" spans="2:12" s="10" customFormat="1" ht="12">
      <c r="B43" s="2036" t="s">
        <v>3593</v>
      </c>
      <c r="C43" s="2034" t="s">
        <v>3594</v>
      </c>
      <c r="D43" s="840"/>
      <c r="E43" s="2034" t="s">
        <v>3595</v>
      </c>
      <c r="F43" s="2034"/>
      <c r="G43" s="2034"/>
      <c r="H43" s="2032" t="s">
        <v>3596</v>
      </c>
      <c r="I43" s="2030" t="s">
        <v>3597</v>
      </c>
      <c r="J43" s="2031"/>
    </row>
    <row r="44" spans="2:12" s="10" customFormat="1" ht="12.75" thickBot="1">
      <c r="B44" s="2037"/>
      <c r="C44" s="2035"/>
      <c r="D44" s="726"/>
      <c r="E44" s="2035"/>
      <c r="F44" s="2035"/>
      <c r="G44" s="2035"/>
      <c r="H44" s="2033"/>
      <c r="I44" s="841" t="s">
        <v>3598</v>
      </c>
      <c r="J44" s="842" t="s">
        <v>3599</v>
      </c>
    </row>
    <row r="45" spans="2:12" s="10" customFormat="1" ht="12.75" thickTop="1">
      <c r="B45" s="843">
        <v>1</v>
      </c>
      <c r="C45" s="861" t="s">
        <v>3600</v>
      </c>
      <c r="D45" s="837"/>
      <c r="E45" s="837" t="s">
        <v>3601</v>
      </c>
      <c r="F45" s="837"/>
      <c r="G45" s="837"/>
      <c r="H45" s="862" t="s">
        <v>3602</v>
      </c>
      <c r="I45" s="861" t="s">
        <v>3601</v>
      </c>
      <c r="J45" s="863" t="s">
        <v>3601</v>
      </c>
    </row>
    <row r="46" spans="2:12" s="10" customFormat="1" ht="12.75" thickBot="1">
      <c r="B46" s="855"/>
      <c r="C46" s="864"/>
      <c r="D46" s="839"/>
      <c r="E46" s="839" t="s">
        <v>3601</v>
      </c>
      <c r="F46" s="839"/>
      <c r="G46" s="839"/>
      <c r="H46" s="839"/>
      <c r="I46" s="864" t="s">
        <v>3601</v>
      </c>
      <c r="J46" s="865" t="s">
        <v>3601</v>
      </c>
    </row>
    <row r="47" spans="2:12" s="10" customFormat="1" ht="12">
      <c r="B47" s="90"/>
      <c r="C47" s="91"/>
      <c r="D47" s="91"/>
      <c r="E47" s="91"/>
      <c r="F47" s="91"/>
      <c r="G47" s="91"/>
      <c r="H47" s="91"/>
    </row>
    <row r="48" spans="2:12" s="10" customFormat="1" ht="12">
      <c r="C48" s="10" t="s">
        <v>3603</v>
      </c>
    </row>
    <row r="49" spans="1:3" s="10" customFormat="1" ht="12">
      <c r="C49" s="10" t="s">
        <v>3604</v>
      </c>
    </row>
    <row r="50" spans="1:3" s="10" customFormat="1" ht="12">
      <c r="C50" s="21" t="s">
        <v>3605</v>
      </c>
    </row>
    <row r="51" spans="1:3" s="10" customFormat="1" ht="12">
      <c r="C51" s="21" t="s">
        <v>3606</v>
      </c>
    </row>
    <row r="52" spans="1:3" s="10" customFormat="1" ht="12">
      <c r="C52" s="21" t="s">
        <v>3607</v>
      </c>
    </row>
    <row r="53" spans="1:3" s="10" customFormat="1" ht="12"/>
    <row r="54" spans="1:3" s="10" customFormat="1" ht="12"/>
    <row r="55" spans="1:3" ht="17.25">
      <c r="A55" s="8" t="s">
        <v>3608</v>
      </c>
    </row>
    <row r="57" spans="1:3">
      <c r="B57" t="s">
        <v>80</v>
      </c>
    </row>
    <row r="58" spans="1:3">
      <c r="B58" t="s">
        <v>81</v>
      </c>
    </row>
    <row r="60" spans="1:3" ht="15">
      <c r="B60" s="123" t="s">
        <v>3609</v>
      </c>
    </row>
    <row r="61" spans="1:3" ht="15">
      <c r="B61" s="123" t="s">
        <v>3610</v>
      </c>
    </row>
  </sheetData>
  <mergeCells count="16">
    <mergeCell ref="A1:D1"/>
    <mergeCell ref="B20:B21"/>
    <mergeCell ref="C20:C21"/>
    <mergeCell ref="I20:J20"/>
    <mergeCell ref="K20:L20"/>
    <mergeCell ref="I43:J43"/>
    <mergeCell ref="H20:H21"/>
    <mergeCell ref="E20:E21"/>
    <mergeCell ref="F20:F21"/>
    <mergeCell ref="B43:B44"/>
    <mergeCell ref="C43:C44"/>
    <mergeCell ref="E43:E44"/>
    <mergeCell ref="F43:F44"/>
    <mergeCell ref="H43:H44"/>
    <mergeCell ref="G20:G21"/>
    <mergeCell ref="G43:G44"/>
  </mergeCells>
  <phoneticPr fontId="22"/>
  <pageMargins left="0.75" right="0.75" top="1" bottom="1" header="0.51200000000000001" footer="0.51200000000000001"/>
  <pageSetup paperSize="9" orientation="portrait" horizontalDpi="300" verticalDpi="300" r:id="rId1"/>
  <headerFooter alignWithMargins="0"/>
  <drawing r:id="rId2"/>
  <legacyDrawing r:id="rId3"/>
  <oleObjects>
    <mc:AlternateContent xmlns:mc="http://schemas.openxmlformats.org/markup-compatibility/2006">
      <mc:Choice Requires="x14">
        <oleObject progId="Visio.Drawing.15" shapeId="256002" r:id="rId4">
          <objectPr defaultSize="0" r:id="rId5">
            <anchor moveWithCells="1">
              <from>
                <xdr:col>1</xdr:col>
                <xdr:colOff>95250</xdr:colOff>
                <xdr:row>61</xdr:row>
                <xdr:rowOff>76200</xdr:rowOff>
              </from>
              <to>
                <xdr:col>5</xdr:col>
                <xdr:colOff>733425</xdr:colOff>
                <xdr:row>158</xdr:row>
                <xdr:rowOff>0</xdr:rowOff>
              </to>
            </anchor>
          </objectPr>
        </oleObject>
      </mc:Choice>
      <mc:Fallback>
        <oleObject progId="Visio.Drawing.15" shapeId="256002"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20"/>
  <sheetViews>
    <sheetView zoomScale="85" zoomScaleNormal="85" workbookViewId="0">
      <selection activeCell="A32" sqref="A32"/>
    </sheetView>
  </sheetViews>
  <sheetFormatPr defaultRowHeight="13.5" outlineLevelCol="1"/>
  <cols>
    <col min="1" max="1" width="9" style="409" customWidth="1"/>
    <col min="2" max="2" width="9" style="409"/>
    <col min="3" max="3" width="19.5" style="409" customWidth="1"/>
    <col min="4" max="4" width="50.125" style="409" customWidth="1" outlineLevel="1"/>
    <col min="5" max="16384" width="9" style="409"/>
  </cols>
  <sheetData>
    <row r="2" spans="1:13" ht="14.25" thickBot="1">
      <c r="A2" s="409" t="s">
        <v>2600</v>
      </c>
    </row>
    <row r="3" spans="1:13">
      <c r="B3" s="2039" t="s">
        <v>561</v>
      </c>
      <c r="C3" s="2039" t="s">
        <v>562</v>
      </c>
      <c r="D3" s="410"/>
      <c r="E3" s="410" t="s">
        <v>267</v>
      </c>
      <c r="F3" s="410" t="s">
        <v>267</v>
      </c>
      <c r="G3" s="410" t="s">
        <v>270</v>
      </c>
      <c r="H3" s="410" t="s">
        <v>270</v>
      </c>
      <c r="I3" s="410" t="s">
        <v>270</v>
      </c>
      <c r="J3" s="410" t="s">
        <v>270</v>
      </c>
      <c r="K3" s="410" t="s">
        <v>270</v>
      </c>
      <c r="L3" s="410" t="s">
        <v>567</v>
      </c>
      <c r="M3" s="1618" t="s">
        <v>569</v>
      </c>
    </row>
    <row r="4" spans="1:13" ht="27">
      <c r="B4" s="2040"/>
      <c r="C4" s="2040"/>
      <c r="D4" s="411" t="s">
        <v>614</v>
      </c>
      <c r="E4" s="411" t="s">
        <v>563</v>
      </c>
      <c r="F4" s="411" t="s">
        <v>563</v>
      </c>
      <c r="G4" s="411" t="s">
        <v>564</v>
      </c>
      <c r="H4" s="411" t="s">
        <v>565</v>
      </c>
      <c r="I4" s="411" t="s">
        <v>2134</v>
      </c>
      <c r="J4" s="411" t="s">
        <v>564</v>
      </c>
      <c r="K4" s="411" t="s">
        <v>566</v>
      </c>
      <c r="L4" s="411" t="s">
        <v>568</v>
      </c>
      <c r="M4" s="1616" t="s">
        <v>567</v>
      </c>
    </row>
    <row r="5" spans="1:13" ht="27.75" thickBot="1">
      <c r="B5" s="2041"/>
      <c r="C5" s="2041"/>
      <c r="D5" s="412"/>
      <c r="E5" s="412" t="s">
        <v>2135</v>
      </c>
      <c r="F5" s="412" t="s">
        <v>2136</v>
      </c>
      <c r="G5" s="412" t="s">
        <v>2135</v>
      </c>
      <c r="H5" s="412" t="s">
        <v>2135</v>
      </c>
      <c r="I5" s="413"/>
      <c r="J5" s="412" t="s">
        <v>2136</v>
      </c>
      <c r="K5" s="412" t="s">
        <v>563</v>
      </c>
      <c r="L5" s="413"/>
      <c r="M5" s="1617" t="s">
        <v>570</v>
      </c>
    </row>
    <row r="6" spans="1:13" ht="14.25" thickBot="1">
      <c r="B6" s="414">
        <v>0</v>
      </c>
      <c r="C6" s="415" t="s">
        <v>571</v>
      </c>
      <c r="D6" s="416" t="s">
        <v>604</v>
      </c>
      <c r="E6" s="417">
        <v>0</v>
      </c>
      <c r="F6" s="417">
        <v>1</v>
      </c>
      <c r="G6" s="417">
        <v>0</v>
      </c>
      <c r="H6" s="417">
        <v>0</v>
      </c>
      <c r="I6" s="417">
        <v>0</v>
      </c>
      <c r="J6" s="417">
        <v>1</v>
      </c>
      <c r="K6" s="417">
        <v>0</v>
      </c>
      <c r="L6" s="417">
        <v>0</v>
      </c>
      <c r="M6" s="1617">
        <v>0</v>
      </c>
    </row>
    <row r="7" spans="1:13" ht="16.5" thickBot="1">
      <c r="B7" s="414">
        <v>1</v>
      </c>
      <c r="C7" s="415" t="s">
        <v>5116</v>
      </c>
      <c r="D7" s="418" t="s">
        <v>605</v>
      </c>
      <c r="E7" s="417">
        <v>1</v>
      </c>
      <c r="F7" s="417">
        <v>1</v>
      </c>
      <c r="G7" s="417">
        <v>1</v>
      </c>
      <c r="H7" s="417">
        <v>1</v>
      </c>
      <c r="I7" s="417">
        <v>1</v>
      </c>
      <c r="J7" s="417">
        <v>1</v>
      </c>
      <c r="K7" s="417">
        <v>1</v>
      </c>
      <c r="L7" s="417">
        <v>1</v>
      </c>
      <c r="M7" s="1617">
        <v>0</v>
      </c>
    </row>
    <row r="8" spans="1:13" ht="16.5" thickBot="1">
      <c r="B8" s="414">
        <v>2</v>
      </c>
      <c r="C8" s="415" t="s">
        <v>5117</v>
      </c>
      <c r="D8" s="418" t="s">
        <v>605</v>
      </c>
      <c r="E8" s="417">
        <v>1</v>
      </c>
      <c r="F8" s="417">
        <v>1</v>
      </c>
      <c r="G8" s="417">
        <v>1</v>
      </c>
      <c r="H8" s="417">
        <v>1</v>
      </c>
      <c r="I8" s="417">
        <v>1</v>
      </c>
      <c r="J8" s="417">
        <v>1</v>
      </c>
      <c r="K8" s="417">
        <v>1</v>
      </c>
      <c r="L8" s="417">
        <v>1</v>
      </c>
      <c r="M8" s="1617">
        <v>0</v>
      </c>
    </row>
    <row r="9" spans="1:13" ht="16.5" thickBot="1">
      <c r="B9" s="414">
        <v>3</v>
      </c>
      <c r="C9" s="415" t="s">
        <v>2142</v>
      </c>
      <c r="D9" s="418" t="s">
        <v>605</v>
      </c>
      <c r="E9" s="417">
        <v>0</v>
      </c>
      <c r="F9" s="417">
        <v>0</v>
      </c>
      <c r="G9" s="417">
        <v>0</v>
      </c>
      <c r="H9" s="417">
        <v>0</v>
      </c>
      <c r="I9" s="417">
        <v>0</v>
      </c>
      <c r="J9" s="417">
        <v>0</v>
      </c>
      <c r="K9" s="417">
        <v>0</v>
      </c>
      <c r="L9" s="417">
        <v>0</v>
      </c>
      <c r="M9" s="1617">
        <v>0</v>
      </c>
    </row>
    <row r="10" spans="1:13" ht="16.5" thickBot="1">
      <c r="B10" s="414">
        <v>4</v>
      </c>
      <c r="C10" s="415" t="s">
        <v>2143</v>
      </c>
      <c r="D10" s="418" t="s">
        <v>605</v>
      </c>
      <c r="E10" s="417">
        <v>1</v>
      </c>
      <c r="F10" s="417">
        <v>1</v>
      </c>
      <c r="G10" s="417">
        <v>1</v>
      </c>
      <c r="H10" s="417">
        <v>1</v>
      </c>
      <c r="I10" s="417">
        <v>1</v>
      </c>
      <c r="J10" s="417">
        <v>1</v>
      </c>
      <c r="K10" s="417">
        <v>1</v>
      </c>
      <c r="L10" s="417">
        <v>1</v>
      </c>
      <c r="M10" s="1617">
        <v>0</v>
      </c>
    </row>
    <row r="11" spans="1:13" ht="16.5" thickBot="1">
      <c r="B11" s="414">
        <v>5</v>
      </c>
      <c r="C11" s="415" t="s">
        <v>2144</v>
      </c>
      <c r="D11" s="418" t="s">
        <v>605</v>
      </c>
      <c r="E11" s="417">
        <v>0</v>
      </c>
      <c r="F11" s="417">
        <v>0</v>
      </c>
      <c r="G11" s="417">
        <v>0</v>
      </c>
      <c r="H11" s="417">
        <v>0</v>
      </c>
      <c r="I11" s="417">
        <v>0</v>
      </c>
      <c r="J11" s="417">
        <v>0</v>
      </c>
      <c r="K11" s="417">
        <v>0</v>
      </c>
      <c r="L11" s="417">
        <v>0</v>
      </c>
      <c r="M11" s="1617">
        <v>0</v>
      </c>
    </row>
    <row r="12" spans="1:13" ht="14.25" thickBot="1">
      <c r="B12" s="414">
        <v>6</v>
      </c>
      <c r="C12" s="419" t="s">
        <v>573</v>
      </c>
      <c r="D12" s="420" t="s">
        <v>606</v>
      </c>
      <c r="E12" s="419" t="s">
        <v>573</v>
      </c>
      <c r="F12" s="419" t="s">
        <v>573</v>
      </c>
      <c r="G12" s="419" t="s">
        <v>573</v>
      </c>
      <c r="H12" s="419" t="s">
        <v>573</v>
      </c>
      <c r="I12" s="419" t="s">
        <v>573</v>
      </c>
      <c r="J12" s="419" t="s">
        <v>573</v>
      </c>
      <c r="K12" s="419" t="s">
        <v>573</v>
      </c>
      <c r="L12" s="419" t="s">
        <v>573</v>
      </c>
      <c r="M12" s="1617" t="s">
        <v>573</v>
      </c>
    </row>
    <row r="13" spans="1:13" ht="16.5" thickBot="1">
      <c r="B13" s="414">
        <v>7</v>
      </c>
      <c r="C13" s="415" t="s">
        <v>2145</v>
      </c>
      <c r="D13" s="421" t="s">
        <v>607</v>
      </c>
      <c r="E13" s="417" t="s">
        <v>572</v>
      </c>
      <c r="F13" s="417">
        <v>0</v>
      </c>
      <c r="G13" s="417">
        <v>0</v>
      </c>
      <c r="H13" s="417">
        <v>0</v>
      </c>
      <c r="I13" s="417">
        <v>0</v>
      </c>
      <c r="J13" s="417">
        <v>0</v>
      </c>
      <c r="K13" s="417">
        <v>1</v>
      </c>
      <c r="L13" s="417" t="s">
        <v>572</v>
      </c>
      <c r="M13" s="1617">
        <v>0</v>
      </c>
    </row>
    <row r="14" spans="1:13" ht="41.25" thickBot="1">
      <c r="B14" s="414">
        <v>8</v>
      </c>
      <c r="C14" s="415" t="s">
        <v>2146</v>
      </c>
      <c r="D14" s="421" t="s">
        <v>5115</v>
      </c>
      <c r="E14" s="422" t="s">
        <v>572</v>
      </c>
      <c r="F14" s="422" t="s">
        <v>572</v>
      </c>
      <c r="G14" s="422" t="s">
        <v>572</v>
      </c>
      <c r="H14" s="422" t="s">
        <v>572</v>
      </c>
      <c r="I14" s="422" t="s">
        <v>572</v>
      </c>
      <c r="J14" s="422" t="s">
        <v>572</v>
      </c>
      <c r="K14" s="422" t="s">
        <v>572</v>
      </c>
      <c r="L14" s="422" t="s">
        <v>572</v>
      </c>
      <c r="M14" s="1617">
        <v>0</v>
      </c>
    </row>
    <row r="15" spans="1:13" ht="14.25" thickBot="1">
      <c r="B15" s="414">
        <v>9</v>
      </c>
      <c r="C15" s="419" t="s">
        <v>573</v>
      </c>
      <c r="D15" s="420" t="s">
        <v>5118</v>
      </c>
      <c r="E15" s="419" t="s">
        <v>573</v>
      </c>
      <c r="F15" s="419" t="s">
        <v>573</v>
      </c>
      <c r="G15" s="419" t="s">
        <v>573</v>
      </c>
      <c r="H15" s="419" t="s">
        <v>573</v>
      </c>
      <c r="I15" s="419" t="s">
        <v>573</v>
      </c>
      <c r="J15" s="419" t="s">
        <v>573</v>
      </c>
      <c r="K15" s="419" t="s">
        <v>573</v>
      </c>
      <c r="L15" s="419" t="s">
        <v>573</v>
      </c>
      <c r="M15" s="1617" t="s">
        <v>573</v>
      </c>
    </row>
    <row r="16" spans="1:13" ht="16.5" thickBot="1">
      <c r="B16" s="414">
        <v>10</v>
      </c>
      <c r="C16" s="415" t="s">
        <v>4136</v>
      </c>
      <c r="D16" s="421" t="s">
        <v>608</v>
      </c>
      <c r="E16" s="422">
        <v>1</v>
      </c>
      <c r="F16" s="422">
        <v>1</v>
      </c>
      <c r="G16" s="422">
        <v>1</v>
      </c>
      <c r="H16" s="422">
        <v>1</v>
      </c>
      <c r="I16" s="422">
        <v>1</v>
      </c>
      <c r="J16" s="422">
        <v>1</v>
      </c>
      <c r="K16" s="422">
        <v>1</v>
      </c>
      <c r="L16" s="422">
        <v>1</v>
      </c>
      <c r="M16" s="1617">
        <v>0</v>
      </c>
    </row>
    <row r="17" spans="2:13" ht="16.5" thickBot="1">
      <c r="B17" s="414">
        <v>11</v>
      </c>
      <c r="C17" s="415" t="s">
        <v>2147</v>
      </c>
      <c r="D17" s="421" t="s">
        <v>608</v>
      </c>
      <c r="E17" s="422">
        <v>1</v>
      </c>
      <c r="F17" s="422">
        <v>1</v>
      </c>
      <c r="G17" s="422">
        <v>1</v>
      </c>
      <c r="H17" s="422">
        <v>1</v>
      </c>
      <c r="I17" s="422">
        <v>1</v>
      </c>
      <c r="J17" s="422">
        <v>1</v>
      </c>
      <c r="K17" s="422">
        <v>0</v>
      </c>
      <c r="L17" s="422">
        <v>1</v>
      </c>
      <c r="M17" s="1617">
        <v>0</v>
      </c>
    </row>
    <row r="18" spans="2:13" ht="16.5" thickBot="1">
      <c r="B18" s="414">
        <v>12</v>
      </c>
      <c r="C18" s="415" t="s">
        <v>2148</v>
      </c>
      <c r="D18" s="421" t="s">
        <v>608</v>
      </c>
      <c r="E18" s="422">
        <v>0</v>
      </c>
      <c r="F18" s="422">
        <v>0</v>
      </c>
      <c r="G18" s="422">
        <v>0</v>
      </c>
      <c r="H18" s="422">
        <v>0</v>
      </c>
      <c r="I18" s="422">
        <v>0</v>
      </c>
      <c r="J18" s="422">
        <v>0</v>
      </c>
      <c r="K18" s="422">
        <v>0</v>
      </c>
      <c r="L18" s="422">
        <v>0</v>
      </c>
      <c r="M18" s="1617">
        <v>0</v>
      </c>
    </row>
    <row r="19" spans="2:13" ht="16.5" thickBot="1">
      <c r="B19" s="414">
        <v>13</v>
      </c>
      <c r="C19" s="415" t="s">
        <v>2149</v>
      </c>
      <c r="D19" s="421" t="s">
        <v>608</v>
      </c>
      <c r="E19" s="422">
        <v>0</v>
      </c>
      <c r="F19" s="422">
        <v>0</v>
      </c>
      <c r="G19" s="422">
        <v>0</v>
      </c>
      <c r="H19" s="422">
        <v>0</v>
      </c>
      <c r="I19" s="422">
        <v>0</v>
      </c>
      <c r="J19" s="422">
        <v>0</v>
      </c>
      <c r="K19" s="422">
        <v>0</v>
      </c>
      <c r="L19" s="422">
        <v>0</v>
      </c>
      <c r="M19" s="1617">
        <v>0</v>
      </c>
    </row>
    <row r="20" spans="2:13" ht="16.5" thickBot="1">
      <c r="B20" s="414">
        <v>14</v>
      </c>
      <c r="C20" s="415" t="s">
        <v>2150</v>
      </c>
      <c r="D20" s="421" t="s">
        <v>608</v>
      </c>
      <c r="E20" s="422">
        <v>1</v>
      </c>
      <c r="F20" s="422">
        <v>1</v>
      </c>
      <c r="G20" s="422">
        <v>1</v>
      </c>
      <c r="H20" s="422">
        <v>1</v>
      </c>
      <c r="I20" s="422">
        <v>1</v>
      </c>
      <c r="J20" s="422">
        <v>1</v>
      </c>
      <c r="K20" s="422">
        <v>0</v>
      </c>
      <c r="L20" s="422">
        <v>1</v>
      </c>
      <c r="M20" s="1617">
        <v>0</v>
      </c>
    </row>
    <row r="21" spans="2:13" ht="14.25" thickBot="1">
      <c r="B21" s="414">
        <v>15</v>
      </c>
      <c r="C21" s="419" t="s">
        <v>573</v>
      </c>
      <c r="D21" s="420" t="s">
        <v>606</v>
      </c>
      <c r="E21" s="419" t="s">
        <v>573</v>
      </c>
      <c r="F21" s="419" t="s">
        <v>573</v>
      </c>
      <c r="G21" s="419" t="s">
        <v>573</v>
      </c>
      <c r="H21" s="419" t="s">
        <v>573</v>
      </c>
      <c r="I21" s="419" t="s">
        <v>573</v>
      </c>
      <c r="J21" s="419" t="s">
        <v>573</v>
      </c>
      <c r="K21" s="419" t="s">
        <v>573</v>
      </c>
      <c r="L21" s="419" t="s">
        <v>573</v>
      </c>
      <c r="M21" s="1617" t="s">
        <v>573</v>
      </c>
    </row>
    <row r="22" spans="2:13" ht="14.25" thickBot="1">
      <c r="B22" s="414">
        <v>16</v>
      </c>
      <c r="C22" s="415" t="s">
        <v>574</v>
      </c>
      <c r="D22" s="421" t="s">
        <v>609</v>
      </c>
      <c r="E22" s="417">
        <v>1</v>
      </c>
      <c r="F22" s="417">
        <v>1</v>
      </c>
      <c r="G22" s="417">
        <v>1</v>
      </c>
      <c r="H22" s="417">
        <v>1</v>
      </c>
      <c r="I22" s="417">
        <v>1</v>
      </c>
      <c r="J22" s="417">
        <v>1</v>
      </c>
      <c r="K22" s="417">
        <v>1</v>
      </c>
      <c r="L22" s="417">
        <v>1</v>
      </c>
      <c r="M22" s="1617">
        <v>0</v>
      </c>
    </row>
    <row r="23" spans="2:13" ht="14.25" thickBot="1">
      <c r="B23" s="414">
        <v>17</v>
      </c>
      <c r="C23" s="419" t="s">
        <v>573</v>
      </c>
      <c r="D23" s="420" t="s">
        <v>606</v>
      </c>
      <c r="E23" s="419" t="s">
        <v>573</v>
      </c>
      <c r="F23" s="419" t="s">
        <v>573</v>
      </c>
      <c r="G23" s="419" t="s">
        <v>573</v>
      </c>
      <c r="H23" s="419" t="s">
        <v>573</v>
      </c>
      <c r="I23" s="419" t="s">
        <v>573</v>
      </c>
      <c r="J23" s="419" t="s">
        <v>573</v>
      </c>
      <c r="K23" s="419" t="s">
        <v>573</v>
      </c>
      <c r="L23" s="419" t="s">
        <v>573</v>
      </c>
      <c r="M23" s="1617" t="s">
        <v>573</v>
      </c>
    </row>
    <row r="24" spans="2:13" ht="14.25" thickBot="1">
      <c r="B24" s="414">
        <v>18</v>
      </c>
      <c r="C24" s="419" t="s">
        <v>573</v>
      </c>
      <c r="D24" s="420" t="s">
        <v>606</v>
      </c>
      <c r="E24" s="419" t="s">
        <v>573</v>
      </c>
      <c r="F24" s="419" t="s">
        <v>573</v>
      </c>
      <c r="G24" s="419" t="s">
        <v>573</v>
      </c>
      <c r="H24" s="419" t="s">
        <v>573</v>
      </c>
      <c r="I24" s="419" t="s">
        <v>573</v>
      </c>
      <c r="J24" s="419" t="s">
        <v>573</v>
      </c>
      <c r="K24" s="419" t="s">
        <v>573</v>
      </c>
      <c r="L24" s="419" t="s">
        <v>573</v>
      </c>
      <c r="M24" s="1617" t="s">
        <v>573</v>
      </c>
    </row>
    <row r="25" spans="2:13" ht="14.25" thickBot="1">
      <c r="B25" s="414">
        <v>19</v>
      </c>
      <c r="C25" s="419" t="s">
        <v>573</v>
      </c>
      <c r="D25" s="420" t="s">
        <v>606</v>
      </c>
      <c r="E25" s="419" t="s">
        <v>573</v>
      </c>
      <c r="F25" s="419" t="s">
        <v>573</v>
      </c>
      <c r="G25" s="419" t="s">
        <v>573</v>
      </c>
      <c r="H25" s="419" t="s">
        <v>573</v>
      </c>
      <c r="I25" s="419" t="s">
        <v>573</v>
      </c>
      <c r="J25" s="419" t="s">
        <v>573</v>
      </c>
      <c r="K25" s="419" t="s">
        <v>573</v>
      </c>
      <c r="L25" s="419" t="s">
        <v>573</v>
      </c>
      <c r="M25" s="1617" t="s">
        <v>573</v>
      </c>
    </row>
    <row r="26" spans="2:13" ht="14.25" thickBot="1">
      <c r="B26" s="414">
        <v>20</v>
      </c>
      <c r="C26" s="415" t="s">
        <v>575</v>
      </c>
      <c r="D26" s="418" t="s">
        <v>2137</v>
      </c>
      <c r="E26" s="417">
        <v>0</v>
      </c>
      <c r="F26" s="417">
        <v>0</v>
      </c>
      <c r="G26" s="417">
        <v>0</v>
      </c>
      <c r="H26" s="417">
        <v>1</v>
      </c>
      <c r="I26" s="417">
        <v>0</v>
      </c>
      <c r="J26" s="417">
        <v>0</v>
      </c>
      <c r="K26" s="417">
        <v>0</v>
      </c>
      <c r="L26" s="417">
        <v>0</v>
      </c>
      <c r="M26" s="1617">
        <v>0</v>
      </c>
    </row>
    <row r="27" spans="2:13" ht="14.25" thickBot="1">
      <c r="B27" s="414">
        <v>21</v>
      </c>
      <c r="C27" s="415" t="s">
        <v>576</v>
      </c>
      <c r="D27" s="418" t="s">
        <v>4137</v>
      </c>
      <c r="E27" s="417">
        <v>0</v>
      </c>
      <c r="F27" s="417">
        <v>0</v>
      </c>
      <c r="G27" s="417" t="s">
        <v>572</v>
      </c>
      <c r="H27" s="417" t="s">
        <v>572</v>
      </c>
      <c r="I27" s="417" t="s">
        <v>572</v>
      </c>
      <c r="J27" s="417" t="s">
        <v>572</v>
      </c>
      <c r="K27" s="417">
        <v>0</v>
      </c>
      <c r="L27" s="417">
        <v>0</v>
      </c>
      <c r="M27" s="1617">
        <v>0</v>
      </c>
    </row>
    <row r="28" spans="2:13" ht="14.25" thickBot="1">
      <c r="B28" s="414">
        <v>22</v>
      </c>
      <c r="C28" s="415" t="s">
        <v>577</v>
      </c>
      <c r="D28" s="418" t="s">
        <v>2138</v>
      </c>
      <c r="E28" s="417" t="s">
        <v>572</v>
      </c>
      <c r="F28" s="417" t="s">
        <v>572</v>
      </c>
      <c r="G28" s="417" t="s">
        <v>572</v>
      </c>
      <c r="H28" s="417" t="s">
        <v>572</v>
      </c>
      <c r="I28" s="417" t="s">
        <v>572</v>
      </c>
      <c r="J28" s="417" t="s">
        <v>572</v>
      </c>
      <c r="K28" s="417">
        <v>0</v>
      </c>
      <c r="L28" s="417" t="s">
        <v>572</v>
      </c>
      <c r="M28" s="1617">
        <v>0</v>
      </c>
    </row>
    <row r="29" spans="2:13" ht="27.75" thickBot="1">
      <c r="B29" s="414">
        <v>23</v>
      </c>
      <c r="C29" s="415" t="s">
        <v>3741</v>
      </c>
      <c r="D29" s="415" t="s">
        <v>612</v>
      </c>
      <c r="E29" s="417">
        <v>0</v>
      </c>
      <c r="F29" s="417">
        <v>0</v>
      </c>
      <c r="G29" s="417" t="s">
        <v>572</v>
      </c>
      <c r="H29" s="417" t="s">
        <v>572</v>
      </c>
      <c r="I29" s="417" t="s">
        <v>572</v>
      </c>
      <c r="J29" s="417" t="s">
        <v>572</v>
      </c>
      <c r="K29" s="1619">
        <v>1</v>
      </c>
      <c r="L29" s="417">
        <v>0</v>
      </c>
      <c r="M29" s="1617">
        <v>0</v>
      </c>
    </row>
    <row r="30" spans="2:13" ht="27.75" thickBot="1">
      <c r="B30" s="414">
        <v>24</v>
      </c>
      <c r="C30" s="415" t="s">
        <v>578</v>
      </c>
      <c r="D30" s="415" t="s">
        <v>613</v>
      </c>
      <c r="E30" s="417" t="s">
        <v>572</v>
      </c>
      <c r="F30" s="417" t="s">
        <v>572</v>
      </c>
      <c r="G30" s="417" t="s">
        <v>572</v>
      </c>
      <c r="H30" s="417" t="s">
        <v>572</v>
      </c>
      <c r="I30" s="417" t="s">
        <v>572</v>
      </c>
      <c r="J30" s="417" t="s">
        <v>572</v>
      </c>
      <c r="K30" s="417" t="s">
        <v>572</v>
      </c>
      <c r="L30" s="417" t="s">
        <v>572</v>
      </c>
      <c r="M30" s="1617">
        <v>0</v>
      </c>
    </row>
    <row r="31" spans="2:13" ht="14.25" thickBot="1">
      <c r="B31" s="414">
        <v>25</v>
      </c>
      <c r="C31" s="424" t="s">
        <v>579</v>
      </c>
      <c r="D31" s="416" t="s">
        <v>610</v>
      </c>
      <c r="E31" s="417" t="s">
        <v>572</v>
      </c>
      <c r="F31" s="417" t="s">
        <v>572</v>
      </c>
      <c r="G31" s="417" t="s">
        <v>572</v>
      </c>
      <c r="H31" s="417" t="s">
        <v>572</v>
      </c>
      <c r="I31" s="417" t="s">
        <v>572</v>
      </c>
      <c r="J31" s="417" t="s">
        <v>572</v>
      </c>
      <c r="K31" s="417" t="s">
        <v>572</v>
      </c>
      <c r="L31" s="417" t="s">
        <v>572</v>
      </c>
      <c r="M31" s="1617">
        <v>0</v>
      </c>
    </row>
    <row r="32" spans="2:13" ht="14.25" thickBot="1">
      <c r="B32" s="414">
        <v>26</v>
      </c>
      <c r="C32" s="425" t="s">
        <v>580</v>
      </c>
      <c r="D32" s="421" t="s">
        <v>611</v>
      </c>
      <c r="E32" s="417" t="s">
        <v>572</v>
      </c>
      <c r="F32" s="417" t="s">
        <v>572</v>
      </c>
      <c r="G32" s="417" t="s">
        <v>572</v>
      </c>
      <c r="H32" s="417" t="s">
        <v>572</v>
      </c>
      <c r="I32" s="417" t="s">
        <v>572</v>
      </c>
      <c r="J32" s="417" t="s">
        <v>572</v>
      </c>
      <c r="K32" s="417" t="s">
        <v>572</v>
      </c>
      <c r="L32" s="417" t="s">
        <v>572</v>
      </c>
      <c r="M32" s="1617">
        <v>0</v>
      </c>
    </row>
    <row r="33" spans="1:13" ht="14.25" thickBot="1">
      <c r="B33" s="414">
        <v>27</v>
      </c>
      <c r="C33" s="415" t="s">
        <v>2559</v>
      </c>
      <c r="D33" s="421" t="s">
        <v>2139</v>
      </c>
      <c r="E33" s="417">
        <v>0</v>
      </c>
      <c r="F33" s="417">
        <v>0</v>
      </c>
      <c r="G33" s="417">
        <v>1</v>
      </c>
      <c r="H33" s="417">
        <v>1</v>
      </c>
      <c r="I33" s="417">
        <v>1</v>
      </c>
      <c r="J33" s="417">
        <v>1</v>
      </c>
      <c r="K33" s="417">
        <v>1</v>
      </c>
      <c r="L33" s="417" t="s">
        <v>572</v>
      </c>
      <c r="M33" s="1617">
        <v>0</v>
      </c>
    </row>
    <row r="34" spans="1:13" ht="14.25" thickBot="1">
      <c r="B34" s="414">
        <v>28</v>
      </c>
      <c r="C34" s="419" t="s">
        <v>573</v>
      </c>
      <c r="D34" s="420" t="s">
        <v>606</v>
      </c>
      <c r="E34" s="419" t="s">
        <v>573</v>
      </c>
      <c r="F34" s="419" t="s">
        <v>573</v>
      </c>
      <c r="G34" s="419" t="s">
        <v>573</v>
      </c>
      <c r="H34" s="419" t="s">
        <v>573</v>
      </c>
      <c r="I34" s="419" t="s">
        <v>573</v>
      </c>
      <c r="J34" s="419" t="s">
        <v>573</v>
      </c>
      <c r="K34" s="419" t="s">
        <v>573</v>
      </c>
      <c r="L34" s="419" t="s">
        <v>573</v>
      </c>
      <c r="M34" s="1617" t="s">
        <v>573</v>
      </c>
    </row>
    <row r="35" spans="1:13" ht="14.25" thickBot="1">
      <c r="B35" s="414">
        <v>29</v>
      </c>
      <c r="C35" s="419" t="s">
        <v>573</v>
      </c>
      <c r="D35" s="420" t="s">
        <v>606</v>
      </c>
      <c r="E35" s="419" t="s">
        <v>573</v>
      </c>
      <c r="F35" s="419" t="s">
        <v>573</v>
      </c>
      <c r="G35" s="419" t="s">
        <v>573</v>
      </c>
      <c r="H35" s="419" t="s">
        <v>573</v>
      </c>
      <c r="I35" s="419" t="s">
        <v>573</v>
      </c>
      <c r="J35" s="419" t="s">
        <v>573</v>
      </c>
      <c r="K35" s="419" t="s">
        <v>573</v>
      </c>
      <c r="L35" s="419" t="s">
        <v>573</v>
      </c>
      <c r="M35" s="1617" t="s">
        <v>573</v>
      </c>
    </row>
    <row r="36" spans="1:13" ht="14.25" thickBot="1">
      <c r="B36" s="414">
        <v>30</v>
      </c>
      <c r="C36" s="419" t="s">
        <v>573</v>
      </c>
      <c r="D36" s="420" t="s">
        <v>606</v>
      </c>
      <c r="E36" s="419" t="s">
        <v>573</v>
      </c>
      <c r="F36" s="419" t="s">
        <v>573</v>
      </c>
      <c r="G36" s="419" t="s">
        <v>573</v>
      </c>
      <c r="H36" s="419" t="s">
        <v>573</v>
      </c>
      <c r="I36" s="419" t="s">
        <v>573</v>
      </c>
      <c r="J36" s="419" t="s">
        <v>573</v>
      </c>
      <c r="K36" s="419" t="s">
        <v>573</v>
      </c>
      <c r="L36" s="419" t="s">
        <v>573</v>
      </c>
      <c r="M36" s="1617" t="s">
        <v>573</v>
      </c>
    </row>
    <row r="37" spans="1:13" ht="14.25" thickBot="1">
      <c r="B37" s="414">
        <v>31</v>
      </c>
      <c r="C37" s="415" t="s">
        <v>2140</v>
      </c>
      <c r="D37" s="421" t="s">
        <v>2141</v>
      </c>
      <c r="E37" s="417">
        <v>1</v>
      </c>
      <c r="F37" s="417">
        <v>1</v>
      </c>
      <c r="G37" s="417">
        <v>1</v>
      </c>
      <c r="H37" s="417">
        <v>1</v>
      </c>
      <c r="I37" s="417">
        <v>1</v>
      </c>
      <c r="J37" s="417">
        <v>1</v>
      </c>
      <c r="K37" s="417">
        <v>1</v>
      </c>
      <c r="L37" s="417">
        <v>1</v>
      </c>
      <c r="M37" s="1617">
        <v>0</v>
      </c>
    </row>
    <row r="38" spans="1:13">
      <c r="B38" s="428" t="s">
        <v>5129</v>
      </c>
      <c r="C38" s="426"/>
      <c r="D38" s="426"/>
      <c r="E38" s="427"/>
      <c r="F38" s="427"/>
      <c r="G38" s="427"/>
      <c r="H38" s="427"/>
      <c r="I38" s="427"/>
      <c r="J38" s="427"/>
      <c r="K38" s="427"/>
      <c r="L38" s="427"/>
      <c r="M38" s="427"/>
    </row>
    <row r="39" spans="1:13">
      <c r="B39" s="428" t="s">
        <v>5120</v>
      </c>
      <c r="C39" s="426"/>
      <c r="D39" s="426"/>
      <c r="E39" s="427"/>
      <c r="F39" s="427"/>
      <c r="G39" s="427"/>
      <c r="H39" s="427"/>
      <c r="I39" s="427"/>
      <c r="J39" s="427"/>
      <c r="K39" s="427"/>
      <c r="L39" s="427"/>
      <c r="M39" s="427"/>
    </row>
    <row r="40" spans="1:13">
      <c r="B40" s="409" t="s">
        <v>5119</v>
      </c>
      <c r="C40" s="426"/>
      <c r="D40" s="426"/>
      <c r="E40" s="427"/>
      <c r="F40" s="427"/>
      <c r="G40" s="427"/>
      <c r="H40" s="427"/>
      <c r="I40" s="427"/>
      <c r="J40" s="427"/>
      <c r="K40" s="427"/>
      <c r="L40" s="427"/>
      <c r="M40" s="427"/>
    </row>
    <row r="43" spans="1:13" ht="14.25" thickBot="1">
      <c r="A43" s="409" t="s">
        <v>626</v>
      </c>
    </row>
    <row r="44" spans="1:13">
      <c r="B44" s="2039" t="s">
        <v>561</v>
      </c>
      <c r="C44" s="2039" t="s">
        <v>562</v>
      </c>
      <c r="D44" s="410"/>
      <c r="E44" s="410" t="s">
        <v>267</v>
      </c>
      <c r="F44" s="410" t="s">
        <v>267</v>
      </c>
      <c r="G44" s="410" t="s">
        <v>270</v>
      </c>
      <c r="H44" s="410" t="s">
        <v>270</v>
      </c>
      <c r="I44" s="410" t="s">
        <v>270</v>
      </c>
      <c r="J44" s="410" t="s">
        <v>270</v>
      </c>
      <c r="K44" s="410" t="s">
        <v>270</v>
      </c>
      <c r="L44" s="410" t="s">
        <v>567</v>
      </c>
      <c r="M44" s="1618" t="s">
        <v>569</v>
      </c>
    </row>
    <row r="45" spans="1:13" ht="27">
      <c r="B45" s="2040"/>
      <c r="C45" s="2040"/>
      <c r="D45" s="411" t="s">
        <v>614</v>
      </c>
      <c r="E45" s="411" t="s">
        <v>563</v>
      </c>
      <c r="F45" s="411" t="s">
        <v>563</v>
      </c>
      <c r="G45" s="411" t="s">
        <v>564</v>
      </c>
      <c r="H45" s="411" t="s">
        <v>565</v>
      </c>
      <c r="I45" s="411" t="s">
        <v>2134</v>
      </c>
      <c r="J45" s="411" t="s">
        <v>564</v>
      </c>
      <c r="K45" s="411" t="s">
        <v>566</v>
      </c>
      <c r="L45" s="411" t="s">
        <v>568</v>
      </c>
      <c r="M45" s="1616" t="s">
        <v>567</v>
      </c>
    </row>
    <row r="46" spans="1:13" ht="27.75" thickBot="1">
      <c r="B46" s="2041"/>
      <c r="C46" s="2041"/>
      <c r="D46" s="412"/>
      <c r="E46" s="412" t="s">
        <v>2135</v>
      </c>
      <c r="F46" s="412" t="s">
        <v>2136</v>
      </c>
      <c r="G46" s="412" t="s">
        <v>2135</v>
      </c>
      <c r="H46" s="412" t="s">
        <v>2135</v>
      </c>
      <c r="I46" s="413"/>
      <c r="J46" s="412" t="s">
        <v>2136</v>
      </c>
      <c r="K46" s="412" t="s">
        <v>563</v>
      </c>
      <c r="L46" s="413"/>
      <c r="M46" s="1617" t="s">
        <v>570</v>
      </c>
    </row>
    <row r="47" spans="1:13" ht="16.5" thickBot="1">
      <c r="B47" s="414">
        <v>0</v>
      </c>
      <c r="C47" s="424" t="s">
        <v>581</v>
      </c>
      <c r="D47" s="429" t="s">
        <v>615</v>
      </c>
      <c r="E47" s="417" t="s">
        <v>572</v>
      </c>
      <c r="F47" s="417" t="s">
        <v>572</v>
      </c>
      <c r="G47" s="417" t="s">
        <v>2151</v>
      </c>
      <c r="H47" s="417" t="s">
        <v>2151</v>
      </c>
      <c r="I47" s="417" t="s">
        <v>2151</v>
      </c>
      <c r="J47" s="417" t="s">
        <v>2151</v>
      </c>
      <c r="K47" s="417" t="s">
        <v>2151</v>
      </c>
      <c r="L47" s="417" t="s">
        <v>572</v>
      </c>
      <c r="M47" s="1617">
        <v>0</v>
      </c>
    </row>
    <row r="48" spans="1:13" ht="16.5" thickBot="1">
      <c r="B48" s="414">
        <v>1</v>
      </c>
      <c r="C48" s="424" t="s">
        <v>2816</v>
      </c>
      <c r="D48" s="421" t="s">
        <v>616</v>
      </c>
      <c r="E48" s="417" t="s">
        <v>572</v>
      </c>
      <c r="F48" s="417" t="s">
        <v>572</v>
      </c>
      <c r="G48" s="417" t="s">
        <v>2151</v>
      </c>
      <c r="H48" s="417" t="s">
        <v>2151</v>
      </c>
      <c r="I48" s="417" t="s">
        <v>2151</v>
      </c>
      <c r="J48" s="417" t="s">
        <v>2151</v>
      </c>
      <c r="K48" s="417" t="s">
        <v>2151</v>
      </c>
      <c r="L48" s="417" t="s">
        <v>572</v>
      </c>
      <c r="M48" s="1617">
        <v>0</v>
      </c>
    </row>
    <row r="49" spans="2:13" ht="16.5" thickBot="1">
      <c r="B49" s="414">
        <v>2</v>
      </c>
      <c r="C49" s="424" t="s">
        <v>582</v>
      </c>
      <c r="D49" s="418" t="s">
        <v>616</v>
      </c>
      <c r="E49" s="417" t="s">
        <v>572</v>
      </c>
      <c r="F49" s="417" t="s">
        <v>572</v>
      </c>
      <c r="G49" s="417" t="s">
        <v>2151</v>
      </c>
      <c r="H49" s="417" t="s">
        <v>2151</v>
      </c>
      <c r="I49" s="417" t="s">
        <v>2151</v>
      </c>
      <c r="J49" s="417" t="s">
        <v>2151</v>
      </c>
      <c r="K49" s="417" t="s">
        <v>2151</v>
      </c>
      <c r="L49" s="417" t="s">
        <v>572</v>
      </c>
      <c r="M49" s="1617">
        <v>0</v>
      </c>
    </row>
    <row r="50" spans="2:13" ht="16.5" thickBot="1">
      <c r="B50" s="414">
        <v>3</v>
      </c>
      <c r="C50" s="424" t="s">
        <v>583</v>
      </c>
      <c r="D50" s="418" t="s">
        <v>616</v>
      </c>
      <c r="E50" s="417" t="s">
        <v>572</v>
      </c>
      <c r="F50" s="417" t="s">
        <v>572</v>
      </c>
      <c r="G50" s="417" t="s">
        <v>2151</v>
      </c>
      <c r="H50" s="417" t="s">
        <v>2151</v>
      </c>
      <c r="I50" s="417" t="s">
        <v>2151</v>
      </c>
      <c r="J50" s="417" t="s">
        <v>2151</v>
      </c>
      <c r="K50" s="417" t="s">
        <v>2151</v>
      </c>
      <c r="L50" s="417" t="s">
        <v>572</v>
      </c>
      <c r="M50" s="1617">
        <v>0</v>
      </c>
    </row>
    <row r="51" spans="2:13" ht="16.5" thickBot="1">
      <c r="B51" s="414">
        <v>4</v>
      </c>
      <c r="C51" s="424" t="s">
        <v>584</v>
      </c>
      <c r="D51" s="418" t="s">
        <v>616</v>
      </c>
      <c r="E51" s="417" t="s">
        <v>572</v>
      </c>
      <c r="F51" s="417" t="s">
        <v>572</v>
      </c>
      <c r="G51" s="417" t="s">
        <v>2151</v>
      </c>
      <c r="H51" s="417" t="s">
        <v>2151</v>
      </c>
      <c r="I51" s="417" t="s">
        <v>2151</v>
      </c>
      <c r="J51" s="417" t="s">
        <v>2151</v>
      </c>
      <c r="K51" s="417" t="s">
        <v>2151</v>
      </c>
      <c r="L51" s="417" t="s">
        <v>572</v>
      </c>
      <c r="M51" s="1617">
        <v>0</v>
      </c>
    </row>
    <row r="52" spans="2:13" ht="16.5" thickBot="1">
      <c r="B52" s="414">
        <v>5</v>
      </c>
      <c r="C52" s="424" t="s">
        <v>585</v>
      </c>
      <c r="D52" s="418" t="s">
        <v>616</v>
      </c>
      <c r="E52" s="417" t="s">
        <v>572</v>
      </c>
      <c r="F52" s="417" t="s">
        <v>572</v>
      </c>
      <c r="G52" s="417" t="s">
        <v>2151</v>
      </c>
      <c r="H52" s="417" t="s">
        <v>2151</v>
      </c>
      <c r="I52" s="417" t="s">
        <v>2151</v>
      </c>
      <c r="J52" s="417" t="s">
        <v>2151</v>
      </c>
      <c r="K52" s="417" t="s">
        <v>2151</v>
      </c>
      <c r="L52" s="417" t="s">
        <v>572</v>
      </c>
      <c r="M52" s="1617">
        <v>0</v>
      </c>
    </row>
    <row r="53" spans="2:13" ht="16.5" thickBot="1">
      <c r="B53" s="414">
        <v>6</v>
      </c>
      <c r="C53" s="424" t="s">
        <v>586</v>
      </c>
      <c r="D53" s="418" t="s">
        <v>616</v>
      </c>
      <c r="E53" s="417" t="s">
        <v>572</v>
      </c>
      <c r="F53" s="417" t="s">
        <v>572</v>
      </c>
      <c r="G53" s="417" t="s">
        <v>2151</v>
      </c>
      <c r="H53" s="417" t="s">
        <v>2151</v>
      </c>
      <c r="I53" s="417" t="s">
        <v>2151</v>
      </c>
      <c r="J53" s="417" t="s">
        <v>2151</v>
      </c>
      <c r="K53" s="417" t="s">
        <v>2151</v>
      </c>
      <c r="L53" s="417" t="s">
        <v>572</v>
      </c>
      <c r="M53" s="1617">
        <v>0</v>
      </c>
    </row>
    <row r="54" spans="2:13" ht="16.5" thickBot="1">
      <c r="B54" s="414">
        <v>7</v>
      </c>
      <c r="C54" s="424" t="s">
        <v>587</v>
      </c>
      <c r="D54" s="418" t="s">
        <v>616</v>
      </c>
      <c r="E54" s="417" t="s">
        <v>572</v>
      </c>
      <c r="F54" s="417" t="s">
        <v>572</v>
      </c>
      <c r="G54" s="417" t="s">
        <v>2151</v>
      </c>
      <c r="H54" s="417" t="s">
        <v>2151</v>
      </c>
      <c r="I54" s="417" t="s">
        <v>2151</v>
      </c>
      <c r="J54" s="417" t="s">
        <v>2151</v>
      </c>
      <c r="K54" s="417" t="s">
        <v>2151</v>
      </c>
      <c r="L54" s="417" t="s">
        <v>572</v>
      </c>
      <c r="M54" s="1617">
        <v>0</v>
      </c>
    </row>
    <row r="55" spans="2:13" ht="16.5" thickBot="1">
      <c r="B55" s="414">
        <v>8</v>
      </c>
      <c r="C55" s="424" t="s">
        <v>588</v>
      </c>
      <c r="D55" s="418" t="s">
        <v>616</v>
      </c>
      <c r="E55" s="417" t="s">
        <v>572</v>
      </c>
      <c r="F55" s="417" t="s">
        <v>572</v>
      </c>
      <c r="G55" s="417" t="s">
        <v>2151</v>
      </c>
      <c r="H55" s="417" t="s">
        <v>2151</v>
      </c>
      <c r="I55" s="417" t="s">
        <v>2151</v>
      </c>
      <c r="J55" s="417" t="s">
        <v>2151</v>
      </c>
      <c r="K55" s="417" t="s">
        <v>2151</v>
      </c>
      <c r="L55" s="417" t="s">
        <v>572</v>
      </c>
      <c r="M55" s="1617">
        <v>0</v>
      </c>
    </row>
    <row r="56" spans="2:13" ht="16.5" thickBot="1">
      <c r="B56" s="414">
        <v>9</v>
      </c>
      <c r="C56" s="424" t="s">
        <v>589</v>
      </c>
      <c r="D56" s="418" t="s">
        <v>616</v>
      </c>
      <c r="E56" s="417" t="s">
        <v>572</v>
      </c>
      <c r="F56" s="417" t="s">
        <v>572</v>
      </c>
      <c r="G56" s="417" t="s">
        <v>2151</v>
      </c>
      <c r="H56" s="417" t="s">
        <v>2151</v>
      </c>
      <c r="I56" s="417" t="s">
        <v>2151</v>
      </c>
      <c r="J56" s="417" t="s">
        <v>2151</v>
      </c>
      <c r="K56" s="417" t="s">
        <v>2151</v>
      </c>
      <c r="L56" s="417" t="s">
        <v>572</v>
      </c>
      <c r="M56" s="1617">
        <v>0</v>
      </c>
    </row>
    <row r="57" spans="2:13" ht="16.5" thickBot="1">
      <c r="B57" s="414">
        <v>10</v>
      </c>
      <c r="C57" s="424" t="s">
        <v>590</v>
      </c>
      <c r="D57" s="418" t="s">
        <v>616</v>
      </c>
      <c r="E57" s="417" t="s">
        <v>572</v>
      </c>
      <c r="F57" s="417" t="s">
        <v>572</v>
      </c>
      <c r="G57" s="417" t="s">
        <v>2151</v>
      </c>
      <c r="H57" s="417" t="s">
        <v>2151</v>
      </c>
      <c r="I57" s="417" t="s">
        <v>2151</v>
      </c>
      <c r="J57" s="417" t="s">
        <v>2151</v>
      </c>
      <c r="K57" s="417" t="s">
        <v>2151</v>
      </c>
      <c r="L57" s="417" t="s">
        <v>572</v>
      </c>
      <c r="M57" s="1617">
        <v>0</v>
      </c>
    </row>
    <row r="58" spans="2:13" ht="16.5" thickBot="1">
      <c r="B58" s="414">
        <v>11</v>
      </c>
      <c r="C58" s="424" t="s">
        <v>591</v>
      </c>
      <c r="D58" s="418" t="s">
        <v>616</v>
      </c>
      <c r="E58" s="417" t="s">
        <v>572</v>
      </c>
      <c r="F58" s="417" t="s">
        <v>572</v>
      </c>
      <c r="G58" s="417" t="s">
        <v>2151</v>
      </c>
      <c r="H58" s="417" t="s">
        <v>2151</v>
      </c>
      <c r="I58" s="417" t="s">
        <v>2151</v>
      </c>
      <c r="J58" s="417" t="s">
        <v>2151</v>
      </c>
      <c r="K58" s="417" t="s">
        <v>2151</v>
      </c>
      <c r="L58" s="417" t="s">
        <v>572</v>
      </c>
      <c r="M58" s="1617">
        <v>0</v>
      </c>
    </row>
    <row r="59" spans="2:13" ht="16.5" thickBot="1">
      <c r="B59" s="414">
        <v>12</v>
      </c>
      <c r="C59" s="424" t="s">
        <v>592</v>
      </c>
      <c r="D59" s="418" t="s">
        <v>616</v>
      </c>
      <c r="E59" s="417" t="s">
        <v>572</v>
      </c>
      <c r="F59" s="417" t="s">
        <v>572</v>
      </c>
      <c r="G59" s="417" t="s">
        <v>2151</v>
      </c>
      <c r="H59" s="417" t="s">
        <v>2151</v>
      </c>
      <c r="I59" s="417" t="s">
        <v>2151</v>
      </c>
      <c r="J59" s="417" t="s">
        <v>2151</v>
      </c>
      <c r="K59" s="417" t="s">
        <v>2151</v>
      </c>
      <c r="L59" s="417" t="s">
        <v>572</v>
      </c>
      <c r="M59" s="1617">
        <v>0</v>
      </c>
    </row>
    <row r="60" spans="2:13" ht="16.5" thickBot="1">
      <c r="B60" s="414">
        <v>13</v>
      </c>
      <c r="C60" s="424" t="s">
        <v>593</v>
      </c>
      <c r="D60" s="418" t="s">
        <v>616</v>
      </c>
      <c r="E60" s="417" t="s">
        <v>572</v>
      </c>
      <c r="F60" s="417" t="s">
        <v>572</v>
      </c>
      <c r="G60" s="417" t="s">
        <v>2151</v>
      </c>
      <c r="H60" s="417" t="s">
        <v>2151</v>
      </c>
      <c r="I60" s="417" t="s">
        <v>2151</v>
      </c>
      <c r="J60" s="417" t="s">
        <v>2151</v>
      </c>
      <c r="K60" s="417" t="s">
        <v>2151</v>
      </c>
      <c r="L60" s="417" t="s">
        <v>572</v>
      </c>
      <c r="M60" s="1617">
        <v>0</v>
      </c>
    </row>
    <row r="61" spans="2:13" ht="16.5" thickBot="1">
      <c r="B61" s="414">
        <v>14</v>
      </c>
      <c r="C61" s="424" t="s">
        <v>594</v>
      </c>
      <c r="D61" s="430" t="s">
        <v>616</v>
      </c>
      <c r="E61" s="417" t="s">
        <v>572</v>
      </c>
      <c r="F61" s="417" t="s">
        <v>572</v>
      </c>
      <c r="G61" s="417" t="s">
        <v>2151</v>
      </c>
      <c r="H61" s="417" t="s">
        <v>2151</v>
      </c>
      <c r="I61" s="417" t="s">
        <v>2151</v>
      </c>
      <c r="J61" s="417" t="s">
        <v>2151</v>
      </c>
      <c r="K61" s="417" t="s">
        <v>2151</v>
      </c>
      <c r="L61" s="417" t="s">
        <v>572</v>
      </c>
      <c r="M61" s="1617">
        <v>0</v>
      </c>
    </row>
    <row r="62" spans="2:13" ht="16.5" thickBot="1">
      <c r="B62" s="414">
        <v>15</v>
      </c>
      <c r="C62" s="424" t="s">
        <v>595</v>
      </c>
      <c r="D62" s="430" t="s">
        <v>616</v>
      </c>
      <c r="E62" s="417" t="s">
        <v>572</v>
      </c>
      <c r="F62" s="417" t="s">
        <v>572</v>
      </c>
      <c r="G62" s="417" t="s">
        <v>2151</v>
      </c>
      <c r="H62" s="417" t="s">
        <v>2151</v>
      </c>
      <c r="I62" s="417" t="s">
        <v>2151</v>
      </c>
      <c r="J62" s="417" t="s">
        <v>2151</v>
      </c>
      <c r="K62" s="417" t="s">
        <v>2151</v>
      </c>
      <c r="L62" s="417" t="s">
        <v>572</v>
      </c>
      <c r="M62" s="1617">
        <v>0</v>
      </c>
    </row>
    <row r="63" spans="2:13" ht="14.25" thickBot="1">
      <c r="B63" s="414">
        <v>16</v>
      </c>
      <c r="C63" s="419" t="s">
        <v>573</v>
      </c>
      <c r="D63" s="420" t="s">
        <v>606</v>
      </c>
      <c r="E63" s="419" t="s">
        <v>573</v>
      </c>
      <c r="F63" s="419" t="s">
        <v>573</v>
      </c>
      <c r="G63" s="419" t="s">
        <v>573</v>
      </c>
      <c r="H63" s="419" t="s">
        <v>573</v>
      </c>
      <c r="I63" s="419" t="s">
        <v>573</v>
      </c>
      <c r="J63" s="419" t="s">
        <v>573</v>
      </c>
      <c r="K63" s="419" t="s">
        <v>573</v>
      </c>
      <c r="L63" s="419" t="s">
        <v>573</v>
      </c>
      <c r="M63" s="1617" t="s">
        <v>573</v>
      </c>
    </row>
    <row r="64" spans="2:13" ht="14.25" thickBot="1">
      <c r="B64" s="414">
        <v>17</v>
      </c>
      <c r="C64" s="419" t="s">
        <v>573</v>
      </c>
      <c r="D64" s="420" t="s">
        <v>606</v>
      </c>
      <c r="E64" s="419" t="s">
        <v>573</v>
      </c>
      <c r="F64" s="419" t="s">
        <v>573</v>
      </c>
      <c r="G64" s="419" t="s">
        <v>573</v>
      </c>
      <c r="H64" s="419" t="s">
        <v>573</v>
      </c>
      <c r="I64" s="419" t="s">
        <v>573</v>
      </c>
      <c r="J64" s="419" t="s">
        <v>573</v>
      </c>
      <c r="K64" s="419" t="s">
        <v>573</v>
      </c>
      <c r="L64" s="419" t="s">
        <v>573</v>
      </c>
      <c r="M64" s="1617" t="s">
        <v>573</v>
      </c>
    </row>
    <row r="65" spans="2:13" ht="27.75" thickBot="1">
      <c r="B65" s="414">
        <v>18</v>
      </c>
      <c r="C65" s="415" t="s">
        <v>596</v>
      </c>
      <c r="D65" s="415" t="s">
        <v>624</v>
      </c>
      <c r="E65" s="417" t="s">
        <v>572</v>
      </c>
      <c r="F65" s="417" t="s">
        <v>572</v>
      </c>
      <c r="G65" s="417" t="s">
        <v>2151</v>
      </c>
      <c r="H65" s="417" t="s">
        <v>2151</v>
      </c>
      <c r="I65" s="417" t="s">
        <v>2151</v>
      </c>
      <c r="J65" s="417" t="s">
        <v>2151</v>
      </c>
      <c r="K65" s="417" t="s">
        <v>2151</v>
      </c>
      <c r="L65" s="417">
        <v>0</v>
      </c>
      <c r="M65" s="1617">
        <v>0</v>
      </c>
    </row>
    <row r="66" spans="2:13" ht="27.75" thickBot="1">
      <c r="B66" s="414">
        <v>19</v>
      </c>
      <c r="C66" s="415" t="s">
        <v>597</v>
      </c>
      <c r="D66" s="431" t="s">
        <v>617</v>
      </c>
      <c r="E66" s="417" t="s">
        <v>572</v>
      </c>
      <c r="F66" s="417" t="s">
        <v>572</v>
      </c>
      <c r="G66" s="417" t="s">
        <v>2151</v>
      </c>
      <c r="H66" s="417" t="s">
        <v>2151</v>
      </c>
      <c r="I66" s="417" t="s">
        <v>2151</v>
      </c>
      <c r="J66" s="417" t="s">
        <v>2151</v>
      </c>
      <c r="K66" s="417" t="s">
        <v>2151</v>
      </c>
      <c r="L66" s="417">
        <v>0</v>
      </c>
      <c r="M66" s="1617">
        <v>0</v>
      </c>
    </row>
    <row r="67" spans="2:13" ht="14.25" thickBot="1">
      <c r="B67" s="414">
        <v>20</v>
      </c>
      <c r="C67" s="1620" t="s">
        <v>5121</v>
      </c>
      <c r="D67" s="420" t="s">
        <v>606</v>
      </c>
      <c r="E67" s="419" t="s">
        <v>573</v>
      </c>
      <c r="F67" s="419" t="s">
        <v>573</v>
      </c>
      <c r="G67" s="419" t="s">
        <v>573</v>
      </c>
      <c r="H67" s="419" t="s">
        <v>573</v>
      </c>
      <c r="I67" s="419" t="s">
        <v>573</v>
      </c>
      <c r="J67" s="419" t="s">
        <v>573</v>
      </c>
      <c r="K67" s="419" t="s">
        <v>573</v>
      </c>
      <c r="L67" s="419" t="s">
        <v>573</v>
      </c>
      <c r="M67" s="1617" t="s">
        <v>573</v>
      </c>
    </row>
    <row r="68" spans="2:13" ht="14.25" thickBot="1">
      <c r="B68" s="414">
        <v>21</v>
      </c>
      <c r="C68" s="1620" t="s">
        <v>5121</v>
      </c>
      <c r="D68" s="420" t="s">
        <v>606</v>
      </c>
      <c r="E68" s="419" t="s">
        <v>573</v>
      </c>
      <c r="F68" s="419" t="s">
        <v>573</v>
      </c>
      <c r="G68" s="419" t="s">
        <v>573</v>
      </c>
      <c r="H68" s="419" t="s">
        <v>573</v>
      </c>
      <c r="I68" s="419" t="s">
        <v>573</v>
      </c>
      <c r="J68" s="419" t="s">
        <v>573</v>
      </c>
      <c r="K68" s="419" t="s">
        <v>573</v>
      </c>
      <c r="L68" s="419" t="s">
        <v>573</v>
      </c>
      <c r="M68" s="1617" t="s">
        <v>573</v>
      </c>
    </row>
    <row r="69" spans="2:13" ht="14.25" thickBot="1">
      <c r="B69" s="414">
        <v>22</v>
      </c>
      <c r="C69" s="419" t="s">
        <v>573</v>
      </c>
      <c r="D69" s="420" t="s">
        <v>606</v>
      </c>
      <c r="E69" s="419" t="s">
        <v>573</v>
      </c>
      <c r="F69" s="419" t="s">
        <v>573</v>
      </c>
      <c r="G69" s="419" t="s">
        <v>573</v>
      </c>
      <c r="H69" s="419" t="s">
        <v>573</v>
      </c>
      <c r="I69" s="419" t="s">
        <v>573</v>
      </c>
      <c r="J69" s="419" t="s">
        <v>573</v>
      </c>
      <c r="K69" s="419" t="s">
        <v>573</v>
      </c>
      <c r="L69" s="419" t="s">
        <v>573</v>
      </c>
      <c r="M69" s="1617" t="s">
        <v>573</v>
      </c>
    </row>
    <row r="70" spans="2:13" ht="16.5" thickBot="1">
      <c r="B70" s="414">
        <v>23</v>
      </c>
      <c r="C70" s="415" t="s">
        <v>2817</v>
      </c>
      <c r="D70" s="432" t="s">
        <v>618</v>
      </c>
      <c r="E70" s="417" t="s">
        <v>572</v>
      </c>
      <c r="F70" s="417" t="s">
        <v>572</v>
      </c>
      <c r="G70" s="417" t="s">
        <v>2151</v>
      </c>
      <c r="H70" s="417" t="s">
        <v>2151</v>
      </c>
      <c r="I70" s="417" t="s">
        <v>2151</v>
      </c>
      <c r="J70" s="417" t="s">
        <v>2151</v>
      </c>
      <c r="K70" s="417" t="s">
        <v>2151</v>
      </c>
      <c r="L70" s="417" t="s">
        <v>572</v>
      </c>
      <c r="M70" s="1617">
        <v>0</v>
      </c>
    </row>
    <row r="71" spans="2:13" ht="16.5" thickBot="1">
      <c r="B71" s="414">
        <v>24</v>
      </c>
      <c r="C71" s="415" t="s">
        <v>598</v>
      </c>
      <c r="D71" s="432" t="s">
        <v>619</v>
      </c>
      <c r="E71" s="417" t="s">
        <v>572</v>
      </c>
      <c r="F71" s="417" t="s">
        <v>572</v>
      </c>
      <c r="G71" s="417" t="s">
        <v>2151</v>
      </c>
      <c r="H71" s="417" t="s">
        <v>2151</v>
      </c>
      <c r="I71" s="417" t="s">
        <v>2151</v>
      </c>
      <c r="J71" s="417" t="s">
        <v>2151</v>
      </c>
      <c r="K71" s="417" t="s">
        <v>2151</v>
      </c>
      <c r="L71" s="417" t="s">
        <v>572</v>
      </c>
      <c r="M71" s="1617">
        <v>0</v>
      </c>
    </row>
    <row r="72" spans="2:13" ht="16.5" thickBot="1">
      <c r="B72" s="414">
        <v>25</v>
      </c>
      <c r="C72" s="415" t="s">
        <v>599</v>
      </c>
      <c r="D72" s="432" t="s">
        <v>620</v>
      </c>
      <c r="E72" s="417">
        <v>1</v>
      </c>
      <c r="F72" s="417">
        <v>1</v>
      </c>
      <c r="G72" s="417" t="s">
        <v>2151</v>
      </c>
      <c r="H72" s="417" t="s">
        <v>2151</v>
      </c>
      <c r="I72" s="417" t="s">
        <v>2151</v>
      </c>
      <c r="J72" s="417" t="s">
        <v>2151</v>
      </c>
      <c r="K72" s="417" t="s">
        <v>2151</v>
      </c>
      <c r="L72" s="417" t="s">
        <v>572</v>
      </c>
      <c r="M72" s="1617">
        <v>0</v>
      </c>
    </row>
    <row r="73" spans="2:13" ht="16.5" thickBot="1">
      <c r="B73" s="414">
        <v>26</v>
      </c>
      <c r="C73" s="415" t="s">
        <v>600</v>
      </c>
      <c r="D73" s="432" t="s">
        <v>621</v>
      </c>
      <c r="E73" s="417">
        <v>0</v>
      </c>
      <c r="F73" s="417">
        <v>0</v>
      </c>
      <c r="G73" s="417" t="s">
        <v>2151</v>
      </c>
      <c r="H73" s="417" t="s">
        <v>2151</v>
      </c>
      <c r="I73" s="417" t="s">
        <v>2151</v>
      </c>
      <c r="J73" s="417" t="s">
        <v>2151</v>
      </c>
      <c r="K73" s="417" t="s">
        <v>2151</v>
      </c>
      <c r="L73" s="417" t="s">
        <v>572</v>
      </c>
      <c r="M73" s="1617">
        <v>0</v>
      </c>
    </row>
    <row r="74" spans="2:13" ht="16.5" thickBot="1">
      <c r="B74" s="414">
        <v>27</v>
      </c>
      <c r="C74" s="415" t="s">
        <v>601</v>
      </c>
      <c r="D74" s="432" t="s">
        <v>622</v>
      </c>
      <c r="E74" s="417">
        <v>0</v>
      </c>
      <c r="F74" s="417">
        <v>0</v>
      </c>
      <c r="G74" s="417" t="s">
        <v>2151</v>
      </c>
      <c r="H74" s="417" t="s">
        <v>2151</v>
      </c>
      <c r="I74" s="417" t="s">
        <v>2151</v>
      </c>
      <c r="J74" s="417" t="s">
        <v>2151</v>
      </c>
      <c r="K74" s="417" t="s">
        <v>2151</v>
      </c>
      <c r="L74" s="417" t="s">
        <v>572</v>
      </c>
      <c r="M74" s="1617">
        <v>0</v>
      </c>
    </row>
    <row r="75" spans="2:13" ht="16.5" thickBot="1">
      <c r="B75" s="414">
        <v>28</v>
      </c>
      <c r="C75" s="423" t="s">
        <v>602</v>
      </c>
      <c r="D75" s="421" t="s">
        <v>623</v>
      </c>
      <c r="E75" s="417">
        <v>0</v>
      </c>
      <c r="F75" s="417">
        <v>0</v>
      </c>
      <c r="G75" s="417" t="s">
        <v>2151</v>
      </c>
      <c r="H75" s="417" t="s">
        <v>2151</v>
      </c>
      <c r="I75" s="417" t="s">
        <v>2151</v>
      </c>
      <c r="J75" s="417" t="s">
        <v>2151</v>
      </c>
      <c r="K75" s="417" t="s">
        <v>2151</v>
      </c>
      <c r="L75" s="417" t="s">
        <v>572</v>
      </c>
      <c r="M75" s="1617">
        <v>0</v>
      </c>
    </row>
    <row r="76" spans="2:13" ht="14.25" thickBot="1">
      <c r="B76" s="414">
        <v>29</v>
      </c>
      <c r="C76" s="419" t="s">
        <v>573</v>
      </c>
      <c r="D76" s="420" t="s">
        <v>606</v>
      </c>
      <c r="E76" s="419" t="s">
        <v>573</v>
      </c>
      <c r="F76" s="419" t="s">
        <v>573</v>
      </c>
      <c r="G76" s="419" t="s">
        <v>573</v>
      </c>
      <c r="H76" s="419" t="s">
        <v>573</v>
      </c>
      <c r="I76" s="419" t="s">
        <v>573</v>
      </c>
      <c r="J76" s="419" t="s">
        <v>573</v>
      </c>
      <c r="K76" s="419" t="s">
        <v>573</v>
      </c>
      <c r="L76" s="419" t="s">
        <v>573</v>
      </c>
      <c r="M76" s="1617" t="s">
        <v>573</v>
      </c>
    </row>
    <row r="77" spans="2:13" ht="14.25" thickBot="1">
      <c r="B77" s="414">
        <v>30</v>
      </c>
      <c r="C77" s="419" t="s">
        <v>573</v>
      </c>
      <c r="D77" s="420" t="s">
        <v>606</v>
      </c>
      <c r="E77" s="419" t="s">
        <v>573</v>
      </c>
      <c r="F77" s="419" t="s">
        <v>573</v>
      </c>
      <c r="G77" s="419" t="s">
        <v>573</v>
      </c>
      <c r="H77" s="419" t="s">
        <v>573</v>
      </c>
      <c r="I77" s="419" t="s">
        <v>573</v>
      </c>
      <c r="J77" s="419" t="s">
        <v>573</v>
      </c>
      <c r="K77" s="419" t="s">
        <v>573</v>
      </c>
      <c r="L77" s="419" t="s">
        <v>573</v>
      </c>
      <c r="M77" s="1617" t="s">
        <v>573</v>
      </c>
    </row>
    <row r="78" spans="2:13" ht="14.25" thickBot="1">
      <c r="B78" s="414">
        <v>31</v>
      </c>
      <c r="C78" s="419" t="s">
        <v>573</v>
      </c>
      <c r="D78" s="420" t="s">
        <v>606</v>
      </c>
      <c r="E78" s="419" t="s">
        <v>573</v>
      </c>
      <c r="F78" s="419" t="s">
        <v>573</v>
      </c>
      <c r="G78" s="419" t="s">
        <v>573</v>
      </c>
      <c r="H78" s="419" t="s">
        <v>573</v>
      </c>
      <c r="I78" s="419" t="s">
        <v>573</v>
      </c>
      <c r="J78" s="419" t="s">
        <v>573</v>
      </c>
      <c r="K78" s="419" t="s">
        <v>573</v>
      </c>
      <c r="L78" s="419" t="s">
        <v>573</v>
      </c>
      <c r="M78" s="1617" t="s">
        <v>573</v>
      </c>
    </row>
    <row r="79" spans="2:13">
      <c r="B79" s="409" t="s">
        <v>5130</v>
      </c>
    </row>
    <row r="81" spans="1:13" ht="14.25" thickBot="1">
      <c r="A81" s="409" t="s">
        <v>625</v>
      </c>
    </row>
    <row r="82" spans="1:13">
      <c r="B82" s="2039" t="s">
        <v>561</v>
      </c>
      <c r="C82" s="2039" t="s">
        <v>562</v>
      </c>
      <c r="D82" s="410"/>
      <c r="E82" s="410" t="s">
        <v>267</v>
      </c>
      <c r="F82" s="410" t="s">
        <v>267</v>
      </c>
      <c r="G82" s="410" t="s">
        <v>270</v>
      </c>
      <c r="H82" s="410" t="s">
        <v>270</v>
      </c>
      <c r="I82" s="410" t="s">
        <v>270</v>
      </c>
      <c r="J82" s="410" t="s">
        <v>270</v>
      </c>
      <c r="K82" s="410" t="s">
        <v>270</v>
      </c>
      <c r="L82" s="410" t="s">
        <v>567</v>
      </c>
      <c r="M82" s="410" t="s">
        <v>569</v>
      </c>
    </row>
    <row r="83" spans="1:13" ht="27">
      <c r="B83" s="2040"/>
      <c r="C83" s="2040"/>
      <c r="D83" s="411" t="s">
        <v>614</v>
      </c>
      <c r="E83" s="411" t="s">
        <v>563</v>
      </c>
      <c r="F83" s="411" t="s">
        <v>563</v>
      </c>
      <c r="G83" s="411" t="s">
        <v>564</v>
      </c>
      <c r="H83" s="411" t="s">
        <v>565</v>
      </c>
      <c r="I83" s="411" t="s">
        <v>2134</v>
      </c>
      <c r="J83" s="411" t="s">
        <v>564</v>
      </c>
      <c r="K83" s="411" t="s">
        <v>566</v>
      </c>
      <c r="L83" s="411" t="s">
        <v>568</v>
      </c>
      <c r="M83" s="411" t="s">
        <v>567</v>
      </c>
    </row>
    <row r="84" spans="1:13" ht="27.75" thickBot="1">
      <c r="B84" s="2041"/>
      <c r="C84" s="2041"/>
      <c r="D84" s="412"/>
      <c r="E84" s="412" t="s">
        <v>2135</v>
      </c>
      <c r="F84" s="412" t="s">
        <v>2136</v>
      </c>
      <c r="G84" s="412" t="s">
        <v>2135</v>
      </c>
      <c r="H84" s="412" t="s">
        <v>2135</v>
      </c>
      <c r="I84" s="413"/>
      <c r="J84" s="412" t="s">
        <v>2136</v>
      </c>
      <c r="K84" s="412" t="s">
        <v>563</v>
      </c>
      <c r="L84" s="413"/>
      <c r="M84" s="412" t="s">
        <v>570</v>
      </c>
    </row>
    <row r="85" spans="1:13" ht="41.25" thickBot="1">
      <c r="B85" s="414">
        <v>0</v>
      </c>
      <c r="C85" s="433" t="s">
        <v>5123</v>
      </c>
      <c r="D85" s="416" t="s">
        <v>5124</v>
      </c>
      <c r="E85" s="417">
        <v>0</v>
      </c>
      <c r="F85" s="417" t="s">
        <v>572</v>
      </c>
      <c r="G85" s="417">
        <v>0</v>
      </c>
      <c r="H85" s="417">
        <v>0</v>
      </c>
      <c r="I85" s="417">
        <v>0</v>
      </c>
      <c r="J85" s="417" t="s">
        <v>572</v>
      </c>
      <c r="K85" s="417">
        <v>0</v>
      </c>
      <c r="L85" s="417">
        <v>0</v>
      </c>
      <c r="M85" s="417">
        <v>0</v>
      </c>
    </row>
    <row r="86" spans="1:13" ht="27.75" thickBot="1">
      <c r="B86" s="414">
        <v>1</v>
      </c>
      <c r="C86" s="433" t="s">
        <v>603</v>
      </c>
      <c r="D86" s="421" t="s">
        <v>5125</v>
      </c>
      <c r="E86" s="417">
        <v>0</v>
      </c>
      <c r="F86" s="417">
        <v>0</v>
      </c>
      <c r="G86" s="417" t="s">
        <v>572</v>
      </c>
      <c r="H86" s="417" t="s">
        <v>572</v>
      </c>
      <c r="I86" s="417" t="s">
        <v>572</v>
      </c>
      <c r="J86" s="417" t="s">
        <v>572</v>
      </c>
      <c r="K86" s="417">
        <v>0</v>
      </c>
      <c r="L86" s="417">
        <v>0</v>
      </c>
      <c r="M86" s="417">
        <v>0</v>
      </c>
    </row>
    <row r="87" spans="1:13" ht="14.25" thickBot="1">
      <c r="B87" s="414">
        <v>2</v>
      </c>
      <c r="C87" s="1621" t="s">
        <v>5122</v>
      </c>
      <c r="D87" s="420" t="s">
        <v>606</v>
      </c>
      <c r="E87" s="419" t="s">
        <v>573</v>
      </c>
      <c r="F87" s="419" t="s">
        <v>573</v>
      </c>
      <c r="G87" s="419" t="s">
        <v>573</v>
      </c>
      <c r="H87" s="419"/>
      <c r="I87" s="419" t="s">
        <v>573</v>
      </c>
      <c r="J87" s="419" t="s">
        <v>573</v>
      </c>
      <c r="K87" s="419" t="s">
        <v>573</v>
      </c>
      <c r="L87" s="419" t="s">
        <v>573</v>
      </c>
      <c r="M87" s="419" t="s">
        <v>573</v>
      </c>
    </row>
    <row r="88" spans="1:13" ht="14.25" thickBot="1">
      <c r="B88" s="414">
        <v>3</v>
      </c>
      <c r="C88" s="1621" t="s">
        <v>5122</v>
      </c>
      <c r="D88" s="420" t="s">
        <v>606</v>
      </c>
      <c r="E88" s="419" t="s">
        <v>573</v>
      </c>
      <c r="F88" s="419" t="s">
        <v>573</v>
      </c>
      <c r="G88" s="419" t="s">
        <v>573</v>
      </c>
      <c r="H88" s="419"/>
      <c r="I88" s="419" t="s">
        <v>573</v>
      </c>
      <c r="J88" s="419" t="s">
        <v>573</v>
      </c>
      <c r="K88" s="419" t="s">
        <v>573</v>
      </c>
      <c r="L88" s="419" t="s">
        <v>573</v>
      </c>
      <c r="M88" s="419" t="s">
        <v>573</v>
      </c>
    </row>
    <row r="89" spans="1:13" ht="14.25" thickBot="1">
      <c r="B89" s="414">
        <v>4</v>
      </c>
      <c r="C89" s="1621" t="s">
        <v>5122</v>
      </c>
      <c r="D89" s="420" t="s">
        <v>606</v>
      </c>
      <c r="E89" s="419" t="s">
        <v>573</v>
      </c>
      <c r="F89" s="419" t="s">
        <v>573</v>
      </c>
      <c r="G89" s="419" t="s">
        <v>573</v>
      </c>
      <c r="H89" s="419"/>
      <c r="I89" s="419" t="s">
        <v>573</v>
      </c>
      <c r="J89" s="419" t="s">
        <v>573</v>
      </c>
      <c r="K89" s="419" t="s">
        <v>573</v>
      </c>
      <c r="L89" s="419" t="s">
        <v>573</v>
      </c>
      <c r="M89" s="419" t="s">
        <v>573</v>
      </c>
    </row>
    <row r="90" spans="1:13" ht="14.25" thickBot="1">
      <c r="B90" s="414">
        <v>5</v>
      </c>
      <c r="C90" s="1621" t="s">
        <v>5122</v>
      </c>
      <c r="D90" s="420" t="s">
        <v>606</v>
      </c>
      <c r="E90" s="419" t="s">
        <v>573</v>
      </c>
      <c r="F90" s="419" t="s">
        <v>573</v>
      </c>
      <c r="G90" s="419" t="s">
        <v>573</v>
      </c>
      <c r="H90" s="419"/>
      <c r="I90" s="419" t="s">
        <v>573</v>
      </c>
      <c r="J90" s="419" t="s">
        <v>573</v>
      </c>
      <c r="K90" s="419" t="s">
        <v>573</v>
      </c>
      <c r="L90" s="419" t="s">
        <v>573</v>
      </c>
      <c r="M90" s="419" t="s">
        <v>573</v>
      </c>
    </row>
    <row r="91" spans="1:13" ht="14.25" thickBot="1">
      <c r="B91" s="414">
        <v>6</v>
      </c>
      <c r="C91" s="1621" t="s">
        <v>5122</v>
      </c>
      <c r="D91" s="420" t="s">
        <v>606</v>
      </c>
      <c r="E91" s="419" t="s">
        <v>573</v>
      </c>
      <c r="F91" s="419" t="s">
        <v>573</v>
      </c>
      <c r="G91" s="419" t="s">
        <v>573</v>
      </c>
      <c r="H91" s="419"/>
      <c r="I91" s="419" t="s">
        <v>573</v>
      </c>
      <c r="J91" s="419" t="s">
        <v>573</v>
      </c>
      <c r="K91" s="419" t="s">
        <v>573</v>
      </c>
      <c r="L91" s="419" t="s">
        <v>573</v>
      </c>
      <c r="M91" s="419" t="s">
        <v>573</v>
      </c>
    </row>
    <row r="92" spans="1:13" ht="14.25" thickBot="1">
      <c r="B92" s="414">
        <v>7</v>
      </c>
      <c r="C92" s="1621" t="s">
        <v>5122</v>
      </c>
      <c r="D92" s="420" t="s">
        <v>606</v>
      </c>
      <c r="E92" s="419" t="s">
        <v>573</v>
      </c>
      <c r="F92" s="419" t="s">
        <v>573</v>
      </c>
      <c r="G92" s="419" t="s">
        <v>573</v>
      </c>
      <c r="H92" s="419"/>
      <c r="I92" s="419" t="s">
        <v>573</v>
      </c>
      <c r="J92" s="419" t="s">
        <v>573</v>
      </c>
      <c r="K92" s="419" t="s">
        <v>573</v>
      </c>
      <c r="L92" s="419" t="s">
        <v>573</v>
      </c>
      <c r="M92" s="419" t="s">
        <v>573</v>
      </c>
    </row>
    <row r="93" spans="1:13" ht="14.25" thickBot="1">
      <c r="B93" s="414">
        <v>8</v>
      </c>
      <c r="C93" s="1621" t="s">
        <v>5122</v>
      </c>
      <c r="D93" s="420" t="s">
        <v>606</v>
      </c>
      <c r="E93" s="419" t="s">
        <v>573</v>
      </c>
      <c r="F93" s="419" t="s">
        <v>573</v>
      </c>
      <c r="G93" s="419" t="s">
        <v>573</v>
      </c>
      <c r="H93" s="419"/>
      <c r="I93" s="419" t="s">
        <v>573</v>
      </c>
      <c r="J93" s="419" t="s">
        <v>573</v>
      </c>
      <c r="K93" s="419" t="s">
        <v>573</v>
      </c>
      <c r="L93" s="419" t="s">
        <v>573</v>
      </c>
      <c r="M93" s="419" t="s">
        <v>573</v>
      </c>
    </row>
    <row r="94" spans="1:13" ht="14.25" thickBot="1">
      <c r="B94" s="414">
        <v>9</v>
      </c>
      <c r="C94" s="1621" t="s">
        <v>5122</v>
      </c>
      <c r="D94" s="420" t="s">
        <v>606</v>
      </c>
      <c r="E94" s="419" t="s">
        <v>573</v>
      </c>
      <c r="F94" s="419" t="s">
        <v>573</v>
      </c>
      <c r="G94" s="419" t="s">
        <v>573</v>
      </c>
      <c r="H94" s="419"/>
      <c r="I94" s="419" t="s">
        <v>573</v>
      </c>
      <c r="J94" s="419" t="s">
        <v>573</v>
      </c>
      <c r="K94" s="419" t="s">
        <v>573</v>
      </c>
      <c r="L94" s="419" t="s">
        <v>573</v>
      </c>
      <c r="M94" s="419" t="s">
        <v>573</v>
      </c>
    </row>
    <row r="95" spans="1:13" ht="14.25" thickBot="1">
      <c r="B95" s="414">
        <v>10</v>
      </c>
      <c r="C95" s="1621" t="s">
        <v>5122</v>
      </c>
      <c r="D95" s="420" t="s">
        <v>606</v>
      </c>
      <c r="E95" s="419" t="s">
        <v>573</v>
      </c>
      <c r="F95" s="419" t="s">
        <v>573</v>
      </c>
      <c r="G95" s="419" t="s">
        <v>573</v>
      </c>
      <c r="H95" s="419"/>
      <c r="I95" s="419" t="s">
        <v>573</v>
      </c>
      <c r="J95" s="419" t="s">
        <v>573</v>
      </c>
      <c r="K95" s="419" t="s">
        <v>573</v>
      </c>
      <c r="L95" s="419" t="s">
        <v>573</v>
      </c>
      <c r="M95" s="419" t="s">
        <v>573</v>
      </c>
    </row>
    <row r="96" spans="1:13" ht="14.25" thickBot="1">
      <c r="B96" s="414">
        <v>11</v>
      </c>
      <c r="C96" s="419" t="s">
        <v>573</v>
      </c>
      <c r="D96" s="420" t="s">
        <v>606</v>
      </c>
      <c r="E96" s="419" t="s">
        <v>573</v>
      </c>
      <c r="F96" s="419" t="s">
        <v>573</v>
      </c>
      <c r="G96" s="419" t="s">
        <v>573</v>
      </c>
      <c r="H96" s="419"/>
      <c r="I96" s="419" t="s">
        <v>573</v>
      </c>
      <c r="J96" s="419" t="s">
        <v>573</v>
      </c>
      <c r="K96" s="419" t="s">
        <v>573</v>
      </c>
      <c r="L96" s="419" t="s">
        <v>573</v>
      </c>
      <c r="M96" s="419" t="s">
        <v>573</v>
      </c>
    </row>
    <row r="97" spans="2:13" ht="14.25" thickBot="1">
      <c r="B97" s="414">
        <v>12</v>
      </c>
      <c r="C97" s="419" t="s">
        <v>573</v>
      </c>
      <c r="D97" s="420" t="s">
        <v>606</v>
      </c>
      <c r="E97" s="419" t="s">
        <v>573</v>
      </c>
      <c r="F97" s="419" t="s">
        <v>573</v>
      </c>
      <c r="G97" s="419" t="s">
        <v>573</v>
      </c>
      <c r="H97" s="419"/>
      <c r="I97" s="419" t="s">
        <v>573</v>
      </c>
      <c r="J97" s="419" t="s">
        <v>573</v>
      </c>
      <c r="K97" s="419" t="s">
        <v>573</v>
      </c>
      <c r="L97" s="419" t="s">
        <v>573</v>
      </c>
      <c r="M97" s="419" t="s">
        <v>573</v>
      </c>
    </row>
    <row r="98" spans="2:13" ht="14.25" thickBot="1">
      <c r="B98" s="414">
        <v>13</v>
      </c>
      <c r="C98" s="419" t="s">
        <v>573</v>
      </c>
      <c r="D98" s="420" t="s">
        <v>606</v>
      </c>
      <c r="E98" s="419" t="s">
        <v>573</v>
      </c>
      <c r="F98" s="419" t="s">
        <v>573</v>
      </c>
      <c r="G98" s="419" t="s">
        <v>573</v>
      </c>
      <c r="H98" s="419"/>
      <c r="I98" s="419" t="s">
        <v>573</v>
      </c>
      <c r="J98" s="419" t="s">
        <v>573</v>
      </c>
      <c r="K98" s="419" t="s">
        <v>573</v>
      </c>
      <c r="L98" s="419" t="s">
        <v>573</v>
      </c>
      <c r="M98" s="419" t="s">
        <v>573</v>
      </c>
    </row>
    <row r="99" spans="2:13" ht="14.25" thickBot="1">
      <c r="B99" s="414">
        <v>14</v>
      </c>
      <c r="C99" s="419" t="s">
        <v>573</v>
      </c>
      <c r="D99" s="420" t="s">
        <v>606</v>
      </c>
      <c r="E99" s="419" t="s">
        <v>573</v>
      </c>
      <c r="F99" s="419" t="s">
        <v>573</v>
      </c>
      <c r="G99" s="419" t="s">
        <v>573</v>
      </c>
      <c r="H99" s="419"/>
      <c r="I99" s="419" t="s">
        <v>573</v>
      </c>
      <c r="J99" s="419" t="s">
        <v>573</v>
      </c>
      <c r="K99" s="419" t="s">
        <v>573</v>
      </c>
      <c r="L99" s="419" t="s">
        <v>573</v>
      </c>
      <c r="M99" s="419" t="s">
        <v>573</v>
      </c>
    </row>
    <row r="100" spans="2:13" ht="14.25" thickBot="1">
      <c r="B100" s="414">
        <v>15</v>
      </c>
      <c r="C100" s="419" t="s">
        <v>573</v>
      </c>
      <c r="D100" s="420" t="s">
        <v>606</v>
      </c>
      <c r="E100" s="419" t="s">
        <v>573</v>
      </c>
      <c r="F100" s="419" t="s">
        <v>573</v>
      </c>
      <c r="G100" s="419" t="s">
        <v>573</v>
      </c>
      <c r="H100" s="419"/>
      <c r="I100" s="419" t="s">
        <v>573</v>
      </c>
      <c r="J100" s="419" t="s">
        <v>573</v>
      </c>
      <c r="K100" s="419" t="s">
        <v>573</v>
      </c>
      <c r="L100" s="419" t="s">
        <v>573</v>
      </c>
      <c r="M100" s="419" t="s">
        <v>573</v>
      </c>
    </row>
    <row r="101" spans="2:13" ht="14.25" thickBot="1">
      <c r="B101" s="414">
        <v>16</v>
      </c>
      <c r="C101" s="419" t="s">
        <v>573</v>
      </c>
      <c r="D101" s="420" t="s">
        <v>606</v>
      </c>
      <c r="E101" s="419" t="s">
        <v>573</v>
      </c>
      <c r="F101" s="419" t="s">
        <v>573</v>
      </c>
      <c r="G101" s="419" t="s">
        <v>573</v>
      </c>
      <c r="H101" s="419"/>
      <c r="I101" s="419" t="s">
        <v>573</v>
      </c>
      <c r="J101" s="419" t="s">
        <v>573</v>
      </c>
      <c r="K101" s="419" t="s">
        <v>573</v>
      </c>
      <c r="L101" s="419" t="s">
        <v>573</v>
      </c>
      <c r="M101" s="419" t="s">
        <v>573</v>
      </c>
    </row>
    <row r="102" spans="2:13" ht="14.25" thickBot="1">
      <c r="B102" s="414">
        <v>17</v>
      </c>
      <c r="C102" s="419" t="s">
        <v>573</v>
      </c>
      <c r="D102" s="420" t="s">
        <v>606</v>
      </c>
      <c r="E102" s="419" t="s">
        <v>573</v>
      </c>
      <c r="F102" s="419" t="s">
        <v>573</v>
      </c>
      <c r="G102" s="419" t="s">
        <v>573</v>
      </c>
      <c r="H102" s="419"/>
      <c r="I102" s="419" t="s">
        <v>573</v>
      </c>
      <c r="J102" s="419" t="s">
        <v>573</v>
      </c>
      <c r="K102" s="419" t="s">
        <v>573</v>
      </c>
      <c r="L102" s="419" t="s">
        <v>573</v>
      </c>
      <c r="M102" s="419" t="s">
        <v>573</v>
      </c>
    </row>
    <row r="103" spans="2:13" ht="14.25" thickBot="1">
      <c r="B103" s="414">
        <v>18</v>
      </c>
      <c r="C103" s="419" t="s">
        <v>573</v>
      </c>
      <c r="D103" s="420" t="s">
        <v>606</v>
      </c>
      <c r="E103" s="419" t="s">
        <v>573</v>
      </c>
      <c r="F103" s="419" t="s">
        <v>573</v>
      </c>
      <c r="G103" s="419" t="s">
        <v>573</v>
      </c>
      <c r="H103" s="419"/>
      <c r="I103" s="419" t="s">
        <v>573</v>
      </c>
      <c r="J103" s="419" t="s">
        <v>573</v>
      </c>
      <c r="K103" s="419" t="s">
        <v>573</v>
      </c>
      <c r="L103" s="419" t="s">
        <v>573</v>
      </c>
      <c r="M103" s="419" t="s">
        <v>573</v>
      </c>
    </row>
    <row r="104" spans="2:13" ht="14.25" thickBot="1">
      <c r="B104" s="414">
        <v>19</v>
      </c>
      <c r="C104" s="419" t="s">
        <v>573</v>
      </c>
      <c r="D104" s="420" t="s">
        <v>606</v>
      </c>
      <c r="E104" s="419" t="s">
        <v>573</v>
      </c>
      <c r="F104" s="419" t="s">
        <v>573</v>
      </c>
      <c r="G104" s="419" t="s">
        <v>573</v>
      </c>
      <c r="H104" s="419"/>
      <c r="I104" s="419" t="s">
        <v>573</v>
      </c>
      <c r="J104" s="419" t="s">
        <v>573</v>
      </c>
      <c r="K104" s="419" t="s">
        <v>573</v>
      </c>
      <c r="L104" s="419" t="s">
        <v>573</v>
      </c>
      <c r="M104" s="419" t="s">
        <v>573</v>
      </c>
    </row>
    <row r="105" spans="2:13" ht="14.25" thickBot="1">
      <c r="B105" s="414">
        <v>20</v>
      </c>
      <c r="C105" s="419" t="s">
        <v>573</v>
      </c>
      <c r="D105" s="420" t="s">
        <v>606</v>
      </c>
      <c r="E105" s="419" t="s">
        <v>573</v>
      </c>
      <c r="F105" s="419" t="s">
        <v>573</v>
      </c>
      <c r="G105" s="419" t="s">
        <v>573</v>
      </c>
      <c r="H105" s="419"/>
      <c r="I105" s="419" t="s">
        <v>573</v>
      </c>
      <c r="J105" s="419" t="s">
        <v>573</v>
      </c>
      <c r="K105" s="419" t="s">
        <v>573</v>
      </c>
      <c r="L105" s="419" t="s">
        <v>573</v>
      </c>
      <c r="M105" s="419" t="s">
        <v>573</v>
      </c>
    </row>
    <row r="106" spans="2:13" ht="14.25" thickBot="1">
      <c r="B106" s="414">
        <v>21</v>
      </c>
      <c r="C106" s="419" t="s">
        <v>573</v>
      </c>
      <c r="D106" s="420" t="s">
        <v>606</v>
      </c>
      <c r="E106" s="419" t="s">
        <v>573</v>
      </c>
      <c r="F106" s="419" t="s">
        <v>573</v>
      </c>
      <c r="G106" s="419" t="s">
        <v>573</v>
      </c>
      <c r="H106" s="419"/>
      <c r="I106" s="419" t="s">
        <v>573</v>
      </c>
      <c r="J106" s="419" t="s">
        <v>573</v>
      </c>
      <c r="K106" s="419" t="s">
        <v>573</v>
      </c>
      <c r="L106" s="419" t="s">
        <v>573</v>
      </c>
      <c r="M106" s="419" t="s">
        <v>573</v>
      </c>
    </row>
    <row r="107" spans="2:13" ht="14.25" thickBot="1">
      <c r="B107" s="414">
        <v>22</v>
      </c>
      <c r="C107" s="419" t="s">
        <v>573</v>
      </c>
      <c r="D107" s="420" t="s">
        <v>606</v>
      </c>
      <c r="E107" s="419" t="s">
        <v>573</v>
      </c>
      <c r="F107" s="419" t="s">
        <v>573</v>
      </c>
      <c r="G107" s="419" t="s">
        <v>573</v>
      </c>
      <c r="H107" s="419"/>
      <c r="I107" s="419" t="s">
        <v>573</v>
      </c>
      <c r="J107" s="419" t="s">
        <v>573</v>
      </c>
      <c r="K107" s="419" t="s">
        <v>573</v>
      </c>
      <c r="L107" s="419" t="s">
        <v>573</v>
      </c>
      <c r="M107" s="419" t="s">
        <v>573</v>
      </c>
    </row>
    <row r="108" spans="2:13" ht="14.25" thickBot="1">
      <c r="B108" s="414">
        <v>23</v>
      </c>
      <c r="C108" s="419" t="s">
        <v>573</v>
      </c>
      <c r="D108" s="420" t="s">
        <v>606</v>
      </c>
      <c r="E108" s="419" t="s">
        <v>573</v>
      </c>
      <c r="F108" s="419" t="s">
        <v>573</v>
      </c>
      <c r="G108" s="419" t="s">
        <v>573</v>
      </c>
      <c r="H108" s="419"/>
      <c r="I108" s="419" t="s">
        <v>573</v>
      </c>
      <c r="J108" s="419" t="s">
        <v>573</v>
      </c>
      <c r="K108" s="419" t="s">
        <v>573</v>
      </c>
      <c r="L108" s="419" t="s">
        <v>573</v>
      </c>
      <c r="M108" s="419" t="s">
        <v>573</v>
      </c>
    </row>
    <row r="109" spans="2:13" ht="14.25" thickBot="1">
      <c r="B109" s="414">
        <v>24</v>
      </c>
      <c r="C109" s="419" t="s">
        <v>573</v>
      </c>
      <c r="D109" s="420" t="s">
        <v>606</v>
      </c>
      <c r="E109" s="419" t="s">
        <v>573</v>
      </c>
      <c r="F109" s="419" t="s">
        <v>573</v>
      </c>
      <c r="G109" s="419" t="s">
        <v>573</v>
      </c>
      <c r="H109" s="419"/>
      <c r="I109" s="419" t="s">
        <v>573</v>
      </c>
      <c r="J109" s="419" t="s">
        <v>573</v>
      </c>
      <c r="K109" s="419" t="s">
        <v>573</v>
      </c>
      <c r="L109" s="419" t="s">
        <v>573</v>
      </c>
      <c r="M109" s="419" t="s">
        <v>573</v>
      </c>
    </row>
    <row r="110" spans="2:13" ht="14.25" thickBot="1">
      <c r="B110" s="414">
        <v>25</v>
      </c>
      <c r="C110" s="419" t="s">
        <v>573</v>
      </c>
      <c r="D110" s="420" t="s">
        <v>606</v>
      </c>
      <c r="E110" s="419" t="s">
        <v>573</v>
      </c>
      <c r="F110" s="419" t="s">
        <v>573</v>
      </c>
      <c r="G110" s="419" t="s">
        <v>573</v>
      </c>
      <c r="H110" s="419"/>
      <c r="I110" s="419" t="s">
        <v>573</v>
      </c>
      <c r="J110" s="419" t="s">
        <v>573</v>
      </c>
      <c r="K110" s="419" t="s">
        <v>573</v>
      </c>
      <c r="L110" s="419" t="s">
        <v>573</v>
      </c>
      <c r="M110" s="419" t="s">
        <v>573</v>
      </c>
    </row>
    <row r="111" spans="2:13" ht="14.25" thickBot="1">
      <c r="B111" s="414">
        <v>26</v>
      </c>
      <c r="C111" s="419" t="s">
        <v>573</v>
      </c>
      <c r="D111" s="420" t="s">
        <v>606</v>
      </c>
      <c r="E111" s="419" t="s">
        <v>573</v>
      </c>
      <c r="F111" s="419" t="s">
        <v>573</v>
      </c>
      <c r="G111" s="419" t="s">
        <v>573</v>
      </c>
      <c r="H111" s="419"/>
      <c r="I111" s="419" t="s">
        <v>573</v>
      </c>
      <c r="J111" s="419" t="s">
        <v>573</v>
      </c>
      <c r="K111" s="419" t="s">
        <v>573</v>
      </c>
      <c r="L111" s="419" t="s">
        <v>573</v>
      </c>
      <c r="M111" s="419" t="s">
        <v>573</v>
      </c>
    </row>
    <row r="112" spans="2:13" ht="14.25" thickBot="1">
      <c r="B112" s="414">
        <v>27</v>
      </c>
      <c r="C112" s="419" t="s">
        <v>573</v>
      </c>
      <c r="D112" s="420" t="s">
        <v>606</v>
      </c>
      <c r="E112" s="419" t="s">
        <v>573</v>
      </c>
      <c r="F112" s="419" t="s">
        <v>573</v>
      </c>
      <c r="G112" s="419" t="s">
        <v>573</v>
      </c>
      <c r="H112" s="419"/>
      <c r="I112" s="419" t="s">
        <v>573</v>
      </c>
      <c r="J112" s="419" t="s">
        <v>573</v>
      </c>
      <c r="K112" s="419" t="s">
        <v>573</v>
      </c>
      <c r="L112" s="419" t="s">
        <v>573</v>
      </c>
      <c r="M112" s="419" t="s">
        <v>573</v>
      </c>
    </row>
    <row r="113" spans="2:13" ht="14.25" thickBot="1">
      <c r="B113" s="414">
        <v>28</v>
      </c>
      <c r="C113" s="419" t="s">
        <v>573</v>
      </c>
      <c r="D113" s="420" t="s">
        <v>606</v>
      </c>
      <c r="E113" s="419" t="s">
        <v>573</v>
      </c>
      <c r="F113" s="419" t="s">
        <v>573</v>
      </c>
      <c r="G113" s="419" t="s">
        <v>573</v>
      </c>
      <c r="H113" s="419"/>
      <c r="I113" s="419" t="s">
        <v>573</v>
      </c>
      <c r="J113" s="419" t="s">
        <v>573</v>
      </c>
      <c r="K113" s="419" t="s">
        <v>573</v>
      </c>
      <c r="L113" s="419" t="s">
        <v>573</v>
      </c>
      <c r="M113" s="419" t="s">
        <v>573</v>
      </c>
    </row>
    <row r="114" spans="2:13" ht="14.25" thickBot="1">
      <c r="B114" s="414">
        <v>29</v>
      </c>
      <c r="C114" s="419" t="s">
        <v>573</v>
      </c>
      <c r="D114" s="420" t="s">
        <v>606</v>
      </c>
      <c r="E114" s="419" t="s">
        <v>573</v>
      </c>
      <c r="F114" s="419" t="s">
        <v>573</v>
      </c>
      <c r="G114" s="419" t="s">
        <v>573</v>
      </c>
      <c r="H114" s="419"/>
      <c r="I114" s="419" t="s">
        <v>573</v>
      </c>
      <c r="J114" s="419" t="s">
        <v>573</v>
      </c>
      <c r="K114" s="419" t="s">
        <v>573</v>
      </c>
      <c r="L114" s="419" t="s">
        <v>573</v>
      </c>
      <c r="M114" s="419" t="s">
        <v>573</v>
      </c>
    </row>
    <row r="115" spans="2:13" ht="14.25" thickBot="1">
      <c r="B115" s="414">
        <v>30</v>
      </c>
      <c r="C115" s="419" t="s">
        <v>573</v>
      </c>
      <c r="D115" s="420" t="s">
        <v>606</v>
      </c>
      <c r="E115" s="419" t="s">
        <v>573</v>
      </c>
      <c r="F115" s="419" t="s">
        <v>573</v>
      </c>
      <c r="G115" s="419" t="s">
        <v>573</v>
      </c>
      <c r="H115" s="419"/>
      <c r="I115" s="419" t="s">
        <v>573</v>
      </c>
      <c r="J115" s="419" t="s">
        <v>573</v>
      </c>
      <c r="K115" s="419" t="s">
        <v>573</v>
      </c>
      <c r="L115" s="419" t="s">
        <v>573</v>
      </c>
      <c r="M115" s="419" t="s">
        <v>573</v>
      </c>
    </row>
    <row r="116" spans="2:13" ht="14.25" thickBot="1">
      <c r="B116" s="414">
        <v>31</v>
      </c>
      <c r="C116" s="419" t="s">
        <v>573</v>
      </c>
      <c r="D116" s="420" t="s">
        <v>606</v>
      </c>
      <c r="E116" s="419" t="s">
        <v>573</v>
      </c>
      <c r="F116" s="419" t="s">
        <v>573</v>
      </c>
      <c r="G116" s="419" t="s">
        <v>573</v>
      </c>
      <c r="H116" s="419"/>
      <c r="I116" s="419" t="s">
        <v>573</v>
      </c>
      <c r="J116" s="419" t="s">
        <v>573</v>
      </c>
      <c r="K116" s="419" t="s">
        <v>573</v>
      </c>
      <c r="L116" s="419" t="s">
        <v>573</v>
      </c>
      <c r="M116" s="419" t="s">
        <v>573</v>
      </c>
    </row>
    <row r="118" spans="2:13">
      <c r="B118" s="409" t="s">
        <v>5126</v>
      </c>
    </row>
    <row r="119" spans="2:13">
      <c r="B119" s="409" t="s">
        <v>5127</v>
      </c>
    </row>
    <row r="120" spans="2:13">
      <c r="B120" s="409" t="s">
        <v>5128</v>
      </c>
    </row>
  </sheetData>
  <mergeCells count="6">
    <mergeCell ref="B3:B5"/>
    <mergeCell ref="C3:C5"/>
    <mergeCell ref="B44:B46"/>
    <mergeCell ref="C44:C46"/>
    <mergeCell ref="B82:B84"/>
    <mergeCell ref="C82:C84"/>
  </mergeCells>
  <phoneticPr fontId="22"/>
  <pageMargins left="0.7" right="0.7" top="0.75" bottom="0.75"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0"/>
  <sheetViews>
    <sheetView topLeftCell="A4" workbookViewId="0">
      <selection activeCell="C31" sqref="C31"/>
    </sheetView>
  </sheetViews>
  <sheetFormatPr defaultRowHeight="11.25"/>
  <cols>
    <col min="1" max="1" width="5.5" style="1" customWidth="1"/>
    <col min="2" max="2" width="34.5" style="2" customWidth="1"/>
    <col min="3" max="3" width="13.75" style="2" customWidth="1"/>
    <col min="4" max="16384" width="9" style="1"/>
  </cols>
  <sheetData>
    <row r="1" spans="1:4" ht="19.5" customHeight="1">
      <c r="A1" s="1989" t="s">
        <v>2280</v>
      </c>
      <c r="B1" s="1990"/>
    </row>
    <row r="2" spans="1:4" ht="13.5" customHeight="1"/>
    <row r="3" spans="1:4">
      <c r="A3" s="1" t="s">
        <v>2281</v>
      </c>
    </row>
    <row r="4" spans="1:4">
      <c r="A4" s="22" t="s">
        <v>2282</v>
      </c>
      <c r="B4" s="23"/>
      <c r="C4" s="24"/>
      <c r="D4" s="2"/>
    </row>
    <row r="5" spans="1:4">
      <c r="A5" s="22" t="s">
        <v>3611</v>
      </c>
      <c r="B5" s="23"/>
      <c r="C5" s="24"/>
      <c r="D5" s="2"/>
    </row>
    <row r="6" spans="1:4">
      <c r="A6" s="22"/>
      <c r="B6" s="24"/>
      <c r="C6" s="24"/>
    </row>
    <row r="7" spans="1:4">
      <c r="A7" s="22"/>
      <c r="B7" s="24"/>
      <c r="C7" s="24"/>
    </row>
    <row r="8" spans="1:4" ht="32.25" customHeight="1" thickBot="1">
      <c r="A8" s="2042" t="s">
        <v>2283</v>
      </c>
      <c r="B8" s="2043"/>
      <c r="C8" s="2043"/>
    </row>
    <row r="9" spans="1:4" ht="14.25" thickBot="1">
      <c r="A9" s="472"/>
      <c r="B9" s="473"/>
      <c r="C9" s="473"/>
    </row>
    <row r="10" spans="1:4" ht="12" thickBot="1">
      <c r="A10" s="11" t="s">
        <v>9</v>
      </c>
      <c r="B10" s="12" t="s">
        <v>2284</v>
      </c>
      <c r="C10" s="13" t="s">
        <v>22</v>
      </c>
    </row>
    <row r="11" spans="1:4" ht="14.25" thickTop="1">
      <c r="A11" s="474">
        <v>1</v>
      </c>
      <c r="B11" s="655"/>
      <c r="C11" s="475"/>
    </row>
    <row r="12" spans="1:4">
      <c r="A12" s="476">
        <v>2</v>
      </c>
      <c r="B12" s="477"/>
      <c r="C12" s="478"/>
    </row>
    <row r="13" spans="1:4">
      <c r="A13" s="479">
        <v>3</v>
      </c>
      <c r="B13" s="477"/>
      <c r="C13" s="478"/>
    </row>
    <row r="14" spans="1:4">
      <c r="A14" s="476">
        <v>4</v>
      </c>
      <c r="B14" s="477"/>
      <c r="C14" s="478"/>
    </row>
    <row r="15" spans="1:4">
      <c r="A15" s="479">
        <v>5</v>
      </c>
      <c r="B15" s="477"/>
      <c r="C15" s="478"/>
    </row>
    <row r="16" spans="1:4">
      <c r="A16" s="476">
        <v>6</v>
      </c>
      <c r="B16" s="477"/>
      <c r="C16" s="478"/>
    </row>
    <row r="17" spans="1:3">
      <c r="A17" s="479">
        <v>7</v>
      </c>
      <c r="B17" s="477"/>
      <c r="C17" s="478"/>
    </row>
    <row r="18" spans="1:3">
      <c r="A18" s="476">
        <v>8</v>
      </c>
      <c r="B18" s="477"/>
      <c r="C18" s="478"/>
    </row>
    <row r="19" spans="1:3">
      <c r="A19" s="479">
        <v>9</v>
      </c>
      <c r="B19" s="477"/>
      <c r="C19" s="478"/>
    </row>
    <row r="20" spans="1:3">
      <c r="A20" s="476">
        <v>10</v>
      </c>
      <c r="B20" s="477"/>
      <c r="C20" s="478"/>
    </row>
  </sheetData>
  <mergeCells count="2">
    <mergeCell ref="A1:B1"/>
    <mergeCell ref="A8:C8"/>
  </mergeCells>
  <phoneticPr fontId="22"/>
  <pageMargins left="0.43307086614173229" right="0.15748031496062992" top="0.98425196850393704" bottom="0.98425196850393704" header="0.51181102362204722" footer="0.51181102362204722"/>
  <pageSetup paperSize="9" scale="90" orientation="portrait" horizontalDpi="300" verticalDpi="300" r:id="rId1"/>
  <headerFooter alignWithMargins="0">
    <oddHeader>&amp;R&amp;9 format Rev.(1.1)</oddHeader>
    <oddFooter>&amp;C&amp;9&amp;P/&amp;N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S49"/>
  <sheetViews>
    <sheetView zoomScale="80" zoomScaleNormal="80" workbookViewId="0"/>
  </sheetViews>
  <sheetFormatPr defaultRowHeight="13.5"/>
  <cols>
    <col min="1" max="1" width="9" style="340" customWidth="1"/>
    <col min="2" max="2" width="6.75" style="340" bestFit="1" customWidth="1"/>
    <col min="3" max="3" width="5.375" style="340" bestFit="1" customWidth="1"/>
    <col min="4" max="4" width="34.125" style="341" customWidth="1"/>
    <col min="5" max="5" width="11.25" style="340" bestFit="1" customWidth="1"/>
    <col min="6" max="7" width="17.75" style="341" customWidth="1"/>
    <col min="8" max="8" width="16.5" style="340" bestFit="1" customWidth="1"/>
    <col min="9" max="9" width="10.25" style="340" bestFit="1" customWidth="1"/>
    <col min="10" max="10" width="5.625" style="341" bestFit="1" customWidth="1"/>
    <col min="11" max="11" width="9.75" style="340" bestFit="1" customWidth="1"/>
    <col min="12" max="15" width="9" style="340"/>
    <col min="16" max="17" width="16.625" style="340" customWidth="1"/>
    <col min="18" max="18" width="9" style="384"/>
    <col min="19" max="19" width="18.875" style="340" bestFit="1" customWidth="1"/>
    <col min="20" max="16384" width="9" style="340"/>
  </cols>
  <sheetData>
    <row r="2" spans="2:19">
      <c r="M2" s="2044" t="s">
        <v>3723</v>
      </c>
      <c r="N2" s="2044"/>
      <c r="O2" s="2044"/>
      <c r="P2" s="386"/>
    </row>
    <row r="3" spans="2:19" ht="27">
      <c r="B3" s="918" t="s">
        <v>543</v>
      </c>
      <c r="C3" s="919" t="s">
        <v>544</v>
      </c>
      <c r="D3" s="920" t="s">
        <v>545</v>
      </c>
      <c r="E3" s="918" t="s">
        <v>546</v>
      </c>
      <c r="F3" s="920" t="s">
        <v>547</v>
      </c>
      <c r="G3" s="920" t="s">
        <v>548</v>
      </c>
      <c r="H3" s="918" t="s">
        <v>549</v>
      </c>
      <c r="I3" s="918" t="s">
        <v>550</v>
      </c>
      <c r="J3" s="920" t="s">
        <v>551</v>
      </c>
      <c r="K3" s="918" t="s">
        <v>552</v>
      </c>
      <c r="M3" s="921" t="s">
        <v>3724</v>
      </c>
      <c r="N3" s="921" t="s">
        <v>3725</v>
      </c>
      <c r="O3" s="921" t="s">
        <v>3726</v>
      </c>
      <c r="P3" s="922" t="s">
        <v>3727</v>
      </c>
      <c r="Q3" s="922" t="s">
        <v>3728</v>
      </c>
      <c r="R3" s="921" t="s">
        <v>3729</v>
      </c>
      <c r="S3" s="923" t="s">
        <v>3730</v>
      </c>
    </row>
    <row r="4" spans="2:19" ht="42" customHeight="1">
      <c r="B4" s="918" t="s">
        <v>553</v>
      </c>
      <c r="C4" s="924" t="s">
        <v>554</v>
      </c>
      <c r="D4" s="1276" t="s">
        <v>4616</v>
      </c>
      <c r="E4" s="1276" t="s">
        <v>4617</v>
      </c>
      <c r="F4" s="925" t="s">
        <v>3731</v>
      </c>
      <c r="G4" s="925" t="s">
        <v>3732</v>
      </c>
      <c r="H4" s="926" t="s">
        <v>555</v>
      </c>
      <c r="I4" s="926" t="s">
        <v>556</v>
      </c>
      <c r="J4" s="1276" t="s">
        <v>4617</v>
      </c>
      <c r="K4" s="927">
        <v>3</v>
      </c>
      <c r="M4" s="928"/>
      <c r="N4" s="928"/>
      <c r="O4" s="928"/>
      <c r="P4" s="928"/>
      <c r="Q4" s="928"/>
      <c r="R4" s="929"/>
      <c r="S4" s="929"/>
    </row>
    <row r="5" spans="2:19">
      <c r="B5" s="930" t="s">
        <v>3733</v>
      </c>
      <c r="C5" s="924" t="s">
        <v>554</v>
      </c>
      <c r="D5" s="931" t="s">
        <v>4619</v>
      </c>
      <c r="E5" s="923">
        <v>31</v>
      </c>
      <c r="F5" s="931" t="s">
        <v>557</v>
      </c>
      <c r="G5" s="931" t="s">
        <v>558</v>
      </c>
      <c r="H5" s="923" t="s">
        <v>559</v>
      </c>
      <c r="I5" s="923" t="s">
        <v>560</v>
      </c>
      <c r="J5" s="932">
        <v>31</v>
      </c>
      <c r="K5" s="923">
        <v>1</v>
      </c>
      <c r="M5" s="928"/>
      <c r="N5" s="928"/>
      <c r="O5" s="928"/>
      <c r="P5" s="928"/>
      <c r="Q5" s="928"/>
      <c r="R5" s="929"/>
      <c r="S5" s="929"/>
    </row>
    <row r="6" spans="2:19">
      <c r="B6" s="930" t="s">
        <v>3735</v>
      </c>
      <c r="C6" s="924" t="s">
        <v>554</v>
      </c>
      <c r="D6" s="1277" t="s">
        <v>4620</v>
      </c>
      <c r="E6" s="923">
        <v>13</v>
      </c>
      <c r="F6" s="931" t="s">
        <v>2075</v>
      </c>
      <c r="G6" s="931" t="s">
        <v>2076</v>
      </c>
      <c r="H6" s="923" t="s">
        <v>2077</v>
      </c>
      <c r="I6" s="923" t="s">
        <v>2078</v>
      </c>
      <c r="J6" s="932">
        <v>13</v>
      </c>
      <c r="K6" s="923">
        <v>1</v>
      </c>
      <c r="M6" s="928"/>
      <c r="N6" s="928"/>
      <c r="O6" s="928"/>
      <c r="P6" s="928"/>
      <c r="Q6" s="928"/>
      <c r="R6" s="929"/>
      <c r="S6" s="929"/>
    </row>
    <row r="7" spans="2:19" ht="13.5" customHeight="1">
      <c r="B7" s="2046" t="s">
        <v>4622</v>
      </c>
      <c r="C7" s="2049" t="s">
        <v>554</v>
      </c>
      <c r="D7" s="2052" t="s">
        <v>4621</v>
      </c>
      <c r="E7" s="1280">
        <v>252</v>
      </c>
      <c r="F7" s="1278" t="s">
        <v>4623</v>
      </c>
      <c r="G7" s="1278" t="s">
        <v>4624</v>
      </c>
      <c r="H7" s="1279" t="s">
        <v>4625</v>
      </c>
      <c r="I7" s="1279" t="s">
        <v>4626</v>
      </c>
      <c r="J7" s="1280">
        <v>252</v>
      </c>
      <c r="K7" s="2055">
        <v>4</v>
      </c>
      <c r="M7" s="1284"/>
      <c r="N7" s="1284"/>
      <c r="O7" s="1284"/>
      <c r="P7" s="1284"/>
      <c r="Q7" s="1284"/>
      <c r="R7" s="1285"/>
      <c r="S7" s="1285"/>
    </row>
    <row r="8" spans="2:19">
      <c r="B8" s="2047"/>
      <c r="C8" s="2050"/>
      <c r="D8" s="2053"/>
      <c r="E8" s="1280">
        <v>253</v>
      </c>
      <c r="F8" s="1278" t="s">
        <v>4627</v>
      </c>
      <c r="G8" s="1278" t="s">
        <v>4628</v>
      </c>
      <c r="H8" s="1279" t="s">
        <v>4625</v>
      </c>
      <c r="I8" s="1279" t="s">
        <v>4626</v>
      </c>
      <c r="J8" s="1280">
        <v>253</v>
      </c>
      <c r="K8" s="2056"/>
      <c r="M8" s="1284"/>
      <c r="N8" s="1284"/>
      <c r="O8" s="1284"/>
      <c r="P8" s="1284"/>
      <c r="Q8" s="1284"/>
      <c r="R8" s="1285"/>
      <c r="S8" s="1285"/>
    </row>
    <row r="9" spans="2:19">
      <c r="B9" s="2047"/>
      <c r="C9" s="2050"/>
      <c r="D9" s="2053"/>
      <c r="E9" s="1280">
        <v>251</v>
      </c>
      <c r="F9" s="1278" t="s">
        <v>4629</v>
      </c>
      <c r="G9" s="1278" t="s">
        <v>4630</v>
      </c>
      <c r="H9" s="1279" t="s">
        <v>4625</v>
      </c>
      <c r="I9" s="1279" t="s">
        <v>4626</v>
      </c>
      <c r="J9" s="1280">
        <v>251</v>
      </c>
      <c r="K9" s="2056"/>
      <c r="M9" s="1284"/>
      <c r="N9" s="1284"/>
      <c r="O9" s="1284"/>
      <c r="P9" s="1284"/>
      <c r="Q9" s="1284"/>
      <c r="R9" s="1285"/>
      <c r="S9" s="1285"/>
    </row>
    <row r="10" spans="2:19">
      <c r="B10" s="2048"/>
      <c r="C10" s="2051"/>
      <c r="D10" s="2054"/>
      <c r="E10" s="1280">
        <v>260</v>
      </c>
      <c r="F10" s="1278" t="s">
        <v>4631</v>
      </c>
      <c r="G10" s="1278" t="s">
        <v>4632</v>
      </c>
      <c r="H10" s="1279" t="s">
        <v>4625</v>
      </c>
      <c r="I10" s="1279" t="s">
        <v>4626</v>
      </c>
      <c r="J10" s="1280">
        <v>260</v>
      </c>
      <c r="K10" s="2057"/>
      <c r="M10" s="1284"/>
      <c r="N10" s="1284"/>
      <c r="O10" s="1284"/>
      <c r="P10" s="1284"/>
      <c r="Q10" s="1284"/>
      <c r="R10" s="1285"/>
      <c r="S10" s="1285"/>
    </row>
    <row r="11" spans="2:19">
      <c r="B11" s="2046" t="s">
        <v>4633</v>
      </c>
      <c r="C11" s="2049" t="s">
        <v>554</v>
      </c>
      <c r="D11" s="2058" t="s">
        <v>4447</v>
      </c>
      <c r="E11" s="1281">
        <v>209</v>
      </c>
      <c r="F11" s="1278" t="s">
        <v>4623</v>
      </c>
      <c r="G11" s="1278" t="s">
        <v>5140</v>
      </c>
      <c r="H11" s="1279" t="s">
        <v>4625</v>
      </c>
      <c r="I11" s="1279" t="s">
        <v>4626</v>
      </c>
      <c r="J11" s="1282">
        <v>209</v>
      </c>
      <c r="K11" s="2060">
        <v>2</v>
      </c>
      <c r="M11" s="1286"/>
      <c r="N11" s="1286"/>
      <c r="O11" s="935"/>
      <c r="P11" s="935"/>
      <c r="Q11" s="1287"/>
      <c r="R11" s="1288"/>
      <c r="S11" s="1289"/>
    </row>
    <row r="12" spans="2:19">
      <c r="B12" s="2048"/>
      <c r="C12" s="2051"/>
      <c r="D12" s="2059"/>
      <c r="E12" s="1281">
        <v>213</v>
      </c>
      <c r="F12" s="1278" t="s">
        <v>4627</v>
      </c>
      <c r="G12" s="1278" t="s">
        <v>5141</v>
      </c>
      <c r="H12" s="1279" t="s">
        <v>4625</v>
      </c>
      <c r="I12" s="1279" t="s">
        <v>4626</v>
      </c>
      <c r="J12" s="1282">
        <v>213</v>
      </c>
      <c r="K12" s="2061"/>
      <c r="M12" s="1286"/>
      <c r="N12" s="1286"/>
      <c r="O12" s="935"/>
      <c r="P12" s="935"/>
      <c r="Q12" s="1287"/>
      <c r="R12" s="1289"/>
      <c r="S12" s="1289"/>
    </row>
    <row r="13" spans="2:19" ht="27">
      <c r="B13" s="930" t="s">
        <v>2945</v>
      </c>
      <c r="C13" s="924" t="s">
        <v>554</v>
      </c>
      <c r="D13" s="1000" t="s">
        <v>4635</v>
      </c>
      <c r="E13" s="882">
        <v>36</v>
      </c>
      <c r="F13" s="1000" t="s">
        <v>3737</v>
      </c>
      <c r="G13" s="1000" t="s">
        <v>3738</v>
      </c>
      <c r="H13" s="1000" t="s">
        <v>3739</v>
      </c>
      <c r="I13" s="1000" t="s">
        <v>3740</v>
      </c>
      <c r="J13" s="1001" t="s">
        <v>4636</v>
      </c>
      <c r="K13" s="882">
        <v>2</v>
      </c>
      <c r="L13" s="457"/>
      <c r="M13" s="1002"/>
      <c r="N13" s="1002"/>
      <c r="O13" s="882"/>
      <c r="P13" s="882"/>
      <c r="Q13" s="1003"/>
      <c r="R13" s="999"/>
      <c r="S13" s="1004"/>
    </row>
    <row r="14" spans="2:19">
      <c r="B14" s="930" t="s">
        <v>2945</v>
      </c>
      <c r="C14" s="1283" t="s">
        <v>554</v>
      </c>
      <c r="D14" s="1000" t="s">
        <v>4634</v>
      </c>
      <c r="E14" s="882">
        <v>48</v>
      </c>
      <c r="F14" s="882" t="s">
        <v>4637</v>
      </c>
      <c r="G14" s="1000" t="s">
        <v>4638</v>
      </c>
      <c r="H14" s="1000" t="s">
        <v>4639</v>
      </c>
      <c r="I14" s="882" t="s">
        <v>4640</v>
      </c>
      <c r="J14" s="1001">
        <v>48</v>
      </c>
      <c r="K14" s="882">
        <v>1</v>
      </c>
      <c r="M14" s="933"/>
      <c r="N14" s="933"/>
      <c r="O14" s="923"/>
      <c r="P14" s="923"/>
      <c r="Q14" s="934"/>
      <c r="R14" s="999"/>
      <c r="S14" s="999"/>
    </row>
    <row r="15" spans="2:19">
      <c r="B15" s="930" t="s">
        <v>2945</v>
      </c>
      <c r="C15" s="1283" t="s">
        <v>554</v>
      </c>
      <c r="D15" s="1000" t="s">
        <v>4641</v>
      </c>
      <c r="E15" s="882">
        <v>10</v>
      </c>
      <c r="F15" s="882" t="s">
        <v>2075</v>
      </c>
      <c r="G15" s="1000" t="s">
        <v>2076</v>
      </c>
      <c r="H15" s="1000" t="s">
        <v>2241</v>
      </c>
      <c r="I15" s="882" t="s">
        <v>2238</v>
      </c>
      <c r="J15" s="882">
        <v>10</v>
      </c>
      <c r="K15" s="882">
        <v>1</v>
      </c>
      <c r="M15" s="933"/>
      <c r="N15" s="933"/>
      <c r="O15" s="923"/>
      <c r="P15" s="923"/>
      <c r="Q15" s="934"/>
      <c r="R15" s="999"/>
      <c r="S15" s="999"/>
    </row>
    <row r="16" spans="2:19">
      <c r="B16" s="930" t="s">
        <v>2945</v>
      </c>
      <c r="C16" s="1283" t="s">
        <v>554</v>
      </c>
      <c r="D16" s="1000" t="s">
        <v>4642</v>
      </c>
      <c r="E16" s="882">
        <v>32</v>
      </c>
      <c r="F16" s="1000" t="s">
        <v>2075</v>
      </c>
      <c r="G16" s="1000" t="s">
        <v>2076</v>
      </c>
      <c r="H16" s="882" t="s">
        <v>2241</v>
      </c>
      <c r="I16" s="882" t="s">
        <v>2238</v>
      </c>
      <c r="J16" s="882">
        <v>32</v>
      </c>
      <c r="K16" s="882">
        <v>1</v>
      </c>
      <c r="M16" s="933"/>
      <c r="N16" s="933"/>
      <c r="O16" s="923"/>
      <c r="P16" s="923"/>
      <c r="Q16" s="934"/>
      <c r="R16" s="999"/>
      <c r="S16" s="999"/>
    </row>
    <row r="17" spans="2:19">
      <c r="B17" s="930" t="s">
        <v>2945</v>
      </c>
      <c r="C17" s="1283" t="s">
        <v>554</v>
      </c>
      <c r="D17" s="1000" t="s">
        <v>4643</v>
      </c>
      <c r="E17" s="882">
        <v>33</v>
      </c>
      <c r="F17" s="1000" t="s">
        <v>2075</v>
      </c>
      <c r="G17" s="1000" t="s">
        <v>2076</v>
      </c>
      <c r="H17" s="882" t="s">
        <v>2241</v>
      </c>
      <c r="I17" s="882" t="s">
        <v>2238</v>
      </c>
      <c r="J17" s="882">
        <v>33</v>
      </c>
      <c r="K17" s="882">
        <v>1</v>
      </c>
      <c r="M17" s="933"/>
      <c r="N17" s="933"/>
      <c r="O17" s="923"/>
      <c r="P17" s="923"/>
      <c r="Q17" s="934"/>
      <c r="R17" s="999"/>
      <c r="S17" s="999"/>
    </row>
    <row r="18" spans="2:19">
      <c r="B18" s="930" t="s">
        <v>2945</v>
      </c>
      <c r="C18" s="1283" t="s">
        <v>554</v>
      </c>
      <c r="D18" s="1000" t="s">
        <v>4644</v>
      </c>
      <c r="E18" s="882">
        <v>16</v>
      </c>
      <c r="F18" s="1000" t="s">
        <v>2075</v>
      </c>
      <c r="G18" s="1000" t="s">
        <v>2076</v>
      </c>
      <c r="H18" s="882" t="s">
        <v>2241</v>
      </c>
      <c r="I18" s="882" t="s">
        <v>2238</v>
      </c>
      <c r="J18" s="882">
        <v>16</v>
      </c>
      <c r="K18" s="882">
        <v>1</v>
      </c>
      <c r="M18" s="933"/>
      <c r="N18" s="933"/>
      <c r="O18" s="923"/>
      <c r="P18" s="923"/>
      <c r="Q18" s="934"/>
      <c r="R18" s="999"/>
      <c r="S18" s="999"/>
    </row>
    <row r="19" spans="2:19">
      <c r="B19" s="930" t="s">
        <v>2945</v>
      </c>
      <c r="C19" s="1283" t="s">
        <v>554</v>
      </c>
      <c r="D19" s="1000" t="s">
        <v>4645</v>
      </c>
      <c r="E19" s="882">
        <v>36</v>
      </c>
      <c r="F19" s="1000" t="s">
        <v>2075</v>
      </c>
      <c r="G19" s="1000" t="s">
        <v>2076</v>
      </c>
      <c r="H19" s="882" t="s">
        <v>2241</v>
      </c>
      <c r="I19" s="882" t="s">
        <v>2238</v>
      </c>
      <c r="J19" s="882">
        <v>36</v>
      </c>
      <c r="K19" s="882">
        <v>1</v>
      </c>
      <c r="M19" s="933"/>
      <c r="N19" s="933"/>
      <c r="O19" s="923"/>
      <c r="P19" s="923"/>
      <c r="Q19" s="934"/>
      <c r="R19" s="999"/>
      <c r="S19" s="999"/>
    </row>
    <row r="20" spans="2:19">
      <c r="B20" s="2064" t="s">
        <v>5883</v>
      </c>
      <c r="C20" s="2066" t="s">
        <v>5884</v>
      </c>
      <c r="D20" s="2067" t="s">
        <v>5885</v>
      </c>
      <c r="E20" s="2063">
        <v>1</v>
      </c>
      <c r="F20" s="1791" t="s">
        <v>5886</v>
      </c>
      <c r="G20" s="1791" t="s">
        <v>5889</v>
      </c>
      <c r="H20" s="2062" t="s">
        <v>5892</v>
      </c>
      <c r="I20" s="2062" t="s">
        <v>5893</v>
      </c>
      <c r="J20" s="1792">
        <v>88</v>
      </c>
      <c r="K20" s="2063">
        <v>3</v>
      </c>
      <c r="M20" s="1284"/>
      <c r="N20" s="1284"/>
      <c r="O20" s="1284"/>
      <c r="P20" s="1284"/>
      <c r="Q20" s="1284"/>
      <c r="R20" s="1285"/>
      <c r="S20" s="1285"/>
    </row>
    <row r="21" spans="2:19" ht="12.75" customHeight="1">
      <c r="B21" s="2065"/>
      <c r="C21" s="2066"/>
      <c r="D21" s="2067"/>
      <c r="E21" s="2063"/>
      <c r="F21" s="1791" t="s">
        <v>5887</v>
      </c>
      <c r="G21" s="1791" t="s">
        <v>5890</v>
      </c>
      <c r="H21" s="2062"/>
      <c r="I21" s="2062"/>
      <c r="J21" s="1792">
        <v>87</v>
      </c>
      <c r="K21" s="2063"/>
      <c r="M21" s="1284"/>
      <c r="N21" s="1284"/>
      <c r="O21" s="1284"/>
      <c r="P21" s="1284"/>
      <c r="Q21" s="1284"/>
      <c r="R21" s="1285"/>
      <c r="S21" s="1285"/>
    </row>
    <row r="22" spans="2:19" ht="12.75" customHeight="1" thickBot="1">
      <c r="B22" s="2065"/>
      <c r="C22" s="2066"/>
      <c r="D22" s="2067"/>
      <c r="E22" s="2063"/>
      <c r="F22" s="1791" t="s">
        <v>5888</v>
      </c>
      <c r="G22" s="1791" t="s">
        <v>5891</v>
      </c>
      <c r="H22" s="2062"/>
      <c r="I22" s="2062"/>
      <c r="J22" s="1792">
        <v>87</v>
      </c>
      <c r="K22" s="2063"/>
      <c r="M22" s="1284"/>
      <c r="N22" s="1284"/>
      <c r="O22" s="1284"/>
      <c r="P22" s="1284"/>
      <c r="Q22" s="1284"/>
      <c r="R22" s="1285"/>
      <c r="S22" s="1285"/>
    </row>
    <row r="23" spans="2:19" ht="14.25" thickBot="1">
      <c r="M23" s="2044" t="s">
        <v>2087</v>
      </c>
      <c r="N23" s="2044"/>
      <c r="O23" s="2045"/>
      <c r="P23" s="385">
        <f>SUM(P11:P13)</f>
        <v>0</v>
      </c>
      <c r="Q23" s="385">
        <f>SUM(Q11:Q13)</f>
        <v>0</v>
      </c>
    </row>
    <row r="24" spans="2:19" ht="12.75" customHeight="1">
      <c r="E24" s="341"/>
      <c r="F24" s="340"/>
      <c r="H24" s="341"/>
      <c r="J24" s="340"/>
    </row>
    <row r="25" spans="2:19" ht="12.75" customHeight="1">
      <c r="E25" s="341"/>
      <c r="F25" s="340"/>
      <c r="H25" s="341"/>
      <c r="J25" s="340"/>
    </row>
    <row r="26" spans="2:19" ht="12.75" customHeight="1">
      <c r="E26" s="341"/>
      <c r="F26" s="340"/>
      <c r="H26" s="341"/>
      <c r="J26" s="340"/>
    </row>
    <row r="27" spans="2:19" ht="12.75" customHeight="1">
      <c r="E27" s="341"/>
      <c r="F27" s="340"/>
      <c r="H27" s="341"/>
      <c r="J27" s="340"/>
    </row>
    <row r="28" spans="2:19" ht="12.75" customHeight="1">
      <c r="E28" s="341"/>
      <c r="F28" s="340"/>
      <c r="H28" s="341"/>
      <c r="J28" s="340"/>
    </row>
    <row r="29" spans="2:19" ht="12.75" customHeight="1">
      <c r="E29" s="341"/>
      <c r="F29" s="340"/>
      <c r="H29" s="341"/>
      <c r="J29" s="340"/>
    </row>
    <row r="30" spans="2:19" ht="12.75" customHeight="1">
      <c r="E30" s="341"/>
      <c r="F30" s="340"/>
      <c r="H30" s="341"/>
      <c r="J30" s="340"/>
    </row>
    <row r="31" spans="2:19" ht="12.75" customHeight="1">
      <c r="E31" s="341"/>
      <c r="F31" s="340"/>
      <c r="H31" s="341"/>
      <c r="J31" s="340"/>
    </row>
    <row r="32" spans="2:19" ht="12.75" customHeight="1">
      <c r="E32" s="341"/>
      <c r="F32" s="340"/>
      <c r="H32" s="341"/>
      <c r="J32" s="340"/>
    </row>
    <row r="33" spans="5:10" ht="12.75" customHeight="1">
      <c r="E33" s="341"/>
      <c r="F33" s="340"/>
      <c r="H33" s="341"/>
      <c r="J33" s="340"/>
    </row>
    <row r="34" spans="5:10" ht="12.75" customHeight="1">
      <c r="E34" s="341"/>
      <c r="F34" s="340"/>
      <c r="H34" s="341"/>
      <c r="J34" s="340"/>
    </row>
    <row r="35" spans="5:10" ht="12.75" customHeight="1">
      <c r="E35" s="341"/>
      <c r="F35" s="340"/>
      <c r="H35" s="341"/>
      <c r="J35" s="340"/>
    </row>
    <row r="36" spans="5:10" ht="12.75" customHeight="1">
      <c r="E36" s="341"/>
      <c r="F36" s="340"/>
      <c r="H36" s="341"/>
      <c r="J36" s="340"/>
    </row>
    <row r="37" spans="5:10" ht="12.75" customHeight="1">
      <c r="E37" s="341"/>
      <c r="F37" s="340"/>
      <c r="H37" s="341"/>
      <c r="J37" s="340"/>
    </row>
    <row r="38" spans="5:10" ht="12.75" customHeight="1">
      <c r="E38" s="341"/>
      <c r="F38" s="340"/>
      <c r="H38" s="341"/>
      <c r="J38" s="340"/>
    </row>
    <row r="39" spans="5:10" ht="12.75" customHeight="1">
      <c r="E39" s="341"/>
      <c r="F39" s="340"/>
      <c r="H39" s="341"/>
      <c r="J39" s="340"/>
    </row>
    <row r="40" spans="5:10" ht="12.75" customHeight="1">
      <c r="E40" s="341"/>
      <c r="F40" s="340"/>
      <c r="H40" s="341"/>
      <c r="J40" s="340"/>
    </row>
    <row r="41" spans="5:10" ht="12.75" customHeight="1">
      <c r="E41" s="341"/>
      <c r="F41" s="340"/>
      <c r="H41" s="341"/>
      <c r="J41" s="340"/>
    </row>
    <row r="42" spans="5:10" ht="12.75" customHeight="1">
      <c r="E42" s="341"/>
      <c r="F42" s="340"/>
      <c r="H42" s="341"/>
      <c r="J42" s="340"/>
    </row>
    <row r="43" spans="5:10" ht="12.75" customHeight="1">
      <c r="E43" s="341"/>
      <c r="F43" s="340"/>
      <c r="H43" s="341"/>
      <c r="J43" s="340"/>
    </row>
    <row r="44" spans="5:10" ht="12.75" customHeight="1">
      <c r="E44" s="341"/>
      <c r="F44" s="340"/>
      <c r="H44" s="341"/>
      <c r="J44" s="340"/>
    </row>
    <row r="45" spans="5:10" ht="12.75" customHeight="1">
      <c r="E45" s="341"/>
      <c r="F45" s="340"/>
      <c r="H45" s="341"/>
      <c r="J45" s="340"/>
    </row>
    <row r="46" spans="5:10">
      <c r="E46" s="341"/>
      <c r="F46" s="340"/>
      <c r="H46" s="341"/>
      <c r="J46" s="340"/>
    </row>
    <row r="47" spans="5:10">
      <c r="E47" s="341"/>
      <c r="F47" s="340"/>
      <c r="H47" s="341"/>
      <c r="J47" s="340"/>
    </row>
    <row r="48" spans="5:10">
      <c r="E48" s="341"/>
      <c r="F48" s="340"/>
      <c r="H48" s="341"/>
      <c r="J48" s="340"/>
    </row>
    <row r="49" spans="5:10">
      <c r="E49" s="341"/>
      <c r="F49" s="340"/>
      <c r="H49" s="341"/>
      <c r="J49" s="340"/>
    </row>
  </sheetData>
  <mergeCells count="17">
    <mergeCell ref="H20:H22"/>
    <mergeCell ref="M2:O2"/>
    <mergeCell ref="M23:O23"/>
    <mergeCell ref="B7:B10"/>
    <mergeCell ref="C7:C10"/>
    <mergeCell ref="D7:D10"/>
    <mergeCell ref="K7:K10"/>
    <mergeCell ref="B11:B12"/>
    <mergeCell ref="C11:C12"/>
    <mergeCell ref="D11:D12"/>
    <mergeCell ref="K11:K12"/>
    <mergeCell ref="I20:I22"/>
    <mergeCell ref="K20:K22"/>
    <mergeCell ref="B20:B22"/>
    <mergeCell ref="C20:C22"/>
    <mergeCell ref="D20:D22"/>
    <mergeCell ref="E20:E22"/>
  </mergeCells>
  <phoneticPr fontId="22"/>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67"/>
  <sheetViews>
    <sheetView topLeftCell="A31" zoomScale="85" zoomScaleNormal="85" workbookViewId="0">
      <selection activeCell="G62" sqref="G62"/>
    </sheetView>
  </sheetViews>
  <sheetFormatPr defaultColWidth="2.625" defaultRowHeight="13.5"/>
  <cols>
    <col min="1" max="1" width="9" style="302" customWidth="1"/>
    <col min="2" max="4" width="2.625" style="302"/>
    <col min="5" max="5" width="17.875" style="302" customWidth="1"/>
    <col min="6" max="6" width="40" style="302" customWidth="1"/>
    <col min="7" max="7" width="9.625" style="302" customWidth="1"/>
    <col min="8" max="8" width="9" style="302" customWidth="1"/>
    <col min="9" max="9" width="9.625" style="302" customWidth="1"/>
    <col min="10" max="260" width="2.625" style="302"/>
    <col min="261" max="261" width="17.875" style="302" customWidth="1"/>
    <col min="262" max="262" width="40" style="302" customWidth="1"/>
    <col min="263" max="263" width="9.625" style="302" customWidth="1"/>
    <col min="264" max="264" width="9" style="302" customWidth="1"/>
    <col min="265" max="265" width="9.625" style="302" customWidth="1"/>
    <col min="266" max="516" width="2.625" style="302"/>
    <col min="517" max="517" width="17.875" style="302" customWidth="1"/>
    <col min="518" max="518" width="40" style="302" customWidth="1"/>
    <col min="519" max="519" width="9.625" style="302" customWidth="1"/>
    <col min="520" max="520" width="9" style="302" customWidth="1"/>
    <col min="521" max="521" width="9.625" style="302" customWidth="1"/>
    <col min="522" max="772" width="2.625" style="302"/>
    <col min="773" max="773" width="17.875" style="302" customWidth="1"/>
    <col min="774" max="774" width="40" style="302" customWidth="1"/>
    <col min="775" max="775" width="9.625" style="302" customWidth="1"/>
    <col min="776" max="776" width="9" style="302" customWidth="1"/>
    <col min="777" max="777" width="9.625" style="302" customWidth="1"/>
    <col min="778" max="1028" width="2.625" style="302"/>
    <col min="1029" max="1029" width="17.875" style="302" customWidth="1"/>
    <col min="1030" max="1030" width="40" style="302" customWidth="1"/>
    <col min="1031" max="1031" width="9.625" style="302" customWidth="1"/>
    <col min="1032" max="1032" width="9" style="302" customWidth="1"/>
    <col min="1033" max="1033" width="9.625" style="302" customWidth="1"/>
    <col min="1034" max="1284" width="2.625" style="302"/>
    <col min="1285" max="1285" width="17.875" style="302" customWidth="1"/>
    <col min="1286" max="1286" width="40" style="302" customWidth="1"/>
    <col min="1287" max="1287" width="9.625" style="302" customWidth="1"/>
    <col min="1288" max="1288" width="9" style="302" customWidth="1"/>
    <col min="1289" max="1289" width="9.625" style="302" customWidth="1"/>
    <col min="1290" max="1540" width="2.625" style="302"/>
    <col min="1541" max="1541" width="17.875" style="302" customWidth="1"/>
    <col min="1542" max="1542" width="40" style="302" customWidth="1"/>
    <col min="1543" max="1543" width="9.625" style="302" customWidth="1"/>
    <col min="1544" max="1544" width="9" style="302" customWidth="1"/>
    <col min="1545" max="1545" width="9.625" style="302" customWidth="1"/>
    <col min="1546" max="1796" width="2.625" style="302"/>
    <col min="1797" max="1797" width="17.875" style="302" customWidth="1"/>
    <col min="1798" max="1798" width="40" style="302" customWidth="1"/>
    <col min="1799" max="1799" width="9.625" style="302" customWidth="1"/>
    <col min="1800" max="1800" width="9" style="302" customWidth="1"/>
    <col min="1801" max="1801" width="9.625" style="302" customWidth="1"/>
    <col min="1802" max="2052" width="2.625" style="302"/>
    <col min="2053" max="2053" width="17.875" style="302" customWidth="1"/>
    <col min="2054" max="2054" width="40" style="302" customWidth="1"/>
    <col min="2055" max="2055" width="9.625" style="302" customWidth="1"/>
    <col min="2056" max="2056" width="9" style="302" customWidth="1"/>
    <col min="2057" max="2057" width="9.625" style="302" customWidth="1"/>
    <col min="2058" max="2308" width="2.625" style="302"/>
    <col min="2309" max="2309" width="17.875" style="302" customWidth="1"/>
    <col min="2310" max="2310" width="40" style="302" customWidth="1"/>
    <col min="2311" max="2311" width="9.625" style="302" customWidth="1"/>
    <col min="2312" max="2312" width="9" style="302" customWidth="1"/>
    <col min="2313" max="2313" width="9.625" style="302" customWidth="1"/>
    <col min="2314" max="2564" width="2.625" style="302"/>
    <col min="2565" max="2565" width="17.875" style="302" customWidth="1"/>
    <col min="2566" max="2566" width="40" style="302" customWidth="1"/>
    <col min="2567" max="2567" width="9.625" style="302" customWidth="1"/>
    <col min="2568" max="2568" width="9" style="302" customWidth="1"/>
    <col min="2569" max="2569" width="9.625" style="302" customWidth="1"/>
    <col min="2570" max="2820" width="2.625" style="302"/>
    <col min="2821" max="2821" width="17.875" style="302" customWidth="1"/>
    <col min="2822" max="2822" width="40" style="302" customWidth="1"/>
    <col min="2823" max="2823" width="9.625" style="302" customWidth="1"/>
    <col min="2824" max="2824" width="9" style="302" customWidth="1"/>
    <col min="2825" max="2825" width="9.625" style="302" customWidth="1"/>
    <col min="2826" max="3076" width="2.625" style="302"/>
    <col min="3077" max="3077" width="17.875" style="302" customWidth="1"/>
    <col min="3078" max="3078" width="40" style="302" customWidth="1"/>
    <col min="3079" max="3079" width="9.625" style="302" customWidth="1"/>
    <col min="3080" max="3080" width="9" style="302" customWidth="1"/>
    <col min="3081" max="3081" width="9.625" style="302" customWidth="1"/>
    <col min="3082" max="3332" width="2.625" style="302"/>
    <col min="3333" max="3333" width="17.875" style="302" customWidth="1"/>
    <col min="3334" max="3334" width="40" style="302" customWidth="1"/>
    <col min="3335" max="3335" width="9.625" style="302" customWidth="1"/>
    <col min="3336" max="3336" width="9" style="302" customWidth="1"/>
    <col min="3337" max="3337" width="9.625" style="302" customWidth="1"/>
    <col min="3338" max="3588" width="2.625" style="302"/>
    <col min="3589" max="3589" width="17.875" style="302" customWidth="1"/>
    <col min="3590" max="3590" width="40" style="302" customWidth="1"/>
    <col min="3591" max="3591" width="9.625" style="302" customWidth="1"/>
    <col min="3592" max="3592" width="9" style="302" customWidth="1"/>
    <col min="3593" max="3593" width="9.625" style="302" customWidth="1"/>
    <col min="3594" max="3844" width="2.625" style="302"/>
    <col min="3845" max="3845" width="17.875" style="302" customWidth="1"/>
    <col min="3846" max="3846" width="40" style="302" customWidth="1"/>
    <col min="3847" max="3847" width="9.625" style="302" customWidth="1"/>
    <col min="3848" max="3848" width="9" style="302" customWidth="1"/>
    <col min="3849" max="3849" width="9.625" style="302" customWidth="1"/>
    <col min="3850" max="4100" width="2.625" style="302"/>
    <col min="4101" max="4101" width="17.875" style="302" customWidth="1"/>
    <col min="4102" max="4102" width="40" style="302" customWidth="1"/>
    <col min="4103" max="4103" width="9.625" style="302" customWidth="1"/>
    <col min="4104" max="4104" width="9" style="302" customWidth="1"/>
    <col min="4105" max="4105" width="9.625" style="302" customWidth="1"/>
    <col min="4106" max="4356" width="2.625" style="302"/>
    <col min="4357" max="4357" width="17.875" style="302" customWidth="1"/>
    <col min="4358" max="4358" width="40" style="302" customWidth="1"/>
    <col min="4359" max="4359" width="9.625" style="302" customWidth="1"/>
    <col min="4360" max="4360" width="9" style="302" customWidth="1"/>
    <col min="4361" max="4361" width="9.625" style="302" customWidth="1"/>
    <col min="4362" max="4612" width="2.625" style="302"/>
    <col min="4613" max="4613" width="17.875" style="302" customWidth="1"/>
    <col min="4614" max="4614" width="40" style="302" customWidth="1"/>
    <col min="4615" max="4615" width="9.625" style="302" customWidth="1"/>
    <col min="4616" max="4616" width="9" style="302" customWidth="1"/>
    <col min="4617" max="4617" width="9.625" style="302" customWidth="1"/>
    <col min="4618" max="4868" width="2.625" style="302"/>
    <col min="4869" max="4869" width="17.875" style="302" customWidth="1"/>
    <col min="4870" max="4870" width="40" style="302" customWidth="1"/>
    <col min="4871" max="4871" width="9.625" style="302" customWidth="1"/>
    <col min="4872" max="4872" width="9" style="302" customWidth="1"/>
    <col min="4873" max="4873" width="9.625" style="302" customWidth="1"/>
    <col min="4874" max="5124" width="2.625" style="302"/>
    <col min="5125" max="5125" width="17.875" style="302" customWidth="1"/>
    <col min="5126" max="5126" width="40" style="302" customWidth="1"/>
    <col min="5127" max="5127" width="9.625" style="302" customWidth="1"/>
    <col min="5128" max="5128" width="9" style="302" customWidth="1"/>
    <col min="5129" max="5129" width="9.625" style="302" customWidth="1"/>
    <col min="5130" max="5380" width="2.625" style="302"/>
    <col min="5381" max="5381" width="17.875" style="302" customWidth="1"/>
    <col min="5382" max="5382" width="40" style="302" customWidth="1"/>
    <col min="5383" max="5383" width="9.625" style="302" customWidth="1"/>
    <col min="5384" max="5384" width="9" style="302" customWidth="1"/>
    <col min="5385" max="5385" width="9.625" style="302" customWidth="1"/>
    <col min="5386" max="5636" width="2.625" style="302"/>
    <col min="5637" max="5637" width="17.875" style="302" customWidth="1"/>
    <col min="5638" max="5638" width="40" style="302" customWidth="1"/>
    <col min="5639" max="5639" width="9.625" style="302" customWidth="1"/>
    <col min="5640" max="5640" width="9" style="302" customWidth="1"/>
    <col min="5641" max="5641" width="9.625" style="302" customWidth="1"/>
    <col min="5642" max="5892" width="2.625" style="302"/>
    <col min="5893" max="5893" width="17.875" style="302" customWidth="1"/>
    <col min="5894" max="5894" width="40" style="302" customWidth="1"/>
    <col min="5895" max="5895" width="9.625" style="302" customWidth="1"/>
    <col min="5896" max="5896" width="9" style="302" customWidth="1"/>
    <col min="5897" max="5897" width="9.625" style="302" customWidth="1"/>
    <col min="5898" max="6148" width="2.625" style="302"/>
    <col min="6149" max="6149" width="17.875" style="302" customWidth="1"/>
    <col min="6150" max="6150" width="40" style="302" customWidth="1"/>
    <col min="6151" max="6151" width="9.625" style="302" customWidth="1"/>
    <col min="6152" max="6152" width="9" style="302" customWidth="1"/>
    <col min="6153" max="6153" width="9.625" style="302" customWidth="1"/>
    <col min="6154" max="6404" width="2.625" style="302"/>
    <col min="6405" max="6405" width="17.875" style="302" customWidth="1"/>
    <col min="6406" max="6406" width="40" style="302" customWidth="1"/>
    <col min="6407" max="6407" width="9.625" style="302" customWidth="1"/>
    <col min="6408" max="6408" width="9" style="302" customWidth="1"/>
    <col min="6409" max="6409" width="9.625" style="302" customWidth="1"/>
    <col min="6410" max="6660" width="2.625" style="302"/>
    <col min="6661" max="6661" width="17.875" style="302" customWidth="1"/>
    <col min="6662" max="6662" width="40" style="302" customWidth="1"/>
    <col min="6663" max="6663" width="9.625" style="302" customWidth="1"/>
    <col min="6664" max="6664" width="9" style="302" customWidth="1"/>
    <col min="6665" max="6665" width="9.625" style="302" customWidth="1"/>
    <col min="6666" max="6916" width="2.625" style="302"/>
    <col min="6917" max="6917" width="17.875" style="302" customWidth="1"/>
    <col min="6918" max="6918" width="40" style="302" customWidth="1"/>
    <col min="6919" max="6919" width="9.625" style="302" customWidth="1"/>
    <col min="6920" max="6920" width="9" style="302" customWidth="1"/>
    <col min="6921" max="6921" width="9.625" style="302" customWidth="1"/>
    <col min="6922" max="7172" width="2.625" style="302"/>
    <col min="7173" max="7173" width="17.875" style="302" customWidth="1"/>
    <col min="7174" max="7174" width="40" style="302" customWidth="1"/>
    <col min="7175" max="7175" width="9.625" style="302" customWidth="1"/>
    <col min="7176" max="7176" width="9" style="302" customWidth="1"/>
    <col min="7177" max="7177" width="9.625" style="302" customWidth="1"/>
    <col min="7178" max="7428" width="2.625" style="302"/>
    <col min="7429" max="7429" width="17.875" style="302" customWidth="1"/>
    <col min="7430" max="7430" width="40" style="302" customWidth="1"/>
    <col min="7431" max="7431" width="9.625" style="302" customWidth="1"/>
    <col min="7432" max="7432" width="9" style="302" customWidth="1"/>
    <col min="7433" max="7433" width="9.625" style="302" customWidth="1"/>
    <col min="7434" max="7684" width="2.625" style="302"/>
    <col min="7685" max="7685" width="17.875" style="302" customWidth="1"/>
    <col min="7686" max="7686" width="40" style="302" customWidth="1"/>
    <col min="7687" max="7687" width="9.625" style="302" customWidth="1"/>
    <col min="7688" max="7688" width="9" style="302" customWidth="1"/>
    <col min="7689" max="7689" width="9.625" style="302" customWidth="1"/>
    <col min="7690" max="7940" width="2.625" style="302"/>
    <col min="7941" max="7941" width="17.875" style="302" customWidth="1"/>
    <col min="7942" max="7942" width="40" style="302" customWidth="1"/>
    <col min="7943" max="7943" width="9.625" style="302" customWidth="1"/>
    <col min="7944" max="7944" width="9" style="302" customWidth="1"/>
    <col min="7945" max="7945" width="9.625" style="302" customWidth="1"/>
    <col min="7946" max="8196" width="2.625" style="302"/>
    <col min="8197" max="8197" width="17.875" style="302" customWidth="1"/>
    <col min="8198" max="8198" width="40" style="302" customWidth="1"/>
    <col min="8199" max="8199" width="9.625" style="302" customWidth="1"/>
    <col min="8200" max="8200" width="9" style="302" customWidth="1"/>
    <col min="8201" max="8201" width="9.625" style="302" customWidth="1"/>
    <col min="8202" max="8452" width="2.625" style="302"/>
    <col min="8453" max="8453" width="17.875" style="302" customWidth="1"/>
    <col min="8454" max="8454" width="40" style="302" customWidth="1"/>
    <col min="8455" max="8455" width="9.625" style="302" customWidth="1"/>
    <col min="8456" max="8456" width="9" style="302" customWidth="1"/>
    <col min="8457" max="8457" width="9.625" style="302" customWidth="1"/>
    <col min="8458" max="8708" width="2.625" style="302"/>
    <col min="8709" max="8709" width="17.875" style="302" customWidth="1"/>
    <col min="8710" max="8710" width="40" style="302" customWidth="1"/>
    <col min="8711" max="8711" width="9.625" style="302" customWidth="1"/>
    <col min="8712" max="8712" width="9" style="302" customWidth="1"/>
    <col min="8713" max="8713" width="9.625" style="302" customWidth="1"/>
    <col min="8714" max="8964" width="2.625" style="302"/>
    <col min="8965" max="8965" width="17.875" style="302" customWidth="1"/>
    <col min="8966" max="8966" width="40" style="302" customWidth="1"/>
    <col min="8967" max="8967" width="9.625" style="302" customWidth="1"/>
    <col min="8968" max="8968" width="9" style="302" customWidth="1"/>
    <col min="8969" max="8969" width="9.625" style="302" customWidth="1"/>
    <col min="8970" max="9220" width="2.625" style="302"/>
    <col min="9221" max="9221" width="17.875" style="302" customWidth="1"/>
    <col min="9222" max="9222" width="40" style="302" customWidth="1"/>
    <col min="9223" max="9223" width="9.625" style="302" customWidth="1"/>
    <col min="9224" max="9224" width="9" style="302" customWidth="1"/>
    <col min="9225" max="9225" width="9.625" style="302" customWidth="1"/>
    <col min="9226" max="9476" width="2.625" style="302"/>
    <col min="9477" max="9477" width="17.875" style="302" customWidth="1"/>
    <col min="9478" max="9478" width="40" style="302" customWidth="1"/>
    <col min="9479" max="9479" width="9.625" style="302" customWidth="1"/>
    <col min="9480" max="9480" width="9" style="302" customWidth="1"/>
    <col min="9481" max="9481" width="9.625" style="302" customWidth="1"/>
    <col min="9482" max="9732" width="2.625" style="302"/>
    <col min="9733" max="9733" width="17.875" style="302" customWidth="1"/>
    <col min="9734" max="9734" width="40" style="302" customWidth="1"/>
    <col min="9735" max="9735" width="9.625" style="302" customWidth="1"/>
    <col min="9736" max="9736" width="9" style="302" customWidth="1"/>
    <col min="9737" max="9737" width="9.625" style="302" customWidth="1"/>
    <col min="9738" max="9988" width="2.625" style="302"/>
    <col min="9989" max="9989" width="17.875" style="302" customWidth="1"/>
    <col min="9990" max="9990" width="40" style="302" customWidth="1"/>
    <col min="9991" max="9991" width="9.625" style="302" customWidth="1"/>
    <col min="9992" max="9992" width="9" style="302" customWidth="1"/>
    <col min="9993" max="9993" width="9.625" style="302" customWidth="1"/>
    <col min="9994" max="10244" width="2.625" style="302"/>
    <col min="10245" max="10245" width="17.875" style="302" customWidth="1"/>
    <col min="10246" max="10246" width="40" style="302" customWidth="1"/>
    <col min="10247" max="10247" width="9.625" style="302" customWidth="1"/>
    <col min="10248" max="10248" width="9" style="302" customWidth="1"/>
    <col min="10249" max="10249" width="9.625" style="302" customWidth="1"/>
    <col min="10250" max="10500" width="2.625" style="302"/>
    <col min="10501" max="10501" width="17.875" style="302" customWidth="1"/>
    <col min="10502" max="10502" width="40" style="302" customWidth="1"/>
    <col min="10503" max="10503" width="9.625" style="302" customWidth="1"/>
    <col min="10504" max="10504" width="9" style="302" customWidth="1"/>
    <col min="10505" max="10505" width="9.625" style="302" customWidth="1"/>
    <col min="10506" max="10756" width="2.625" style="302"/>
    <col min="10757" max="10757" width="17.875" style="302" customWidth="1"/>
    <col min="10758" max="10758" width="40" style="302" customWidth="1"/>
    <col min="10759" max="10759" width="9.625" style="302" customWidth="1"/>
    <col min="10760" max="10760" width="9" style="302" customWidth="1"/>
    <col min="10761" max="10761" width="9.625" style="302" customWidth="1"/>
    <col min="10762" max="11012" width="2.625" style="302"/>
    <col min="11013" max="11013" width="17.875" style="302" customWidth="1"/>
    <col min="11014" max="11014" width="40" style="302" customWidth="1"/>
    <col min="11015" max="11015" width="9.625" style="302" customWidth="1"/>
    <col min="11016" max="11016" width="9" style="302" customWidth="1"/>
    <col min="11017" max="11017" width="9.625" style="302" customWidth="1"/>
    <col min="11018" max="11268" width="2.625" style="302"/>
    <col min="11269" max="11269" width="17.875" style="302" customWidth="1"/>
    <col min="11270" max="11270" width="40" style="302" customWidth="1"/>
    <col min="11271" max="11271" width="9.625" style="302" customWidth="1"/>
    <col min="11272" max="11272" width="9" style="302" customWidth="1"/>
    <col min="11273" max="11273" width="9.625" style="302" customWidth="1"/>
    <col min="11274" max="11524" width="2.625" style="302"/>
    <col min="11525" max="11525" width="17.875" style="302" customWidth="1"/>
    <col min="11526" max="11526" width="40" style="302" customWidth="1"/>
    <col min="11527" max="11527" width="9.625" style="302" customWidth="1"/>
    <col min="11528" max="11528" width="9" style="302" customWidth="1"/>
    <col min="11529" max="11529" width="9.625" style="302" customWidth="1"/>
    <col min="11530" max="11780" width="2.625" style="302"/>
    <col min="11781" max="11781" width="17.875" style="302" customWidth="1"/>
    <col min="11782" max="11782" width="40" style="302" customWidth="1"/>
    <col min="11783" max="11783" width="9.625" style="302" customWidth="1"/>
    <col min="11784" max="11784" width="9" style="302" customWidth="1"/>
    <col min="11785" max="11785" width="9.625" style="302" customWidth="1"/>
    <col min="11786" max="12036" width="2.625" style="302"/>
    <col min="12037" max="12037" width="17.875" style="302" customWidth="1"/>
    <col min="12038" max="12038" width="40" style="302" customWidth="1"/>
    <col min="12039" max="12039" width="9.625" style="302" customWidth="1"/>
    <col min="12040" max="12040" width="9" style="302" customWidth="1"/>
    <col min="12041" max="12041" width="9.625" style="302" customWidth="1"/>
    <col min="12042" max="12292" width="2.625" style="302"/>
    <col min="12293" max="12293" width="17.875" style="302" customWidth="1"/>
    <col min="12294" max="12294" width="40" style="302" customWidth="1"/>
    <col min="12295" max="12295" width="9.625" style="302" customWidth="1"/>
    <col min="12296" max="12296" width="9" style="302" customWidth="1"/>
    <col min="12297" max="12297" width="9.625" style="302" customWidth="1"/>
    <col min="12298" max="12548" width="2.625" style="302"/>
    <col min="12549" max="12549" width="17.875" style="302" customWidth="1"/>
    <col min="12550" max="12550" width="40" style="302" customWidth="1"/>
    <col min="12551" max="12551" width="9.625" style="302" customWidth="1"/>
    <col min="12552" max="12552" width="9" style="302" customWidth="1"/>
    <col min="12553" max="12553" width="9.625" style="302" customWidth="1"/>
    <col min="12554" max="12804" width="2.625" style="302"/>
    <col min="12805" max="12805" width="17.875" style="302" customWidth="1"/>
    <col min="12806" max="12806" width="40" style="302" customWidth="1"/>
    <col min="12807" max="12807" width="9.625" style="302" customWidth="1"/>
    <col min="12808" max="12808" width="9" style="302" customWidth="1"/>
    <col min="12809" max="12809" width="9.625" style="302" customWidth="1"/>
    <col min="12810" max="13060" width="2.625" style="302"/>
    <col min="13061" max="13061" width="17.875" style="302" customWidth="1"/>
    <col min="13062" max="13062" width="40" style="302" customWidth="1"/>
    <col min="13063" max="13063" width="9.625" style="302" customWidth="1"/>
    <col min="13064" max="13064" width="9" style="302" customWidth="1"/>
    <col min="13065" max="13065" width="9.625" style="302" customWidth="1"/>
    <col min="13066" max="13316" width="2.625" style="302"/>
    <col min="13317" max="13317" width="17.875" style="302" customWidth="1"/>
    <col min="13318" max="13318" width="40" style="302" customWidth="1"/>
    <col min="13319" max="13319" width="9.625" style="302" customWidth="1"/>
    <col min="13320" max="13320" width="9" style="302" customWidth="1"/>
    <col min="13321" max="13321" width="9.625" style="302" customWidth="1"/>
    <col min="13322" max="13572" width="2.625" style="302"/>
    <col min="13573" max="13573" width="17.875" style="302" customWidth="1"/>
    <col min="13574" max="13574" width="40" style="302" customWidth="1"/>
    <col min="13575" max="13575" width="9.625" style="302" customWidth="1"/>
    <col min="13576" max="13576" width="9" style="302" customWidth="1"/>
    <col min="13577" max="13577" width="9.625" style="302" customWidth="1"/>
    <col min="13578" max="13828" width="2.625" style="302"/>
    <col min="13829" max="13829" width="17.875" style="302" customWidth="1"/>
    <col min="13830" max="13830" width="40" style="302" customWidth="1"/>
    <col min="13831" max="13831" width="9.625" style="302" customWidth="1"/>
    <col min="13832" max="13832" width="9" style="302" customWidth="1"/>
    <col min="13833" max="13833" width="9.625" style="302" customWidth="1"/>
    <col min="13834" max="14084" width="2.625" style="302"/>
    <col min="14085" max="14085" width="17.875" style="302" customWidth="1"/>
    <col min="14086" max="14086" width="40" style="302" customWidth="1"/>
    <col min="14087" max="14087" width="9.625" style="302" customWidth="1"/>
    <col min="14088" max="14088" width="9" style="302" customWidth="1"/>
    <col min="14089" max="14089" width="9.625" style="302" customWidth="1"/>
    <col min="14090" max="14340" width="2.625" style="302"/>
    <col min="14341" max="14341" width="17.875" style="302" customWidth="1"/>
    <col min="14342" max="14342" width="40" style="302" customWidth="1"/>
    <col min="14343" max="14343" width="9.625" style="302" customWidth="1"/>
    <col min="14344" max="14344" width="9" style="302" customWidth="1"/>
    <col min="14345" max="14345" width="9.625" style="302" customWidth="1"/>
    <col min="14346" max="14596" width="2.625" style="302"/>
    <col min="14597" max="14597" width="17.875" style="302" customWidth="1"/>
    <col min="14598" max="14598" width="40" style="302" customWidth="1"/>
    <col min="14599" max="14599" width="9.625" style="302" customWidth="1"/>
    <col min="14600" max="14600" width="9" style="302" customWidth="1"/>
    <col min="14601" max="14601" width="9.625" style="302" customWidth="1"/>
    <col min="14602" max="14852" width="2.625" style="302"/>
    <col min="14853" max="14853" width="17.875" style="302" customWidth="1"/>
    <col min="14854" max="14854" width="40" style="302" customWidth="1"/>
    <col min="14855" max="14855" width="9.625" style="302" customWidth="1"/>
    <col min="14856" max="14856" width="9" style="302" customWidth="1"/>
    <col min="14857" max="14857" width="9.625" style="302" customWidth="1"/>
    <col min="14858" max="15108" width="2.625" style="302"/>
    <col min="15109" max="15109" width="17.875" style="302" customWidth="1"/>
    <col min="15110" max="15110" width="40" style="302" customWidth="1"/>
    <col min="15111" max="15111" width="9.625" style="302" customWidth="1"/>
    <col min="15112" max="15112" width="9" style="302" customWidth="1"/>
    <col min="15113" max="15113" width="9.625" style="302" customWidth="1"/>
    <col min="15114" max="15364" width="2.625" style="302"/>
    <col min="15365" max="15365" width="17.875" style="302" customWidth="1"/>
    <col min="15366" max="15366" width="40" style="302" customWidth="1"/>
    <col min="15367" max="15367" width="9.625" style="302" customWidth="1"/>
    <col min="15368" max="15368" width="9" style="302" customWidth="1"/>
    <col min="15369" max="15369" width="9.625" style="302" customWidth="1"/>
    <col min="15370" max="15620" width="2.625" style="302"/>
    <col min="15621" max="15621" width="17.875" style="302" customWidth="1"/>
    <col min="15622" max="15622" width="40" style="302" customWidth="1"/>
    <col min="15623" max="15623" width="9.625" style="302" customWidth="1"/>
    <col min="15624" max="15624" width="9" style="302" customWidth="1"/>
    <col min="15625" max="15625" width="9.625" style="302" customWidth="1"/>
    <col min="15626" max="15876" width="2.625" style="302"/>
    <col min="15877" max="15877" width="17.875" style="302" customWidth="1"/>
    <col min="15878" max="15878" width="40" style="302" customWidth="1"/>
    <col min="15879" max="15879" width="9.625" style="302" customWidth="1"/>
    <col min="15880" max="15880" width="9" style="302" customWidth="1"/>
    <col min="15881" max="15881" width="9.625" style="302" customWidth="1"/>
    <col min="15882" max="16132" width="2.625" style="302"/>
    <col min="16133" max="16133" width="17.875" style="302" customWidth="1"/>
    <col min="16134" max="16134" width="40" style="302" customWidth="1"/>
    <col min="16135" max="16135" width="9.625" style="302" customWidth="1"/>
    <col min="16136" max="16136" width="9" style="302" customWidth="1"/>
    <col min="16137" max="16137" width="9.625" style="302" customWidth="1"/>
    <col min="16138" max="16384" width="2.625" style="302"/>
  </cols>
  <sheetData>
    <row r="1" spans="5:31">
      <c r="Q1" s="301"/>
      <c r="R1" s="301"/>
      <c r="S1" s="301"/>
    </row>
    <row r="2" spans="5:31">
      <c r="E2" s="302" t="s">
        <v>452</v>
      </c>
      <c r="Q2" s="301"/>
      <c r="R2" s="301"/>
      <c r="S2" s="301"/>
    </row>
    <row r="3" spans="5:31">
      <c r="E3" s="305"/>
      <c r="F3" s="306"/>
      <c r="G3" s="306"/>
      <c r="H3" s="306"/>
      <c r="I3" s="306"/>
      <c r="J3" s="306"/>
      <c r="K3" s="306"/>
      <c r="L3" s="307"/>
      <c r="Q3" s="301"/>
      <c r="R3" s="301"/>
      <c r="S3" s="301"/>
    </row>
    <row r="4" spans="5:31">
      <c r="E4" s="308" t="s">
        <v>453</v>
      </c>
      <c r="F4" s="309"/>
      <c r="G4" s="309"/>
      <c r="H4" s="309"/>
      <c r="I4" s="309"/>
      <c r="J4" s="309"/>
      <c r="K4" s="309"/>
      <c r="L4" s="310"/>
      <c r="Q4" s="301"/>
      <c r="R4" s="301"/>
      <c r="S4" s="301"/>
    </row>
    <row r="5" spans="5:31">
      <c r="E5" s="308" t="s">
        <v>454</v>
      </c>
      <c r="F5" s="309"/>
      <c r="G5" s="309"/>
      <c r="H5" s="309"/>
      <c r="I5" s="309"/>
      <c r="J5" s="309"/>
      <c r="K5" s="309"/>
      <c r="L5" s="310"/>
      <c r="Q5" s="301"/>
      <c r="R5" s="301"/>
      <c r="S5" s="301"/>
    </row>
    <row r="6" spans="5:31">
      <c r="E6" s="308" t="s">
        <v>455</v>
      </c>
      <c r="F6" s="309"/>
      <c r="G6" s="309"/>
      <c r="H6" s="309"/>
      <c r="I6" s="309"/>
      <c r="J6" s="309"/>
      <c r="K6" s="309"/>
      <c r="L6" s="310"/>
      <c r="Q6" s="301"/>
      <c r="R6" s="301"/>
      <c r="S6" s="301"/>
    </row>
    <row r="7" spans="5:31">
      <c r="E7" s="308" t="s">
        <v>456</v>
      </c>
      <c r="F7" s="309"/>
      <c r="G7" s="309"/>
      <c r="H7" s="309"/>
      <c r="I7" s="309"/>
      <c r="J7" s="309"/>
      <c r="K7" s="309"/>
      <c r="L7" s="310"/>
      <c r="Q7" s="301"/>
      <c r="R7" s="301"/>
      <c r="S7" s="301"/>
    </row>
    <row r="8" spans="5:31">
      <c r="E8" s="308" t="s">
        <v>457</v>
      </c>
      <c r="F8" s="309"/>
      <c r="G8" s="309"/>
      <c r="H8" s="309"/>
      <c r="I8" s="309"/>
      <c r="J8" s="309"/>
      <c r="K8" s="309"/>
      <c r="L8" s="310"/>
      <c r="Q8" s="301"/>
      <c r="R8" s="301"/>
      <c r="S8" s="301"/>
    </row>
    <row r="9" spans="5:31">
      <c r="E9" s="308" t="s">
        <v>458</v>
      </c>
      <c r="F9" s="309"/>
      <c r="G9" s="309"/>
      <c r="H9" s="309"/>
      <c r="I9" s="309"/>
      <c r="J9" s="309"/>
      <c r="K9" s="309"/>
      <c r="L9" s="310"/>
      <c r="Q9" s="301"/>
      <c r="R9" s="301"/>
      <c r="S9" s="301"/>
    </row>
    <row r="10" spans="5:31">
      <c r="E10" s="308"/>
      <c r="F10" s="309"/>
      <c r="G10" s="309"/>
      <c r="H10" s="309"/>
      <c r="I10" s="309"/>
      <c r="J10" s="309"/>
      <c r="K10" s="309"/>
      <c r="L10" s="310"/>
      <c r="Q10" s="301"/>
      <c r="R10" s="301"/>
      <c r="S10" s="301"/>
    </row>
    <row r="11" spans="5:31">
      <c r="E11" s="308"/>
      <c r="F11" s="309"/>
      <c r="G11" s="309"/>
      <c r="H11" s="309"/>
      <c r="I11" s="309"/>
      <c r="J11" s="309"/>
      <c r="K11" s="309"/>
      <c r="L11" s="310"/>
      <c r="Q11" s="301"/>
      <c r="R11" s="301"/>
      <c r="S11" s="301"/>
    </row>
    <row r="12" spans="5:31">
      <c r="E12" s="308"/>
      <c r="F12" s="309"/>
      <c r="G12" s="309"/>
      <c r="H12" s="309"/>
      <c r="I12" s="309"/>
      <c r="J12" s="309"/>
      <c r="K12" s="309"/>
      <c r="L12" s="310"/>
      <c r="Q12" s="301"/>
      <c r="R12" s="301"/>
      <c r="S12" s="301"/>
    </row>
    <row r="13" spans="5:31">
      <c r="E13" s="308"/>
      <c r="F13" s="309"/>
      <c r="G13" s="309"/>
      <c r="H13" s="309"/>
      <c r="I13" s="309"/>
      <c r="J13" s="309"/>
      <c r="K13" s="309"/>
      <c r="L13" s="310"/>
      <c r="Q13" s="301"/>
      <c r="R13" s="301"/>
    </row>
    <row r="14" spans="5:31">
      <c r="E14" s="308"/>
      <c r="F14" s="309"/>
      <c r="G14" s="309"/>
      <c r="H14" s="309"/>
      <c r="I14" s="309"/>
      <c r="J14" s="309"/>
      <c r="K14" s="309"/>
      <c r="L14" s="310"/>
      <c r="Q14" s="301"/>
      <c r="R14" s="301"/>
      <c r="S14" s="304"/>
      <c r="T14" s="304"/>
      <c r="U14" s="304"/>
      <c r="V14" s="304"/>
      <c r="W14" s="304"/>
      <c r="X14" s="304"/>
      <c r="Y14" s="304"/>
      <c r="Z14" s="304"/>
      <c r="AA14" s="304"/>
      <c r="AB14" s="304"/>
      <c r="AC14" s="304"/>
      <c r="AD14" s="304"/>
      <c r="AE14" s="304"/>
    </row>
    <row r="15" spans="5:31">
      <c r="E15" s="308"/>
      <c r="F15" s="309"/>
      <c r="G15" s="309"/>
      <c r="H15" s="309"/>
      <c r="I15" s="309"/>
      <c r="J15" s="309"/>
      <c r="K15" s="309"/>
      <c r="L15" s="310"/>
      <c r="Q15" s="301"/>
      <c r="R15" s="301"/>
      <c r="S15" s="304"/>
      <c r="T15" s="304"/>
      <c r="U15" s="304"/>
      <c r="V15" s="304"/>
      <c r="W15" s="304"/>
      <c r="X15" s="304"/>
      <c r="Y15" s="304"/>
      <c r="Z15" s="304"/>
      <c r="AA15" s="304"/>
      <c r="AB15" s="304"/>
      <c r="AC15" s="304"/>
      <c r="AD15" s="304"/>
      <c r="AE15" s="304"/>
    </row>
    <row r="16" spans="5:31">
      <c r="E16" s="311"/>
      <c r="F16" s="309"/>
      <c r="G16" s="309"/>
      <c r="H16" s="309"/>
      <c r="I16" s="309"/>
      <c r="J16" s="309"/>
      <c r="K16" s="309"/>
      <c r="L16" s="310"/>
      <c r="Q16" s="301"/>
      <c r="R16" s="301"/>
    </row>
    <row r="17" spans="2:18">
      <c r="E17" s="312"/>
      <c r="F17" s="313"/>
      <c r="G17" s="313"/>
      <c r="H17" s="313"/>
      <c r="I17" s="313"/>
      <c r="J17" s="313"/>
      <c r="K17" s="313"/>
      <c r="L17" s="314"/>
      <c r="Q17" s="301"/>
      <c r="R17" s="301"/>
    </row>
    <row r="18" spans="2:18">
      <c r="B18" s="446"/>
    </row>
    <row r="19" spans="2:18">
      <c r="E19" s="302" t="s">
        <v>459</v>
      </c>
      <c r="Q19" s="304"/>
      <c r="R19" s="304"/>
    </row>
    <row r="20" spans="2:18">
      <c r="E20" s="315" t="s">
        <v>71</v>
      </c>
      <c r="F20" s="316"/>
      <c r="Q20" s="304"/>
      <c r="R20" s="304"/>
    </row>
    <row r="21" spans="2:18">
      <c r="E21" s="621" t="s">
        <v>5105</v>
      </c>
      <c r="F21" s="317"/>
    </row>
    <row r="22" spans="2:18">
      <c r="E22" s="301"/>
    </row>
    <row r="23" spans="2:18">
      <c r="E23" s="318" t="s">
        <v>460</v>
      </c>
      <c r="F23" s="319"/>
      <c r="G23" s="319"/>
      <c r="H23" s="319"/>
      <c r="I23" s="319"/>
      <c r="J23" s="319"/>
    </row>
    <row r="24" spans="2:18">
      <c r="E24" s="320" t="s">
        <v>2152</v>
      </c>
      <c r="F24" s="321"/>
      <c r="G24" s="319"/>
      <c r="H24" s="319"/>
      <c r="I24" s="319"/>
      <c r="J24" s="319"/>
    </row>
    <row r="25" spans="2:18">
      <c r="E25" s="319"/>
      <c r="F25" s="319"/>
      <c r="G25" s="319"/>
      <c r="H25" s="319"/>
      <c r="I25" s="319"/>
      <c r="J25" s="319"/>
    </row>
    <row r="26" spans="2:18">
      <c r="E26" s="319" t="s">
        <v>461</v>
      </c>
      <c r="F26" s="319"/>
      <c r="G26" s="319"/>
      <c r="H26" s="319"/>
      <c r="I26" s="319"/>
      <c r="J26" s="319"/>
    </row>
    <row r="27" spans="2:18">
      <c r="E27" s="622" t="s">
        <v>2554</v>
      </c>
      <c r="F27" s="323" t="s">
        <v>462</v>
      </c>
      <c r="G27" s="319"/>
      <c r="H27" s="319"/>
      <c r="I27" s="319"/>
      <c r="J27" s="319"/>
    </row>
    <row r="28" spans="2:18">
      <c r="E28" s="622" t="s">
        <v>2555</v>
      </c>
      <c r="F28" s="323" t="s">
        <v>463</v>
      </c>
      <c r="G28" s="319"/>
      <c r="H28" s="319"/>
      <c r="I28" s="319"/>
      <c r="J28" s="319"/>
    </row>
    <row r="29" spans="2:18">
      <c r="E29" s="319"/>
      <c r="F29" s="319"/>
      <c r="G29" s="319"/>
      <c r="H29" s="319"/>
      <c r="I29" s="319"/>
      <c r="J29" s="319"/>
      <c r="O29" s="324"/>
    </row>
    <row r="30" spans="2:18">
      <c r="E30" s="319" t="s">
        <v>464</v>
      </c>
      <c r="F30" s="319"/>
      <c r="G30" s="319"/>
      <c r="H30" s="319"/>
      <c r="I30" s="319"/>
      <c r="J30" s="319"/>
    </row>
    <row r="31" spans="2:18">
      <c r="E31" s="325" t="s">
        <v>465</v>
      </c>
      <c r="F31" s="323" t="s">
        <v>466</v>
      </c>
      <c r="G31" s="319"/>
      <c r="H31" s="319"/>
      <c r="I31" s="319"/>
      <c r="J31" s="319"/>
    </row>
    <row r="32" spans="2:18">
      <c r="E32" s="325" t="s">
        <v>467</v>
      </c>
      <c r="F32" s="323" t="s">
        <v>468</v>
      </c>
      <c r="G32" s="319"/>
      <c r="H32" s="319"/>
      <c r="I32" s="319"/>
      <c r="J32" s="319"/>
    </row>
    <row r="33" spans="5:10">
      <c r="E33" s="326"/>
      <c r="F33" s="326"/>
      <c r="G33" s="319"/>
      <c r="H33" s="319"/>
      <c r="I33" s="319"/>
      <c r="J33" s="319"/>
    </row>
    <row r="34" spans="5:10">
      <c r="E34" s="319" t="s">
        <v>469</v>
      </c>
      <c r="F34" s="319"/>
      <c r="G34" s="319"/>
      <c r="H34" s="319"/>
      <c r="I34" s="319"/>
      <c r="J34" s="319"/>
    </row>
    <row r="35" spans="5:10">
      <c r="E35" s="325" t="s">
        <v>465</v>
      </c>
      <c r="F35" s="323" t="s">
        <v>470</v>
      </c>
      <c r="G35" s="319"/>
      <c r="H35" s="319"/>
      <c r="I35" s="319"/>
      <c r="J35" s="319"/>
    </row>
    <row r="36" spans="5:10">
      <c r="E36" s="325" t="s">
        <v>467</v>
      </c>
      <c r="F36" s="327" t="s">
        <v>471</v>
      </c>
      <c r="G36" s="319"/>
      <c r="H36" s="319"/>
      <c r="I36" s="319"/>
      <c r="J36" s="319"/>
    </row>
    <row r="37" spans="5:10">
      <c r="E37" s="326"/>
      <c r="F37" s="326"/>
      <c r="G37" s="319"/>
      <c r="H37" s="319"/>
      <c r="I37" s="319"/>
      <c r="J37" s="319"/>
    </row>
    <row r="38" spans="5:10">
      <c r="E38" s="319" t="s">
        <v>472</v>
      </c>
      <c r="F38" s="319"/>
      <c r="G38" s="319"/>
      <c r="H38" s="319"/>
      <c r="I38" s="319"/>
      <c r="J38" s="319"/>
    </row>
    <row r="39" spans="5:10">
      <c r="E39" s="322" t="s">
        <v>473</v>
      </c>
      <c r="F39" s="323" t="s">
        <v>474</v>
      </c>
      <c r="G39" s="319"/>
      <c r="H39" s="319"/>
      <c r="I39" s="319"/>
      <c r="J39" s="319"/>
    </row>
    <row r="40" spans="5:10">
      <c r="E40" s="325" t="s">
        <v>467</v>
      </c>
      <c r="F40" s="323" t="s">
        <v>475</v>
      </c>
      <c r="G40" s="319"/>
      <c r="H40" s="319"/>
      <c r="I40" s="319"/>
      <c r="J40" s="319"/>
    </row>
    <row r="41" spans="5:10">
      <c r="E41" s="322" t="s">
        <v>476</v>
      </c>
      <c r="F41" s="323" t="s">
        <v>462</v>
      </c>
      <c r="G41" s="319"/>
      <c r="H41" s="319"/>
      <c r="I41" s="319"/>
      <c r="J41" s="319"/>
    </row>
    <row r="42" spans="5:10">
      <c r="E42" s="319"/>
      <c r="F42" s="319"/>
      <c r="G42" s="319"/>
      <c r="H42" s="319"/>
      <c r="I42" s="319"/>
      <c r="J42" s="319"/>
    </row>
    <row r="43" spans="5:10">
      <c r="E43" s="319" t="s">
        <v>477</v>
      </c>
      <c r="F43" s="319"/>
      <c r="G43" s="319"/>
      <c r="H43" s="319"/>
      <c r="I43" s="319"/>
      <c r="J43" s="319"/>
    </row>
    <row r="44" spans="5:10">
      <c r="E44" s="322" t="s">
        <v>478</v>
      </c>
      <c r="F44" s="322" t="s">
        <v>479</v>
      </c>
      <c r="G44" s="319"/>
      <c r="H44" s="319"/>
      <c r="I44" s="319"/>
      <c r="J44" s="319"/>
    </row>
    <row r="45" spans="5:10">
      <c r="E45" s="327" t="s">
        <v>480</v>
      </c>
      <c r="F45" s="328">
        <v>0</v>
      </c>
      <c r="G45" s="319"/>
      <c r="H45" s="319"/>
      <c r="I45" s="319"/>
      <c r="J45" s="319"/>
    </row>
    <row r="46" spans="5:10">
      <c r="E46" s="329"/>
      <c r="F46" s="330"/>
      <c r="G46" s="319"/>
      <c r="H46" s="319"/>
      <c r="I46" s="319"/>
      <c r="J46" s="319"/>
    </row>
    <row r="47" spans="5:10">
      <c r="E47" s="319" t="s">
        <v>481</v>
      </c>
      <c r="F47" s="319"/>
      <c r="I47" s="319"/>
      <c r="J47" s="319"/>
    </row>
    <row r="48" spans="5:10">
      <c r="E48" s="331" t="s">
        <v>482</v>
      </c>
      <c r="F48" s="332"/>
      <c r="G48" s="319"/>
      <c r="H48" s="319"/>
      <c r="I48" s="319"/>
      <c r="J48" s="319"/>
    </row>
    <row r="49" spans="5:16">
      <c r="E49" s="320"/>
      <c r="F49" s="321"/>
      <c r="G49" s="319"/>
      <c r="H49" s="319"/>
      <c r="I49" s="319"/>
      <c r="J49" s="319"/>
    </row>
    <row r="50" spans="5:16">
      <c r="E50" s="320"/>
      <c r="F50" s="321"/>
      <c r="G50" s="319"/>
      <c r="H50" s="319"/>
      <c r="I50" s="319"/>
      <c r="J50" s="319"/>
    </row>
    <row r="51" spans="5:16">
      <c r="E51" s="319"/>
      <c r="F51" s="319"/>
      <c r="G51" s="319"/>
      <c r="H51" s="319"/>
      <c r="I51" s="319"/>
      <c r="J51" s="319"/>
    </row>
    <row r="52" spans="5:16">
      <c r="E52" s="319" t="s">
        <v>483</v>
      </c>
      <c r="F52" s="319"/>
      <c r="G52" s="319"/>
      <c r="H52" s="319"/>
      <c r="I52" s="319"/>
      <c r="J52" s="319"/>
    </row>
    <row r="53" spans="5:16">
      <c r="E53" s="333"/>
      <c r="F53" s="317"/>
    </row>
    <row r="54" spans="5:16">
      <c r="E54" s="334"/>
      <c r="F54" s="303"/>
      <c r="G54" s="301"/>
      <c r="H54" s="301"/>
      <c r="I54" s="301"/>
      <c r="J54" s="301"/>
      <c r="K54" s="301"/>
      <c r="L54" s="301"/>
      <c r="M54" s="301"/>
      <c r="N54" s="301"/>
      <c r="O54" s="301"/>
      <c r="P54" s="301"/>
    </row>
    <row r="55" spans="5:16">
      <c r="E55" s="334"/>
      <c r="F55" s="303"/>
      <c r="G55" s="301"/>
      <c r="H55" s="301"/>
      <c r="I55" s="301"/>
      <c r="J55" s="301"/>
      <c r="K55" s="301"/>
      <c r="L55" s="301"/>
      <c r="M55" s="301"/>
      <c r="N55" s="301"/>
      <c r="O55" s="301"/>
      <c r="P55" s="301"/>
    </row>
    <row r="56" spans="5:16">
      <c r="E56" s="319" t="s">
        <v>2153</v>
      </c>
      <c r="F56" s="319"/>
    </row>
    <row r="57" spans="5:16">
      <c r="E57" s="322" t="s">
        <v>542</v>
      </c>
      <c r="F57" s="322" t="s">
        <v>541</v>
      </c>
    </row>
    <row r="58" spans="5:16">
      <c r="E58" s="435" t="s">
        <v>484</v>
      </c>
      <c r="F58" s="435" t="s">
        <v>5100</v>
      </c>
    </row>
    <row r="59" spans="5:16">
      <c r="E59" s="435" t="s">
        <v>485</v>
      </c>
      <c r="F59" s="435" t="s">
        <v>5101</v>
      </c>
    </row>
    <row r="60" spans="5:16">
      <c r="E60" s="435" t="s">
        <v>486</v>
      </c>
      <c r="F60" s="435" t="s">
        <v>5102</v>
      </c>
    </row>
    <row r="61" spans="5:16">
      <c r="E61" s="435" t="s">
        <v>487</v>
      </c>
      <c r="F61" s="435" t="s">
        <v>5103</v>
      </c>
    </row>
    <row r="62" spans="5:16">
      <c r="E62" s="435" t="s">
        <v>488</v>
      </c>
      <c r="F62" s="435" t="s">
        <v>5104</v>
      </c>
    </row>
    <row r="64" spans="5:16">
      <c r="E64" s="319"/>
      <c r="F64" s="335"/>
      <c r="G64" s="335"/>
      <c r="H64" s="335"/>
      <c r="I64" s="335"/>
      <c r="J64" s="335"/>
      <c r="K64" s="335"/>
      <c r="L64" s="335"/>
      <c r="M64" s="335"/>
      <c r="N64" s="335"/>
      <c r="O64" s="335"/>
      <c r="P64" s="335"/>
    </row>
    <row r="65" spans="5:6">
      <c r="E65" s="336" t="s">
        <v>489</v>
      </c>
    </row>
    <row r="66" spans="5:6">
      <c r="E66" s="337" t="s">
        <v>490</v>
      </c>
      <c r="F66" s="337" t="s">
        <v>491</v>
      </c>
    </row>
    <row r="67" spans="5:6">
      <c r="E67" s="327" t="s">
        <v>492</v>
      </c>
      <c r="F67" s="435" t="s">
        <v>2155</v>
      </c>
    </row>
  </sheetData>
  <phoneticPr fontId="22"/>
  <pageMargins left="0.75" right="0.75" top="1" bottom="1" header="0.51200000000000001" footer="0.51200000000000001"/>
  <pageSetup paperSize="9" scale="92"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54"/>
  <sheetViews>
    <sheetView workbookViewId="0">
      <selection activeCell="AZ22" sqref="AZ22"/>
    </sheetView>
  </sheetViews>
  <sheetFormatPr defaultRowHeight="13.5"/>
  <cols>
    <col min="1" max="50" width="2.625" customWidth="1"/>
  </cols>
  <sheetData>
    <row r="1" spans="1:10">
      <c r="A1" s="302"/>
      <c r="B1" s="302"/>
      <c r="C1" s="302"/>
      <c r="D1" s="302"/>
      <c r="E1" s="302"/>
      <c r="F1" s="302"/>
      <c r="G1" s="302"/>
      <c r="H1" s="302"/>
      <c r="I1" s="302"/>
      <c r="J1" s="302"/>
    </row>
    <row r="2" spans="1:10">
      <c r="A2" s="302"/>
      <c r="B2" s="302"/>
      <c r="C2" s="301"/>
      <c r="D2" s="301"/>
      <c r="E2" s="301" t="s">
        <v>2965</v>
      </c>
      <c r="F2" s="301"/>
      <c r="G2" s="302"/>
      <c r="H2" s="302"/>
      <c r="I2" s="302"/>
      <c r="J2" s="302"/>
    </row>
    <row r="3" spans="1:10">
      <c r="A3" s="302"/>
      <c r="B3" s="302"/>
      <c r="C3" s="301"/>
      <c r="D3" s="301"/>
      <c r="E3" s="301"/>
      <c r="F3" s="301"/>
      <c r="G3" s="302"/>
      <c r="H3" s="302"/>
      <c r="I3" s="302"/>
      <c r="J3" s="302"/>
    </row>
    <row r="4" spans="1:10">
      <c r="A4" s="302"/>
      <c r="B4" s="302"/>
      <c r="C4" s="301"/>
      <c r="D4" s="301"/>
      <c r="E4" s="303"/>
      <c r="F4" s="301"/>
      <c r="G4" s="301"/>
      <c r="H4" s="301"/>
      <c r="I4" s="301"/>
      <c r="J4" s="301"/>
    </row>
    <row r="5" spans="1:10">
      <c r="A5" s="302"/>
      <c r="B5" s="302"/>
      <c r="C5" s="302"/>
      <c r="D5" s="301"/>
      <c r="E5" s="301"/>
      <c r="F5" s="301"/>
      <c r="G5" s="301"/>
      <c r="H5" s="301"/>
      <c r="I5" s="301"/>
      <c r="J5" s="301"/>
    </row>
    <row r="6" spans="1:10">
      <c r="A6" s="302"/>
      <c r="B6" s="302"/>
      <c r="C6" s="302"/>
      <c r="D6" s="301"/>
      <c r="E6" s="301"/>
      <c r="F6" s="301"/>
      <c r="G6" s="301"/>
      <c r="H6" s="301"/>
      <c r="I6" s="301"/>
      <c r="J6" s="301"/>
    </row>
    <row r="7" spans="1:10">
      <c r="A7" s="302"/>
      <c r="B7" s="302"/>
      <c r="C7" s="302"/>
      <c r="D7" s="302"/>
      <c r="E7" s="301"/>
      <c r="F7" s="301"/>
      <c r="G7" s="301"/>
      <c r="H7" s="301"/>
      <c r="I7" s="301"/>
      <c r="J7" s="301"/>
    </row>
    <row r="8" spans="1:10">
      <c r="A8" s="302"/>
      <c r="B8" s="302"/>
      <c r="C8" s="302"/>
      <c r="D8" s="302"/>
      <c r="E8" s="301"/>
      <c r="F8" s="301"/>
      <c r="G8" s="301"/>
      <c r="H8" s="301"/>
      <c r="I8" s="301"/>
      <c r="J8" s="301"/>
    </row>
    <row r="9" spans="1:10">
      <c r="A9" s="302"/>
      <c r="B9" s="302"/>
      <c r="C9" s="302"/>
      <c r="D9" s="302"/>
      <c r="E9" s="301"/>
      <c r="F9" s="301"/>
      <c r="G9" s="301"/>
      <c r="H9" s="301"/>
      <c r="I9" s="301"/>
      <c r="J9" s="301"/>
    </row>
    <row r="10" spans="1:10">
      <c r="A10" s="302"/>
      <c r="B10" s="302"/>
      <c r="C10" s="302"/>
      <c r="D10" s="302"/>
      <c r="E10" s="301"/>
      <c r="F10" s="301"/>
      <c r="G10" s="301"/>
      <c r="H10" s="301"/>
      <c r="I10" s="301"/>
      <c r="J10" s="301"/>
    </row>
    <row r="11" spans="1:10">
      <c r="A11" s="302"/>
      <c r="B11" s="302"/>
      <c r="C11" s="302"/>
      <c r="D11" s="302"/>
      <c r="E11" s="301"/>
      <c r="F11" s="301"/>
      <c r="G11" s="301"/>
      <c r="H11" s="301"/>
      <c r="I11" s="301"/>
      <c r="J11" s="301"/>
    </row>
    <row r="12" spans="1:10">
      <c r="A12" s="302"/>
      <c r="B12" s="302"/>
      <c r="C12" s="302"/>
      <c r="D12" s="302"/>
      <c r="E12" s="301"/>
      <c r="F12" s="301"/>
      <c r="G12" s="301"/>
      <c r="H12" s="301"/>
      <c r="I12" s="301"/>
      <c r="J12" s="301"/>
    </row>
    <row r="13" spans="1:10">
      <c r="A13" s="302"/>
      <c r="B13" s="302"/>
      <c r="C13" s="302"/>
      <c r="D13" s="302"/>
      <c r="E13" s="301"/>
      <c r="F13" s="301"/>
      <c r="G13" s="301"/>
      <c r="H13" s="301"/>
      <c r="I13" s="301"/>
      <c r="J13" s="301"/>
    </row>
    <row r="14" spans="1:10">
      <c r="A14" s="302"/>
      <c r="B14" s="302"/>
      <c r="C14" s="302"/>
      <c r="D14" s="302"/>
      <c r="E14" s="301"/>
      <c r="F14" s="301"/>
      <c r="G14" s="301"/>
      <c r="H14" s="301"/>
      <c r="I14" s="301"/>
      <c r="J14" s="301"/>
    </row>
    <row r="15" spans="1:10">
      <c r="A15" s="302"/>
      <c r="B15" s="302"/>
      <c r="C15" s="302"/>
      <c r="D15" s="302"/>
      <c r="E15" s="301"/>
      <c r="F15" s="301"/>
      <c r="G15" s="301"/>
      <c r="H15" s="301"/>
      <c r="I15" s="301"/>
      <c r="J15" s="301"/>
    </row>
    <row r="16" spans="1:10">
      <c r="A16" s="302"/>
      <c r="B16" s="302"/>
      <c r="C16" s="302"/>
      <c r="D16" s="302"/>
      <c r="E16" s="301"/>
      <c r="F16" s="301"/>
      <c r="G16" s="301"/>
      <c r="H16" s="301"/>
      <c r="I16" s="301"/>
      <c r="J16" s="301"/>
    </row>
    <row r="17" spans="1:10">
      <c r="A17" s="302"/>
      <c r="B17" s="302"/>
      <c r="C17" s="302"/>
      <c r="D17" s="302"/>
      <c r="E17" s="301"/>
      <c r="F17" s="301"/>
      <c r="G17" s="301"/>
      <c r="H17" s="301"/>
      <c r="I17" s="301"/>
      <c r="J17" s="301"/>
    </row>
    <row r="18" spans="1:10">
      <c r="A18" s="302"/>
      <c r="B18" s="302"/>
      <c r="C18" s="302"/>
      <c r="D18" s="302"/>
      <c r="E18" s="301"/>
      <c r="F18" s="301"/>
      <c r="G18" s="301"/>
      <c r="H18" s="301"/>
      <c r="I18" s="301"/>
      <c r="J18" s="301"/>
    </row>
    <row r="19" spans="1:10">
      <c r="A19" s="302"/>
      <c r="B19" s="302"/>
      <c r="C19" s="302"/>
      <c r="D19" s="302"/>
      <c r="E19" s="301"/>
      <c r="F19" s="301"/>
      <c r="G19" s="301"/>
      <c r="H19" s="301"/>
      <c r="I19" s="301"/>
      <c r="J19" s="301"/>
    </row>
    <row r="20" spans="1:10">
      <c r="A20" s="302"/>
      <c r="B20" s="302"/>
      <c r="C20" s="302"/>
      <c r="D20" s="302"/>
      <c r="E20" s="301"/>
      <c r="F20" s="301"/>
      <c r="G20" s="301"/>
      <c r="H20" s="301"/>
      <c r="I20" s="301"/>
      <c r="J20" s="301"/>
    </row>
    <row r="21" spans="1:10">
      <c r="A21" s="302"/>
      <c r="B21" s="302"/>
      <c r="C21" s="302"/>
      <c r="D21" s="302"/>
      <c r="E21" s="302"/>
      <c r="F21" s="302"/>
      <c r="G21" s="302"/>
      <c r="H21" s="302"/>
      <c r="I21" s="302"/>
      <c r="J21" s="302"/>
    </row>
    <row r="22" spans="1:10">
      <c r="A22" s="302"/>
      <c r="B22" s="302"/>
      <c r="C22" s="302"/>
      <c r="D22" s="302"/>
      <c r="E22" s="302"/>
      <c r="F22" s="302"/>
      <c r="G22" s="304"/>
      <c r="H22" s="304"/>
      <c r="I22" s="304"/>
      <c r="J22" s="304"/>
    </row>
    <row r="23" spans="1:10">
      <c r="A23" s="302"/>
      <c r="B23" s="302"/>
      <c r="C23" s="302"/>
      <c r="D23" s="302"/>
      <c r="E23" s="302"/>
      <c r="F23" s="302"/>
      <c r="G23" s="304"/>
      <c r="H23" s="304"/>
      <c r="I23" s="304"/>
      <c r="J23" s="304"/>
    </row>
    <row r="24" spans="1:10">
      <c r="A24" s="302"/>
      <c r="B24" s="302"/>
      <c r="C24" s="302"/>
      <c r="D24" s="302"/>
      <c r="E24" s="302"/>
      <c r="F24" s="302"/>
      <c r="G24" s="302"/>
      <c r="H24" s="302"/>
      <c r="I24" s="302"/>
      <c r="J24" s="302"/>
    </row>
    <row r="25" spans="1:10">
      <c r="A25" s="302"/>
      <c r="B25" s="302"/>
      <c r="C25" s="302"/>
      <c r="D25" s="302"/>
      <c r="E25" s="302"/>
      <c r="F25" s="302"/>
      <c r="G25" s="302"/>
      <c r="H25" s="302"/>
      <c r="I25" s="302"/>
      <c r="J25" s="302"/>
    </row>
    <row r="26" spans="1:10">
      <c r="A26" s="302"/>
      <c r="B26" s="302"/>
      <c r="C26" s="302"/>
      <c r="D26" s="302"/>
      <c r="E26" s="302"/>
      <c r="F26" s="302"/>
      <c r="G26" s="302"/>
      <c r="H26" s="302"/>
      <c r="I26" s="302"/>
      <c r="J26" s="302"/>
    </row>
    <row r="27" spans="1:10">
      <c r="A27" s="302"/>
      <c r="B27" s="302"/>
      <c r="C27" s="302"/>
      <c r="D27" s="302"/>
      <c r="E27" s="302"/>
      <c r="F27" s="302"/>
      <c r="G27" s="302"/>
      <c r="H27" s="302"/>
      <c r="I27" s="302"/>
      <c r="J27" s="302"/>
    </row>
    <row r="28" spans="1:10">
      <c r="A28" s="302"/>
      <c r="B28" s="302"/>
      <c r="C28" s="302"/>
      <c r="D28" s="302"/>
      <c r="E28" s="302"/>
      <c r="F28" s="302"/>
      <c r="G28" s="302"/>
      <c r="H28" s="302"/>
      <c r="I28" s="302"/>
      <c r="J28" s="302"/>
    </row>
    <row r="29" spans="1:10">
      <c r="A29" s="302"/>
      <c r="B29" s="302"/>
      <c r="C29" s="302"/>
      <c r="D29" s="302"/>
      <c r="E29" s="302"/>
      <c r="F29" s="302"/>
      <c r="G29" s="302"/>
      <c r="H29" s="302"/>
      <c r="I29" s="302"/>
      <c r="J29" s="302"/>
    </row>
    <row r="30" spans="1:10">
      <c r="A30" s="302"/>
      <c r="B30" s="302"/>
      <c r="C30" s="302"/>
      <c r="D30" s="302"/>
      <c r="E30" s="302"/>
      <c r="F30" s="302"/>
      <c r="G30" s="302"/>
      <c r="H30" s="302"/>
      <c r="I30" s="302"/>
      <c r="J30" s="302"/>
    </row>
    <row r="31" spans="1:10">
      <c r="A31" s="302"/>
      <c r="B31" s="302"/>
      <c r="C31" s="302"/>
      <c r="D31" s="302"/>
      <c r="E31" s="302"/>
      <c r="F31" s="302"/>
      <c r="G31" s="302"/>
      <c r="H31" s="302"/>
      <c r="I31" s="302"/>
      <c r="J31" s="302"/>
    </row>
    <row r="32" spans="1:10">
      <c r="A32" s="302"/>
      <c r="B32" s="302"/>
      <c r="C32" s="302"/>
      <c r="D32" s="302"/>
      <c r="E32" s="302"/>
      <c r="F32" s="302"/>
      <c r="G32" s="302"/>
      <c r="H32" s="302"/>
      <c r="I32" s="302"/>
      <c r="J32" s="302"/>
    </row>
    <row r="33" spans="1:15">
      <c r="A33" s="302"/>
      <c r="B33" s="302"/>
      <c r="C33" s="302"/>
      <c r="D33" s="302"/>
      <c r="E33" s="302"/>
      <c r="F33" s="302"/>
      <c r="G33" s="302"/>
      <c r="H33" s="302"/>
      <c r="I33" s="302"/>
      <c r="J33" s="302"/>
    </row>
    <row r="34" spans="1:15">
      <c r="A34" s="302"/>
      <c r="B34" s="302"/>
      <c r="C34" s="302"/>
      <c r="D34" s="302"/>
      <c r="E34" s="302"/>
      <c r="F34" s="302"/>
      <c r="G34" s="302"/>
      <c r="H34" s="302"/>
      <c r="I34" s="302"/>
      <c r="J34" s="302"/>
    </row>
    <row r="35" spans="1:15">
      <c r="A35" s="302"/>
      <c r="B35" s="302"/>
      <c r="C35" s="302"/>
      <c r="D35" s="302"/>
      <c r="E35" s="302"/>
      <c r="F35" s="302"/>
      <c r="G35" s="302"/>
      <c r="H35" s="302"/>
      <c r="I35" s="302"/>
      <c r="J35" s="302"/>
    </row>
    <row r="36" spans="1:15">
      <c r="A36" s="302"/>
      <c r="B36" s="302"/>
      <c r="C36" s="302"/>
      <c r="D36" s="302"/>
      <c r="E36" s="302"/>
      <c r="F36" s="302"/>
      <c r="G36" s="302"/>
      <c r="H36" s="302"/>
      <c r="I36" s="302"/>
      <c r="J36" s="302"/>
    </row>
    <row r="37" spans="1:15">
      <c r="A37" s="302"/>
      <c r="B37" s="302"/>
      <c r="C37" s="302"/>
      <c r="D37" s="302"/>
      <c r="E37" s="302"/>
      <c r="F37" s="302"/>
      <c r="G37" s="302"/>
      <c r="H37" s="302"/>
      <c r="I37" s="302"/>
      <c r="J37" s="302"/>
    </row>
    <row r="38" spans="1:15">
      <c r="A38" s="302"/>
      <c r="B38" s="302"/>
      <c r="C38" s="302"/>
      <c r="D38" s="302"/>
      <c r="E38" s="302"/>
      <c r="F38" s="302"/>
      <c r="G38" s="302"/>
      <c r="H38" s="302"/>
      <c r="I38" s="302"/>
      <c r="J38" s="302"/>
    </row>
    <row r="39" spans="1:15">
      <c r="A39" s="302"/>
      <c r="B39" s="302"/>
      <c r="C39" s="302"/>
      <c r="D39" s="302"/>
      <c r="E39" s="302"/>
      <c r="F39" s="302"/>
      <c r="G39" s="302"/>
      <c r="H39" s="302"/>
      <c r="I39" s="302"/>
      <c r="J39" s="302"/>
    </row>
    <row r="40" spans="1:15">
      <c r="A40" s="302"/>
      <c r="B40" s="302"/>
      <c r="C40" s="302"/>
      <c r="D40" s="302"/>
      <c r="E40" s="302"/>
      <c r="F40" s="302"/>
      <c r="G40" s="302"/>
      <c r="H40" s="302"/>
      <c r="I40" s="302"/>
      <c r="J40" s="302"/>
    </row>
    <row r="41" spans="1:15">
      <c r="A41" s="302"/>
      <c r="B41" s="302"/>
      <c r="C41" s="302"/>
      <c r="D41" s="302"/>
      <c r="E41" s="302"/>
      <c r="F41" s="302"/>
      <c r="G41" s="302"/>
      <c r="H41" s="302"/>
      <c r="I41" s="302"/>
      <c r="J41" s="302"/>
    </row>
    <row r="42" spans="1:15">
      <c r="A42" s="302"/>
      <c r="B42" s="302"/>
      <c r="C42" s="302"/>
      <c r="D42" s="302"/>
      <c r="E42" s="302"/>
      <c r="F42" s="302"/>
      <c r="G42" s="302"/>
      <c r="H42" s="302"/>
      <c r="I42" s="302"/>
      <c r="J42" s="302"/>
    </row>
    <row r="43" spans="1:15">
      <c r="A43" s="302"/>
      <c r="B43" s="302"/>
      <c r="C43" s="302"/>
      <c r="D43" s="302"/>
      <c r="E43" s="302"/>
      <c r="F43" s="302"/>
      <c r="G43" s="302"/>
      <c r="H43" s="302"/>
      <c r="I43" s="302"/>
      <c r="J43" s="302"/>
    </row>
    <row r="44" spans="1:15">
      <c r="A44" s="302"/>
      <c r="B44" s="302"/>
      <c r="C44" s="302"/>
      <c r="D44" s="302"/>
      <c r="E44" s="302"/>
      <c r="F44" s="302"/>
      <c r="G44" s="302"/>
      <c r="H44" s="302"/>
      <c r="I44" s="302"/>
      <c r="J44" s="302"/>
    </row>
    <row r="45" spans="1:15">
      <c r="A45" s="302"/>
      <c r="B45" s="302"/>
      <c r="C45" s="302"/>
      <c r="D45" s="742" t="s">
        <v>2966</v>
      </c>
      <c r="E45" s="743"/>
      <c r="F45" s="302"/>
      <c r="G45" s="302"/>
      <c r="H45" s="302"/>
      <c r="I45" s="302"/>
      <c r="J45" s="302"/>
    </row>
    <row r="46" spans="1:15">
      <c r="A46" s="302"/>
      <c r="B46" s="302"/>
      <c r="C46" s="302"/>
      <c r="D46" s="743"/>
      <c r="E46" s="742" t="s">
        <v>2967</v>
      </c>
      <c r="F46" s="302"/>
      <c r="G46" s="302"/>
      <c r="H46" s="302"/>
      <c r="I46" s="302"/>
      <c r="J46" s="302"/>
    </row>
    <row r="47" spans="1:15">
      <c r="A47" s="302"/>
      <c r="B47" s="302"/>
      <c r="C47" s="302"/>
      <c r="D47" s="302"/>
      <c r="E47" s="302"/>
      <c r="F47" s="302"/>
      <c r="G47" s="302"/>
      <c r="H47" s="302"/>
      <c r="I47" s="302"/>
      <c r="J47" s="302"/>
    </row>
    <row r="48" spans="1:15">
      <c r="D48" s="319" t="s">
        <v>2153</v>
      </c>
      <c r="E48" s="319"/>
      <c r="F48" s="434"/>
      <c r="G48" s="434"/>
      <c r="H48" s="434"/>
      <c r="I48" s="434"/>
      <c r="J48" s="434"/>
      <c r="K48" s="434"/>
      <c r="L48" s="434"/>
      <c r="M48" s="434"/>
      <c r="N48" s="434"/>
      <c r="O48" s="434"/>
    </row>
    <row r="49" spans="4:15">
      <c r="D49" s="2068" t="s">
        <v>542</v>
      </c>
      <c r="E49" s="2068"/>
      <c r="F49" s="2068"/>
      <c r="G49" s="2068" t="s">
        <v>541</v>
      </c>
      <c r="H49" s="2068"/>
      <c r="I49" s="2068"/>
      <c r="J49" s="2068"/>
      <c r="K49" s="2068"/>
      <c r="L49" s="2068"/>
      <c r="M49" s="2068"/>
      <c r="N49" s="2068"/>
      <c r="O49" s="2068"/>
    </row>
    <row r="50" spans="4:15">
      <c r="D50" s="2069" t="s">
        <v>484</v>
      </c>
      <c r="E50" s="2069"/>
      <c r="F50" s="2069"/>
      <c r="G50" s="2070" t="s">
        <v>5100</v>
      </c>
      <c r="H50" s="2070"/>
      <c r="I50" s="2070"/>
      <c r="J50" s="2070"/>
      <c r="K50" s="2070"/>
      <c r="L50" s="2070"/>
      <c r="M50" s="2070"/>
      <c r="N50" s="2070"/>
      <c r="O50" s="2070"/>
    </row>
    <row r="51" spans="4:15">
      <c r="D51" s="2069" t="s">
        <v>485</v>
      </c>
      <c r="E51" s="2069"/>
      <c r="F51" s="2069"/>
      <c r="G51" s="2071" t="s">
        <v>5101</v>
      </c>
      <c r="H51" s="2072"/>
      <c r="I51" s="2072"/>
      <c r="J51" s="2072"/>
      <c r="K51" s="2072"/>
      <c r="L51" s="2072"/>
      <c r="M51" s="2072"/>
      <c r="N51" s="2072"/>
      <c r="O51" s="2073"/>
    </row>
    <row r="52" spans="4:15">
      <c r="D52" s="2069" t="s">
        <v>2538</v>
      </c>
      <c r="E52" s="2069"/>
      <c r="F52" s="2069"/>
      <c r="G52" s="2071" t="s">
        <v>5102</v>
      </c>
      <c r="H52" s="2072"/>
      <c r="I52" s="2072"/>
      <c r="J52" s="2072"/>
      <c r="K52" s="2072"/>
      <c r="L52" s="2072"/>
      <c r="M52" s="2072"/>
      <c r="N52" s="2072"/>
      <c r="O52" s="2073"/>
    </row>
    <row r="53" spans="4:15">
      <c r="D53" s="2069" t="s">
        <v>2539</v>
      </c>
      <c r="E53" s="2069"/>
      <c r="F53" s="2069"/>
      <c r="G53" s="2071" t="s">
        <v>5103</v>
      </c>
      <c r="H53" s="2072"/>
      <c r="I53" s="2072"/>
      <c r="J53" s="2072"/>
      <c r="K53" s="2072"/>
      <c r="L53" s="2072"/>
      <c r="M53" s="2072"/>
      <c r="N53" s="2072"/>
      <c r="O53" s="2073"/>
    </row>
    <row r="54" spans="4:15">
      <c r="D54" s="2069" t="s">
        <v>488</v>
      </c>
      <c r="E54" s="2069"/>
      <c r="F54" s="2069"/>
      <c r="G54" s="2071" t="s">
        <v>5104</v>
      </c>
      <c r="H54" s="2072"/>
      <c r="I54" s="2072"/>
      <c r="J54" s="2072"/>
      <c r="K54" s="2072"/>
      <c r="L54" s="2072"/>
      <c r="M54" s="2072"/>
      <c r="N54" s="2072"/>
      <c r="O54" s="2073"/>
    </row>
  </sheetData>
  <mergeCells count="12">
    <mergeCell ref="D52:F52"/>
    <mergeCell ref="G52:O52"/>
    <mergeCell ref="D53:F53"/>
    <mergeCell ref="G53:O53"/>
    <mergeCell ref="D54:F54"/>
    <mergeCell ref="G54:O54"/>
    <mergeCell ref="D49:F49"/>
    <mergeCell ref="G49:O49"/>
    <mergeCell ref="D50:F50"/>
    <mergeCell ref="G50:O50"/>
    <mergeCell ref="D51:F51"/>
    <mergeCell ref="G51:O51"/>
  </mergeCells>
  <phoneticPr fontId="22"/>
  <pageMargins left="0.7" right="0.7" top="0.75" bottom="0.75" header="0.3" footer="0.3"/>
  <drawing r:id="rId1"/>
  <legacyDrawing r:id="rId2"/>
  <oleObjects>
    <mc:AlternateContent xmlns:mc="http://schemas.openxmlformats.org/markup-compatibility/2006">
      <mc:Choice Requires="x14">
        <oleObject progId="Visio.Drawing.11" shapeId="229377" r:id="rId3">
          <objectPr defaultSize="0" r:id="rId4">
            <anchor moveWithCells="1">
              <from>
                <xdr:col>1</xdr:col>
                <xdr:colOff>66675</xdr:colOff>
                <xdr:row>2</xdr:row>
                <xdr:rowOff>133350</xdr:rowOff>
              </from>
              <to>
                <xdr:col>47</xdr:col>
                <xdr:colOff>95250</xdr:colOff>
                <xdr:row>40</xdr:row>
                <xdr:rowOff>142875</xdr:rowOff>
              </to>
            </anchor>
          </objectPr>
        </oleObject>
      </mc:Choice>
      <mc:Fallback>
        <oleObject progId="Visio.Drawing.11" shapeId="229377" r:id="rId3"/>
      </mc:Fallback>
    </mc:AlternateContent>
  </oleObjec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1:F11"/>
  <sheetViews>
    <sheetView showGridLines="0" zoomScale="75" workbookViewId="0">
      <selection activeCell="D49" sqref="D49"/>
    </sheetView>
  </sheetViews>
  <sheetFormatPr defaultRowHeight="11.25"/>
  <cols>
    <col min="1" max="1" width="2.875" style="3" customWidth="1"/>
    <col min="2" max="2" width="18.75" style="6" customWidth="1"/>
    <col min="3" max="3" width="40.25" style="6" customWidth="1"/>
    <col min="4" max="4" width="16.25" style="6" customWidth="1"/>
    <col min="5" max="5" width="12.625" style="3" customWidth="1"/>
    <col min="6" max="6" width="22.375" style="3" customWidth="1"/>
    <col min="7" max="7" width="12.75" style="3" customWidth="1"/>
    <col min="8" max="16384" width="9" style="3"/>
  </cols>
  <sheetData>
    <row r="1" spans="2:6" ht="19.5" customHeight="1">
      <c r="B1" s="4"/>
      <c r="C1" s="4"/>
      <c r="D1" s="4"/>
    </row>
    <row r="2" spans="2:6" ht="30.75" customHeight="1">
      <c r="B2" s="2086" t="s">
        <v>185</v>
      </c>
      <c r="C2" s="2087"/>
      <c r="D2" s="5"/>
    </row>
    <row r="3" spans="2:6" ht="14.25">
      <c r="B3" s="52"/>
      <c r="C3" s="7"/>
      <c r="D3" s="7"/>
    </row>
    <row r="4" spans="2:6" s="53" customFormat="1" ht="12">
      <c r="B4" s="96" t="s">
        <v>73</v>
      </c>
      <c r="C4" s="54"/>
      <c r="D4" s="54"/>
      <c r="E4" s="55"/>
      <c r="F4" s="55"/>
    </row>
    <row r="5" spans="2:6" s="53" customFormat="1" ht="12.75">
      <c r="B5" s="119" t="s">
        <v>182</v>
      </c>
      <c r="C5" s="55"/>
      <c r="D5" s="55"/>
    </row>
    <row r="6" spans="2:6" s="53" customFormat="1" ht="12">
      <c r="B6" s="56"/>
      <c r="C6" s="55"/>
      <c r="D6" s="55"/>
    </row>
    <row r="7" spans="2:6" s="53" customFormat="1" ht="32.25" customHeight="1" thickBot="1">
      <c r="B7" s="2074" t="s">
        <v>189</v>
      </c>
      <c r="C7" s="2075"/>
      <c r="D7" s="2075"/>
      <c r="E7" s="2075"/>
    </row>
    <row r="8" spans="2:6" s="53" customFormat="1" ht="13.5" customHeight="1">
      <c r="B8" s="2076" t="s">
        <v>8</v>
      </c>
      <c r="C8" s="2077"/>
      <c r="D8" s="2077"/>
      <c r="E8" s="2078"/>
    </row>
    <row r="9" spans="2:6" s="53" customFormat="1" ht="13.5" customHeight="1">
      <c r="B9" s="2079"/>
      <c r="C9" s="2080"/>
      <c r="D9" s="2081"/>
      <c r="E9" s="1823"/>
    </row>
    <row r="10" spans="2:6" s="53" customFormat="1" ht="13.5" customHeight="1" thickBot="1">
      <c r="B10" s="2082"/>
      <c r="C10" s="2083"/>
      <c r="D10" s="2084"/>
      <c r="E10" s="2085"/>
    </row>
    <row r="11" spans="2:6" s="53" customFormat="1" ht="12">
      <c r="B11" s="55"/>
      <c r="C11" s="55"/>
      <c r="D11" s="55"/>
    </row>
  </sheetData>
  <mergeCells count="5">
    <mergeCell ref="B7:E7"/>
    <mergeCell ref="B8:E8"/>
    <mergeCell ref="B9:E9"/>
    <mergeCell ref="B10:E10"/>
    <mergeCell ref="B2:C2"/>
  </mergeCells>
  <phoneticPr fontId="22"/>
  <pageMargins left="0.39370078740157483" right="0.39370078740157483" top="0.39370078740157483" bottom="0.39370078740157483" header="0.51181102362204722" footer="0.51181102362204722"/>
  <pageSetup paperSize="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32"/>
  <sheetViews>
    <sheetView workbookViewId="0">
      <selection activeCell="D27" sqref="D27"/>
    </sheetView>
  </sheetViews>
  <sheetFormatPr defaultRowHeight="11.25"/>
  <cols>
    <col min="1" max="1" width="4.625" style="1" customWidth="1"/>
    <col min="2" max="2" width="42.375" style="2" customWidth="1"/>
    <col min="3" max="3" width="27" style="2" customWidth="1"/>
    <col min="4" max="16384" width="9" style="1"/>
  </cols>
  <sheetData>
    <row r="1" spans="1:3" ht="40.5" customHeight="1">
      <c r="A1" s="1989" t="s">
        <v>179</v>
      </c>
      <c r="B1" s="1998"/>
    </row>
    <row r="2" spans="1:3">
      <c r="A2" s="9"/>
    </row>
    <row r="3" spans="1:3">
      <c r="A3" s="22" t="s">
        <v>74</v>
      </c>
      <c r="B3" s="24"/>
      <c r="C3" s="24"/>
    </row>
    <row r="4" spans="1:3" s="23" customFormat="1" ht="13.5">
      <c r="A4" s="120" t="s">
        <v>181</v>
      </c>
      <c r="B4" s="24"/>
      <c r="C4" s="24"/>
    </row>
    <row r="5" spans="1:3" s="23" customFormat="1" ht="45.75" customHeight="1" thickBot="1">
      <c r="A5" s="2088" t="s">
        <v>180</v>
      </c>
      <c r="B5" s="2075"/>
      <c r="C5" s="2075"/>
    </row>
    <row r="6" spans="1:3" ht="12" thickBot="1">
      <c r="A6" s="11" t="s">
        <v>10</v>
      </c>
      <c r="B6" s="12" t="s">
        <v>43</v>
      </c>
      <c r="C6" s="13" t="s">
        <v>44</v>
      </c>
    </row>
    <row r="7" spans="1:3" ht="12" thickTop="1">
      <c r="A7" s="14">
        <v>1</v>
      </c>
      <c r="B7" s="48"/>
      <c r="C7" s="50"/>
    </row>
    <row r="8" spans="1:3">
      <c r="A8" s="14">
        <v>2</v>
      </c>
      <c r="B8" s="48"/>
      <c r="C8" s="50"/>
    </row>
    <row r="9" spans="1:3">
      <c r="A9" s="14">
        <v>3</v>
      </c>
      <c r="B9" s="48"/>
      <c r="C9" s="50"/>
    </row>
    <row r="10" spans="1:3">
      <c r="A10" s="14">
        <v>4</v>
      </c>
      <c r="B10" s="48"/>
      <c r="C10" s="50"/>
    </row>
    <row r="11" spans="1:3">
      <c r="A11" s="14">
        <v>5</v>
      </c>
      <c r="B11" s="48"/>
      <c r="C11" s="50"/>
    </row>
    <row r="12" spans="1:3">
      <c r="A12" s="14">
        <v>6</v>
      </c>
      <c r="B12" s="48"/>
      <c r="C12" s="50"/>
    </row>
    <row r="13" spans="1:3">
      <c r="A13" s="14">
        <v>7</v>
      </c>
      <c r="B13" s="48"/>
      <c r="C13" s="50"/>
    </row>
    <row r="14" spans="1:3">
      <c r="A14" s="14">
        <v>8</v>
      </c>
      <c r="B14" s="48"/>
      <c r="C14" s="50"/>
    </row>
    <row r="15" spans="1:3">
      <c r="A15" s="14">
        <v>9</v>
      </c>
      <c r="B15" s="48"/>
      <c r="C15" s="50"/>
    </row>
    <row r="16" spans="1:3">
      <c r="A16" s="14">
        <v>10</v>
      </c>
      <c r="B16" s="48"/>
      <c r="C16" s="50"/>
    </row>
    <row r="17" spans="1:3">
      <c r="A17" s="14">
        <v>11</v>
      </c>
      <c r="B17" s="48"/>
      <c r="C17" s="50"/>
    </row>
    <row r="18" spans="1:3">
      <c r="A18" s="14">
        <v>12</v>
      </c>
      <c r="B18" s="48"/>
      <c r="C18" s="50"/>
    </row>
    <row r="19" spans="1:3">
      <c r="A19" s="14">
        <v>13</v>
      </c>
      <c r="B19" s="48"/>
      <c r="C19" s="50"/>
    </row>
    <row r="20" spans="1:3">
      <c r="A20" s="14">
        <v>14</v>
      </c>
      <c r="B20" s="48"/>
      <c r="C20" s="50"/>
    </row>
    <row r="21" spans="1:3">
      <c r="A21" s="14">
        <v>15</v>
      </c>
      <c r="B21" s="48"/>
      <c r="C21" s="50"/>
    </row>
    <row r="22" spans="1:3" ht="12" thickBot="1">
      <c r="A22" s="15">
        <v>16</v>
      </c>
      <c r="B22" s="49"/>
      <c r="C22" s="51"/>
    </row>
    <row r="32" spans="1:3">
      <c r="C32" s="24"/>
    </row>
  </sheetData>
  <mergeCells count="2">
    <mergeCell ref="A5:C5"/>
    <mergeCell ref="A1:B1"/>
  </mergeCells>
  <phoneticPr fontId="22"/>
  <pageMargins left="0.43307086614173229" right="0.15748031496062992" top="0.98425196850393704" bottom="0.98425196850393704" header="0.51181102362204722" footer="0.51181102362204722"/>
  <pageSetup paperSize="9" orientation="portrait" horizontalDpi="300" verticalDpi="300" r:id="rId1"/>
  <headerFooter alignWithMargins="0">
    <oddHeader>&amp;R&amp;9 format Rev.(1.1)</oddHeader>
    <oddFooter>&amp;C&amp;9&amp;P/&amp;N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8"/>
  <sheetViews>
    <sheetView zoomScale="90" zoomScaleNormal="90" workbookViewId="0">
      <selection activeCell="B4" sqref="B4"/>
    </sheetView>
  </sheetViews>
  <sheetFormatPr defaultRowHeight="15"/>
  <cols>
    <col min="1" max="1" width="9" style="399" customWidth="1"/>
    <col min="2" max="16384" width="9" style="399"/>
  </cols>
  <sheetData>
    <row r="18" spans="2:2">
      <c r="B18" s="445"/>
    </row>
  </sheetData>
  <phoneticPr fontId="22"/>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sheetPr>
  <dimension ref="A1:D41"/>
  <sheetViews>
    <sheetView zoomScaleNormal="100" workbookViewId="0">
      <selection activeCell="B3" sqref="B3"/>
    </sheetView>
  </sheetViews>
  <sheetFormatPr defaultRowHeight="11.25" outlineLevelRow="1"/>
  <cols>
    <col min="1" max="1" width="5.5" style="23" customWidth="1"/>
    <col min="2" max="2" width="18.875" style="24" bestFit="1" customWidth="1"/>
    <col min="3" max="3" width="38.875" style="24" bestFit="1" customWidth="1"/>
    <col min="4" max="4" width="30.5" style="24" customWidth="1"/>
    <col min="5" max="5" width="17.125" style="23" customWidth="1"/>
    <col min="6" max="16384" width="9" style="23"/>
  </cols>
  <sheetData>
    <row r="1" spans="1:4" ht="17.25">
      <c r="A1" s="8" t="s">
        <v>4363</v>
      </c>
      <c r="B1" s="2"/>
      <c r="C1" s="2"/>
      <c r="D1" s="2"/>
    </row>
    <row r="2" spans="1:4">
      <c r="A2" s="1"/>
      <c r="B2" s="2"/>
      <c r="C2" s="2"/>
      <c r="D2" s="2"/>
    </row>
    <row r="5" spans="1:4" ht="15" thickBot="1">
      <c r="A5" s="2089" t="s">
        <v>2227</v>
      </c>
      <c r="B5" s="2090"/>
      <c r="C5" s="2090"/>
      <c r="D5" s="2090"/>
    </row>
    <row r="6" spans="1:4" ht="12" thickBot="1">
      <c r="A6" s="11" t="s">
        <v>9</v>
      </c>
      <c r="B6" s="12" t="s">
        <v>14</v>
      </c>
      <c r="C6" s="12" t="s">
        <v>3744</v>
      </c>
      <c r="D6" s="13" t="s">
        <v>15</v>
      </c>
    </row>
    <row r="7" spans="1:4" ht="12" thickTop="1">
      <c r="A7" s="40" t="s">
        <v>11</v>
      </c>
      <c r="B7" s="27" t="s">
        <v>16</v>
      </c>
      <c r="C7" s="27" t="s">
        <v>17</v>
      </c>
      <c r="D7" s="41" t="s">
        <v>18</v>
      </c>
    </row>
    <row r="8" spans="1:4">
      <c r="A8" s="814" t="s">
        <v>11</v>
      </c>
      <c r="B8" s="30" t="s">
        <v>19</v>
      </c>
      <c r="C8" s="30" t="s">
        <v>20</v>
      </c>
      <c r="D8" s="42" t="s">
        <v>12</v>
      </c>
    </row>
    <row r="9" spans="1:4">
      <c r="A9" s="1644">
        <v>1</v>
      </c>
      <c r="B9" s="48" t="s">
        <v>3612</v>
      </c>
      <c r="C9" s="48" t="s">
        <v>4368</v>
      </c>
      <c r="D9" s="50"/>
    </row>
    <row r="10" spans="1:4" ht="22.5">
      <c r="A10" s="811">
        <v>2</v>
      </c>
      <c r="B10" s="48" t="s">
        <v>5158</v>
      </c>
      <c r="C10" s="48" t="s">
        <v>5152</v>
      </c>
      <c r="D10" s="50" t="s">
        <v>5183</v>
      </c>
    </row>
    <row r="11" spans="1:4" hidden="1" outlineLevel="1">
      <c r="A11" s="811"/>
      <c r="B11" s="1634" t="s">
        <v>5173</v>
      </c>
      <c r="C11" s="1634" t="s">
        <v>5172</v>
      </c>
      <c r="D11" s="1635"/>
    </row>
    <row r="12" spans="1:4" hidden="1" outlineLevel="1">
      <c r="A12" s="811"/>
      <c r="B12" s="1634" t="s">
        <v>5171</v>
      </c>
      <c r="C12" s="1634" t="s">
        <v>5172</v>
      </c>
      <c r="D12" s="1635"/>
    </row>
    <row r="13" spans="1:4" hidden="1" outlineLevel="1">
      <c r="A13" s="811"/>
      <c r="B13" s="1634" t="s">
        <v>5174</v>
      </c>
      <c r="C13" s="1634" t="s">
        <v>5175</v>
      </c>
      <c r="D13" s="1635"/>
    </row>
    <row r="14" spans="1:4" hidden="1" outlineLevel="1">
      <c r="A14" s="811"/>
      <c r="B14" s="1634" t="s">
        <v>5176</v>
      </c>
      <c r="C14" s="1634" t="s">
        <v>5177</v>
      </c>
      <c r="D14" s="1635"/>
    </row>
    <row r="15" spans="1:4" hidden="1" outlineLevel="1">
      <c r="A15" s="811"/>
      <c r="B15" s="64" t="s">
        <v>5161</v>
      </c>
      <c r="C15" s="1641" t="s">
        <v>5144</v>
      </c>
      <c r="D15" s="1642"/>
    </row>
    <row r="16" spans="1:4" collapsed="1">
      <c r="A16" s="1644">
        <v>3</v>
      </c>
      <c r="B16" s="48" t="s">
        <v>5159</v>
      </c>
      <c r="C16" s="1788" t="s">
        <v>5878</v>
      </c>
      <c r="D16" s="50"/>
    </row>
    <row r="17" spans="1:4">
      <c r="A17" s="811">
        <v>4</v>
      </c>
      <c r="B17" s="48" t="s">
        <v>4364</v>
      </c>
      <c r="C17" s="1203" t="s">
        <v>4364</v>
      </c>
      <c r="D17" s="50" t="s">
        <v>5151</v>
      </c>
    </row>
    <row r="18" spans="1:4">
      <c r="A18" s="1644">
        <v>5</v>
      </c>
      <c r="B18" s="1203" t="s">
        <v>5160</v>
      </c>
      <c r="C18" s="48" t="s">
        <v>4367</v>
      </c>
      <c r="D18" s="867" t="s">
        <v>5150</v>
      </c>
    </row>
    <row r="19" spans="1:4">
      <c r="A19" s="1644">
        <v>7</v>
      </c>
      <c r="B19" s="48" t="s">
        <v>4365</v>
      </c>
      <c r="C19" s="48" t="s">
        <v>4365</v>
      </c>
      <c r="D19" s="1202"/>
    </row>
    <row r="20" spans="1:4">
      <c r="A20" s="811">
        <v>8</v>
      </c>
      <c r="B20" s="1203" t="s">
        <v>4366</v>
      </c>
      <c r="C20" s="48" t="s">
        <v>4366</v>
      </c>
      <c r="D20" s="50" t="s">
        <v>5149</v>
      </c>
    </row>
    <row r="21" spans="1:4">
      <c r="A21" s="1644">
        <v>9</v>
      </c>
      <c r="B21" s="48" t="s">
        <v>5145</v>
      </c>
      <c r="C21" s="48" t="s">
        <v>5188</v>
      </c>
      <c r="D21" s="50" t="s">
        <v>5189</v>
      </c>
    </row>
    <row r="22" spans="1:4" ht="22.5">
      <c r="A22" s="811">
        <v>10</v>
      </c>
      <c r="B22" s="1632" t="s">
        <v>5178</v>
      </c>
      <c r="C22" s="1632" t="s">
        <v>5162</v>
      </c>
      <c r="D22" s="1633" t="s">
        <v>5187</v>
      </c>
    </row>
    <row r="23" spans="1:4" hidden="1" outlineLevel="1">
      <c r="A23" s="811"/>
      <c r="B23" s="1634" t="s">
        <v>5154</v>
      </c>
      <c r="C23" s="1634" t="s">
        <v>5153</v>
      </c>
      <c r="D23" s="1635"/>
    </row>
    <row r="24" spans="1:4" hidden="1" outlineLevel="1">
      <c r="A24" s="1644"/>
      <c r="B24" s="1634" t="s">
        <v>5155</v>
      </c>
      <c r="C24" s="1634" t="s">
        <v>5156</v>
      </c>
      <c r="D24" s="1635"/>
    </row>
    <row r="25" spans="1:4" hidden="1" outlineLevel="1">
      <c r="A25" s="1637"/>
      <c r="B25" s="1638" t="s">
        <v>5157</v>
      </c>
      <c r="C25" s="1638" t="s">
        <v>5143</v>
      </c>
      <c r="D25" s="1639"/>
    </row>
    <row r="26" spans="1:4" hidden="1" outlineLevel="1">
      <c r="A26" s="1637"/>
      <c r="B26" s="1638" t="s">
        <v>5181</v>
      </c>
      <c r="C26" s="1638" t="s">
        <v>5180</v>
      </c>
      <c r="D26" s="1639"/>
    </row>
    <row r="27" spans="1:4" ht="22.5" collapsed="1">
      <c r="A27" s="1645">
        <v>11</v>
      </c>
      <c r="B27" s="1632" t="s">
        <v>5163</v>
      </c>
      <c r="C27" s="1632" t="s">
        <v>5179</v>
      </c>
      <c r="D27" s="1633" t="s">
        <v>5182</v>
      </c>
    </row>
    <row r="28" spans="1:4" hidden="1" outlineLevel="1">
      <c r="A28" s="811"/>
      <c r="B28" s="1634" t="s">
        <v>5154</v>
      </c>
      <c r="C28" s="1634" t="s">
        <v>5153</v>
      </c>
      <c r="D28" s="1635"/>
    </row>
    <row r="29" spans="1:4" hidden="1" outlineLevel="1">
      <c r="A29" s="1644"/>
      <c r="B29" s="1634" t="s">
        <v>5155</v>
      </c>
      <c r="C29" s="1634" t="s">
        <v>5156</v>
      </c>
      <c r="D29" s="1635"/>
    </row>
    <row r="30" spans="1:4" hidden="1" outlineLevel="1">
      <c r="A30" s="1637"/>
      <c r="B30" s="1638" t="s">
        <v>5157</v>
      </c>
      <c r="C30" s="1638" t="s">
        <v>5143</v>
      </c>
      <c r="D30" s="1639"/>
    </row>
    <row r="31" spans="1:4" hidden="1" outlineLevel="1">
      <c r="A31" s="1637"/>
      <c r="B31" s="1638" t="s">
        <v>5181</v>
      </c>
      <c r="C31" s="1638" t="s">
        <v>5180</v>
      </c>
      <c r="D31" s="1639"/>
    </row>
    <row r="32" spans="1:4" collapsed="1">
      <c r="A32" s="811">
        <v>12</v>
      </c>
      <c r="B32" s="1640" t="s">
        <v>5164</v>
      </c>
      <c r="C32" s="1640" t="s">
        <v>5165</v>
      </c>
      <c r="D32" s="1643" t="s">
        <v>5170</v>
      </c>
    </row>
    <row r="33" spans="1:4" hidden="1" outlineLevel="1">
      <c r="A33" s="811"/>
      <c r="B33" s="1634" t="s">
        <v>5157</v>
      </c>
      <c r="C33" s="1634" t="s">
        <v>5143</v>
      </c>
      <c r="D33" s="1635"/>
    </row>
    <row r="34" spans="1:4" hidden="1" outlineLevel="1">
      <c r="A34" s="811"/>
      <c r="B34" s="1634" t="s">
        <v>5166</v>
      </c>
      <c r="C34" s="1634" t="s">
        <v>5169</v>
      </c>
      <c r="D34" s="1635"/>
    </row>
    <row r="35" spans="1:4" hidden="1" outlineLevel="1">
      <c r="A35" s="1637"/>
      <c r="B35" s="1638" t="s">
        <v>5167</v>
      </c>
      <c r="C35" s="1638" t="s">
        <v>5168</v>
      </c>
      <c r="D35" s="1639"/>
    </row>
    <row r="36" spans="1:4" ht="12" collapsed="1" thickBot="1">
      <c r="A36" s="811">
        <v>13</v>
      </c>
      <c r="B36" s="1640" t="s">
        <v>5185</v>
      </c>
      <c r="C36" s="1789" t="s">
        <v>5881</v>
      </c>
      <c r="D36" s="1643" t="s">
        <v>5186</v>
      </c>
    </row>
    <row r="37" spans="1:4" ht="12" hidden="1" outlineLevel="1" thickBot="1">
      <c r="A37" s="1631"/>
      <c r="B37" s="1636" t="s">
        <v>5184</v>
      </c>
      <c r="C37" s="1790" t="s">
        <v>5882</v>
      </c>
      <c r="D37" s="1627"/>
    </row>
    <row r="38" spans="1:4" collapsed="1">
      <c r="A38" s="1646"/>
      <c r="B38" s="1647"/>
      <c r="C38" s="1647"/>
      <c r="D38" s="1647"/>
    </row>
    <row r="39" spans="1:4">
      <c r="A39" s="35"/>
      <c r="B39" s="38"/>
      <c r="C39" s="38"/>
      <c r="D39" s="38"/>
    </row>
    <row r="40" spans="1:4">
      <c r="A40" s="35"/>
      <c r="B40" s="38"/>
      <c r="C40" s="38"/>
      <c r="D40" s="38"/>
    </row>
    <row r="41" spans="1:4">
      <c r="A41" s="35"/>
      <c r="B41" s="38"/>
      <c r="C41" s="38"/>
      <c r="D41" s="38"/>
    </row>
  </sheetData>
  <sortState ref="C10:C24">
    <sortCondition ref="C10"/>
  </sortState>
  <mergeCells count="1">
    <mergeCell ref="A5:D5"/>
  </mergeCells>
  <phoneticPr fontId="22"/>
  <pageMargins left="0.57999999999999996" right="0.27" top="1" bottom="1" header="0.51200000000000001" footer="0.51200000000000001"/>
  <pageSetup paperSize="9" orientation="portrait" horizontalDpi="300" verticalDpi="300" r:id="rId1"/>
  <headerFooter alignWithMargins="0">
    <oddHeader>&amp;R&amp;9format Rev.(0)</oddHeader>
    <oddFooter>&amp;C&amp;9&amp;P/&amp;N
ALL Rights Reserved, Copyright (C) 2006, Hitachi Information Technology Co., Ltd.</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26"/>
  <sheetViews>
    <sheetView zoomScale="120" zoomScaleNormal="120" workbookViewId="0">
      <selection activeCell="D33" sqref="D33"/>
    </sheetView>
  </sheetViews>
  <sheetFormatPr defaultRowHeight="11.25"/>
  <cols>
    <col min="1" max="1" width="4.625" style="23" customWidth="1"/>
    <col min="2" max="2" width="13.875" style="24" customWidth="1"/>
    <col min="3" max="3" width="21.75" style="24" customWidth="1"/>
    <col min="4" max="5" width="13.375" style="24" customWidth="1"/>
    <col min="6" max="6" width="13.375" style="23" customWidth="1"/>
    <col min="7" max="16384" width="9" style="23"/>
  </cols>
  <sheetData>
    <row r="1" spans="1:6" ht="18">
      <c r="A1" s="118" t="s">
        <v>183</v>
      </c>
    </row>
    <row r="2" spans="1:6" ht="17.25">
      <c r="A2" s="8" t="s">
        <v>72</v>
      </c>
    </row>
    <row r="3" spans="1:6" ht="18">
      <c r="A3" s="118"/>
    </row>
    <row r="4" spans="1:6">
      <c r="A4" s="9"/>
    </row>
    <row r="5" spans="1:6" ht="45.75" customHeight="1" thickBot="1">
      <c r="A5" s="2088" t="s">
        <v>184</v>
      </c>
      <c r="B5" s="2090"/>
      <c r="C5" s="2090"/>
      <c r="D5" s="2090"/>
      <c r="E5" s="2090"/>
      <c r="F5" s="2090"/>
    </row>
    <row r="6" spans="1:6" ht="11.25" customHeight="1">
      <c r="A6" s="2093" t="s">
        <v>46</v>
      </c>
      <c r="B6" s="2100" t="s">
        <v>47</v>
      </c>
      <c r="C6" s="2095" t="s">
        <v>48</v>
      </c>
      <c r="D6" s="2097" t="s">
        <v>49</v>
      </c>
      <c r="E6" s="2098"/>
      <c r="F6" s="2099"/>
    </row>
    <row r="7" spans="1:6" ht="14.25" customHeight="1" thickBot="1">
      <c r="A7" s="2094"/>
      <c r="B7" s="2101"/>
      <c r="C7" s="2096"/>
      <c r="D7" s="60" t="s">
        <v>56</v>
      </c>
      <c r="E7" s="379" t="s">
        <v>2082</v>
      </c>
      <c r="F7" s="61" t="s">
        <v>50</v>
      </c>
    </row>
    <row r="8" spans="1:6" ht="12" thickTop="1">
      <c r="A8" s="26" t="s">
        <v>51</v>
      </c>
      <c r="B8" s="27" t="s">
        <v>52</v>
      </c>
      <c r="C8" s="62" t="s">
        <v>53</v>
      </c>
      <c r="D8" s="376">
        <v>1</v>
      </c>
      <c r="E8" s="380"/>
      <c r="F8" s="377">
        <v>0</v>
      </c>
    </row>
    <row r="9" spans="1:6">
      <c r="A9" s="29" t="s">
        <v>51</v>
      </c>
      <c r="B9" s="30" t="s">
        <v>54</v>
      </c>
      <c r="C9" s="63" t="s">
        <v>55</v>
      </c>
      <c r="D9" s="378">
        <v>1</v>
      </c>
      <c r="E9" s="381"/>
      <c r="F9" s="31" t="s">
        <v>45</v>
      </c>
    </row>
    <row r="10" spans="1:6">
      <c r="A10" s="32">
        <v>1</v>
      </c>
      <c r="B10" s="730" t="s">
        <v>4594</v>
      </c>
      <c r="C10" s="731" t="s">
        <v>2950</v>
      </c>
      <c r="D10" s="732">
        <v>0</v>
      </c>
      <c r="E10" s="733">
        <v>0</v>
      </c>
      <c r="F10" s="734">
        <v>0</v>
      </c>
    </row>
    <row r="11" spans="1:6">
      <c r="A11" s="32">
        <v>2</v>
      </c>
      <c r="B11" s="730" t="s">
        <v>4596</v>
      </c>
      <c r="C11" s="731" t="s">
        <v>2951</v>
      </c>
      <c r="D11" s="735" t="s">
        <v>499</v>
      </c>
      <c r="E11" s="733">
        <v>1</v>
      </c>
      <c r="F11" s="736" t="s">
        <v>499</v>
      </c>
    </row>
    <row r="12" spans="1:6">
      <c r="A12" s="32">
        <v>3</v>
      </c>
      <c r="B12" s="730" t="s">
        <v>2952</v>
      </c>
      <c r="C12" s="731" t="s">
        <v>2953</v>
      </c>
      <c r="D12" s="732">
        <v>1</v>
      </c>
      <c r="E12" s="733">
        <v>1</v>
      </c>
      <c r="F12" s="734">
        <v>1</v>
      </c>
    </row>
    <row r="13" spans="1:6" ht="22.5">
      <c r="A13" s="32">
        <v>4</v>
      </c>
      <c r="B13" s="730" t="s">
        <v>2954</v>
      </c>
      <c r="C13" s="731" t="s">
        <v>2955</v>
      </c>
      <c r="D13" s="732">
        <v>1</v>
      </c>
      <c r="E13" s="733">
        <v>1</v>
      </c>
      <c r="F13" s="734">
        <v>1</v>
      </c>
    </row>
    <row r="14" spans="1:6">
      <c r="A14" s="32">
        <v>5</v>
      </c>
      <c r="B14" s="1628" t="s">
        <v>5146</v>
      </c>
      <c r="C14" s="2091" t="s">
        <v>5147</v>
      </c>
      <c r="D14" s="1629" t="s">
        <v>5148</v>
      </c>
      <c r="E14" s="1629" t="s">
        <v>5148</v>
      </c>
      <c r="F14" s="1630" t="s">
        <v>5148</v>
      </c>
    </row>
    <row r="15" spans="1:6">
      <c r="A15" s="32">
        <v>6</v>
      </c>
      <c r="B15" s="1628" t="s">
        <v>5146</v>
      </c>
      <c r="C15" s="2092"/>
      <c r="D15" s="1629" t="s">
        <v>5148</v>
      </c>
      <c r="E15" s="1629" t="s">
        <v>5148</v>
      </c>
      <c r="F15" s="1630" t="s">
        <v>5001</v>
      </c>
    </row>
    <row r="16" spans="1:6">
      <c r="A16" s="32">
        <v>7</v>
      </c>
      <c r="B16" s="1021"/>
      <c r="C16" s="1022"/>
      <c r="D16" s="1023"/>
      <c r="E16" s="1024"/>
      <c r="F16" s="1025"/>
    </row>
    <row r="17" spans="1:6">
      <c r="A17" s="32">
        <v>8</v>
      </c>
      <c r="B17" s="1021"/>
      <c r="C17" s="1022"/>
      <c r="D17" s="1023"/>
      <c r="E17" s="1024"/>
      <c r="F17" s="1025"/>
    </row>
    <row r="18" spans="1:6">
      <c r="A18" s="32">
        <v>9</v>
      </c>
      <c r="B18" s="1021"/>
      <c r="C18" s="1022"/>
      <c r="D18" s="1023"/>
      <c r="E18" s="1024"/>
      <c r="F18" s="1025"/>
    </row>
    <row r="19" spans="1:6">
      <c r="A19" s="32">
        <v>10</v>
      </c>
      <c r="B19" s="1021"/>
      <c r="C19" s="1022"/>
      <c r="D19" s="1023"/>
      <c r="E19" s="1024"/>
      <c r="F19" s="1025"/>
    </row>
    <row r="20" spans="1:6">
      <c r="A20" s="32">
        <v>11</v>
      </c>
      <c r="B20" s="1021"/>
      <c r="C20" s="1022"/>
      <c r="D20" s="1023"/>
      <c r="E20" s="1024"/>
      <c r="F20" s="1025"/>
    </row>
    <row r="21" spans="1:6">
      <c r="A21" s="32">
        <v>12</v>
      </c>
      <c r="B21" s="64"/>
      <c r="C21" s="64"/>
      <c r="D21" s="66"/>
      <c r="E21" s="382"/>
      <c r="F21" s="65"/>
    </row>
    <row r="22" spans="1:6">
      <c r="A22" s="32">
        <v>13</v>
      </c>
      <c r="B22" s="1274"/>
      <c r="C22" s="1274"/>
      <c r="D22" s="1274"/>
      <c r="E22" s="1274"/>
      <c r="F22" s="1275"/>
    </row>
    <row r="23" spans="1:6">
      <c r="A23" s="32">
        <v>14</v>
      </c>
      <c r="B23" s="1274"/>
      <c r="C23" s="1274"/>
      <c r="D23" s="1274"/>
      <c r="E23" s="1274"/>
      <c r="F23" s="1275"/>
    </row>
    <row r="24" spans="1:6" ht="12" thickBot="1">
      <c r="A24" s="33">
        <v>15</v>
      </c>
      <c r="B24" s="67"/>
      <c r="C24" s="67"/>
      <c r="D24" s="68"/>
      <c r="E24" s="383"/>
      <c r="F24" s="69"/>
    </row>
    <row r="26" spans="1:6">
      <c r="B26" s="23"/>
    </row>
  </sheetData>
  <mergeCells count="6">
    <mergeCell ref="C14:C15"/>
    <mergeCell ref="A5:F5"/>
    <mergeCell ref="A6:A7"/>
    <mergeCell ref="C6:C7"/>
    <mergeCell ref="D6:F6"/>
    <mergeCell ref="B6:B7"/>
  </mergeCells>
  <phoneticPr fontId="22"/>
  <pageMargins left="0.53" right="0.26" top="1" bottom="1" header="0.51200000000000001" footer="0.51200000000000001"/>
  <pageSetup paperSize="9" orientation="portrait" horizontalDpi="300" verticalDpi="300" r:id="rId1"/>
  <headerFooter alignWithMargins="0">
    <oddHeader>&amp;R&amp;9format_Rev.(0)</oddHeader>
    <oddFooter>&amp;C&amp;9&amp;P/&amp;N
ALL Rights Reserved, Copyright (C) 2006, Hitachi Information Technology Co., Ltd.</oddFooter>
  </headerFooter>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J147"/>
  <sheetViews>
    <sheetView topLeftCell="F20" zoomScale="70" zoomScaleNormal="70" workbookViewId="0">
      <selection activeCell="H44" sqref="H44"/>
    </sheetView>
  </sheetViews>
  <sheetFormatPr defaultRowHeight="18.75" customHeight="1" outlineLevelCol="1"/>
  <cols>
    <col min="1" max="3" width="2.375" style="1046" hidden="1" customWidth="1" outlineLevel="1"/>
    <col min="4" max="4" width="2.25" style="1046" hidden="1" customWidth="1" outlineLevel="1"/>
    <col min="5" max="5" width="4.875" style="1046" hidden="1" customWidth="1" outlineLevel="1"/>
    <col min="6" max="6" width="4.875" style="1204" customWidth="1" collapsed="1"/>
    <col min="7" max="7" width="6.375" style="1211" customWidth="1"/>
    <col min="8" max="8" width="33.875" style="1046" customWidth="1"/>
    <col min="9" max="9" width="37" style="1046" customWidth="1"/>
    <col min="10" max="10" width="28.25" style="1046" customWidth="1"/>
    <col min="11" max="11" width="22.25" style="1046" customWidth="1"/>
    <col min="12" max="12" width="9.75" style="1046" customWidth="1"/>
    <col min="13" max="13" width="12.875" style="1205" customWidth="1"/>
    <col min="14" max="14" width="14.25" style="1046" customWidth="1"/>
    <col min="15" max="15" width="16.125" style="1046" customWidth="1"/>
    <col min="16" max="16" width="9.125" style="1205" customWidth="1"/>
    <col min="17" max="17" width="14.25" style="1046" customWidth="1"/>
    <col min="18" max="18" width="16.125" style="1046" customWidth="1"/>
    <col min="19" max="19" width="14.25" style="1046" customWidth="1"/>
    <col min="20" max="20" width="16.125" style="1046" customWidth="1"/>
    <col min="21" max="21" width="28.375" style="1648" hidden="1" customWidth="1" outlineLevel="1"/>
    <col min="22" max="22" width="24.125" style="1648" hidden="1" customWidth="1" outlineLevel="1"/>
    <col min="23" max="24" width="0" style="1046" hidden="1" customWidth="1" outlineLevel="1"/>
    <col min="25" max="25" width="0" style="1204" hidden="1" customWidth="1" outlineLevel="1"/>
    <col min="26" max="26" width="74.625" style="1046" hidden="1" customWidth="1" outlineLevel="1"/>
    <col min="27" max="27" width="75.25" style="1046" hidden="1" customWidth="1" outlineLevel="1"/>
    <col min="28" max="28" width="24.125" style="1046" hidden="1" customWidth="1" outlineLevel="1"/>
    <col min="29" max="29" width="0" style="1046" hidden="1" customWidth="1" outlineLevel="1"/>
    <col min="30" max="30" width="9" style="1204" collapsed="1"/>
    <col min="31" max="31" width="9" style="1046"/>
    <col min="32" max="32" width="14.25" style="1046" hidden="1" customWidth="1" outlineLevel="1"/>
    <col min="33" max="33" width="16.125" style="1046" hidden="1" customWidth="1" outlineLevel="1"/>
    <col min="34" max="35" width="14.25" style="1046" hidden="1" customWidth="1" outlineLevel="1"/>
    <col min="36" max="36" width="9" style="1046" customWidth="1" collapsed="1"/>
    <col min="37" max="37" width="9" style="1046"/>
    <col min="38" max="38" width="27.625" style="1046" hidden="1" customWidth="1" outlineLevel="1"/>
    <col min="39" max="40" width="28.375" style="1046" hidden="1" customWidth="1" outlineLevel="1"/>
    <col min="41" max="41" width="30.625" style="1046" hidden="1" customWidth="1" outlineLevel="1"/>
    <col min="42" max="46" width="9" style="1046" hidden="1" customWidth="1" outlineLevel="1"/>
    <col min="47" max="47" width="9" style="1046" collapsed="1"/>
    <col min="48" max="48" width="9" style="1204" hidden="1" customWidth="1" outlineLevel="1"/>
    <col min="49" max="69" width="9" style="1046" hidden="1" customWidth="1" outlineLevel="1"/>
    <col min="70" max="70" width="11.5" style="1046" hidden="1" customWidth="1" outlineLevel="1"/>
    <col min="71" max="71" width="9" style="1046" hidden="1" customWidth="1" outlineLevel="1"/>
    <col min="72" max="72" width="12.25" style="1046" hidden="1" customWidth="1" outlineLevel="1"/>
    <col min="73" max="87" width="9" style="1046" hidden="1" customWidth="1" outlineLevel="1"/>
    <col min="88" max="88" width="9" style="1046" collapsed="1"/>
    <col min="89" max="16384" width="9" style="1046"/>
  </cols>
  <sheetData>
    <row r="1" spans="2:87" ht="18.75" customHeight="1">
      <c r="G1" s="1046"/>
    </row>
    <row r="2" spans="2:87" ht="18.75" customHeight="1">
      <c r="F2" s="1206" t="s">
        <v>5190</v>
      </c>
      <c r="G2" s="1207"/>
      <c r="AL2" s="1208" t="s">
        <v>5191</v>
      </c>
    </row>
    <row r="3" spans="2:87" ht="18.75" customHeight="1" thickBot="1">
      <c r="F3" s="1649" t="s">
        <v>5192</v>
      </c>
      <c r="G3" s="1207"/>
      <c r="H3" s="1209" t="s">
        <v>4580</v>
      </c>
      <c r="AO3" s="1046" t="s">
        <v>4371</v>
      </c>
      <c r="AV3" s="1210" t="s">
        <v>4372</v>
      </c>
    </row>
    <row r="4" spans="2:87" ht="18.75" customHeight="1">
      <c r="B4" s="2105" t="s">
        <v>4373</v>
      </c>
      <c r="C4" s="2107" t="s">
        <v>5193</v>
      </c>
      <c r="AO4" s="1046" t="s">
        <v>4374</v>
      </c>
    </row>
    <row r="5" spans="2:87" ht="18.75" customHeight="1">
      <c r="B5" s="2106"/>
      <c r="C5" s="2108"/>
      <c r="G5" s="1046"/>
      <c r="H5" s="1252" t="s">
        <v>5812</v>
      </c>
      <c r="T5" s="1046" t="s">
        <v>4375</v>
      </c>
      <c r="Y5" s="1212" t="s">
        <v>4377</v>
      </c>
      <c r="AO5" s="1046" t="s">
        <v>4376</v>
      </c>
    </row>
    <row r="6" spans="2:87" ht="18.75" customHeight="1">
      <c r="B6" s="2106"/>
      <c r="C6" s="2108"/>
      <c r="G6" s="1046"/>
      <c r="T6" s="1213" t="s">
        <v>5194</v>
      </c>
      <c r="U6" s="1650" t="s">
        <v>5195</v>
      </c>
      <c r="V6" s="1650" t="s">
        <v>5196</v>
      </c>
      <c r="AO6" s="1046" t="s">
        <v>4378</v>
      </c>
    </row>
    <row r="7" spans="2:87" ht="18" customHeight="1">
      <c r="B7" s="2106"/>
      <c r="C7" s="2108"/>
      <c r="M7" s="1214"/>
      <c r="P7" s="1214"/>
      <c r="AO7" s="1046" t="s">
        <v>4379</v>
      </c>
    </row>
    <row r="8" spans="2:87" ht="18.75" customHeight="1" thickBot="1">
      <c r="B8" s="2106"/>
      <c r="C8" s="2108"/>
      <c r="M8" s="1216"/>
      <c r="P8" s="1216"/>
      <c r="AK8" s="1217"/>
      <c r="AO8" s="1046" t="s">
        <v>4380</v>
      </c>
    </row>
    <row r="9" spans="2:87" ht="18.75" customHeight="1">
      <c r="B9" s="2106"/>
      <c r="C9" s="2108"/>
      <c r="G9" s="2109" t="s">
        <v>5197</v>
      </c>
      <c r="H9" s="2112" t="s">
        <v>3921</v>
      </c>
      <c r="I9" s="2102" t="s">
        <v>3922</v>
      </c>
      <c r="J9" s="2102" t="s">
        <v>3923</v>
      </c>
      <c r="K9" s="2102" t="s">
        <v>3924</v>
      </c>
      <c r="L9" s="2116" t="s">
        <v>3925</v>
      </c>
      <c r="M9" s="2112" t="s">
        <v>3926</v>
      </c>
      <c r="N9" s="2112" t="s">
        <v>4381</v>
      </c>
      <c r="O9" s="2102" t="s">
        <v>3927</v>
      </c>
      <c r="P9" s="2112" t="s">
        <v>3928</v>
      </c>
      <c r="Q9" s="2102" t="s">
        <v>3929</v>
      </c>
      <c r="R9" s="2102" t="s">
        <v>4382</v>
      </c>
      <c r="S9" s="2102" t="s">
        <v>3930</v>
      </c>
      <c r="T9" s="2102" t="s">
        <v>4383</v>
      </c>
      <c r="U9" s="2113" t="s">
        <v>5198</v>
      </c>
      <c r="V9" s="2113" t="s">
        <v>5199</v>
      </c>
      <c r="AF9" s="2102" t="s">
        <v>5200</v>
      </c>
      <c r="AG9" s="2102" t="s">
        <v>4384</v>
      </c>
      <c r="AH9" s="2102" t="s">
        <v>4385</v>
      </c>
      <c r="AI9" s="2102" t="s">
        <v>3931</v>
      </c>
      <c r="AL9" s="2112" t="s">
        <v>4386</v>
      </c>
      <c r="AM9" s="2112" t="s">
        <v>4387</v>
      </c>
      <c r="AN9" s="2112" t="s">
        <v>4388</v>
      </c>
      <c r="AO9" s="2112" t="s">
        <v>4389</v>
      </c>
    </row>
    <row r="10" spans="2:87" ht="18.75" customHeight="1">
      <c r="B10" s="2106"/>
      <c r="C10" s="2108"/>
      <c r="G10" s="2110"/>
      <c r="H10" s="2103"/>
      <c r="I10" s="2103"/>
      <c r="J10" s="2103"/>
      <c r="K10" s="2103"/>
      <c r="L10" s="2117"/>
      <c r="M10" s="2103"/>
      <c r="N10" s="2103"/>
      <c r="O10" s="2103"/>
      <c r="P10" s="2103"/>
      <c r="Q10" s="2103"/>
      <c r="R10" s="2103"/>
      <c r="S10" s="2103"/>
      <c r="T10" s="2103"/>
      <c r="U10" s="2114"/>
      <c r="V10" s="2114"/>
      <c r="AF10" s="2119"/>
      <c r="AG10" s="2119"/>
      <c r="AH10" s="2119"/>
      <c r="AI10" s="2119"/>
      <c r="AL10" s="2119"/>
      <c r="AM10" s="2119"/>
      <c r="AN10" s="2119"/>
      <c r="AO10" s="2119"/>
      <c r="AW10" s="2120" t="s">
        <v>4390</v>
      </c>
      <c r="AX10" s="2120"/>
      <c r="AY10" s="2120"/>
      <c r="AZ10" s="2120"/>
      <c r="BA10" s="2120" t="s">
        <v>4391</v>
      </c>
      <c r="BB10" s="2120"/>
      <c r="BC10" s="2120"/>
      <c r="BD10" s="2120"/>
      <c r="BE10" s="2120"/>
      <c r="BF10" s="2120"/>
      <c r="BG10" s="2120"/>
      <c r="BH10" s="2120"/>
      <c r="BI10" s="2120"/>
      <c r="BJ10" s="2120"/>
      <c r="BK10" s="2120"/>
      <c r="BL10" s="2120"/>
      <c r="BM10" s="2120"/>
      <c r="BN10" s="2120"/>
      <c r="BO10" s="2120"/>
      <c r="BP10" s="2120"/>
      <c r="BQ10" s="2120"/>
      <c r="BR10" s="2120"/>
      <c r="BS10" s="2120"/>
      <c r="BT10" s="2120"/>
      <c r="BU10" s="2120"/>
      <c r="BV10" s="2120"/>
      <c r="BW10" s="2120"/>
      <c r="BX10" s="2120"/>
      <c r="BY10" s="2120"/>
      <c r="BZ10" s="2120"/>
      <c r="CA10" s="2120"/>
      <c r="CB10" s="2120"/>
      <c r="CC10" s="2120"/>
      <c r="CD10" s="2120"/>
      <c r="CE10" s="2120"/>
      <c r="CF10" s="2120"/>
      <c r="CG10" s="2120"/>
      <c r="CH10" s="2120"/>
      <c r="CI10" s="2120"/>
    </row>
    <row r="11" spans="2:87" ht="45" customHeight="1" thickBot="1">
      <c r="B11" s="2106"/>
      <c r="C11" s="2108"/>
      <c r="G11" s="2111"/>
      <c r="H11" s="2104"/>
      <c r="I11" s="2104"/>
      <c r="J11" s="2104"/>
      <c r="K11" s="2104"/>
      <c r="L11" s="2118"/>
      <c r="M11" s="2104"/>
      <c r="N11" s="2104"/>
      <c r="O11" s="2104"/>
      <c r="P11" s="2104"/>
      <c r="Q11" s="2104"/>
      <c r="R11" s="2104"/>
      <c r="S11" s="2104"/>
      <c r="T11" s="2104"/>
      <c r="U11" s="2115"/>
      <c r="V11" s="2115"/>
      <c r="Z11" s="1218" t="s">
        <v>4427</v>
      </c>
      <c r="AA11" s="1218" t="s">
        <v>4428</v>
      </c>
      <c r="AB11" s="1046" t="s">
        <v>4429</v>
      </c>
      <c r="AF11" s="2104"/>
      <c r="AG11" s="2104"/>
      <c r="AH11" s="2104"/>
      <c r="AI11" s="2104"/>
      <c r="AL11" s="2104"/>
      <c r="AM11" s="2104"/>
      <c r="AN11" s="2104"/>
      <c r="AO11" s="2104"/>
      <c r="AV11" s="1204" t="s">
        <v>4392</v>
      </c>
      <c r="AW11" s="1651" t="s">
        <v>4393</v>
      </c>
      <c r="AX11" s="1651" t="s">
        <v>4394</v>
      </c>
      <c r="AY11" s="1652" t="s">
        <v>4395</v>
      </c>
      <c r="AZ11" s="1652" t="s">
        <v>4396</v>
      </c>
      <c r="BA11" s="1652" t="s">
        <v>4397</v>
      </c>
      <c r="BB11" s="1651" t="s">
        <v>4398</v>
      </c>
      <c r="BC11" s="1651" t="s">
        <v>4399</v>
      </c>
      <c r="BD11" s="1652" t="s">
        <v>4400</v>
      </c>
      <c r="BE11" s="1652" t="s">
        <v>4401</v>
      </c>
      <c r="BF11" s="1652" t="s">
        <v>5201</v>
      </c>
      <c r="BG11" s="1651" t="s">
        <v>5202</v>
      </c>
      <c r="BH11" s="1652" t="s">
        <v>4402</v>
      </c>
      <c r="BI11" s="1652" t="s">
        <v>5203</v>
      </c>
      <c r="BJ11" s="1651" t="s">
        <v>4403</v>
      </c>
      <c r="BK11" s="1651" t="s">
        <v>4404</v>
      </c>
      <c r="BL11" s="1651" t="s">
        <v>4405</v>
      </c>
      <c r="BM11" s="1651" t="s">
        <v>4406</v>
      </c>
      <c r="BN11" s="1651" t="s">
        <v>4407</v>
      </c>
      <c r="BO11" s="1651" t="s">
        <v>4408</v>
      </c>
      <c r="BP11" s="1651" t="s">
        <v>4409</v>
      </c>
      <c r="BQ11" s="1651" t="s">
        <v>4410</v>
      </c>
      <c r="BR11" s="1651" t="s">
        <v>4411</v>
      </c>
      <c r="BS11" s="1651" t="s">
        <v>4412</v>
      </c>
      <c r="BT11" s="1651" t="s">
        <v>4413</v>
      </c>
      <c r="BU11" s="1651" t="s">
        <v>5204</v>
      </c>
      <c r="BV11" s="1652" t="s">
        <v>4414</v>
      </c>
      <c r="BW11" s="1651" t="s">
        <v>4415</v>
      </c>
      <c r="BX11" s="1651" t="s">
        <v>4416</v>
      </c>
      <c r="BY11" s="1651" t="s">
        <v>4417</v>
      </c>
      <c r="BZ11" s="1651" t="s">
        <v>4418</v>
      </c>
      <c r="CA11" s="1651" t="s">
        <v>4419</v>
      </c>
      <c r="CB11" s="1651" t="s">
        <v>4420</v>
      </c>
      <c r="CC11" s="1651" t="s">
        <v>4421</v>
      </c>
      <c r="CD11" s="1651" t="s">
        <v>4422</v>
      </c>
      <c r="CE11" s="1651" t="s">
        <v>4423</v>
      </c>
      <c r="CF11" s="1651" t="s">
        <v>4424</v>
      </c>
      <c r="CG11" s="1651" t="s">
        <v>4425</v>
      </c>
      <c r="CH11" s="1651" t="s">
        <v>4426</v>
      </c>
      <c r="CI11" s="1652" t="s">
        <v>5205</v>
      </c>
    </row>
    <row r="12" spans="2:87" ht="15" customHeight="1">
      <c r="B12" s="2120" t="s">
        <v>5206</v>
      </c>
      <c r="C12" s="2120" t="s">
        <v>5206</v>
      </c>
      <c r="G12" s="2121" t="s">
        <v>2237</v>
      </c>
      <c r="H12" s="2123" t="s">
        <v>4430</v>
      </c>
      <c r="I12" s="2125" t="s">
        <v>4431</v>
      </c>
      <c r="J12" s="1653" t="s">
        <v>4432</v>
      </c>
      <c r="K12" s="1653"/>
      <c r="L12" s="2127" t="s">
        <v>5207</v>
      </c>
      <c r="M12" s="2139" t="s">
        <v>4433</v>
      </c>
      <c r="N12" s="1653"/>
      <c r="O12" s="1653"/>
      <c r="P12" s="2139" t="s">
        <v>2285</v>
      </c>
      <c r="Q12" s="1653"/>
      <c r="R12" s="2139" t="s">
        <v>2285</v>
      </c>
      <c r="S12" s="2139" t="s">
        <v>2285</v>
      </c>
      <c r="T12" s="2140" t="s">
        <v>5208</v>
      </c>
      <c r="U12" s="2130" t="s">
        <v>5209</v>
      </c>
      <c r="V12" s="2129" t="s">
        <v>5210</v>
      </c>
      <c r="Z12" s="1654"/>
      <c r="AA12" s="1654"/>
      <c r="AB12" s="1654"/>
      <c r="AF12" s="1219"/>
      <c r="AG12" s="1219"/>
      <c r="AH12" s="1219"/>
      <c r="AI12" s="1219"/>
      <c r="AW12" s="2132" t="s">
        <v>4434</v>
      </c>
      <c r="AX12" s="2133"/>
      <c r="AY12" s="2133"/>
      <c r="AZ12" s="2133"/>
      <c r="BA12" s="1046" t="s">
        <v>2285</v>
      </c>
      <c r="BE12" s="1046" t="s">
        <v>5206</v>
      </c>
      <c r="BI12" s="1046" t="s">
        <v>324</v>
      </c>
      <c r="BN12" s="1046" t="s">
        <v>2285</v>
      </c>
      <c r="BP12" s="1046" t="s">
        <v>2285</v>
      </c>
      <c r="BQ12" s="1046" t="s">
        <v>5208</v>
      </c>
      <c r="BR12" s="1046" t="s">
        <v>5206</v>
      </c>
      <c r="BS12" s="1046" t="s">
        <v>5206</v>
      </c>
      <c r="BT12" s="1046" t="s">
        <v>2285</v>
      </c>
      <c r="BV12" s="1046" t="s">
        <v>2285</v>
      </c>
      <c r="BW12" s="1046" t="s">
        <v>2285</v>
      </c>
      <c r="BX12" s="1046" t="s">
        <v>2285</v>
      </c>
      <c r="BZ12" s="1046" t="s">
        <v>5206</v>
      </c>
      <c r="CD12" s="1046" t="s">
        <v>324</v>
      </c>
      <c r="CE12" s="1046" t="s">
        <v>324</v>
      </c>
      <c r="CF12" s="1046" t="s">
        <v>324</v>
      </c>
      <c r="CG12" s="1046" t="s">
        <v>324</v>
      </c>
      <c r="CH12" s="1046" t="s">
        <v>324</v>
      </c>
    </row>
    <row r="13" spans="2:87" ht="15">
      <c r="B13" s="2120"/>
      <c r="C13" s="2120"/>
      <c r="G13" s="2121"/>
      <c r="H13" s="2123"/>
      <c r="I13" s="2125"/>
      <c r="J13" s="1653" t="s">
        <v>4435</v>
      </c>
      <c r="K13" s="1653"/>
      <c r="L13" s="2127"/>
      <c r="M13" s="2125"/>
      <c r="N13" s="1653" t="s">
        <v>5211</v>
      </c>
      <c r="O13" s="1653" t="s">
        <v>5211</v>
      </c>
      <c r="P13" s="2125"/>
      <c r="Q13" s="1653" t="s">
        <v>3935</v>
      </c>
      <c r="R13" s="2125"/>
      <c r="S13" s="2125"/>
      <c r="T13" s="2141"/>
      <c r="U13" s="2130"/>
      <c r="V13" s="2130"/>
      <c r="Z13" s="1654"/>
      <c r="AA13" s="1654"/>
      <c r="AB13" s="1654"/>
      <c r="AF13" s="1219"/>
      <c r="AG13" s="1219"/>
      <c r="AH13" s="1219"/>
      <c r="AI13" s="1219"/>
      <c r="AW13" s="2134"/>
      <c r="AX13" s="2134"/>
      <c r="AY13" s="2134"/>
      <c r="AZ13" s="2134"/>
    </row>
    <row r="14" spans="2:87" ht="15">
      <c r="B14" s="2120"/>
      <c r="C14" s="2120"/>
      <c r="G14" s="2121"/>
      <c r="H14" s="2123"/>
      <c r="I14" s="2125"/>
      <c r="J14" s="1653" t="s">
        <v>4436</v>
      </c>
      <c r="K14" s="1623" t="s">
        <v>3933</v>
      </c>
      <c r="L14" s="2127"/>
      <c r="M14" s="2125"/>
      <c r="N14" s="1653"/>
      <c r="O14" s="1653"/>
      <c r="P14" s="2125"/>
      <c r="Q14" s="1653"/>
      <c r="R14" s="2125"/>
      <c r="S14" s="2125"/>
      <c r="T14" s="2141"/>
      <c r="U14" s="2130"/>
      <c r="V14" s="2130"/>
      <c r="Z14" s="1654"/>
      <c r="AA14" s="1654"/>
      <c r="AB14" s="1654"/>
      <c r="AF14" s="1219"/>
      <c r="AG14" s="1219"/>
      <c r="AH14" s="1219"/>
      <c r="AI14" s="1219"/>
      <c r="AW14" s="2134"/>
      <c r="AX14" s="2134"/>
      <c r="AY14" s="2134"/>
      <c r="AZ14" s="2134"/>
    </row>
    <row r="15" spans="2:87" ht="15">
      <c r="B15" s="2120"/>
      <c r="C15" s="2120"/>
      <c r="G15" s="2122"/>
      <c r="H15" s="2124"/>
      <c r="I15" s="2126"/>
      <c r="J15" s="1653" t="s">
        <v>4437</v>
      </c>
      <c r="K15" s="1653"/>
      <c r="L15" s="2128"/>
      <c r="M15" s="2126"/>
      <c r="N15" s="1653"/>
      <c r="O15" s="1653"/>
      <c r="P15" s="2126"/>
      <c r="Q15" s="1653"/>
      <c r="R15" s="2126"/>
      <c r="S15" s="2126"/>
      <c r="T15" s="2142"/>
      <c r="U15" s="2131"/>
      <c r="V15" s="2131"/>
      <c r="Z15" s="1654"/>
      <c r="AA15" s="1654"/>
      <c r="AB15" s="1654"/>
      <c r="AF15" s="1219"/>
      <c r="AG15" s="1219"/>
      <c r="AH15" s="1219"/>
      <c r="AI15" s="1219"/>
      <c r="AW15" s="2134"/>
      <c r="AX15" s="2134"/>
      <c r="AY15" s="2134"/>
      <c r="AZ15" s="2134"/>
    </row>
    <row r="16" spans="2:87" ht="15" customHeight="1">
      <c r="B16" s="2120" t="s">
        <v>5206</v>
      </c>
      <c r="C16" s="2120" t="s">
        <v>2285</v>
      </c>
      <c r="G16" s="2135" t="s">
        <v>2237</v>
      </c>
      <c r="H16" s="2136" t="s">
        <v>5212</v>
      </c>
      <c r="I16" s="2137" t="s">
        <v>4438</v>
      </c>
      <c r="J16" s="1655" t="s">
        <v>4432</v>
      </c>
      <c r="K16" s="1655"/>
      <c r="L16" s="2138" t="s">
        <v>5213</v>
      </c>
      <c r="M16" s="2137" t="s">
        <v>4439</v>
      </c>
      <c r="N16" s="1655"/>
      <c r="O16" s="1655"/>
      <c r="P16" s="2137" t="s">
        <v>5206</v>
      </c>
      <c r="Q16" s="1655"/>
      <c r="R16" s="2137" t="s">
        <v>2285</v>
      </c>
      <c r="S16" s="2137" t="s">
        <v>5206</v>
      </c>
      <c r="T16" s="2140" t="s">
        <v>5206</v>
      </c>
      <c r="U16" s="2143" t="s">
        <v>5214</v>
      </c>
      <c r="V16" s="2129" t="s">
        <v>5210</v>
      </c>
      <c r="Z16" s="1654"/>
      <c r="AA16" s="1654"/>
      <c r="AB16" s="1654"/>
      <c r="AF16" s="1656"/>
      <c r="AG16" s="1656"/>
      <c r="AH16" s="1656"/>
      <c r="AI16" s="1656"/>
      <c r="AW16" s="2134"/>
      <c r="AX16" s="2134"/>
      <c r="AY16" s="2134"/>
      <c r="AZ16" s="2134"/>
      <c r="BA16" s="1046" t="s">
        <v>2285</v>
      </c>
      <c r="BC16" s="1046" t="s">
        <v>2285</v>
      </c>
      <c r="BF16" s="1046" t="s">
        <v>5206</v>
      </c>
      <c r="BO16" s="1046" t="s">
        <v>5206</v>
      </c>
      <c r="BY16" s="1046" t="s">
        <v>2285</v>
      </c>
    </row>
    <row r="17" spans="2:87" ht="15">
      <c r="B17" s="2120"/>
      <c r="C17" s="2120"/>
      <c r="G17" s="2121"/>
      <c r="H17" s="2123"/>
      <c r="I17" s="2125"/>
      <c r="J17" s="1653" t="s">
        <v>4435</v>
      </c>
      <c r="K17" s="1653"/>
      <c r="L17" s="2127"/>
      <c r="M17" s="2125"/>
      <c r="N17" s="1653" t="s">
        <v>5211</v>
      </c>
      <c r="O17" s="1653" t="s">
        <v>3090</v>
      </c>
      <c r="P17" s="2125"/>
      <c r="Q17" s="1653" t="s">
        <v>5215</v>
      </c>
      <c r="R17" s="2125"/>
      <c r="S17" s="2125"/>
      <c r="T17" s="2141"/>
      <c r="U17" s="2130"/>
      <c r="V17" s="2130"/>
      <c r="Z17" s="1654"/>
      <c r="AA17" s="1654"/>
      <c r="AB17" s="1654"/>
      <c r="AF17" s="1219"/>
      <c r="AG17" s="1219"/>
      <c r="AH17" s="1219"/>
      <c r="AI17" s="1219"/>
      <c r="AW17" s="2134"/>
      <c r="AX17" s="2134"/>
      <c r="AY17" s="2134"/>
      <c r="AZ17" s="2134"/>
    </row>
    <row r="18" spans="2:87" ht="15">
      <c r="B18" s="2120"/>
      <c r="C18" s="2120"/>
      <c r="G18" s="2121"/>
      <c r="H18" s="2123"/>
      <c r="I18" s="2125"/>
      <c r="J18" s="1653" t="s">
        <v>4436</v>
      </c>
      <c r="K18" s="1623" t="s">
        <v>3933</v>
      </c>
      <c r="L18" s="2127"/>
      <c r="M18" s="2125"/>
      <c r="N18" s="1653"/>
      <c r="O18" s="1653"/>
      <c r="P18" s="2125"/>
      <c r="Q18" s="1653"/>
      <c r="R18" s="2125"/>
      <c r="S18" s="2125"/>
      <c r="T18" s="2141"/>
      <c r="U18" s="2130"/>
      <c r="V18" s="2130"/>
      <c r="Z18" s="1654"/>
      <c r="AA18" s="1654"/>
      <c r="AB18" s="1654"/>
      <c r="AF18" s="1219"/>
      <c r="AG18" s="1219"/>
      <c r="AH18" s="1219"/>
      <c r="AI18" s="1219"/>
      <c r="AW18" s="2134"/>
      <c r="AX18" s="2134"/>
      <c r="AY18" s="2134"/>
      <c r="AZ18" s="2134"/>
    </row>
    <row r="19" spans="2:87" ht="15">
      <c r="B19" s="2120"/>
      <c r="C19" s="2120"/>
      <c r="G19" s="2122"/>
      <c r="H19" s="2124"/>
      <c r="I19" s="2126"/>
      <c r="J19" s="1653" t="s">
        <v>4437</v>
      </c>
      <c r="K19" s="1653"/>
      <c r="L19" s="2128"/>
      <c r="M19" s="2126"/>
      <c r="N19" s="1653"/>
      <c r="O19" s="1653"/>
      <c r="P19" s="2126"/>
      <c r="Q19" s="1653"/>
      <c r="R19" s="2126"/>
      <c r="S19" s="2126"/>
      <c r="T19" s="2142"/>
      <c r="U19" s="2131"/>
      <c r="V19" s="2131"/>
      <c r="Z19" s="1654"/>
      <c r="AA19" s="1654"/>
      <c r="AB19" s="1654"/>
      <c r="AF19" s="1219"/>
      <c r="AG19" s="1219"/>
      <c r="AH19" s="1219"/>
      <c r="AI19" s="1219"/>
      <c r="AW19" s="2134"/>
      <c r="AX19" s="2134"/>
      <c r="AY19" s="2134"/>
      <c r="AZ19" s="2134"/>
    </row>
    <row r="20" spans="2:87" ht="15" customHeight="1">
      <c r="B20" s="1652" t="s">
        <v>2285</v>
      </c>
      <c r="C20" s="1652" t="s">
        <v>2285</v>
      </c>
      <c r="G20" s="1657" t="s">
        <v>2237</v>
      </c>
      <c r="H20" s="1658" t="s">
        <v>5216</v>
      </c>
      <c r="I20" s="1659" t="s">
        <v>5217</v>
      </c>
      <c r="J20" s="1660" t="s">
        <v>4440</v>
      </c>
      <c r="K20" s="1661" t="s">
        <v>5218</v>
      </c>
      <c r="L20" s="1662" t="s">
        <v>3939</v>
      </c>
      <c r="M20" s="1663" t="s">
        <v>4441</v>
      </c>
      <c r="N20" s="1660" t="s">
        <v>5211</v>
      </c>
      <c r="O20" s="1660" t="s">
        <v>5219</v>
      </c>
      <c r="P20" s="1663" t="s">
        <v>2285</v>
      </c>
      <c r="Q20" s="1660" t="s">
        <v>5215</v>
      </c>
      <c r="R20" s="1663" t="s">
        <v>2285</v>
      </c>
      <c r="S20" s="1663" t="s">
        <v>5206</v>
      </c>
      <c r="T20" s="1664" t="s">
        <v>2285</v>
      </c>
      <c r="U20" s="1665" t="s">
        <v>5220</v>
      </c>
      <c r="V20" s="1666" t="s">
        <v>5210</v>
      </c>
      <c r="Z20" s="1654"/>
      <c r="AA20" s="1654"/>
      <c r="AB20" s="1654"/>
      <c r="AF20" s="1667"/>
      <c r="AG20" s="1667"/>
      <c r="AH20" s="1667"/>
      <c r="AI20" s="1667"/>
      <c r="AW20" s="2134"/>
      <c r="AX20" s="2134"/>
      <c r="AY20" s="2134"/>
      <c r="AZ20" s="2134"/>
      <c r="BA20" s="1046" t="s">
        <v>2285</v>
      </c>
      <c r="BC20" s="1046" t="s">
        <v>5206</v>
      </c>
      <c r="BE20" s="1046" t="s">
        <v>2285</v>
      </c>
      <c r="BF20" s="1046" t="s">
        <v>5206</v>
      </c>
      <c r="BI20" s="1046" t="s">
        <v>2285</v>
      </c>
      <c r="BN20" s="1046" t="s">
        <v>2285</v>
      </c>
      <c r="BO20" s="1046" t="s">
        <v>2285</v>
      </c>
      <c r="BP20" s="1046" t="s">
        <v>5206</v>
      </c>
      <c r="BQ20" s="1046" t="s">
        <v>5206</v>
      </c>
      <c r="BR20" s="1046" t="s">
        <v>2285</v>
      </c>
      <c r="BS20" s="1046" t="s">
        <v>2285</v>
      </c>
      <c r="BT20" s="1046" t="s">
        <v>5206</v>
      </c>
      <c r="BV20" s="1046" t="s">
        <v>5208</v>
      </c>
      <c r="BW20" s="1046" t="s">
        <v>5206</v>
      </c>
      <c r="BX20" s="1046" t="s">
        <v>2285</v>
      </c>
      <c r="BY20" s="1046" t="s">
        <v>5206</v>
      </c>
      <c r="BZ20" s="1046" t="s">
        <v>5206</v>
      </c>
      <c r="CD20" s="1046" t="s">
        <v>2285</v>
      </c>
      <c r="CE20" s="1046" t="s">
        <v>5206</v>
      </c>
      <c r="CF20" s="1046" t="s">
        <v>5206</v>
      </c>
      <c r="CG20" s="1046" t="s">
        <v>2285</v>
      </c>
      <c r="CH20" s="1046" t="s">
        <v>5206</v>
      </c>
    </row>
    <row r="21" spans="2:87" ht="15">
      <c r="B21" s="1652" t="s">
        <v>2285</v>
      </c>
      <c r="C21" s="1652" t="s">
        <v>5206</v>
      </c>
      <c r="G21" s="1657" t="s">
        <v>2237</v>
      </c>
      <c r="H21" s="1658" t="s">
        <v>4442</v>
      </c>
      <c r="I21" s="1659" t="s">
        <v>5221</v>
      </c>
      <c r="J21" s="1660" t="s">
        <v>5211</v>
      </c>
      <c r="K21" s="1661" t="s">
        <v>3933</v>
      </c>
      <c r="L21" s="1662" t="s">
        <v>5213</v>
      </c>
      <c r="M21" s="1663">
        <v>120412</v>
      </c>
      <c r="N21" s="1660" t="s">
        <v>5211</v>
      </c>
      <c r="O21" s="1660" t="s">
        <v>5211</v>
      </c>
      <c r="P21" s="1663" t="s">
        <v>5206</v>
      </c>
      <c r="Q21" s="1660" t="s">
        <v>3935</v>
      </c>
      <c r="R21" s="1663" t="s">
        <v>5206</v>
      </c>
      <c r="S21" s="1663" t="s">
        <v>5206</v>
      </c>
      <c r="T21" s="1664" t="s">
        <v>5206</v>
      </c>
      <c r="U21" s="1665" t="s">
        <v>5222</v>
      </c>
      <c r="V21" s="1666" t="s">
        <v>5223</v>
      </c>
      <c r="Z21" s="1654"/>
      <c r="AA21" s="1654"/>
      <c r="AB21" s="1654"/>
      <c r="AF21" s="1667"/>
      <c r="AG21" s="1667"/>
      <c r="AH21" s="1667"/>
      <c r="AI21" s="1667"/>
      <c r="AW21" s="2134"/>
      <c r="AX21" s="2134"/>
      <c r="AY21" s="2134"/>
      <c r="AZ21" s="2134"/>
    </row>
    <row r="22" spans="2:87" ht="15">
      <c r="B22" s="1652" t="s">
        <v>5206</v>
      </c>
      <c r="C22" s="1652" t="s">
        <v>5206</v>
      </c>
      <c r="G22" s="1657" t="s">
        <v>2237</v>
      </c>
      <c r="H22" s="1658" t="s">
        <v>4443</v>
      </c>
      <c r="I22" s="1663" t="s">
        <v>5224</v>
      </c>
      <c r="J22" s="1668" t="s">
        <v>4444</v>
      </c>
      <c r="K22" s="1661" t="s">
        <v>3933</v>
      </c>
      <c r="L22" s="1662" t="s">
        <v>3939</v>
      </c>
      <c r="M22" s="1663" t="s">
        <v>5225</v>
      </c>
      <c r="N22" s="1668" t="s">
        <v>3090</v>
      </c>
      <c r="O22" s="1668" t="s">
        <v>5211</v>
      </c>
      <c r="P22" s="1663" t="s">
        <v>5206</v>
      </c>
      <c r="Q22" s="1660" t="s">
        <v>3935</v>
      </c>
      <c r="R22" s="1663" t="s">
        <v>5206</v>
      </c>
      <c r="S22" s="1663" t="s">
        <v>5206</v>
      </c>
      <c r="T22" s="1664" t="s">
        <v>2285</v>
      </c>
      <c r="U22" s="1665" t="s">
        <v>5226</v>
      </c>
      <c r="V22" s="1666" t="s">
        <v>5210</v>
      </c>
      <c r="Z22" s="1654"/>
      <c r="AA22" s="1654"/>
      <c r="AB22" s="1654"/>
      <c r="AF22" s="1221"/>
      <c r="AG22" s="1221"/>
      <c r="AH22" s="1221"/>
      <c r="AI22" s="1221"/>
      <c r="AW22" s="2134"/>
      <c r="AX22" s="2134"/>
      <c r="AY22" s="2134"/>
      <c r="AZ22" s="2134"/>
      <c r="BA22" s="1046" t="s">
        <v>2285</v>
      </c>
      <c r="BC22" s="1046" t="s">
        <v>5206</v>
      </c>
      <c r="BE22" s="1046" t="s">
        <v>5206</v>
      </c>
      <c r="BF22" s="1046" t="s">
        <v>2285</v>
      </c>
      <c r="BI22" s="1046" t="s">
        <v>5206</v>
      </c>
      <c r="BN22" s="1046" t="s">
        <v>2285</v>
      </c>
      <c r="BO22" s="1046" t="s">
        <v>5206</v>
      </c>
      <c r="BP22" s="1046" t="s">
        <v>2285</v>
      </c>
      <c r="BQ22" s="1046" t="s">
        <v>2285</v>
      </c>
      <c r="BR22" s="1046" t="s">
        <v>2285</v>
      </c>
      <c r="BS22" s="1046" t="s">
        <v>2285</v>
      </c>
      <c r="BT22" s="1046" t="s">
        <v>2285</v>
      </c>
      <c r="BV22" s="1046" t="s">
        <v>2285</v>
      </c>
      <c r="BW22" s="1046" t="s">
        <v>2285</v>
      </c>
      <c r="BX22" s="1046" t="s">
        <v>2285</v>
      </c>
      <c r="BY22" s="1046" t="s">
        <v>2285</v>
      </c>
      <c r="BZ22" s="1046" t="s">
        <v>2285</v>
      </c>
      <c r="CD22" s="1046" t="s">
        <v>5206</v>
      </c>
      <c r="CE22" s="1046" t="s">
        <v>2285</v>
      </c>
      <c r="CF22" s="1046" t="s">
        <v>5206</v>
      </c>
      <c r="CG22" s="1046" t="s">
        <v>5206</v>
      </c>
      <c r="CH22" s="1046" t="s">
        <v>5206</v>
      </c>
    </row>
    <row r="23" spans="2:87" ht="30">
      <c r="B23" s="1652" t="s">
        <v>2285</v>
      </c>
      <c r="C23" s="1652" t="s">
        <v>2285</v>
      </c>
      <c r="G23" s="1669" t="s">
        <v>2237</v>
      </c>
      <c r="H23" s="1651" t="s">
        <v>4445</v>
      </c>
      <c r="I23" s="1670" t="s">
        <v>4446</v>
      </c>
      <c r="J23" s="1668" t="s">
        <v>4447</v>
      </c>
      <c r="K23" s="1661" t="s">
        <v>5218</v>
      </c>
      <c r="L23" s="1671" t="s">
        <v>3934</v>
      </c>
      <c r="M23" s="1672" t="s">
        <v>5227</v>
      </c>
      <c r="N23" s="1668" t="s">
        <v>3090</v>
      </c>
      <c r="O23" s="1668" t="s">
        <v>5211</v>
      </c>
      <c r="P23" s="1663" t="s">
        <v>5206</v>
      </c>
      <c r="Q23" s="1660" t="s">
        <v>5228</v>
      </c>
      <c r="R23" s="1663" t="s">
        <v>2285</v>
      </c>
      <c r="S23" s="1663" t="s">
        <v>2285</v>
      </c>
      <c r="T23" s="1673" t="s">
        <v>324</v>
      </c>
      <c r="U23" s="1665" t="s">
        <v>5229</v>
      </c>
      <c r="V23" s="1666" t="s">
        <v>5230</v>
      </c>
      <c r="Z23" s="1209" t="s">
        <v>4454</v>
      </c>
      <c r="AA23" s="1209"/>
      <c r="AB23" s="1209"/>
      <c r="AF23" s="1667"/>
      <c r="AG23" s="1667"/>
      <c r="AH23" s="1667"/>
      <c r="AI23" s="1667"/>
      <c r="AL23" s="1209" t="s">
        <v>4449</v>
      </c>
      <c r="AM23" s="1209" t="s">
        <v>4450</v>
      </c>
      <c r="AN23" s="1209" t="s">
        <v>4451</v>
      </c>
      <c r="AO23" s="1209" t="s">
        <v>4452</v>
      </c>
      <c r="AW23" s="1046" t="s">
        <v>5206</v>
      </c>
      <c r="AX23" s="1046" t="s">
        <v>5231</v>
      </c>
      <c r="AY23" s="1046" t="s">
        <v>2285</v>
      </c>
      <c r="AZ23" s="1046" t="s">
        <v>2285</v>
      </c>
      <c r="BA23" s="1046" t="s">
        <v>5208</v>
      </c>
      <c r="BC23" s="1046" t="s">
        <v>5206</v>
      </c>
      <c r="BD23" s="1046" t="s">
        <v>5206</v>
      </c>
      <c r="BG23" s="1046" t="s">
        <v>2285</v>
      </c>
      <c r="BN23" s="1046" t="s">
        <v>2285</v>
      </c>
      <c r="BO23" s="1046" t="s">
        <v>2285</v>
      </c>
      <c r="BP23" s="1046" t="s">
        <v>2285</v>
      </c>
      <c r="BQ23" s="1046" t="s">
        <v>5206</v>
      </c>
      <c r="BR23" s="1046" t="s">
        <v>2285</v>
      </c>
      <c r="BS23" s="1046" t="s">
        <v>5208</v>
      </c>
      <c r="BT23" s="1046" t="s">
        <v>2285</v>
      </c>
      <c r="BV23" s="1046" t="s">
        <v>5206</v>
      </c>
      <c r="BW23" s="1046" t="s">
        <v>2285</v>
      </c>
      <c r="BX23" s="1046" t="s">
        <v>5206</v>
      </c>
      <c r="CE23" s="1046" t="s">
        <v>2285</v>
      </c>
      <c r="CF23" s="1046" t="s">
        <v>2285</v>
      </c>
      <c r="CG23" s="1046" t="s">
        <v>2285</v>
      </c>
      <c r="CH23" s="1046" t="s">
        <v>2285</v>
      </c>
    </row>
    <row r="24" spans="2:87" ht="15">
      <c r="B24" s="1652" t="s">
        <v>2285</v>
      </c>
      <c r="C24" s="1652" t="s">
        <v>2285</v>
      </c>
      <c r="G24" s="1669" t="s">
        <v>2237</v>
      </c>
      <c r="H24" s="1674" t="s">
        <v>5232</v>
      </c>
      <c r="I24" s="1670" t="s">
        <v>5233</v>
      </c>
      <c r="J24" s="1668" t="s">
        <v>5234</v>
      </c>
      <c r="K24" s="1661" t="s">
        <v>5218</v>
      </c>
      <c r="L24" s="1671" t="s">
        <v>3934</v>
      </c>
      <c r="M24" s="1672" t="s">
        <v>4455</v>
      </c>
      <c r="N24" s="1668" t="s">
        <v>3090</v>
      </c>
      <c r="O24" s="1668" t="s">
        <v>5211</v>
      </c>
      <c r="P24" s="1663" t="s">
        <v>2285</v>
      </c>
      <c r="Q24" s="1660" t="s">
        <v>4448</v>
      </c>
      <c r="R24" s="1675" t="s">
        <v>2285</v>
      </c>
      <c r="S24" s="1675" t="s">
        <v>2285</v>
      </c>
      <c r="T24" s="1673" t="s">
        <v>324</v>
      </c>
      <c r="U24" s="1676" t="s">
        <v>5235</v>
      </c>
      <c r="V24" s="1677" t="s">
        <v>5236</v>
      </c>
      <c r="Z24" s="1209" t="s">
        <v>5237</v>
      </c>
      <c r="AA24" s="1209"/>
      <c r="AB24" s="1209"/>
      <c r="AF24" s="1667"/>
      <c r="AG24" s="1667"/>
      <c r="AH24" s="1667"/>
      <c r="AI24" s="1667"/>
      <c r="AL24" s="1209" t="s">
        <v>4449</v>
      </c>
      <c r="AM24" s="1209" t="s">
        <v>4450</v>
      </c>
      <c r="AN24" s="1209" t="s">
        <v>4451</v>
      </c>
      <c r="AO24" s="1209" t="s">
        <v>4452</v>
      </c>
      <c r="AV24" s="1204" t="s">
        <v>4456</v>
      </c>
      <c r="AW24" s="1046" t="s">
        <v>5237</v>
      </c>
      <c r="AX24" s="1046" t="s">
        <v>5237</v>
      </c>
      <c r="AY24" s="1046" t="s">
        <v>5237</v>
      </c>
      <c r="AZ24" s="1046" t="s">
        <v>5237</v>
      </c>
      <c r="BA24" s="1046" t="s">
        <v>2285</v>
      </c>
      <c r="BC24" s="1046" t="s">
        <v>5206</v>
      </c>
      <c r="BD24" s="1046" t="s">
        <v>2285</v>
      </c>
      <c r="BG24" s="1046" t="s">
        <v>2285</v>
      </c>
      <c r="BI24" s="1046" t="s">
        <v>5206</v>
      </c>
    </row>
    <row r="25" spans="2:87" ht="15">
      <c r="B25" s="1652" t="s">
        <v>5208</v>
      </c>
      <c r="C25" s="1652" t="s">
        <v>2285</v>
      </c>
      <c r="G25" s="1669" t="s">
        <v>2237</v>
      </c>
      <c r="H25" s="1674" t="s">
        <v>5238</v>
      </c>
      <c r="I25" s="1670" t="s">
        <v>5239</v>
      </c>
      <c r="J25" s="1668" t="s">
        <v>5240</v>
      </c>
      <c r="K25" s="1661" t="s">
        <v>5218</v>
      </c>
      <c r="L25" s="1671" t="s">
        <v>5241</v>
      </c>
      <c r="M25" s="1672" t="s">
        <v>3938</v>
      </c>
      <c r="N25" s="1668" t="s">
        <v>3090</v>
      </c>
      <c r="O25" s="1668" t="s">
        <v>5211</v>
      </c>
      <c r="P25" s="1663" t="s">
        <v>5208</v>
      </c>
      <c r="Q25" s="1660" t="s">
        <v>5228</v>
      </c>
      <c r="R25" s="1675" t="s">
        <v>2285</v>
      </c>
      <c r="S25" s="1675" t="s">
        <v>5206</v>
      </c>
      <c r="T25" s="1673" t="s">
        <v>324</v>
      </c>
      <c r="U25" s="1676" t="s">
        <v>5242</v>
      </c>
      <c r="V25" s="1677" t="s">
        <v>5243</v>
      </c>
      <c r="Z25" s="1209" t="s">
        <v>5244</v>
      </c>
      <c r="AA25" s="1209" t="s">
        <v>4461</v>
      </c>
      <c r="AB25" s="1209"/>
      <c r="AF25" s="1667"/>
      <c r="AG25" s="1667"/>
      <c r="AH25" s="1667"/>
      <c r="AI25" s="1667"/>
      <c r="AL25" s="1209" t="s">
        <v>4451</v>
      </c>
      <c r="AM25" s="1209" t="s">
        <v>4449</v>
      </c>
      <c r="AN25" s="1209" t="s">
        <v>4449</v>
      </c>
      <c r="AO25" s="1209" t="s">
        <v>4459</v>
      </c>
      <c r="AW25" s="1046" t="s">
        <v>5206</v>
      </c>
      <c r="AX25" s="1046" t="s">
        <v>4453</v>
      </c>
      <c r="AY25" s="1046" t="s">
        <v>5206</v>
      </c>
      <c r="AZ25" s="1046" t="s">
        <v>5245</v>
      </c>
      <c r="BA25" s="1046" t="s">
        <v>5206</v>
      </c>
      <c r="BC25" s="1046" t="s">
        <v>5206</v>
      </c>
      <c r="BD25" s="1046" t="s">
        <v>2285</v>
      </c>
      <c r="BH25" s="1046" t="s">
        <v>5206</v>
      </c>
      <c r="BI25" s="1046" t="s">
        <v>2285</v>
      </c>
      <c r="BN25" s="1046" t="s">
        <v>2285</v>
      </c>
      <c r="BO25" s="1046" t="s">
        <v>2285</v>
      </c>
      <c r="BP25" s="1046" t="s">
        <v>2285</v>
      </c>
      <c r="BQ25" s="1046" t="s">
        <v>2285</v>
      </c>
      <c r="BR25" s="1046" t="s">
        <v>5206</v>
      </c>
      <c r="BS25" s="1046" t="s">
        <v>5206</v>
      </c>
      <c r="BT25" s="1046" t="s">
        <v>5206</v>
      </c>
      <c r="BV25" s="1046" t="s">
        <v>5206</v>
      </c>
      <c r="BW25" s="1046" t="s">
        <v>2285</v>
      </c>
      <c r="BX25" s="1046" t="s">
        <v>5206</v>
      </c>
      <c r="BZ25" s="1046" t="s">
        <v>2285</v>
      </c>
      <c r="CC25" s="1046" t="s">
        <v>5206</v>
      </c>
      <c r="CE25" s="1046" t="s">
        <v>5206</v>
      </c>
      <c r="CF25" s="1046" t="s">
        <v>2285</v>
      </c>
      <c r="CG25" s="1046" t="s">
        <v>5206</v>
      </c>
      <c r="CH25" s="1046" t="s">
        <v>5206</v>
      </c>
    </row>
    <row r="26" spans="2:87" ht="15">
      <c r="B26" s="1652" t="s">
        <v>2285</v>
      </c>
      <c r="C26" s="1652" t="s">
        <v>2285</v>
      </c>
      <c r="G26" s="1669" t="s">
        <v>2237</v>
      </c>
      <c r="H26" s="1674" t="s">
        <v>4462</v>
      </c>
      <c r="I26" s="1670" t="s">
        <v>5239</v>
      </c>
      <c r="J26" s="1668" t="s">
        <v>4458</v>
      </c>
      <c r="K26" s="1661" t="s">
        <v>5218</v>
      </c>
      <c r="L26" s="1671" t="s">
        <v>5241</v>
      </c>
      <c r="M26" s="1672" t="s">
        <v>5246</v>
      </c>
      <c r="N26" s="1668" t="s">
        <v>5211</v>
      </c>
      <c r="O26" s="1668" t="s">
        <v>3090</v>
      </c>
      <c r="P26" s="1663" t="s">
        <v>5208</v>
      </c>
      <c r="Q26" s="1660" t="s">
        <v>5228</v>
      </c>
      <c r="R26" s="1675" t="s">
        <v>5206</v>
      </c>
      <c r="S26" s="1675" t="s">
        <v>2285</v>
      </c>
      <c r="T26" s="1673" t="s">
        <v>324</v>
      </c>
      <c r="U26" s="1676" t="s">
        <v>5242</v>
      </c>
      <c r="V26" s="1677" t="s">
        <v>5243</v>
      </c>
      <c r="Z26" s="1654"/>
      <c r="AA26" s="1654"/>
      <c r="AB26" s="1209"/>
      <c r="AF26" s="1667"/>
      <c r="AG26" s="1667"/>
      <c r="AH26" s="1667"/>
      <c r="AI26" s="1667"/>
      <c r="AL26" s="1209" t="s">
        <v>4451</v>
      </c>
      <c r="AM26" s="1209" t="s">
        <v>4449</v>
      </c>
      <c r="AN26" s="1209" t="s">
        <v>4449</v>
      </c>
      <c r="AO26" s="1209" t="s">
        <v>5247</v>
      </c>
      <c r="AV26" s="1204" t="s">
        <v>4463</v>
      </c>
      <c r="AW26" s="1222"/>
      <c r="AX26" s="1222"/>
      <c r="AY26" s="1222"/>
      <c r="AZ26" s="1222"/>
      <c r="BA26" s="1222"/>
      <c r="BB26" s="1222"/>
      <c r="BC26" s="1222"/>
      <c r="BD26" s="1222"/>
      <c r="BE26" s="1222"/>
      <c r="BF26" s="1222"/>
      <c r="BG26" s="1222"/>
      <c r="BH26" s="1222"/>
      <c r="BI26" s="1222"/>
      <c r="BJ26" s="1222"/>
      <c r="BK26" s="1222"/>
      <c r="BL26" s="1222"/>
      <c r="BM26" s="1222"/>
      <c r="BN26" s="1222"/>
      <c r="BO26" s="1222"/>
      <c r="BP26" s="1222"/>
      <c r="BQ26" s="1222"/>
      <c r="BR26" s="1222"/>
      <c r="BS26" s="1222"/>
      <c r="BT26" s="1222"/>
      <c r="BU26" s="1222"/>
      <c r="BV26" s="1222"/>
      <c r="BW26" s="1222"/>
      <c r="BX26" s="1222"/>
      <c r="BY26" s="1222"/>
      <c r="BZ26" s="1222"/>
      <c r="CA26" s="1222"/>
      <c r="CB26" s="1222"/>
      <c r="CC26" s="1222"/>
      <c r="CD26" s="1222"/>
      <c r="CE26" s="1222"/>
      <c r="CF26" s="1222"/>
      <c r="CG26" s="1222"/>
      <c r="CH26" s="1222"/>
      <c r="CI26" s="1222"/>
    </row>
    <row r="27" spans="2:87" ht="15">
      <c r="B27" s="1652" t="s">
        <v>2285</v>
      </c>
      <c r="C27" s="1652" t="s">
        <v>2285</v>
      </c>
      <c r="G27" s="1669" t="s">
        <v>3932</v>
      </c>
      <c r="H27" s="1674" t="s">
        <v>5248</v>
      </c>
      <c r="I27" s="1670" t="s">
        <v>4457</v>
      </c>
      <c r="J27" s="1668" t="s">
        <v>4464</v>
      </c>
      <c r="K27" s="1661" t="s">
        <v>5218</v>
      </c>
      <c r="L27" s="1671" t="s">
        <v>3934</v>
      </c>
      <c r="M27" s="1672" t="s">
        <v>5246</v>
      </c>
      <c r="N27" s="1668" t="s">
        <v>5211</v>
      </c>
      <c r="O27" s="1668" t="s">
        <v>5211</v>
      </c>
      <c r="P27" s="1663" t="s">
        <v>5206</v>
      </c>
      <c r="Q27" s="1660" t="s">
        <v>4448</v>
      </c>
      <c r="R27" s="1675" t="s">
        <v>2285</v>
      </c>
      <c r="S27" s="1675" t="s">
        <v>2285</v>
      </c>
      <c r="T27" s="1673" t="s">
        <v>324</v>
      </c>
      <c r="U27" s="1676" t="s">
        <v>5242</v>
      </c>
      <c r="V27" s="1677" t="s">
        <v>5249</v>
      </c>
      <c r="Z27" s="1654"/>
      <c r="AA27" s="1654"/>
      <c r="AB27" s="1209"/>
      <c r="AF27" s="1667"/>
      <c r="AG27" s="1667"/>
      <c r="AH27" s="1667"/>
      <c r="AI27" s="1667"/>
      <c r="AL27" s="1209" t="s">
        <v>4451</v>
      </c>
      <c r="AM27" s="1209" t="s">
        <v>4449</v>
      </c>
      <c r="AN27" s="1209" t="s">
        <v>4449</v>
      </c>
      <c r="AO27" s="1209" t="s">
        <v>5247</v>
      </c>
      <c r="AV27" s="1204" t="s">
        <v>4463</v>
      </c>
      <c r="AW27" s="1222"/>
      <c r="AX27" s="1222"/>
      <c r="AY27" s="1222"/>
      <c r="AZ27" s="1222"/>
      <c r="BA27" s="1222"/>
      <c r="BB27" s="1222"/>
      <c r="BC27" s="1222"/>
      <c r="BD27" s="1222"/>
      <c r="BE27" s="1222"/>
      <c r="BF27" s="1222"/>
      <c r="BG27" s="1222"/>
      <c r="BH27" s="1222"/>
      <c r="BI27" s="1222"/>
      <c r="BJ27" s="1222"/>
      <c r="BK27" s="1222"/>
      <c r="BL27" s="1222"/>
      <c r="BM27" s="1222"/>
      <c r="BN27" s="1222"/>
      <c r="BO27" s="1222"/>
      <c r="BP27" s="1222"/>
      <c r="BQ27" s="1222"/>
      <c r="BR27" s="1222"/>
      <c r="BS27" s="1222"/>
      <c r="BT27" s="1222"/>
      <c r="BU27" s="1222"/>
      <c r="BV27" s="1222"/>
      <c r="BW27" s="1222"/>
      <c r="BX27" s="1222"/>
      <c r="BY27" s="1222"/>
      <c r="BZ27" s="1222"/>
      <c r="CA27" s="1222"/>
      <c r="CB27" s="1222"/>
      <c r="CC27" s="1222"/>
      <c r="CD27" s="1222"/>
      <c r="CE27" s="1222"/>
      <c r="CF27" s="1222"/>
      <c r="CG27" s="1222"/>
      <c r="CH27" s="1222"/>
      <c r="CI27" s="1222"/>
    </row>
    <row r="28" spans="2:87" ht="15">
      <c r="B28" s="1652" t="s">
        <v>5206</v>
      </c>
      <c r="C28" s="1652" t="s">
        <v>2285</v>
      </c>
      <c r="G28" s="1669" t="s">
        <v>5250</v>
      </c>
      <c r="H28" s="1674" t="s">
        <v>4465</v>
      </c>
      <c r="I28" s="1670" t="s">
        <v>5239</v>
      </c>
      <c r="J28" s="1668" t="s">
        <v>5251</v>
      </c>
      <c r="K28" s="1661" t="s">
        <v>5218</v>
      </c>
      <c r="L28" s="1671" t="s">
        <v>5241</v>
      </c>
      <c r="M28" s="1672" t="s">
        <v>3938</v>
      </c>
      <c r="N28" s="1668" t="s">
        <v>5211</v>
      </c>
      <c r="O28" s="1668" t="s">
        <v>5211</v>
      </c>
      <c r="P28" s="1663" t="s">
        <v>5206</v>
      </c>
      <c r="Q28" s="1660" t="s">
        <v>4448</v>
      </c>
      <c r="R28" s="1675" t="s">
        <v>5206</v>
      </c>
      <c r="S28" s="1675" t="s">
        <v>2285</v>
      </c>
      <c r="T28" s="1673" t="s">
        <v>324</v>
      </c>
      <c r="U28" s="1676" t="s">
        <v>5252</v>
      </c>
      <c r="V28" s="1677" t="s">
        <v>5249</v>
      </c>
      <c r="Z28" s="1654"/>
      <c r="AA28" s="1654"/>
      <c r="AB28" s="1209"/>
      <c r="AF28" s="1667"/>
      <c r="AG28" s="1667"/>
      <c r="AH28" s="1667"/>
      <c r="AI28" s="1667"/>
      <c r="AL28" s="1209" t="s">
        <v>4451</v>
      </c>
      <c r="AM28" s="1209" t="s">
        <v>4449</v>
      </c>
      <c r="AN28" s="1209" t="s">
        <v>4449</v>
      </c>
      <c r="AO28" s="1209" t="s">
        <v>4459</v>
      </c>
      <c r="AV28" s="1204" t="s">
        <v>4463</v>
      </c>
      <c r="AW28" s="1222"/>
      <c r="AX28" s="1222"/>
      <c r="AY28" s="1222"/>
      <c r="AZ28" s="1222"/>
      <c r="BA28" s="1222"/>
      <c r="BB28" s="1222"/>
      <c r="BC28" s="1222"/>
      <c r="BD28" s="1222"/>
      <c r="BE28" s="1222"/>
      <c r="BF28" s="1222"/>
      <c r="BG28" s="1222"/>
      <c r="BH28" s="1222"/>
      <c r="BI28" s="1222"/>
      <c r="BJ28" s="1222"/>
      <c r="BK28" s="1222"/>
      <c r="BL28" s="1222"/>
      <c r="BM28" s="1222"/>
      <c r="BN28" s="1222"/>
      <c r="BO28" s="1222"/>
      <c r="BP28" s="1222"/>
      <c r="BQ28" s="1222"/>
      <c r="BR28" s="1222"/>
      <c r="BS28" s="1222"/>
      <c r="BT28" s="1222"/>
      <c r="BU28" s="1222"/>
      <c r="BV28" s="1222"/>
      <c r="BW28" s="1222"/>
      <c r="BX28" s="1222"/>
      <c r="BY28" s="1222"/>
      <c r="BZ28" s="1222"/>
      <c r="CA28" s="1222"/>
      <c r="CB28" s="1222"/>
      <c r="CC28" s="1222"/>
      <c r="CD28" s="1222"/>
      <c r="CE28" s="1222"/>
      <c r="CF28" s="1222"/>
      <c r="CG28" s="1222"/>
      <c r="CH28" s="1222"/>
      <c r="CI28" s="1222"/>
    </row>
    <row r="29" spans="2:87" ht="15">
      <c r="B29" s="1652" t="s">
        <v>5206</v>
      </c>
      <c r="C29" s="1652" t="s">
        <v>5206</v>
      </c>
      <c r="G29" s="1669" t="s">
        <v>2237</v>
      </c>
      <c r="H29" s="1678" t="s">
        <v>4466</v>
      </c>
      <c r="I29" s="1670" t="s">
        <v>4457</v>
      </c>
      <c r="J29" s="1668" t="s">
        <v>4467</v>
      </c>
      <c r="K29" s="1661" t="s">
        <v>3933</v>
      </c>
      <c r="L29" s="1671" t="s">
        <v>3934</v>
      </c>
      <c r="M29" s="1672" t="s">
        <v>3938</v>
      </c>
      <c r="N29" s="1668" t="s">
        <v>5211</v>
      </c>
      <c r="O29" s="1668" t="s">
        <v>5211</v>
      </c>
      <c r="P29" s="1663" t="s">
        <v>2285</v>
      </c>
      <c r="Q29" s="1660" t="s">
        <v>5228</v>
      </c>
      <c r="R29" s="1675" t="s">
        <v>2285</v>
      </c>
      <c r="S29" s="1675" t="s">
        <v>5206</v>
      </c>
      <c r="T29" s="1673" t="s">
        <v>324</v>
      </c>
      <c r="U29" s="1676" t="s">
        <v>5252</v>
      </c>
      <c r="V29" s="1677" t="s">
        <v>5249</v>
      </c>
      <c r="Z29" s="1654"/>
      <c r="AA29" s="1654"/>
      <c r="AB29" s="1209"/>
      <c r="AF29" s="1667"/>
      <c r="AG29" s="1667"/>
      <c r="AH29" s="1667"/>
      <c r="AI29" s="1667"/>
      <c r="AL29" s="1209" t="s">
        <v>4451</v>
      </c>
      <c r="AM29" s="1209" t="s">
        <v>4449</v>
      </c>
      <c r="AN29" s="1209" t="s">
        <v>4449</v>
      </c>
      <c r="AO29" s="1209" t="s">
        <v>4459</v>
      </c>
      <c r="AV29" s="1204" t="s">
        <v>4463</v>
      </c>
      <c r="AW29" s="1222"/>
      <c r="AX29" s="1222"/>
      <c r="AY29" s="1222"/>
      <c r="AZ29" s="1222"/>
      <c r="BA29" s="1222"/>
      <c r="BB29" s="1222"/>
      <c r="BC29" s="1222"/>
      <c r="BD29" s="1222"/>
      <c r="BE29" s="1222"/>
      <c r="BF29" s="1222"/>
      <c r="BG29" s="1222"/>
      <c r="BH29" s="1222"/>
      <c r="BI29" s="1222"/>
      <c r="BJ29" s="1222"/>
      <c r="BK29" s="1222"/>
      <c r="BL29" s="1222"/>
      <c r="BM29" s="1222"/>
      <c r="BN29" s="1222"/>
      <c r="BO29" s="1222"/>
      <c r="BP29" s="1222"/>
      <c r="BQ29" s="1222"/>
      <c r="BR29" s="1222"/>
      <c r="BS29" s="1222"/>
      <c r="BT29" s="1222"/>
      <c r="BU29" s="1222"/>
      <c r="BV29" s="1222"/>
      <c r="BW29" s="1222"/>
      <c r="BX29" s="1222"/>
      <c r="BY29" s="1222"/>
      <c r="BZ29" s="1222"/>
      <c r="CA29" s="1222"/>
      <c r="CB29" s="1222"/>
      <c r="CC29" s="1222"/>
      <c r="CD29" s="1222"/>
      <c r="CE29" s="1222"/>
      <c r="CF29" s="1222"/>
      <c r="CG29" s="1222"/>
      <c r="CH29" s="1222"/>
      <c r="CI29" s="1222"/>
    </row>
    <row r="30" spans="2:87" ht="15">
      <c r="B30" s="1652" t="s">
        <v>2285</v>
      </c>
      <c r="C30" s="1652" t="s">
        <v>5206</v>
      </c>
      <c r="G30" s="1669" t="s">
        <v>5250</v>
      </c>
      <c r="H30" s="1679" t="s">
        <v>5253</v>
      </c>
      <c r="I30" s="1670" t="s">
        <v>4457</v>
      </c>
      <c r="J30" s="1680" t="s">
        <v>4643</v>
      </c>
      <c r="K30" s="1661" t="s">
        <v>3933</v>
      </c>
      <c r="L30" s="1671" t="s">
        <v>5254</v>
      </c>
      <c r="M30" s="1672" t="s">
        <v>3938</v>
      </c>
      <c r="N30" s="1668" t="s">
        <v>5211</v>
      </c>
      <c r="O30" s="1668" t="s">
        <v>3090</v>
      </c>
      <c r="P30" s="1663" t="s">
        <v>2285</v>
      </c>
      <c r="Q30" s="1660" t="s">
        <v>5228</v>
      </c>
      <c r="R30" s="1675" t="s">
        <v>5206</v>
      </c>
      <c r="S30" s="1675" t="s">
        <v>2285</v>
      </c>
      <c r="T30" s="1673" t="s">
        <v>324</v>
      </c>
      <c r="U30" s="1676" t="s">
        <v>5242</v>
      </c>
      <c r="V30" s="1677" t="s">
        <v>5243</v>
      </c>
      <c r="Z30" s="1654"/>
      <c r="AA30" s="1654"/>
      <c r="AB30" s="1209"/>
      <c r="AF30" s="1667"/>
      <c r="AG30" s="1667"/>
      <c r="AH30" s="1667"/>
      <c r="AI30" s="1667"/>
      <c r="AL30" s="1209"/>
      <c r="AM30" s="1209"/>
      <c r="AN30" s="1209"/>
      <c r="AO30" s="1209"/>
      <c r="AW30" s="1681"/>
      <c r="AX30" s="1681"/>
      <c r="AY30" s="1681"/>
      <c r="AZ30" s="1681"/>
      <c r="BA30" s="1681"/>
      <c r="BB30" s="1681"/>
      <c r="BC30" s="1681"/>
      <c r="BD30" s="1681"/>
      <c r="BE30" s="1681"/>
      <c r="BF30" s="1681"/>
      <c r="BG30" s="1681"/>
      <c r="BH30" s="1681"/>
      <c r="BI30" s="1681"/>
      <c r="BJ30" s="1681"/>
      <c r="BK30" s="1681"/>
      <c r="BL30" s="1681"/>
      <c r="BM30" s="1681"/>
      <c r="BN30" s="1681"/>
      <c r="BO30" s="1681"/>
      <c r="BP30" s="1681"/>
      <c r="BQ30" s="1681"/>
      <c r="BR30" s="1681"/>
      <c r="BS30" s="1681"/>
      <c r="BT30" s="1681"/>
      <c r="BU30" s="1681"/>
      <c r="BV30" s="1681"/>
      <c r="BW30" s="1681"/>
      <c r="BX30" s="1681"/>
      <c r="BY30" s="1681"/>
      <c r="BZ30" s="1681"/>
      <c r="CA30" s="1681"/>
      <c r="CB30" s="1681"/>
      <c r="CC30" s="1681"/>
      <c r="CD30" s="1681"/>
      <c r="CE30" s="1681"/>
      <c r="CF30" s="1681"/>
      <c r="CG30" s="1681"/>
      <c r="CH30" s="1681"/>
      <c r="CI30" s="1681"/>
    </row>
    <row r="31" spans="2:87" ht="15">
      <c r="B31" s="1652" t="s">
        <v>5208</v>
      </c>
      <c r="C31" s="1652" t="s">
        <v>2285</v>
      </c>
      <c r="G31" s="1669" t="s">
        <v>5250</v>
      </c>
      <c r="H31" s="1679" t="s">
        <v>5255</v>
      </c>
      <c r="I31" s="1670" t="s">
        <v>5239</v>
      </c>
      <c r="J31" s="1680" t="s">
        <v>4642</v>
      </c>
      <c r="K31" s="1661" t="s">
        <v>3933</v>
      </c>
      <c r="L31" s="1671" t="s">
        <v>5241</v>
      </c>
      <c r="M31" s="1672" t="s">
        <v>5246</v>
      </c>
      <c r="N31" s="1668" t="s">
        <v>3090</v>
      </c>
      <c r="O31" s="1668" t="s">
        <v>5211</v>
      </c>
      <c r="P31" s="1663" t="s">
        <v>5206</v>
      </c>
      <c r="Q31" s="1660" t="s">
        <v>4448</v>
      </c>
      <c r="R31" s="1675" t="s">
        <v>5206</v>
      </c>
      <c r="S31" s="1675" t="s">
        <v>2285</v>
      </c>
      <c r="T31" s="1673" t="s">
        <v>324</v>
      </c>
      <c r="U31" s="1676" t="s">
        <v>5242</v>
      </c>
      <c r="V31" s="1677" t="s">
        <v>5249</v>
      </c>
      <c r="Z31" s="1654"/>
      <c r="AA31" s="1654"/>
      <c r="AB31" s="1209"/>
      <c r="AF31" s="1667"/>
      <c r="AG31" s="1667"/>
      <c r="AH31" s="1667"/>
      <c r="AI31" s="1667"/>
      <c r="AL31" s="1209"/>
      <c r="AM31" s="1209"/>
      <c r="AN31" s="1209"/>
      <c r="AO31" s="1209"/>
      <c r="AW31" s="1681"/>
      <c r="AX31" s="1681"/>
      <c r="AY31" s="1681"/>
      <c r="AZ31" s="1681"/>
      <c r="BA31" s="1681"/>
      <c r="BB31" s="1681"/>
      <c r="BC31" s="1681"/>
      <c r="BD31" s="1681"/>
      <c r="BE31" s="1681"/>
      <c r="BF31" s="1681"/>
      <c r="BG31" s="1681"/>
      <c r="BH31" s="1681"/>
      <c r="BI31" s="1681"/>
      <c r="BJ31" s="1681"/>
      <c r="BK31" s="1681"/>
      <c r="BL31" s="1681"/>
      <c r="BM31" s="1681"/>
      <c r="BN31" s="1681"/>
      <c r="BO31" s="1681"/>
      <c r="BP31" s="1681"/>
      <c r="BQ31" s="1681"/>
      <c r="BR31" s="1681"/>
      <c r="BS31" s="1681"/>
      <c r="BT31" s="1681"/>
      <c r="BU31" s="1681"/>
      <c r="BV31" s="1681"/>
      <c r="BW31" s="1681"/>
      <c r="BX31" s="1681"/>
      <c r="BY31" s="1681"/>
      <c r="BZ31" s="1681"/>
      <c r="CA31" s="1681"/>
      <c r="CB31" s="1681"/>
      <c r="CC31" s="1681"/>
      <c r="CD31" s="1681"/>
      <c r="CE31" s="1681"/>
      <c r="CF31" s="1681"/>
      <c r="CG31" s="1681"/>
      <c r="CH31" s="1681"/>
      <c r="CI31" s="1681"/>
    </row>
    <row r="32" spans="2:87" ht="15">
      <c r="B32" s="1652" t="s">
        <v>5206</v>
      </c>
      <c r="C32" s="1652" t="s">
        <v>2285</v>
      </c>
      <c r="G32" s="1669" t="s">
        <v>5250</v>
      </c>
      <c r="H32" s="1679" t="s">
        <v>5256</v>
      </c>
      <c r="I32" s="1670" t="s">
        <v>5239</v>
      </c>
      <c r="J32" s="1680" t="s">
        <v>4641</v>
      </c>
      <c r="K32" s="1661" t="s">
        <v>5218</v>
      </c>
      <c r="L32" s="1671" t="s">
        <v>5241</v>
      </c>
      <c r="M32" s="1672" t="s">
        <v>3938</v>
      </c>
      <c r="N32" s="1668" t="s">
        <v>5211</v>
      </c>
      <c r="O32" s="1668" t="s">
        <v>5211</v>
      </c>
      <c r="P32" s="1663" t="s">
        <v>5206</v>
      </c>
      <c r="Q32" s="1660" t="s">
        <v>4448</v>
      </c>
      <c r="R32" s="1675" t="s">
        <v>5206</v>
      </c>
      <c r="S32" s="1675" t="s">
        <v>2285</v>
      </c>
      <c r="T32" s="1673" t="s">
        <v>324</v>
      </c>
      <c r="U32" s="1676" t="s">
        <v>5252</v>
      </c>
      <c r="V32" s="1677" t="s">
        <v>5249</v>
      </c>
      <c r="Z32" s="1654"/>
      <c r="AA32" s="1654"/>
      <c r="AB32" s="1209"/>
      <c r="AF32" s="1667"/>
      <c r="AG32" s="1667"/>
      <c r="AH32" s="1667"/>
      <c r="AI32" s="1667"/>
      <c r="AL32" s="1209"/>
      <c r="AM32" s="1209"/>
      <c r="AN32" s="1209"/>
      <c r="AO32" s="1209"/>
      <c r="AW32" s="1681"/>
      <c r="AX32" s="1681"/>
      <c r="AY32" s="1681"/>
      <c r="AZ32" s="1681"/>
      <c r="BA32" s="1681"/>
      <c r="BB32" s="1681"/>
      <c r="BC32" s="1681"/>
      <c r="BD32" s="1681"/>
      <c r="BE32" s="1681"/>
      <c r="BF32" s="1681"/>
      <c r="BG32" s="1681"/>
      <c r="BH32" s="1681"/>
      <c r="BI32" s="1681"/>
      <c r="BJ32" s="1681"/>
      <c r="BK32" s="1681"/>
      <c r="BL32" s="1681"/>
      <c r="BM32" s="1681"/>
      <c r="BN32" s="1681"/>
      <c r="BO32" s="1681"/>
      <c r="BP32" s="1681"/>
      <c r="BQ32" s="1681"/>
      <c r="BR32" s="1681"/>
      <c r="BS32" s="1681"/>
      <c r="BT32" s="1681"/>
      <c r="BU32" s="1681"/>
      <c r="BV32" s="1681"/>
      <c r="BW32" s="1681"/>
      <c r="BX32" s="1681"/>
      <c r="BY32" s="1681"/>
      <c r="BZ32" s="1681"/>
      <c r="CA32" s="1681"/>
      <c r="CB32" s="1681"/>
      <c r="CC32" s="1681"/>
      <c r="CD32" s="1681"/>
      <c r="CE32" s="1681"/>
      <c r="CF32" s="1681"/>
      <c r="CG32" s="1681"/>
      <c r="CH32" s="1681"/>
      <c r="CI32" s="1681"/>
    </row>
    <row r="33" spans="2:87" ht="15">
      <c r="B33" s="1652" t="s">
        <v>2285</v>
      </c>
      <c r="C33" s="1652" t="s">
        <v>2285</v>
      </c>
      <c r="G33" s="1669" t="s">
        <v>2237</v>
      </c>
      <c r="H33" s="1651" t="s">
        <v>5257</v>
      </c>
      <c r="I33" s="1670" t="s">
        <v>5258</v>
      </c>
      <c r="J33" s="1668" t="s">
        <v>5259</v>
      </c>
      <c r="K33" s="1661" t="s">
        <v>3933</v>
      </c>
      <c r="L33" s="1671" t="s">
        <v>5241</v>
      </c>
      <c r="M33" s="1672" t="s">
        <v>5260</v>
      </c>
      <c r="N33" s="1668" t="s">
        <v>5261</v>
      </c>
      <c r="O33" s="1668" t="s">
        <v>3090</v>
      </c>
      <c r="P33" s="1663" t="s">
        <v>2285</v>
      </c>
      <c r="Q33" s="1660" t="s">
        <v>3090</v>
      </c>
      <c r="R33" s="1675" t="s">
        <v>2285</v>
      </c>
      <c r="S33" s="1675" t="s">
        <v>2285</v>
      </c>
      <c r="T33" s="1673" t="s">
        <v>324</v>
      </c>
      <c r="U33" s="1676" t="s">
        <v>5262</v>
      </c>
      <c r="V33" s="1677" t="s">
        <v>5263</v>
      </c>
      <c r="Z33" s="1209" t="s">
        <v>4468</v>
      </c>
      <c r="AA33" s="1209" t="s">
        <v>4469</v>
      </c>
      <c r="AB33" s="1209"/>
      <c r="AF33" s="1667"/>
      <c r="AG33" s="1667"/>
      <c r="AH33" s="1667"/>
      <c r="AI33" s="1667"/>
      <c r="AL33" s="1209" t="s">
        <v>4449</v>
      </c>
      <c r="AM33" s="1209" t="s">
        <v>4451</v>
      </c>
      <c r="AN33" s="1209" t="s">
        <v>4451</v>
      </c>
      <c r="AO33" s="1209" t="s">
        <v>3934</v>
      </c>
      <c r="AW33" s="1046" t="s">
        <v>5206</v>
      </c>
      <c r="AX33" s="1046" t="s">
        <v>5231</v>
      </c>
      <c r="AY33" s="1046" t="s">
        <v>5206</v>
      </c>
      <c r="AZ33" s="1046" t="s">
        <v>4460</v>
      </c>
      <c r="BA33" s="1046" t="s">
        <v>2285</v>
      </c>
      <c r="BC33" s="1046" t="s">
        <v>2285</v>
      </c>
      <c r="BD33" s="1046" t="s">
        <v>5206</v>
      </c>
      <c r="BG33" s="1046" t="s">
        <v>5208</v>
      </c>
      <c r="BN33" s="1046" t="s">
        <v>2285</v>
      </c>
      <c r="BO33" s="1046" t="s">
        <v>5206</v>
      </c>
      <c r="BP33" s="1046" t="s">
        <v>2285</v>
      </c>
      <c r="BQ33" s="1046" t="s">
        <v>5206</v>
      </c>
      <c r="BR33" s="1046" t="s">
        <v>2285</v>
      </c>
      <c r="BS33" s="1046" t="s">
        <v>2285</v>
      </c>
      <c r="BT33" s="1046" t="s">
        <v>5264</v>
      </c>
      <c r="BU33" s="1046" t="s">
        <v>2285</v>
      </c>
      <c r="BV33" s="1046" t="s">
        <v>5206</v>
      </c>
      <c r="BW33" s="1046" t="s">
        <v>2285</v>
      </c>
      <c r="BX33" s="1046" t="s">
        <v>2285</v>
      </c>
      <c r="CD33" s="1046" t="s">
        <v>5206</v>
      </c>
      <c r="CE33" s="1046" t="s">
        <v>5206</v>
      </c>
      <c r="CF33" s="1046" t="s">
        <v>2285</v>
      </c>
      <c r="CG33" s="1046" t="s">
        <v>5206</v>
      </c>
      <c r="CH33" s="1046" t="s">
        <v>5206</v>
      </c>
    </row>
    <row r="34" spans="2:87" ht="15">
      <c r="B34" s="1652" t="s">
        <v>5208</v>
      </c>
      <c r="C34" s="1652" t="s">
        <v>2285</v>
      </c>
      <c r="G34" s="1669" t="s">
        <v>2237</v>
      </c>
      <c r="H34" s="1682" t="s">
        <v>5265</v>
      </c>
      <c r="I34" s="1660" t="s">
        <v>5266</v>
      </c>
      <c r="J34" s="1668" t="s">
        <v>5267</v>
      </c>
      <c r="K34" s="1661" t="s">
        <v>3933</v>
      </c>
      <c r="L34" s="1671" t="s">
        <v>3934</v>
      </c>
      <c r="M34" s="1683" t="s">
        <v>5268</v>
      </c>
      <c r="N34" s="1684" t="s">
        <v>4470</v>
      </c>
      <c r="O34" s="1668" t="s">
        <v>5219</v>
      </c>
      <c r="P34" s="1663" t="s">
        <v>2285</v>
      </c>
      <c r="Q34" s="1660" t="s">
        <v>5228</v>
      </c>
      <c r="R34" s="1675" t="s">
        <v>2285</v>
      </c>
      <c r="S34" s="1675" t="s">
        <v>2285</v>
      </c>
      <c r="T34" s="1673" t="s">
        <v>324</v>
      </c>
      <c r="U34" s="1676" t="s">
        <v>5269</v>
      </c>
      <c r="V34" s="1677" t="s">
        <v>5270</v>
      </c>
      <c r="Z34" s="1209" t="s">
        <v>4471</v>
      </c>
      <c r="AA34" s="1209" t="s">
        <v>5271</v>
      </c>
      <c r="AB34" s="1209"/>
      <c r="AF34" s="1667"/>
      <c r="AG34" s="1667"/>
      <c r="AH34" s="1667"/>
      <c r="AI34" s="1667"/>
      <c r="AL34" s="1209" t="s">
        <v>4451</v>
      </c>
      <c r="AM34" s="1209" t="s">
        <v>4451</v>
      </c>
      <c r="AN34" s="1209" t="s">
        <v>4449</v>
      </c>
      <c r="AO34" s="1209" t="s">
        <v>5272</v>
      </c>
      <c r="AW34" s="1046" t="s">
        <v>5206</v>
      </c>
      <c r="AX34" s="1046" t="s">
        <v>5231</v>
      </c>
      <c r="AY34" s="1046" t="s">
        <v>5206</v>
      </c>
      <c r="AZ34" s="1046" t="s">
        <v>5245</v>
      </c>
      <c r="BA34" s="1046" t="s">
        <v>2285</v>
      </c>
      <c r="BC34" s="1046" t="s">
        <v>2285</v>
      </c>
      <c r="BD34" s="1046" t="s">
        <v>5206</v>
      </c>
      <c r="BN34" s="1046" t="s">
        <v>5208</v>
      </c>
      <c r="BO34" s="1046" t="s">
        <v>5206</v>
      </c>
      <c r="BP34" s="1046" t="s">
        <v>2285</v>
      </c>
      <c r="BQ34" s="1046" t="s">
        <v>5206</v>
      </c>
      <c r="BR34" s="1046" t="s">
        <v>2285</v>
      </c>
      <c r="BS34" s="1046" t="s">
        <v>2285</v>
      </c>
      <c r="BT34" s="1046" t="s">
        <v>5206</v>
      </c>
      <c r="BU34" s="1046" t="s">
        <v>5206</v>
      </c>
      <c r="BV34" s="1046" t="s">
        <v>5206</v>
      </c>
      <c r="BW34" s="1046" t="s">
        <v>2285</v>
      </c>
      <c r="BX34" s="1046" t="s">
        <v>5206</v>
      </c>
      <c r="BZ34" s="1046" t="s">
        <v>2285</v>
      </c>
      <c r="CE34" s="1046" t="s">
        <v>2285</v>
      </c>
      <c r="CF34" s="1046" t="s">
        <v>2285</v>
      </c>
      <c r="CG34" s="1046" t="s">
        <v>2285</v>
      </c>
      <c r="CH34" s="1046" t="s">
        <v>2285</v>
      </c>
    </row>
    <row r="35" spans="2:87" ht="15">
      <c r="B35" s="1652" t="s">
        <v>2285</v>
      </c>
      <c r="C35" s="1652" t="s">
        <v>2285</v>
      </c>
      <c r="G35" s="1669" t="s">
        <v>2237</v>
      </c>
      <c r="H35" s="1682" t="s">
        <v>4472</v>
      </c>
      <c r="I35" s="1674" t="s">
        <v>4473</v>
      </c>
      <c r="J35" s="1685" t="s">
        <v>5273</v>
      </c>
      <c r="K35" s="1686" t="s">
        <v>4487</v>
      </c>
      <c r="L35" s="1687" t="s">
        <v>5274</v>
      </c>
      <c r="M35" s="1688" t="s">
        <v>4516</v>
      </c>
      <c r="N35" s="1688" t="s">
        <v>4474</v>
      </c>
      <c r="O35" s="1685" t="s">
        <v>5211</v>
      </c>
      <c r="P35" s="1689" t="s">
        <v>5206</v>
      </c>
      <c r="Q35" s="1651" t="s">
        <v>5228</v>
      </c>
      <c r="R35" s="1690" t="s">
        <v>2285</v>
      </c>
      <c r="S35" s="1690" t="s">
        <v>2285</v>
      </c>
      <c r="T35" s="1691" t="s">
        <v>324</v>
      </c>
      <c r="U35" s="1692" t="s">
        <v>5275</v>
      </c>
      <c r="V35" s="1693" t="s">
        <v>5276</v>
      </c>
      <c r="Z35" s="1046" t="s">
        <v>5277</v>
      </c>
      <c r="AF35" s="1667"/>
      <c r="AG35" s="1667"/>
      <c r="AH35" s="1667"/>
      <c r="AI35" s="1667"/>
      <c r="AL35" s="1209" t="s">
        <v>4451</v>
      </c>
      <c r="AM35" s="1209" t="s">
        <v>4451</v>
      </c>
      <c r="AN35" s="1209" t="s">
        <v>4451</v>
      </c>
      <c r="AO35" s="1209" t="s">
        <v>5278</v>
      </c>
      <c r="AV35" s="1224" t="s">
        <v>4475</v>
      </c>
      <c r="AW35" s="1046" t="s">
        <v>2285</v>
      </c>
      <c r="AX35" s="1046" t="s">
        <v>4453</v>
      </c>
      <c r="AY35" s="1046" t="s">
        <v>5206</v>
      </c>
      <c r="AZ35" s="1046" t="s">
        <v>5245</v>
      </c>
      <c r="BA35" s="1046" t="s">
        <v>5208</v>
      </c>
      <c r="BP35" s="1046" t="s">
        <v>2285</v>
      </c>
      <c r="BQ35" s="1046" t="s">
        <v>5206</v>
      </c>
      <c r="BR35" s="1046" t="s">
        <v>5206</v>
      </c>
      <c r="BS35" s="1046" t="s">
        <v>5206</v>
      </c>
      <c r="BT35" s="1046" t="s">
        <v>5206</v>
      </c>
      <c r="BV35" s="1046" t="s">
        <v>2285</v>
      </c>
      <c r="BW35" s="1046" t="s">
        <v>2285</v>
      </c>
      <c r="BX35" s="1046" t="s">
        <v>2285</v>
      </c>
      <c r="CE35" s="1046" t="s">
        <v>2285</v>
      </c>
      <c r="CF35" s="1046" t="s">
        <v>5208</v>
      </c>
      <c r="CG35" s="1046" t="s">
        <v>2285</v>
      </c>
      <c r="CH35" s="1046" t="s">
        <v>5206</v>
      </c>
    </row>
    <row r="36" spans="2:87" ht="30">
      <c r="B36" s="1652" t="s">
        <v>2285</v>
      </c>
      <c r="C36" s="1652" t="s">
        <v>2285</v>
      </c>
      <c r="G36" s="1669" t="s">
        <v>2237</v>
      </c>
      <c r="H36" s="1682" t="s">
        <v>4476</v>
      </c>
      <c r="I36" s="1670" t="s">
        <v>5279</v>
      </c>
      <c r="J36" s="1668" t="s">
        <v>4477</v>
      </c>
      <c r="K36" s="1661" t="s">
        <v>5218</v>
      </c>
      <c r="L36" s="1671" t="s">
        <v>5241</v>
      </c>
      <c r="M36" s="1683" t="s">
        <v>5280</v>
      </c>
      <c r="N36" s="1684" t="s">
        <v>5281</v>
      </c>
      <c r="O36" s="1668" t="s">
        <v>5211</v>
      </c>
      <c r="P36" s="1663" t="s">
        <v>5206</v>
      </c>
      <c r="Q36" s="1660" t="s">
        <v>3090</v>
      </c>
      <c r="R36" s="1675" t="s">
        <v>5206</v>
      </c>
      <c r="S36" s="1675" t="s">
        <v>5206</v>
      </c>
      <c r="T36" s="1673" t="s">
        <v>324</v>
      </c>
      <c r="U36" s="1676" t="s">
        <v>5282</v>
      </c>
      <c r="V36" s="1677" t="s">
        <v>5283</v>
      </c>
      <c r="Z36" s="1209" t="s">
        <v>5284</v>
      </c>
      <c r="AA36" s="1209" t="s">
        <v>5285</v>
      </c>
      <c r="AB36" s="1209"/>
      <c r="AF36" s="1667"/>
      <c r="AG36" s="1667"/>
      <c r="AH36" s="1667"/>
      <c r="AI36" s="1667"/>
      <c r="AL36" s="1209" t="s">
        <v>4449</v>
      </c>
      <c r="AM36" s="1209" t="s">
        <v>4451</v>
      </c>
      <c r="AN36" s="1209" t="s">
        <v>4451</v>
      </c>
      <c r="AO36" s="1209" t="s">
        <v>5241</v>
      </c>
      <c r="AW36" s="1046" t="s">
        <v>5206</v>
      </c>
      <c r="AX36" s="1046" t="s">
        <v>5286</v>
      </c>
      <c r="AY36" s="1046" t="s">
        <v>5264</v>
      </c>
      <c r="AZ36" s="1046" t="s">
        <v>4460</v>
      </c>
      <c r="BA36" s="1046" t="s">
        <v>2285</v>
      </c>
      <c r="BC36" s="1046" t="s">
        <v>2285</v>
      </c>
      <c r="BD36" s="1046" t="s">
        <v>2285</v>
      </c>
      <c r="BN36" s="1046" t="s">
        <v>2285</v>
      </c>
      <c r="BO36" s="1046" t="s">
        <v>2285</v>
      </c>
      <c r="BP36" s="1046" t="s">
        <v>2285</v>
      </c>
      <c r="BQ36" s="1046" t="s">
        <v>5206</v>
      </c>
      <c r="BR36" s="1046" t="s">
        <v>2285</v>
      </c>
      <c r="BS36" s="1046" t="s">
        <v>5206</v>
      </c>
      <c r="BT36" s="1046" t="s">
        <v>5206</v>
      </c>
      <c r="BU36" s="1046" t="s">
        <v>5206</v>
      </c>
      <c r="BV36" s="1046" t="s">
        <v>5206</v>
      </c>
      <c r="BW36" s="1046" t="s">
        <v>2285</v>
      </c>
      <c r="BX36" s="1046" t="s">
        <v>5208</v>
      </c>
      <c r="BZ36" s="1046" t="s">
        <v>5206</v>
      </c>
      <c r="CE36" s="1046" t="s">
        <v>5206</v>
      </c>
      <c r="CF36" s="1046" t="s">
        <v>2285</v>
      </c>
      <c r="CG36" s="1046" t="s">
        <v>5206</v>
      </c>
      <c r="CH36" s="1046" t="s">
        <v>5206</v>
      </c>
    </row>
    <row r="37" spans="2:87" ht="15">
      <c r="B37" s="1652" t="s">
        <v>5206</v>
      </c>
      <c r="C37" s="1652" t="s">
        <v>2285</v>
      </c>
      <c r="G37" s="1669" t="s">
        <v>2237</v>
      </c>
      <c r="H37" s="1682" t="s">
        <v>4478</v>
      </c>
      <c r="I37" s="1682" t="s">
        <v>5287</v>
      </c>
      <c r="J37" s="1688" t="s">
        <v>5288</v>
      </c>
      <c r="K37" s="1686" t="s">
        <v>5289</v>
      </c>
      <c r="L37" s="1687" t="s">
        <v>3934</v>
      </c>
      <c r="M37" s="1694" t="s">
        <v>5290</v>
      </c>
      <c r="N37" s="1685" t="s">
        <v>3090</v>
      </c>
      <c r="O37" s="1685" t="s">
        <v>5211</v>
      </c>
      <c r="P37" s="1689" t="s">
        <v>2285</v>
      </c>
      <c r="Q37" s="1674" t="s">
        <v>5291</v>
      </c>
      <c r="R37" s="1690" t="s">
        <v>2285</v>
      </c>
      <c r="S37" s="1690" t="s">
        <v>2285</v>
      </c>
      <c r="T37" s="1245" t="s">
        <v>324</v>
      </c>
      <c r="U37" s="1692" t="s">
        <v>5292</v>
      </c>
      <c r="V37" s="1693" t="s">
        <v>5293</v>
      </c>
      <c r="Z37" s="1252" t="s">
        <v>5294</v>
      </c>
      <c r="AA37" s="1695"/>
      <c r="AB37" s="1695"/>
      <c r="AF37" s="1667"/>
      <c r="AG37" s="1667"/>
      <c r="AH37" s="1667"/>
      <c r="AI37" s="1667"/>
      <c r="AL37" s="1209" t="s">
        <v>4451</v>
      </c>
      <c r="AM37" s="1209" t="s">
        <v>4451</v>
      </c>
      <c r="AN37" s="1209" t="s">
        <v>4449</v>
      </c>
      <c r="AO37" s="1209" t="s">
        <v>5295</v>
      </c>
      <c r="AV37" s="1224" t="s">
        <v>4480</v>
      </c>
      <c r="AW37" s="1046" t="s">
        <v>5208</v>
      </c>
      <c r="AX37" s="1046" t="s">
        <v>2285</v>
      </c>
      <c r="AY37" s="1046" t="s">
        <v>5206</v>
      </c>
      <c r="AZ37" s="1046" t="s">
        <v>2285</v>
      </c>
      <c r="BA37" s="1046" t="s">
        <v>2285</v>
      </c>
      <c r="BC37" s="1046" t="s">
        <v>2285</v>
      </c>
      <c r="BD37" s="1046" t="s">
        <v>2285</v>
      </c>
      <c r="BN37" s="1046" t="s">
        <v>5264</v>
      </c>
      <c r="BO37" s="1046" t="s">
        <v>5206</v>
      </c>
      <c r="BQ37" s="1046" t="s">
        <v>2285</v>
      </c>
      <c r="BR37" s="1046" t="s">
        <v>5206</v>
      </c>
      <c r="BS37" s="1046" t="s">
        <v>2285</v>
      </c>
      <c r="BT37" s="1046" t="s">
        <v>5206</v>
      </c>
      <c r="BV37" s="1046" t="s">
        <v>2285</v>
      </c>
      <c r="BW37" s="1046" t="s">
        <v>5206</v>
      </c>
      <c r="BX37" s="1046" t="s">
        <v>2285</v>
      </c>
      <c r="BZ37" s="1046" t="s">
        <v>5206</v>
      </c>
      <c r="CE37" s="1046" t="s">
        <v>5206</v>
      </c>
      <c r="CF37" s="1046" t="s">
        <v>5206</v>
      </c>
      <c r="CG37" s="1046" t="s">
        <v>5206</v>
      </c>
      <c r="CH37" s="1046" t="s">
        <v>5206</v>
      </c>
    </row>
    <row r="38" spans="2:87" ht="15">
      <c r="B38" s="1652" t="s">
        <v>5206</v>
      </c>
      <c r="C38" s="1652" t="s">
        <v>5206</v>
      </c>
      <c r="G38" s="1669" t="s">
        <v>2237</v>
      </c>
      <c r="H38" s="1674" t="s">
        <v>4481</v>
      </c>
      <c r="I38" s="1670" t="s">
        <v>5296</v>
      </c>
      <c r="J38" s="1696" t="s">
        <v>4482</v>
      </c>
      <c r="K38" s="1661" t="s">
        <v>3933</v>
      </c>
      <c r="L38" s="1671" t="s">
        <v>3934</v>
      </c>
      <c r="M38" s="1663" t="s">
        <v>3937</v>
      </c>
      <c r="N38" s="1668" t="s">
        <v>5211</v>
      </c>
      <c r="O38" s="1668" t="s">
        <v>3090</v>
      </c>
      <c r="P38" s="1663" t="s">
        <v>5206</v>
      </c>
      <c r="Q38" s="1660" t="s">
        <v>5228</v>
      </c>
      <c r="R38" s="1675" t="s">
        <v>2285</v>
      </c>
      <c r="S38" s="1675" t="s">
        <v>5206</v>
      </c>
      <c r="T38" s="1673" t="s">
        <v>324</v>
      </c>
      <c r="U38" s="1676" t="s">
        <v>5297</v>
      </c>
      <c r="V38" s="1677" t="s">
        <v>5298</v>
      </c>
      <c r="Z38" s="1209" t="s">
        <v>4483</v>
      </c>
      <c r="AA38" s="1209" t="s">
        <v>4484</v>
      </c>
      <c r="AB38" s="1209"/>
      <c r="AF38" s="1667"/>
      <c r="AG38" s="1667"/>
      <c r="AH38" s="1667"/>
      <c r="AI38" s="1667"/>
      <c r="AL38" s="1209" t="s">
        <v>4451</v>
      </c>
      <c r="AM38" s="1209" t="s">
        <v>4451</v>
      </c>
      <c r="AN38" s="1209" t="s">
        <v>4451</v>
      </c>
      <c r="AO38" s="1046" t="s">
        <v>5213</v>
      </c>
      <c r="AV38" s="1224"/>
      <c r="AW38" s="1046" t="s">
        <v>2285</v>
      </c>
      <c r="AX38" s="1046" t="s">
        <v>4453</v>
      </c>
      <c r="AY38" s="1046" t="s">
        <v>5206</v>
      </c>
      <c r="AZ38" s="1046" t="s">
        <v>5206</v>
      </c>
      <c r="BA38" s="1046" t="s">
        <v>5206</v>
      </c>
      <c r="BC38" s="1046" t="s">
        <v>2285</v>
      </c>
      <c r="BD38" s="1046" t="s">
        <v>2285</v>
      </c>
      <c r="BN38" s="1046" t="s">
        <v>2285</v>
      </c>
      <c r="BO38" s="1046" t="s">
        <v>5206</v>
      </c>
      <c r="BP38" s="1046" t="s">
        <v>5208</v>
      </c>
      <c r="BQ38" s="1046" t="s">
        <v>2285</v>
      </c>
      <c r="BR38" s="1046" t="s">
        <v>5206</v>
      </c>
      <c r="BS38" s="1046" t="s">
        <v>2285</v>
      </c>
      <c r="BT38" s="1046" t="s">
        <v>5206</v>
      </c>
      <c r="BU38" s="1046" t="s">
        <v>2285</v>
      </c>
      <c r="BV38" s="1046" t="s">
        <v>2285</v>
      </c>
      <c r="BW38" s="1046" t="s">
        <v>5264</v>
      </c>
      <c r="BX38" s="1046" t="s">
        <v>2285</v>
      </c>
      <c r="BZ38" s="1046" t="s">
        <v>5206</v>
      </c>
      <c r="CE38" s="1046" t="s">
        <v>2285</v>
      </c>
      <c r="CF38" s="1046" t="s">
        <v>2285</v>
      </c>
      <c r="CG38" s="1046" t="s">
        <v>5206</v>
      </c>
      <c r="CH38" s="1046" t="s">
        <v>5206</v>
      </c>
    </row>
    <row r="39" spans="2:87" ht="15">
      <c r="B39" s="1652" t="s">
        <v>2285</v>
      </c>
      <c r="C39" s="1652" t="s">
        <v>5206</v>
      </c>
      <c r="G39" s="1669" t="s">
        <v>2237</v>
      </c>
      <c r="H39" s="1682" t="s">
        <v>5299</v>
      </c>
      <c r="I39" s="1674" t="s">
        <v>4485</v>
      </c>
      <c r="J39" s="1685" t="s">
        <v>4486</v>
      </c>
      <c r="K39" s="1686" t="s">
        <v>5300</v>
      </c>
      <c r="L39" s="1687" t="s">
        <v>5274</v>
      </c>
      <c r="M39" s="1694" t="s">
        <v>5301</v>
      </c>
      <c r="N39" s="1688" t="s">
        <v>5302</v>
      </c>
      <c r="O39" s="1685" t="s">
        <v>5211</v>
      </c>
      <c r="P39" s="1689" t="s">
        <v>2285</v>
      </c>
      <c r="Q39" s="1651" t="s">
        <v>5303</v>
      </c>
      <c r="R39" s="1690" t="s">
        <v>2285</v>
      </c>
      <c r="S39" s="1690" t="s">
        <v>5206</v>
      </c>
      <c r="T39" s="1691" t="s">
        <v>324</v>
      </c>
      <c r="U39" s="1692" t="s">
        <v>5304</v>
      </c>
      <c r="V39" s="1693" t="s">
        <v>5305</v>
      </c>
      <c r="Z39" s="1046" t="s">
        <v>5306</v>
      </c>
      <c r="AF39" s="1667"/>
      <c r="AG39" s="1667"/>
      <c r="AH39" s="1667"/>
      <c r="AI39" s="1667"/>
      <c r="AL39" s="1209" t="s">
        <v>4451</v>
      </c>
      <c r="AM39" s="1209" t="s">
        <v>4451</v>
      </c>
      <c r="AN39" s="1209" t="s">
        <v>4449</v>
      </c>
      <c r="AO39" s="1209" t="s">
        <v>4488</v>
      </c>
      <c r="AV39" s="1224" t="s">
        <v>4475</v>
      </c>
      <c r="AW39" s="1213" t="s">
        <v>5245</v>
      </c>
      <c r="AX39" s="1046" t="s">
        <v>4453</v>
      </c>
      <c r="AY39" s="1046" t="s">
        <v>5208</v>
      </c>
      <c r="AZ39" s="1046" t="s">
        <v>4460</v>
      </c>
      <c r="BA39" s="1046" t="s">
        <v>5206</v>
      </c>
      <c r="BQ39" s="1046" t="s">
        <v>2285</v>
      </c>
      <c r="BS39" s="1046" t="s">
        <v>5206</v>
      </c>
      <c r="BW39" s="1046" t="s">
        <v>2285</v>
      </c>
      <c r="BX39" s="1046" t="s">
        <v>2285</v>
      </c>
      <c r="CE39" s="1046" t="s">
        <v>2285</v>
      </c>
      <c r="CF39" s="1046" t="s">
        <v>2285</v>
      </c>
      <c r="CG39" s="1046" t="s">
        <v>5206</v>
      </c>
      <c r="CH39" s="1046" t="s">
        <v>5206</v>
      </c>
    </row>
    <row r="40" spans="2:87" ht="15">
      <c r="B40" s="1652" t="s">
        <v>5264</v>
      </c>
      <c r="C40" s="1652" t="s">
        <v>5264</v>
      </c>
      <c r="G40" s="1669" t="s">
        <v>2237</v>
      </c>
      <c r="H40" s="1674" t="s">
        <v>5307</v>
      </c>
      <c r="I40" s="1670" t="s">
        <v>4490</v>
      </c>
      <c r="J40" s="1668" t="s">
        <v>4491</v>
      </c>
      <c r="K40" s="1661" t="s">
        <v>3933</v>
      </c>
      <c r="L40" s="1671" t="s">
        <v>3934</v>
      </c>
      <c r="M40" s="1663" t="s">
        <v>5308</v>
      </c>
      <c r="N40" s="1668" t="s">
        <v>3090</v>
      </c>
      <c r="O40" s="1668" t="s">
        <v>5211</v>
      </c>
      <c r="P40" s="1663" t="s">
        <v>5206</v>
      </c>
      <c r="Q40" s="1660" t="s">
        <v>5211</v>
      </c>
      <c r="R40" s="1675" t="s">
        <v>5206</v>
      </c>
      <c r="S40" s="1675" t="s">
        <v>2285</v>
      </c>
      <c r="T40" s="1673" t="s">
        <v>324</v>
      </c>
      <c r="U40" s="1676" t="s">
        <v>5309</v>
      </c>
      <c r="V40" s="1677" t="s">
        <v>5310</v>
      </c>
      <c r="Z40" s="1209" t="s">
        <v>5311</v>
      </c>
      <c r="AA40" s="1209" t="s">
        <v>5312</v>
      </c>
      <c r="AB40" s="1209"/>
      <c r="AF40" s="1667"/>
      <c r="AG40" s="1667"/>
      <c r="AH40" s="1667"/>
      <c r="AI40" s="1667"/>
      <c r="AL40" s="1209" t="s">
        <v>4449</v>
      </c>
      <c r="AM40" s="1209" t="s">
        <v>4451</v>
      </c>
      <c r="AN40" s="1209" t="s">
        <v>4449</v>
      </c>
      <c r="AO40" s="1209" t="s">
        <v>5313</v>
      </c>
      <c r="AW40" s="1046" t="s">
        <v>5206</v>
      </c>
      <c r="AX40" s="1046" t="s">
        <v>4453</v>
      </c>
      <c r="AY40" s="1046" t="s">
        <v>2285</v>
      </c>
      <c r="AZ40" s="1046" t="s">
        <v>5245</v>
      </c>
      <c r="BA40" s="1046" t="s">
        <v>2285</v>
      </c>
      <c r="BC40" s="1046" t="s">
        <v>2285</v>
      </c>
      <c r="BD40" s="1046" t="s">
        <v>5206</v>
      </c>
      <c r="BN40" s="1046" t="s">
        <v>2285</v>
      </c>
      <c r="BO40" s="1046" t="s">
        <v>5206</v>
      </c>
      <c r="BP40" s="1046" t="s">
        <v>2285</v>
      </c>
      <c r="BQ40" s="1046" t="s">
        <v>2285</v>
      </c>
      <c r="BR40" s="1046" t="s">
        <v>2285</v>
      </c>
      <c r="BS40" s="1046" t="s">
        <v>5206</v>
      </c>
      <c r="BT40" s="1046" t="s">
        <v>5206</v>
      </c>
      <c r="BU40" s="1046" t="s">
        <v>2285</v>
      </c>
      <c r="BV40" s="1046" t="s">
        <v>2285</v>
      </c>
      <c r="BW40" s="1046" t="s">
        <v>5206</v>
      </c>
      <c r="BX40" s="1046" t="s">
        <v>5208</v>
      </c>
      <c r="BZ40" s="1046" t="s">
        <v>5206</v>
      </c>
      <c r="CE40" s="1046" t="s">
        <v>2285</v>
      </c>
      <c r="CF40" s="1046" t="s">
        <v>5206</v>
      </c>
      <c r="CG40" s="1046" t="s">
        <v>5206</v>
      </c>
      <c r="CH40" s="1046" t="s">
        <v>2285</v>
      </c>
    </row>
    <row r="41" spans="2:87" ht="15">
      <c r="B41" s="1652" t="s">
        <v>5206</v>
      </c>
      <c r="C41" s="1652" t="s">
        <v>5206</v>
      </c>
      <c r="G41" s="1669" t="s">
        <v>3932</v>
      </c>
      <c r="H41" s="1697" t="s">
        <v>4492</v>
      </c>
      <c r="I41" s="1682" t="s">
        <v>5177</v>
      </c>
      <c r="J41" s="1682" t="s">
        <v>5314</v>
      </c>
      <c r="K41" s="1686" t="s">
        <v>5315</v>
      </c>
      <c r="L41" s="1698" t="s">
        <v>5241</v>
      </c>
      <c r="M41" s="1694" t="s">
        <v>5316</v>
      </c>
      <c r="N41" s="1651" t="s">
        <v>3090</v>
      </c>
      <c r="O41" s="1651" t="s">
        <v>5219</v>
      </c>
      <c r="P41" s="1689" t="s">
        <v>5206</v>
      </c>
      <c r="Q41" s="1651" t="s">
        <v>5228</v>
      </c>
      <c r="R41" s="1690" t="s">
        <v>2285</v>
      </c>
      <c r="S41" s="1690" t="s">
        <v>2285</v>
      </c>
      <c r="T41" s="1245" t="s">
        <v>324</v>
      </c>
      <c r="U41" s="1692" t="s">
        <v>5317</v>
      </c>
      <c r="V41" s="1693" t="s">
        <v>5318</v>
      </c>
      <c r="Z41" s="1695"/>
      <c r="AA41" s="1695"/>
      <c r="AB41" s="1695"/>
      <c r="AF41" s="1228"/>
      <c r="AG41" s="1228"/>
      <c r="AH41" s="1228"/>
      <c r="AI41" s="1228"/>
    </row>
    <row r="42" spans="2:87" ht="15">
      <c r="B42" s="1652" t="s">
        <v>2285</v>
      </c>
      <c r="C42" s="1652" t="s">
        <v>2285</v>
      </c>
      <c r="G42" s="1669" t="s">
        <v>2237</v>
      </c>
      <c r="H42" s="1674" t="s">
        <v>5319</v>
      </c>
      <c r="I42" s="1670" t="s">
        <v>4493</v>
      </c>
      <c r="J42" s="1668" t="s">
        <v>5320</v>
      </c>
      <c r="K42" s="1661" t="s">
        <v>5321</v>
      </c>
      <c r="L42" s="1671" t="s">
        <v>5241</v>
      </c>
      <c r="M42" s="1663" t="s">
        <v>5322</v>
      </c>
      <c r="N42" s="1668" t="s">
        <v>3090</v>
      </c>
      <c r="O42" s="1668" t="s">
        <v>5211</v>
      </c>
      <c r="P42" s="1663" t="s">
        <v>2285</v>
      </c>
      <c r="Q42" s="1660" t="s">
        <v>5211</v>
      </c>
      <c r="R42" s="1675" t="s">
        <v>5206</v>
      </c>
      <c r="S42" s="1675" t="s">
        <v>2285</v>
      </c>
      <c r="T42" s="1673" t="s">
        <v>324</v>
      </c>
      <c r="U42" s="1676" t="s">
        <v>5323</v>
      </c>
      <c r="V42" s="1677" t="s">
        <v>5324</v>
      </c>
      <c r="Z42" s="1209" t="s">
        <v>4495</v>
      </c>
      <c r="AA42" s="1209" t="s">
        <v>4496</v>
      </c>
      <c r="AB42" s="1209"/>
      <c r="AF42" s="1667"/>
      <c r="AG42" s="1667"/>
      <c r="AH42" s="1667"/>
      <c r="AI42" s="1667"/>
      <c r="AL42" s="1209" t="s">
        <v>4449</v>
      </c>
      <c r="AM42" s="1209" t="s">
        <v>4449</v>
      </c>
      <c r="AN42" s="1209" t="s">
        <v>4449</v>
      </c>
      <c r="AO42" s="1209" t="s">
        <v>4494</v>
      </c>
      <c r="AW42" s="1046" t="s">
        <v>2285</v>
      </c>
      <c r="AX42" s="1046" t="s">
        <v>5231</v>
      </c>
      <c r="AY42" s="1046" t="s">
        <v>5206</v>
      </c>
      <c r="AZ42" s="1046" t="s">
        <v>5245</v>
      </c>
      <c r="BA42" s="1046" t="s">
        <v>2285</v>
      </c>
      <c r="BC42" s="1046" t="s">
        <v>2285</v>
      </c>
      <c r="BD42" s="1046" t="s">
        <v>2285</v>
      </c>
      <c r="BI42" s="1046" t="s">
        <v>5206</v>
      </c>
      <c r="BN42" s="1046" t="s">
        <v>5206</v>
      </c>
      <c r="BO42" s="1046" t="s">
        <v>5206</v>
      </c>
      <c r="BP42" s="1046" t="s">
        <v>5206</v>
      </c>
      <c r="BQ42" s="1046" t="s">
        <v>5206</v>
      </c>
      <c r="BR42" s="1046" t="s">
        <v>2285</v>
      </c>
      <c r="BS42" s="1046" t="s">
        <v>5206</v>
      </c>
      <c r="BT42" s="1046" t="s">
        <v>2285</v>
      </c>
      <c r="BU42" s="1046" t="s">
        <v>2285</v>
      </c>
      <c r="BV42" s="1046" t="s">
        <v>5206</v>
      </c>
      <c r="BW42" s="1046" t="s">
        <v>5208</v>
      </c>
      <c r="BX42" s="1046" t="s">
        <v>2285</v>
      </c>
      <c r="BZ42" s="1046" t="s">
        <v>2285</v>
      </c>
      <c r="CE42" s="1046" t="s">
        <v>5206</v>
      </c>
      <c r="CF42" s="1046" t="s">
        <v>2285</v>
      </c>
      <c r="CG42" s="1046" t="s">
        <v>5206</v>
      </c>
      <c r="CH42" s="1046" t="s">
        <v>5206</v>
      </c>
    </row>
    <row r="43" spans="2:87" ht="15">
      <c r="B43" s="1652" t="s">
        <v>5206</v>
      </c>
      <c r="C43" s="1652" t="s">
        <v>5206</v>
      </c>
      <c r="G43" s="1669" t="s">
        <v>2237</v>
      </c>
      <c r="H43" s="1674" t="s">
        <v>4497</v>
      </c>
      <c r="I43" s="1670" t="s">
        <v>5325</v>
      </c>
      <c r="J43" s="1668" t="s">
        <v>5326</v>
      </c>
      <c r="K43" s="1661" t="s">
        <v>5218</v>
      </c>
      <c r="L43" s="1671" t="s">
        <v>3934</v>
      </c>
      <c r="M43" s="1663" t="s">
        <v>5322</v>
      </c>
      <c r="N43" s="1668" t="s">
        <v>5211</v>
      </c>
      <c r="O43" s="1668" t="s">
        <v>3090</v>
      </c>
      <c r="P43" s="1663" t="s">
        <v>5206</v>
      </c>
      <c r="Q43" s="1660" t="s">
        <v>5211</v>
      </c>
      <c r="R43" s="1675" t="s">
        <v>2285</v>
      </c>
      <c r="S43" s="1675" t="s">
        <v>5206</v>
      </c>
      <c r="T43" s="1673" t="s">
        <v>324</v>
      </c>
      <c r="U43" s="1676" t="s">
        <v>5327</v>
      </c>
      <c r="V43" s="1676" t="s">
        <v>5327</v>
      </c>
      <c r="Z43" s="1654"/>
      <c r="AA43" s="1654"/>
      <c r="AB43" s="1209"/>
      <c r="AF43" s="1667"/>
      <c r="AG43" s="1667"/>
      <c r="AH43" s="1667"/>
      <c r="AI43" s="1667"/>
      <c r="AL43" s="1209" t="s">
        <v>4449</v>
      </c>
      <c r="AM43" s="1209" t="s">
        <v>4449</v>
      </c>
      <c r="AN43" s="1209" t="s">
        <v>4449</v>
      </c>
      <c r="AO43" s="1209" t="s">
        <v>4494</v>
      </c>
      <c r="AV43" s="1204" t="s">
        <v>4498</v>
      </c>
      <c r="AW43" s="1222"/>
      <c r="AX43" s="1222"/>
      <c r="AY43" s="1222"/>
      <c r="AZ43" s="1222"/>
      <c r="BA43" s="1222"/>
      <c r="BB43" s="1222"/>
      <c r="BC43" s="1222"/>
      <c r="BD43" s="1222"/>
      <c r="BE43" s="1222"/>
      <c r="BF43" s="1222"/>
      <c r="BG43" s="1222"/>
      <c r="BH43" s="1222"/>
      <c r="BI43" s="1222"/>
      <c r="BJ43" s="1222"/>
      <c r="BK43" s="1222"/>
      <c r="BL43" s="1222"/>
      <c r="BM43" s="1222"/>
      <c r="BN43" s="1222"/>
      <c r="BO43" s="1222"/>
      <c r="BP43" s="1222"/>
      <c r="BQ43" s="1222"/>
      <c r="BR43" s="1222"/>
      <c r="BS43" s="1222"/>
      <c r="BT43" s="1222"/>
      <c r="BU43" s="1222"/>
      <c r="BV43" s="1222"/>
      <c r="BW43" s="1222"/>
      <c r="BX43" s="1222"/>
      <c r="BY43" s="1222"/>
      <c r="BZ43" s="1222"/>
      <c r="CA43" s="1222"/>
      <c r="CB43" s="1222"/>
      <c r="CC43" s="1222"/>
      <c r="CD43" s="1222"/>
      <c r="CE43" s="1222"/>
      <c r="CF43" s="1222"/>
      <c r="CG43" s="1222"/>
      <c r="CH43" s="1222"/>
      <c r="CI43" s="1222"/>
    </row>
    <row r="44" spans="2:87" ht="15">
      <c r="B44" s="1652" t="s">
        <v>5328</v>
      </c>
      <c r="C44" s="1652" t="s">
        <v>5329</v>
      </c>
      <c r="G44" s="1669" t="s">
        <v>2237</v>
      </c>
      <c r="H44" s="1674" t="s">
        <v>4499</v>
      </c>
      <c r="I44" s="1670" t="s">
        <v>4500</v>
      </c>
      <c r="J44" s="1668" t="s">
        <v>5330</v>
      </c>
      <c r="K44" s="1661" t="s">
        <v>3933</v>
      </c>
      <c r="L44" s="1671" t="s">
        <v>5331</v>
      </c>
      <c r="M44" s="1663" t="s">
        <v>5332</v>
      </c>
      <c r="N44" s="1668" t="s">
        <v>3090</v>
      </c>
      <c r="O44" s="1668" t="s">
        <v>5333</v>
      </c>
      <c r="P44" s="1663" t="s">
        <v>5328</v>
      </c>
      <c r="Q44" s="1660" t="s">
        <v>5334</v>
      </c>
      <c r="R44" s="1675" t="s">
        <v>5335</v>
      </c>
      <c r="S44" s="1675" t="s">
        <v>5328</v>
      </c>
      <c r="T44" s="1673" t="s">
        <v>324</v>
      </c>
      <c r="U44" s="1676" t="s">
        <v>5336</v>
      </c>
      <c r="V44" s="1677" t="s">
        <v>5337</v>
      </c>
      <c r="Z44" s="1209" t="s">
        <v>5338</v>
      </c>
      <c r="AA44" s="1209" t="s">
        <v>5339</v>
      </c>
      <c r="AB44" s="1209"/>
      <c r="AF44" s="1667"/>
      <c r="AG44" s="1667"/>
      <c r="AH44" s="1667"/>
      <c r="AI44" s="1667"/>
      <c r="AL44" s="1209" t="s">
        <v>4451</v>
      </c>
      <c r="AM44" s="1209" t="s">
        <v>4449</v>
      </c>
      <c r="AN44" s="1209" t="s">
        <v>4449</v>
      </c>
      <c r="AO44" s="1209" t="s">
        <v>4501</v>
      </c>
      <c r="AW44" s="1046" t="s">
        <v>5340</v>
      </c>
      <c r="AX44" s="1046" t="s">
        <v>4453</v>
      </c>
      <c r="AY44" s="1046" t="s">
        <v>2285</v>
      </c>
      <c r="AZ44" s="1046" t="s">
        <v>5341</v>
      </c>
      <c r="BA44" s="1046" t="s">
        <v>5329</v>
      </c>
      <c r="BC44" s="1046" t="s">
        <v>5340</v>
      </c>
      <c r="BD44" s="1046" t="s">
        <v>2285</v>
      </c>
      <c r="BG44" s="1046" t="s">
        <v>5328</v>
      </c>
      <c r="BI44" s="1046" t="s">
        <v>5335</v>
      </c>
      <c r="BN44" s="1046" t="s">
        <v>5208</v>
      </c>
      <c r="BO44" s="1046" t="s">
        <v>5340</v>
      </c>
      <c r="BP44" s="1046" t="s">
        <v>5329</v>
      </c>
      <c r="BQ44" s="1046" t="s">
        <v>5329</v>
      </c>
      <c r="BR44" s="1046" t="s">
        <v>5340</v>
      </c>
      <c r="BS44" s="1046" t="s">
        <v>5328</v>
      </c>
      <c r="BT44" s="1046" t="s">
        <v>5208</v>
      </c>
      <c r="BU44" s="1046" t="s">
        <v>5208</v>
      </c>
      <c r="BV44" s="1046" t="s">
        <v>5340</v>
      </c>
      <c r="BW44" s="1046" t="s">
        <v>5340</v>
      </c>
      <c r="BX44" s="1046" t="s">
        <v>5328</v>
      </c>
      <c r="BZ44" s="1046" t="s">
        <v>5329</v>
      </c>
      <c r="CE44" s="1046" t="s">
        <v>5329</v>
      </c>
      <c r="CF44" s="1046" t="s">
        <v>5340</v>
      </c>
      <c r="CG44" s="1046" t="s">
        <v>5208</v>
      </c>
      <c r="CH44" s="1046" t="s">
        <v>5329</v>
      </c>
    </row>
    <row r="45" spans="2:87" ht="15">
      <c r="B45" s="1652" t="s">
        <v>5208</v>
      </c>
      <c r="C45" s="1652" t="s">
        <v>5340</v>
      </c>
      <c r="G45" s="1669" t="s">
        <v>2237</v>
      </c>
      <c r="H45" s="1674" t="s">
        <v>5342</v>
      </c>
      <c r="I45" s="1670" t="s">
        <v>4502</v>
      </c>
      <c r="J45" s="1668" t="s">
        <v>5343</v>
      </c>
      <c r="K45" s="1661" t="s">
        <v>5344</v>
      </c>
      <c r="L45" s="1671" t="s">
        <v>5345</v>
      </c>
      <c r="M45" s="1663" t="s">
        <v>5346</v>
      </c>
      <c r="N45" s="1668" t="s">
        <v>5333</v>
      </c>
      <c r="O45" s="1668" t="s">
        <v>5347</v>
      </c>
      <c r="P45" s="1663" t="s">
        <v>5328</v>
      </c>
      <c r="Q45" s="1660" t="s">
        <v>5348</v>
      </c>
      <c r="R45" s="1675" t="s">
        <v>5335</v>
      </c>
      <c r="S45" s="1675" t="s">
        <v>5340</v>
      </c>
      <c r="T45" s="1673" t="s">
        <v>324</v>
      </c>
      <c r="U45" s="1676" t="s">
        <v>5349</v>
      </c>
      <c r="V45" s="1677" t="s">
        <v>5350</v>
      </c>
      <c r="Z45" s="1209" t="s">
        <v>5351</v>
      </c>
      <c r="AA45" s="1209" t="s">
        <v>5352</v>
      </c>
      <c r="AB45" s="1209"/>
      <c r="AF45" s="1667"/>
      <c r="AG45" s="1667"/>
      <c r="AH45" s="1667"/>
      <c r="AI45" s="1667"/>
      <c r="AL45" s="1209" t="s">
        <v>4451</v>
      </c>
      <c r="AM45" s="1209" t="s">
        <v>4451</v>
      </c>
      <c r="AN45" s="1209" t="s">
        <v>4449</v>
      </c>
      <c r="AO45" s="1209" t="s">
        <v>5353</v>
      </c>
      <c r="AW45" s="1046" t="s">
        <v>5208</v>
      </c>
      <c r="AX45" s="1046" t="s">
        <v>5354</v>
      </c>
      <c r="AY45" s="1046" t="s">
        <v>2285</v>
      </c>
      <c r="AZ45" s="1046" t="s">
        <v>5355</v>
      </c>
      <c r="BA45" s="1046" t="s">
        <v>5329</v>
      </c>
      <c r="BC45" s="1046" t="s">
        <v>5340</v>
      </c>
      <c r="BD45" s="1046" t="s">
        <v>5335</v>
      </c>
      <c r="BN45" s="1046" t="s">
        <v>5328</v>
      </c>
      <c r="BO45" s="1046" t="s">
        <v>5340</v>
      </c>
      <c r="BP45" s="1046" t="s">
        <v>2285</v>
      </c>
      <c r="BQ45" s="1046" t="s">
        <v>5329</v>
      </c>
      <c r="BR45" s="1046" t="s">
        <v>5335</v>
      </c>
      <c r="BS45" s="1046" t="s">
        <v>5340</v>
      </c>
      <c r="BT45" s="1046" t="s">
        <v>5328</v>
      </c>
      <c r="BU45" s="1046" t="s">
        <v>5208</v>
      </c>
      <c r="BV45" s="1046" t="s">
        <v>5208</v>
      </c>
      <c r="BW45" s="1046" t="s">
        <v>5329</v>
      </c>
      <c r="BX45" s="1046" t="s">
        <v>5208</v>
      </c>
      <c r="BZ45" s="1046" t="s">
        <v>5328</v>
      </c>
      <c r="CE45" s="1046" t="s">
        <v>5329</v>
      </c>
      <c r="CF45" s="1046" t="s">
        <v>5328</v>
      </c>
      <c r="CG45" s="1046" t="s">
        <v>5335</v>
      </c>
      <c r="CH45" s="1046" t="s">
        <v>5340</v>
      </c>
    </row>
    <row r="46" spans="2:87" ht="15">
      <c r="B46" s="1652" t="s">
        <v>5328</v>
      </c>
      <c r="C46" s="1652" t="s">
        <v>2285</v>
      </c>
      <c r="G46" s="1669" t="s">
        <v>2237</v>
      </c>
      <c r="H46" s="1699" t="s">
        <v>5356</v>
      </c>
      <c r="I46" s="1674" t="s">
        <v>4503</v>
      </c>
      <c r="J46" s="1685" t="s">
        <v>5357</v>
      </c>
      <c r="K46" s="1686" t="s">
        <v>5358</v>
      </c>
      <c r="L46" s="1687" t="s">
        <v>5345</v>
      </c>
      <c r="M46" s="1694" t="s">
        <v>5359</v>
      </c>
      <c r="N46" s="1694" t="s">
        <v>3940</v>
      </c>
      <c r="O46" s="1685" t="s">
        <v>3090</v>
      </c>
      <c r="P46" s="1689" t="s">
        <v>5335</v>
      </c>
      <c r="Q46" s="1651" t="s">
        <v>5360</v>
      </c>
      <c r="R46" s="1690" t="s">
        <v>5340</v>
      </c>
      <c r="S46" s="1690" t="s">
        <v>2285</v>
      </c>
      <c r="T46" s="1245" t="s">
        <v>324</v>
      </c>
      <c r="U46" s="1692" t="s">
        <v>5361</v>
      </c>
      <c r="V46" s="1693" t="s">
        <v>5362</v>
      </c>
      <c r="Z46" s="1695" t="s">
        <v>4489</v>
      </c>
      <c r="AA46" s="1695"/>
      <c r="AB46" s="1695"/>
      <c r="AF46" s="1667"/>
      <c r="AG46" s="1667"/>
      <c r="AH46" s="1667"/>
      <c r="AI46" s="1667"/>
      <c r="AL46" s="1209" t="s">
        <v>4451</v>
      </c>
      <c r="AM46" s="1209" t="s">
        <v>4449</v>
      </c>
      <c r="AN46" s="1209" t="s">
        <v>4451</v>
      </c>
      <c r="AO46" s="1046" t="s">
        <v>5363</v>
      </c>
      <c r="AV46" s="1224" t="s">
        <v>4504</v>
      </c>
      <c r="AW46" s="1213" t="s">
        <v>5355</v>
      </c>
      <c r="AX46" s="1046" t="s">
        <v>5329</v>
      </c>
      <c r="AY46" s="1213" t="s">
        <v>5364</v>
      </c>
      <c r="AZ46" s="1046" t="s">
        <v>5355</v>
      </c>
      <c r="BA46" s="1046" t="s">
        <v>5328</v>
      </c>
      <c r="BI46" s="1046" t="s">
        <v>5328</v>
      </c>
      <c r="BN46" s="1046" t="s">
        <v>5335</v>
      </c>
      <c r="BP46" s="1046" t="s">
        <v>5208</v>
      </c>
      <c r="BQ46" s="1046" t="s">
        <v>5335</v>
      </c>
      <c r="BR46" s="1046" t="s">
        <v>5328</v>
      </c>
      <c r="BS46" s="1046" t="s">
        <v>5335</v>
      </c>
      <c r="BT46" s="1046" t="s">
        <v>5208</v>
      </c>
      <c r="BV46" s="1046" t="s">
        <v>5328</v>
      </c>
      <c r="BW46" s="1046" t="s">
        <v>5329</v>
      </c>
      <c r="BX46" s="1046" t="s">
        <v>5340</v>
      </c>
      <c r="BZ46" s="1046" t="s">
        <v>5328</v>
      </c>
      <c r="CE46" s="1046" t="s">
        <v>5340</v>
      </c>
      <c r="CF46" s="1046" t="s">
        <v>2285</v>
      </c>
      <c r="CG46" s="1046" t="s">
        <v>5340</v>
      </c>
      <c r="CH46" s="1046" t="s">
        <v>5335</v>
      </c>
    </row>
    <row r="47" spans="2:87" ht="15">
      <c r="B47" s="1652" t="s">
        <v>5340</v>
      </c>
      <c r="C47" s="1652" t="s">
        <v>2285</v>
      </c>
      <c r="G47" s="1669" t="s">
        <v>2237</v>
      </c>
      <c r="H47" s="1682" t="s">
        <v>5365</v>
      </c>
      <c r="I47" s="1674" t="s">
        <v>4505</v>
      </c>
      <c r="J47" s="1685" t="s">
        <v>5366</v>
      </c>
      <c r="K47" s="1686" t="s">
        <v>5358</v>
      </c>
      <c r="L47" s="1687" t="s">
        <v>5345</v>
      </c>
      <c r="M47" s="1694" t="s">
        <v>5367</v>
      </c>
      <c r="N47" s="1694" t="s">
        <v>5368</v>
      </c>
      <c r="O47" s="1685" t="s">
        <v>3090</v>
      </c>
      <c r="P47" s="1689" t="s">
        <v>5208</v>
      </c>
      <c r="Q47" s="1651" t="s">
        <v>5369</v>
      </c>
      <c r="R47" s="1690" t="s">
        <v>5328</v>
      </c>
      <c r="S47" s="1690" t="s">
        <v>5340</v>
      </c>
      <c r="T47" s="1245" t="s">
        <v>324</v>
      </c>
      <c r="U47" s="1692" t="s">
        <v>5361</v>
      </c>
      <c r="V47" s="1693" t="s">
        <v>5370</v>
      </c>
      <c r="Z47" s="1222"/>
      <c r="AA47" s="1222"/>
      <c r="AB47" s="1222"/>
      <c r="AF47" s="1667"/>
      <c r="AG47" s="1667"/>
      <c r="AH47" s="1667"/>
      <c r="AI47" s="1667"/>
      <c r="AL47" s="1209" t="s">
        <v>4451</v>
      </c>
      <c r="AV47" s="1204" t="s">
        <v>4506</v>
      </c>
      <c r="AW47" s="1222"/>
      <c r="AX47" s="1222"/>
      <c r="AY47" s="1222"/>
      <c r="AZ47" s="1222"/>
      <c r="BA47" s="1222"/>
      <c r="BB47" s="1222"/>
      <c r="BC47" s="1222"/>
      <c r="BD47" s="1222"/>
      <c r="BE47" s="1222"/>
      <c r="BF47" s="1222"/>
      <c r="BG47" s="1222"/>
      <c r="BH47" s="1222"/>
      <c r="BI47" s="1222"/>
      <c r="BJ47" s="1222"/>
      <c r="BK47" s="1222"/>
      <c r="BL47" s="1222"/>
      <c r="BM47" s="1222"/>
      <c r="BN47" s="1222"/>
      <c r="BO47" s="1222"/>
      <c r="BP47" s="1222"/>
      <c r="BQ47" s="1222"/>
      <c r="BR47" s="1222"/>
      <c r="BS47" s="1222"/>
      <c r="BT47" s="1222"/>
      <c r="BU47" s="1222"/>
      <c r="BV47" s="1222"/>
      <c r="BW47" s="1222"/>
      <c r="BX47" s="1222"/>
      <c r="BY47" s="1222"/>
      <c r="BZ47" s="1222"/>
      <c r="CA47" s="1222"/>
      <c r="CB47" s="1222"/>
      <c r="CC47" s="1222"/>
      <c r="CD47" s="1222"/>
      <c r="CE47" s="1222"/>
      <c r="CF47" s="1222"/>
      <c r="CG47" s="1222"/>
      <c r="CH47" s="1222"/>
      <c r="CI47" s="1222"/>
    </row>
    <row r="48" spans="2:87" ht="15">
      <c r="B48" s="1652" t="s">
        <v>5364</v>
      </c>
      <c r="C48" s="1652" t="s">
        <v>5341</v>
      </c>
      <c r="G48" s="1229" t="s">
        <v>2237</v>
      </c>
      <c r="H48" s="1230" t="s">
        <v>5371</v>
      </c>
      <c r="I48" s="1231" t="s">
        <v>5372</v>
      </c>
      <c r="J48" s="1700" t="s">
        <v>4507</v>
      </c>
      <c r="K48" s="1701" t="s">
        <v>5373</v>
      </c>
      <c r="L48" s="1234" t="s">
        <v>3934</v>
      </c>
      <c r="M48" s="1235" t="s">
        <v>3940</v>
      </c>
      <c r="N48" s="1700" t="s">
        <v>5374</v>
      </c>
      <c r="O48" s="1700" t="s">
        <v>5219</v>
      </c>
      <c r="P48" s="1236" t="s">
        <v>5208</v>
      </c>
      <c r="Q48" s="1700" t="s">
        <v>5375</v>
      </c>
      <c r="R48" s="1232" t="s">
        <v>5208</v>
      </c>
      <c r="S48" s="1232"/>
      <c r="T48" s="1233" t="s">
        <v>324</v>
      </c>
      <c r="U48" s="1702"/>
      <c r="V48" s="1702"/>
      <c r="Z48" s="1222"/>
      <c r="AA48" s="1222"/>
      <c r="AB48" s="1222"/>
      <c r="AF48" s="1228"/>
      <c r="AG48" s="1228"/>
      <c r="AH48" s="1228"/>
      <c r="AI48" s="1228"/>
      <c r="AL48" s="1209" t="s">
        <v>4451</v>
      </c>
      <c r="AW48" s="1222"/>
      <c r="AX48" s="1222"/>
      <c r="AY48" s="1222"/>
      <c r="AZ48" s="1222"/>
      <c r="BA48" s="1222"/>
      <c r="BB48" s="1222"/>
      <c r="BC48" s="1222"/>
      <c r="BD48" s="1222"/>
      <c r="BE48" s="1222"/>
      <c r="BF48" s="1222"/>
      <c r="BG48" s="1222"/>
      <c r="BH48" s="1222"/>
      <c r="BI48" s="1222"/>
      <c r="BJ48" s="1222"/>
      <c r="BK48" s="1222"/>
      <c r="BL48" s="1222"/>
      <c r="BM48" s="1222"/>
      <c r="BN48" s="1222"/>
      <c r="BO48" s="1222"/>
      <c r="BP48" s="1222"/>
      <c r="BQ48" s="1222"/>
      <c r="BR48" s="1222"/>
      <c r="BS48" s="1222"/>
      <c r="BT48" s="1222"/>
      <c r="BU48" s="1222"/>
      <c r="BV48" s="1222"/>
      <c r="BW48" s="1222"/>
      <c r="BX48" s="1222"/>
      <c r="BY48" s="1222"/>
      <c r="BZ48" s="1222"/>
      <c r="CA48" s="1222"/>
      <c r="CB48" s="1222"/>
      <c r="CC48" s="1222"/>
      <c r="CD48" s="1222"/>
      <c r="CE48" s="1222"/>
      <c r="CF48" s="1222"/>
      <c r="CG48" s="1222"/>
      <c r="CH48" s="1222"/>
      <c r="CI48" s="1222"/>
    </row>
    <row r="49" spans="2:87" ht="15">
      <c r="B49" s="1652" t="s">
        <v>5376</v>
      </c>
      <c r="C49" s="1652" t="s">
        <v>5377</v>
      </c>
      <c r="G49" s="1229" t="s">
        <v>2237</v>
      </c>
      <c r="H49" s="1230" t="s">
        <v>4508</v>
      </c>
      <c r="I49" s="1231" t="s">
        <v>5378</v>
      </c>
      <c r="J49" s="1703" t="s">
        <v>4507</v>
      </c>
      <c r="K49" s="1701" t="s">
        <v>5373</v>
      </c>
      <c r="L49" s="1234" t="s">
        <v>5331</v>
      </c>
      <c r="M49" s="1235" t="s">
        <v>5379</v>
      </c>
      <c r="N49" s="1703" t="s">
        <v>3090</v>
      </c>
      <c r="O49" s="1703" t="s">
        <v>5374</v>
      </c>
      <c r="P49" s="1236" t="s">
        <v>5335</v>
      </c>
      <c r="Q49" s="1700" t="s">
        <v>5369</v>
      </c>
      <c r="R49" s="1232" t="s">
        <v>5340</v>
      </c>
      <c r="S49" s="1237"/>
      <c r="T49" s="1233" t="s">
        <v>324</v>
      </c>
      <c r="U49" s="1704"/>
      <c r="V49" s="1704"/>
      <c r="Z49" s="1222"/>
      <c r="AA49" s="1222"/>
      <c r="AB49" s="1222"/>
      <c r="AF49" s="1238"/>
      <c r="AG49" s="1238"/>
      <c r="AH49" s="1238"/>
      <c r="AI49" s="1238"/>
      <c r="AL49" s="1209" t="s">
        <v>4451</v>
      </c>
      <c r="AW49" s="1222"/>
      <c r="AX49" s="1222"/>
      <c r="AY49" s="1222"/>
      <c r="AZ49" s="1222"/>
      <c r="BA49" s="1222"/>
      <c r="BB49" s="1222"/>
      <c r="BC49" s="1222"/>
      <c r="BD49" s="1222"/>
      <c r="BE49" s="1222"/>
      <c r="BF49" s="1222"/>
      <c r="BG49" s="1222"/>
      <c r="BH49" s="1222"/>
      <c r="BI49" s="1222"/>
      <c r="BJ49" s="1222"/>
      <c r="BK49" s="1222"/>
      <c r="BL49" s="1222"/>
      <c r="BM49" s="1222"/>
      <c r="BN49" s="1222"/>
      <c r="BO49" s="1222"/>
      <c r="BP49" s="1222"/>
      <c r="BQ49" s="1222"/>
      <c r="BR49" s="1222"/>
      <c r="BS49" s="1222"/>
      <c r="BT49" s="1222"/>
      <c r="BU49" s="1222"/>
      <c r="BV49" s="1222"/>
      <c r="BW49" s="1222"/>
      <c r="BX49" s="1222"/>
      <c r="BY49" s="1222"/>
      <c r="BZ49" s="1222"/>
      <c r="CA49" s="1222"/>
      <c r="CB49" s="1222"/>
      <c r="CC49" s="1222"/>
      <c r="CD49" s="1222"/>
      <c r="CE49" s="1222"/>
      <c r="CF49" s="1222"/>
      <c r="CG49" s="1222"/>
      <c r="CH49" s="1222"/>
      <c r="CI49" s="1222"/>
    </row>
    <row r="50" spans="2:87" ht="15">
      <c r="B50" s="1652" t="s">
        <v>5340</v>
      </c>
      <c r="C50" s="1652" t="s">
        <v>5380</v>
      </c>
      <c r="G50" s="1669" t="s">
        <v>2237</v>
      </c>
      <c r="H50" s="1682" t="s">
        <v>5381</v>
      </c>
      <c r="I50" s="1674" t="s">
        <v>5382</v>
      </c>
      <c r="J50" s="1685" t="s">
        <v>5383</v>
      </c>
      <c r="K50" s="1686" t="s">
        <v>5384</v>
      </c>
      <c r="L50" s="1687" t="s">
        <v>5385</v>
      </c>
      <c r="M50" s="1694" t="s">
        <v>5367</v>
      </c>
      <c r="N50" s="1694" t="s">
        <v>5386</v>
      </c>
      <c r="O50" s="1685" t="s">
        <v>5333</v>
      </c>
      <c r="P50" s="1689" t="s">
        <v>5329</v>
      </c>
      <c r="Q50" s="1651" t="s">
        <v>5375</v>
      </c>
      <c r="R50" s="1690" t="s">
        <v>5380</v>
      </c>
      <c r="S50" s="1690" t="s">
        <v>5380</v>
      </c>
      <c r="T50" s="1245" t="s">
        <v>324</v>
      </c>
      <c r="U50" s="1692" t="s">
        <v>5387</v>
      </c>
      <c r="V50" s="1693" t="s">
        <v>5388</v>
      </c>
      <c r="Z50" s="1222"/>
      <c r="AA50" s="1222"/>
      <c r="AB50" s="1222"/>
      <c r="AF50" s="1221"/>
      <c r="AG50" s="1221"/>
      <c r="AH50" s="1221"/>
      <c r="AI50" s="1221"/>
      <c r="AL50" s="1209" t="s">
        <v>4451</v>
      </c>
      <c r="AV50" s="1204" t="s">
        <v>4506</v>
      </c>
      <c r="AW50" s="1222"/>
      <c r="AX50" s="1222"/>
      <c r="AY50" s="1222"/>
      <c r="AZ50" s="1222"/>
      <c r="BA50" s="1222"/>
      <c r="BB50" s="1222"/>
      <c r="BC50" s="1222"/>
      <c r="BD50" s="1222"/>
      <c r="BE50" s="1222"/>
      <c r="BF50" s="1222"/>
      <c r="BG50" s="1222"/>
      <c r="BH50" s="1222"/>
      <c r="BI50" s="1222"/>
      <c r="BJ50" s="1222"/>
      <c r="BK50" s="1222"/>
      <c r="BL50" s="1222"/>
      <c r="BM50" s="1222"/>
      <c r="BN50" s="1222"/>
      <c r="BO50" s="1222"/>
      <c r="BP50" s="1222"/>
      <c r="BQ50" s="1222"/>
      <c r="BR50" s="1222"/>
      <c r="BS50" s="1222"/>
      <c r="BT50" s="1222"/>
      <c r="BU50" s="1222"/>
      <c r="BV50" s="1222"/>
      <c r="BW50" s="1222"/>
      <c r="BX50" s="1222"/>
      <c r="BY50" s="1222"/>
      <c r="BZ50" s="1222"/>
      <c r="CA50" s="1222"/>
      <c r="CB50" s="1222"/>
      <c r="CC50" s="1222"/>
      <c r="CD50" s="1222"/>
      <c r="CE50" s="1222"/>
      <c r="CF50" s="1222"/>
      <c r="CG50" s="1222"/>
      <c r="CH50" s="1222"/>
      <c r="CI50" s="1222"/>
    </row>
    <row r="51" spans="2:87" ht="15">
      <c r="B51" s="1652" t="s">
        <v>5380</v>
      </c>
      <c r="C51" s="1652" t="s">
        <v>5329</v>
      </c>
      <c r="G51" s="1669" t="s">
        <v>2237</v>
      </c>
      <c r="H51" s="1674" t="s">
        <v>5389</v>
      </c>
      <c r="I51" s="1674" t="s">
        <v>5390</v>
      </c>
      <c r="J51" s="1685" t="s">
        <v>4509</v>
      </c>
      <c r="K51" s="1705" t="s">
        <v>5391</v>
      </c>
      <c r="L51" s="1687" t="s">
        <v>5385</v>
      </c>
      <c r="M51" s="1706" t="s">
        <v>5386</v>
      </c>
      <c r="N51" s="1651" t="s">
        <v>5347</v>
      </c>
      <c r="O51" s="1651" t="s">
        <v>5347</v>
      </c>
      <c r="P51" s="1689" t="s">
        <v>5208</v>
      </c>
      <c r="Q51" s="1651" t="s">
        <v>5392</v>
      </c>
      <c r="R51" s="1690" t="s">
        <v>5380</v>
      </c>
      <c r="S51" s="1690" t="s">
        <v>5380</v>
      </c>
      <c r="T51" s="1691" t="s">
        <v>324</v>
      </c>
      <c r="U51" s="1692" t="s">
        <v>5393</v>
      </c>
      <c r="V51" s="1693" t="s">
        <v>5394</v>
      </c>
      <c r="Z51" s="1046" t="s">
        <v>5395</v>
      </c>
      <c r="AA51" s="1046" t="s">
        <v>5396</v>
      </c>
      <c r="AF51" s="1221"/>
      <c r="AG51" s="1221"/>
      <c r="AH51" s="1221"/>
      <c r="AI51" s="1221"/>
      <c r="AL51" s="1209" t="s">
        <v>4451</v>
      </c>
      <c r="AM51" s="1209" t="s">
        <v>4451</v>
      </c>
      <c r="AN51" s="1209" t="s">
        <v>4449</v>
      </c>
      <c r="AO51" s="1209" t="s">
        <v>5397</v>
      </c>
      <c r="AW51" s="1046" t="s">
        <v>5380</v>
      </c>
      <c r="AX51" s="1046" t="s">
        <v>5398</v>
      </c>
      <c r="AY51" s="1046" t="s">
        <v>5380</v>
      </c>
      <c r="AZ51" s="1046" t="s">
        <v>5341</v>
      </c>
      <c r="BA51" s="1046" t="s">
        <v>2285</v>
      </c>
      <c r="BC51" s="1046" t="s">
        <v>5380</v>
      </c>
      <c r="BD51" s="1046" t="s">
        <v>5380</v>
      </c>
      <c r="BN51" s="1046" t="s">
        <v>5380</v>
      </c>
      <c r="BO51" s="1046" t="s">
        <v>5335</v>
      </c>
      <c r="BP51" s="1046" t="s">
        <v>2285</v>
      </c>
      <c r="BQ51" s="1046" t="s">
        <v>2285</v>
      </c>
      <c r="BR51" s="1046" t="s">
        <v>5380</v>
      </c>
      <c r="BS51" s="1046" t="s">
        <v>5208</v>
      </c>
      <c r="BT51" s="1046" t="s">
        <v>5208</v>
      </c>
      <c r="BU51" s="1046" t="s">
        <v>5380</v>
      </c>
      <c r="BV51" s="1046" t="s">
        <v>5208</v>
      </c>
      <c r="BW51" s="1046" t="s">
        <v>5335</v>
      </c>
      <c r="BX51" s="1046" t="s">
        <v>5380</v>
      </c>
      <c r="BZ51" s="1046" t="s">
        <v>5340</v>
      </c>
      <c r="CE51" s="1046" t="s">
        <v>5380</v>
      </c>
      <c r="CF51" s="1046" t="s">
        <v>5380</v>
      </c>
      <c r="CG51" s="1046" t="s">
        <v>5329</v>
      </c>
      <c r="CH51" s="1046" t="s">
        <v>2285</v>
      </c>
    </row>
    <row r="52" spans="2:87" ht="15">
      <c r="B52" s="1652" t="s">
        <v>5340</v>
      </c>
      <c r="C52" s="1652" t="s">
        <v>5380</v>
      </c>
      <c r="G52" s="1669" t="s">
        <v>2237</v>
      </c>
      <c r="H52" s="1682" t="s">
        <v>5399</v>
      </c>
      <c r="I52" s="1674" t="s">
        <v>5378</v>
      </c>
      <c r="J52" s="1685" t="s">
        <v>5400</v>
      </c>
      <c r="K52" s="1686" t="s">
        <v>5384</v>
      </c>
      <c r="L52" s="1687" t="s">
        <v>3934</v>
      </c>
      <c r="M52" s="1694" t="s">
        <v>5367</v>
      </c>
      <c r="N52" s="1694" t="s">
        <v>5386</v>
      </c>
      <c r="O52" s="1685" t="s">
        <v>3090</v>
      </c>
      <c r="P52" s="1689" t="s">
        <v>5340</v>
      </c>
      <c r="Q52" s="1651" t="s">
        <v>5369</v>
      </c>
      <c r="R52" s="1690" t="s">
        <v>5380</v>
      </c>
      <c r="S52" s="1690" t="s">
        <v>5380</v>
      </c>
      <c r="T52" s="1245" t="s">
        <v>324</v>
      </c>
      <c r="U52" s="1692" t="s">
        <v>5401</v>
      </c>
      <c r="V52" s="1693" t="s">
        <v>5388</v>
      </c>
      <c r="Z52" s="1222"/>
      <c r="AA52" s="1222"/>
      <c r="AB52" s="1222"/>
      <c r="AF52" s="1221"/>
      <c r="AG52" s="1221"/>
      <c r="AH52" s="1221"/>
      <c r="AI52" s="1221"/>
      <c r="AL52" s="1209" t="s">
        <v>4451</v>
      </c>
      <c r="AV52" s="1204" t="s">
        <v>4506</v>
      </c>
      <c r="AW52" s="1222"/>
      <c r="AX52" s="1222"/>
      <c r="AY52" s="1222"/>
      <c r="AZ52" s="1222"/>
      <c r="BA52" s="1222"/>
      <c r="BB52" s="1222"/>
      <c r="BC52" s="1222"/>
      <c r="BD52" s="1222"/>
      <c r="BE52" s="1222"/>
      <c r="BF52" s="1222"/>
      <c r="BG52" s="1222"/>
      <c r="BH52" s="1222"/>
      <c r="BI52" s="1222"/>
      <c r="BJ52" s="1222"/>
      <c r="BK52" s="1222"/>
      <c r="BL52" s="1222"/>
      <c r="BM52" s="1222"/>
      <c r="BN52" s="1222"/>
      <c r="BO52" s="1222"/>
      <c r="BP52" s="1222"/>
      <c r="BQ52" s="1222"/>
      <c r="BR52" s="1222"/>
      <c r="BS52" s="1222"/>
      <c r="BT52" s="1222"/>
      <c r="BU52" s="1222"/>
      <c r="BV52" s="1222"/>
      <c r="BW52" s="1222"/>
      <c r="BX52" s="1222"/>
      <c r="BY52" s="1222"/>
      <c r="BZ52" s="1222"/>
      <c r="CA52" s="1222"/>
      <c r="CB52" s="1222"/>
      <c r="CC52" s="1222"/>
      <c r="CD52" s="1222"/>
      <c r="CE52" s="1222"/>
      <c r="CF52" s="1222"/>
      <c r="CG52" s="1222"/>
      <c r="CH52" s="1222"/>
      <c r="CI52" s="1222"/>
    </row>
    <row r="53" spans="2:87" ht="15">
      <c r="B53" s="1652" t="s">
        <v>5340</v>
      </c>
      <c r="C53" s="1652" t="s">
        <v>5380</v>
      </c>
      <c r="G53" s="1669" t="s">
        <v>2237</v>
      </c>
      <c r="H53" s="1682" t="s">
        <v>5402</v>
      </c>
      <c r="I53" s="1674" t="s">
        <v>5378</v>
      </c>
      <c r="J53" s="1685" t="s">
        <v>5403</v>
      </c>
      <c r="K53" s="1686" t="s">
        <v>5404</v>
      </c>
      <c r="L53" s="1687" t="s">
        <v>5385</v>
      </c>
      <c r="M53" s="1694" t="s">
        <v>5405</v>
      </c>
      <c r="N53" s="1694" t="s">
        <v>5386</v>
      </c>
      <c r="O53" s="1685" t="s">
        <v>5347</v>
      </c>
      <c r="P53" s="1689" t="s">
        <v>5208</v>
      </c>
      <c r="Q53" s="1651" t="s">
        <v>5334</v>
      </c>
      <c r="R53" s="1690" t="s">
        <v>5335</v>
      </c>
      <c r="S53" s="1690" t="s">
        <v>5208</v>
      </c>
      <c r="T53" s="1245" t="s">
        <v>324</v>
      </c>
      <c r="U53" s="1692" t="s">
        <v>5406</v>
      </c>
      <c r="V53" s="1693" t="s">
        <v>5407</v>
      </c>
      <c r="Z53" s="1222"/>
      <c r="AA53" s="1222"/>
      <c r="AB53" s="1222"/>
      <c r="AF53" s="1221"/>
      <c r="AG53" s="1221"/>
      <c r="AH53" s="1221"/>
      <c r="AI53" s="1221"/>
      <c r="AL53" s="1209" t="s">
        <v>4451</v>
      </c>
      <c r="AV53" s="1204" t="s">
        <v>4506</v>
      </c>
      <c r="AW53" s="1222"/>
      <c r="AX53" s="1222"/>
      <c r="AY53" s="1222"/>
      <c r="AZ53" s="1222"/>
      <c r="BA53" s="1222"/>
      <c r="BB53" s="1222"/>
      <c r="BC53" s="1222"/>
      <c r="BD53" s="1222"/>
      <c r="BE53" s="1222"/>
      <c r="BF53" s="1222"/>
      <c r="BG53" s="1222"/>
      <c r="BH53" s="1222"/>
      <c r="BI53" s="1222"/>
      <c r="BJ53" s="1222"/>
      <c r="BK53" s="1222"/>
      <c r="BL53" s="1222"/>
      <c r="BM53" s="1222"/>
      <c r="BN53" s="1222"/>
      <c r="BO53" s="1222"/>
      <c r="BP53" s="1222"/>
      <c r="BQ53" s="1222"/>
      <c r="BR53" s="1222"/>
      <c r="BS53" s="1222"/>
      <c r="BT53" s="1222"/>
      <c r="BU53" s="1222"/>
      <c r="BV53" s="1222"/>
      <c r="BW53" s="1222"/>
      <c r="BX53" s="1222"/>
      <c r="BY53" s="1222"/>
      <c r="BZ53" s="1222"/>
      <c r="CA53" s="1222"/>
      <c r="CB53" s="1222"/>
      <c r="CC53" s="1222"/>
      <c r="CD53" s="1222"/>
      <c r="CE53" s="1222"/>
      <c r="CF53" s="1222"/>
      <c r="CG53" s="1222"/>
      <c r="CH53" s="1222"/>
      <c r="CI53" s="1222"/>
    </row>
    <row r="54" spans="2:87" ht="15">
      <c r="B54" s="1652" t="s">
        <v>5377</v>
      </c>
      <c r="C54" s="1652" t="s">
        <v>5376</v>
      </c>
      <c r="G54" s="1229" t="s">
        <v>2237</v>
      </c>
      <c r="H54" s="1230" t="s">
        <v>4510</v>
      </c>
      <c r="I54" s="1231" t="s">
        <v>5372</v>
      </c>
      <c r="J54" s="1700" t="s">
        <v>4507</v>
      </c>
      <c r="K54" s="1701" t="s">
        <v>3936</v>
      </c>
      <c r="L54" s="1234" t="s">
        <v>5408</v>
      </c>
      <c r="M54" s="1235" t="s">
        <v>5368</v>
      </c>
      <c r="N54" s="1700" t="s">
        <v>3090</v>
      </c>
      <c r="O54" s="1700" t="s">
        <v>5374</v>
      </c>
      <c r="P54" s="1236" t="s">
        <v>5208</v>
      </c>
      <c r="Q54" s="1700" t="s">
        <v>5392</v>
      </c>
      <c r="R54" s="1232" t="s">
        <v>2285</v>
      </c>
      <c r="S54" s="1232"/>
      <c r="T54" s="1233" t="s">
        <v>324</v>
      </c>
      <c r="U54" s="1702"/>
      <c r="V54" s="1702"/>
      <c r="Z54" s="1222"/>
      <c r="AA54" s="1222"/>
      <c r="AB54" s="1222"/>
      <c r="AF54" s="1228"/>
      <c r="AG54" s="1228"/>
      <c r="AH54" s="1228"/>
      <c r="AI54" s="1228"/>
      <c r="AL54" s="1209" t="s">
        <v>4451</v>
      </c>
      <c r="AW54" s="1222"/>
      <c r="AX54" s="1222"/>
      <c r="AY54" s="1222"/>
      <c r="AZ54" s="1222"/>
      <c r="BA54" s="1222"/>
      <c r="BB54" s="1222"/>
      <c r="BC54" s="1222"/>
      <c r="BD54" s="1222"/>
      <c r="BE54" s="1222"/>
      <c r="BF54" s="1222"/>
      <c r="BG54" s="1222"/>
      <c r="BH54" s="1222"/>
      <c r="BI54" s="1222"/>
      <c r="BJ54" s="1222"/>
      <c r="BK54" s="1222"/>
      <c r="BL54" s="1222"/>
      <c r="BM54" s="1222"/>
      <c r="BN54" s="1222"/>
      <c r="BO54" s="1222"/>
      <c r="BP54" s="1222"/>
      <c r="BQ54" s="1222"/>
      <c r="BR54" s="1222"/>
      <c r="BS54" s="1222"/>
      <c r="BT54" s="1222"/>
      <c r="BU54" s="1222"/>
      <c r="BV54" s="1222"/>
      <c r="BW54" s="1222"/>
      <c r="BX54" s="1222"/>
      <c r="BY54" s="1222"/>
      <c r="BZ54" s="1222"/>
      <c r="CA54" s="1222"/>
      <c r="CB54" s="1222"/>
      <c r="CC54" s="1222"/>
      <c r="CD54" s="1222"/>
      <c r="CE54" s="1222"/>
      <c r="CF54" s="1222"/>
      <c r="CG54" s="1222"/>
      <c r="CH54" s="1222"/>
      <c r="CI54" s="1222"/>
    </row>
    <row r="55" spans="2:87" ht="15">
      <c r="B55" s="1652" t="s">
        <v>5340</v>
      </c>
      <c r="C55" s="1652" t="s">
        <v>5335</v>
      </c>
      <c r="G55" s="1669" t="s">
        <v>2237</v>
      </c>
      <c r="H55" s="1674" t="s">
        <v>5409</v>
      </c>
      <c r="I55" s="1674" t="s">
        <v>5410</v>
      </c>
      <c r="J55" s="1685" t="s">
        <v>5411</v>
      </c>
      <c r="K55" s="1705" t="s">
        <v>5412</v>
      </c>
      <c r="L55" s="1687" t="s">
        <v>5413</v>
      </c>
      <c r="M55" s="1707">
        <v>42613.509027777778</v>
      </c>
      <c r="N55" s="1685" t="s">
        <v>5414</v>
      </c>
      <c r="O55" s="1708">
        <v>42613.509027777778</v>
      </c>
      <c r="P55" s="1706" t="s">
        <v>5377</v>
      </c>
      <c r="Q55" s="1685" t="s">
        <v>5347</v>
      </c>
      <c r="R55" s="1690" t="s">
        <v>2285</v>
      </c>
      <c r="S55" s="1223"/>
      <c r="T55" s="1691" t="s">
        <v>324</v>
      </c>
      <c r="U55" s="1709" t="s">
        <v>5415</v>
      </c>
      <c r="V55" s="1709"/>
      <c r="Z55" s="1046" t="s">
        <v>5306</v>
      </c>
      <c r="AF55" s="1221"/>
      <c r="AG55" s="1221"/>
      <c r="AH55" s="1221"/>
      <c r="AI55" s="1221"/>
      <c r="AL55" s="1209" t="s">
        <v>4451</v>
      </c>
      <c r="AV55" s="1239" t="s">
        <v>4511</v>
      </c>
      <c r="BA55" s="1046" t="s">
        <v>2285</v>
      </c>
      <c r="BN55" s="1046" t="s">
        <v>5329</v>
      </c>
      <c r="BQ55" s="1046" t="s">
        <v>5340</v>
      </c>
      <c r="BR55" s="1046" t="s">
        <v>5329</v>
      </c>
      <c r="BS55" s="1046" t="s">
        <v>2285</v>
      </c>
      <c r="BT55" s="1046" t="s">
        <v>5340</v>
      </c>
      <c r="BV55" s="1046" t="s">
        <v>5380</v>
      </c>
      <c r="BW55" s="1046" t="s">
        <v>2285</v>
      </c>
      <c r="BX55" s="1046" t="s">
        <v>5335</v>
      </c>
      <c r="CH55" s="1046" t="s">
        <v>5329</v>
      </c>
    </row>
    <row r="56" spans="2:87" ht="15">
      <c r="B56" s="1652" t="s">
        <v>5340</v>
      </c>
      <c r="C56" s="1652" t="s">
        <v>2285</v>
      </c>
      <c r="G56" s="1669" t="s">
        <v>5416</v>
      </c>
      <c r="H56" s="1658" t="s">
        <v>4512</v>
      </c>
      <c r="I56" s="1674" t="s">
        <v>5417</v>
      </c>
      <c r="J56" s="1685" t="s">
        <v>5418</v>
      </c>
      <c r="K56" s="1705" t="s">
        <v>5419</v>
      </c>
      <c r="L56" s="1687" t="s">
        <v>5408</v>
      </c>
      <c r="M56" s="1706" t="s">
        <v>5420</v>
      </c>
      <c r="N56" s="1685"/>
      <c r="O56" s="1685" t="s">
        <v>5347</v>
      </c>
      <c r="P56" s="1689"/>
      <c r="Q56" s="1685"/>
      <c r="R56" s="1223"/>
      <c r="S56" s="1223"/>
      <c r="T56" s="1691" t="s">
        <v>324</v>
      </c>
      <c r="U56" s="1709" t="s">
        <v>5421</v>
      </c>
      <c r="V56" s="1709" t="s">
        <v>5422</v>
      </c>
      <c r="Z56" s="1222"/>
      <c r="AA56" s="1222"/>
      <c r="AB56" s="1222"/>
      <c r="AF56" s="1221"/>
      <c r="AG56" s="1221"/>
      <c r="AH56" s="1221"/>
      <c r="AI56" s="1221"/>
      <c r="AV56" s="1224" t="s">
        <v>4513</v>
      </c>
      <c r="AW56" s="1222"/>
      <c r="AX56" s="1222"/>
      <c r="AY56" s="1222"/>
      <c r="AZ56" s="1222"/>
      <c r="BA56" s="1222"/>
      <c r="BB56" s="1222"/>
      <c r="BC56" s="1222"/>
      <c r="BD56" s="1222"/>
      <c r="BE56" s="1222"/>
      <c r="BF56" s="1222"/>
      <c r="BG56" s="1222"/>
      <c r="BH56" s="1222"/>
      <c r="BI56" s="1222"/>
      <c r="BJ56" s="1222"/>
      <c r="BK56" s="1222"/>
      <c r="BL56" s="1222"/>
      <c r="BM56" s="1222"/>
      <c r="BN56" s="1222"/>
      <c r="BO56" s="1222"/>
      <c r="BP56" s="1222"/>
      <c r="BQ56" s="1222"/>
      <c r="BR56" s="1222"/>
      <c r="BS56" s="1222"/>
      <c r="BT56" s="1222"/>
      <c r="BU56" s="1222"/>
      <c r="BV56" s="1222"/>
      <c r="BW56" s="1222"/>
      <c r="BX56" s="1222"/>
      <c r="BY56" s="1222"/>
      <c r="BZ56" s="1222"/>
      <c r="CA56" s="1222"/>
      <c r="CB56" s="1222"/>
      <c r="CC56" s="1222"/>
      <c r="CD56" s="1222"/>
      <c r="CE56" s="1222"/>
      <c r="CF56" s="1222"/>
      <c r="CG56" s="1222"/>
      <c r="CH56" s="1222"/>
      <c r="CI56" s="1222"/>
    </row>
    <row r="57" spans="2:87" ht="15.75" customHeight="1">
      <c r="B57" s="1652" t="s">
        <v>5354</v>
      </c>
      <c r="C57" s="1710" t="s">
        <v>5340</v>
      </c>
      <c r="G57" s="1669" t="s">
        <v>2237</v>
      </c>
      <c r="H57" s="1658" t="s">
        <v>5423</v>
      </c>
      <c r="I57" s="1670" t="s">
        <v>5424</v>
      </c>
      <c r="J57" s="1668" t="s">
        <v>5425</v>
      </c>
      <c r="K57" s="1661" t="s">
        <v>5426</v>
      </c>
      <c r="L57" s="1671" t="s">
        <v>5274</v>
      </c>
      <c r="M57" s="1672" t="s">
        <v>5427</v>
      </c>
      <c r="N57" s="1668" t="s">
        <v>5374</v>
      </c>
      <c r="O57" s="1668" t="s">
        <v>5347</v>
      </c>
      <c r="P57" s="1663" t="s">
        <v>2285</v>
      </c>
      <c r="Q57" s="1660" t="s">
        <v>5219</v>
      </c>
      <c r="R57" s="1675" t="s">
        <v>5380</v>
      </c>
      <c r="S57" s="1675" t="s">
        <v>5329</v>
      </c>
      <c r="T57" s="1673" t="s">
        <v>324</v>
      </c>
      <c r="U57" s="1676" t="s">
        <v>5428</v>
      </c>
      <c r="V57" s="1677" t="s">
        <v>5429</v>
      </c>
      <c r="Z57" s="1209" t="s">
        <v>4514</v>
      </c>
      <c r="AA57" s="1209" t="s">
        <v>5430</v>
      </c>
      <c r="AB57" s="1209"/>
      <c r="AF57" s="1221"/>
      <c r="AG57" s="1221"/>
      <c r="AH57" s="1221"/>
      <c r="AI57" s="1221"/>
      <c r="AL57" s="1209" t="s">
        <v>4449</v>
      </c>
      <c r="AM57" s="1209" t="s">
        <v>4449</v>
      </c>
      <c r="AN57" s="1209" t="s">
        <v>4449</v>
      </c>
      <c r="AO57" s="1209" t="s">
        <v>5431</v>
      </c>
      <c r="AW57" s="1046" t="s">
        <v>5380</v>
      </c>
      <c r="AX57" s="1046" t="s">
        <v>5354</v>
      </c>
      <c r="AY57" s="1046" t="s">
        <v>5380</v>
      </c>
      <c r="AZ57" s="1046" t="s">
        <v>4460</v>
      </c>
      <c r="BA57" s="1046" t="s">
        <v>5380</v>
      </c>
      <c r="BC57" s="1046" t="s">
        <v>5340</v>
      </c>
      <c r="BD57" s="1046" t="s">
        <v>5340</v>
      </c>
      <c r="BI57" s="1046" t="s">
        <v>5380</v>
      </c>
      <c r="BN57" s="1046" t="s">
        <v>2285</v>
      </c>
      <c r="BO57" s="1046" t="s">
        <v>5335</v>
      </c>
      <c r="BP57" s="1046" t="s">
        <v>5380</v>
      </c>
      <c r="BQ57" s="1046" t="s">
        <v>5335</v>
      </c>
      <c r="BR57" s="1046" t="s">
        <v>5335</v>
      </c>
      <c r="BS57" s="1046" t="s">
        <v>5380</v>
      </c>
      <c r="BT57" s="1046" t="s">
        <v>5340</v>
      </c>
      <c r="BU57" s="1046" t="s">
        <v>2285</v>
      </c>
      <c r="BV57" s="1046" t="s">
        <v>5329</v>
      </c>
      <c r="BW57" s="1046" t="s">
        <v>5380</v>
      </c>
      <c r="BX57" s="1046" t="s">
        <v>2285</v>
      </c>
      <c r="BZ57" s="1046" t="s">
        <v>5380</v>
      </c>
      <c r="CE57" s="1046" t="s">
        <v>5335</v>
      </c>
      <c r="CF57" s="1046" t="s">
        <v>5380</v>
      </c>
      <c r="CG57" s="1046" t="s">
        <v>5208</v>
      </c>
      <c r="CH57" s="1046" t="s">
        <v>5380</v>
      </c>
    </row>
    <row r="58" spans="2:87" ht="15.75" customHeight="1">
      <c r="B58" s="1652" t="s">
        <v>4453</v>
      </c>
      <c r="C58" s="1710" t="s">
        <v>5364</v>
      </c>
      <c r="G58" s="1229" t="s">
        <v>2237</v>
      </c>
      <c r="H58" s="1230" t="s">
        <v>5432</v>
      </c>
      <c r="I58" s="1230"/>
      <c r="J58" s="1711"/>
      <c r="K58" s="1711"/>
      <c r="L58" s="1226"/>
      <c r="M58" s="1240"/>
      <c r="N58" s="1711"/>
      <c r="O58" s="1711"/>
      <c r="P58" s="1240"/>
      <c r="Q58" s="1711"/>
      <c r="R58" s="1225"/>
      <c r="S58" s="1225"/>
      <c r="T58" s="1227"/>
      <c r="U58" s="1712"/>
      <c r="V58" s="1712"/>
      <c r="Z58" s="1222"/>
      <c r="AA58" s="1222"/>
      <c r="AB58" s="1222"/>
      <c r="AF58" s="1228"/>
      <c r="AG58" s="1228"/>
      <c r="AH58" s="1228"/>
      <c r="AI58" s="1228"/>
    </row>
    <row r="59" spans="2:87" ht="15.75" customHeight="1">
      <c r="B59" s="1652" t="s">
        <v>5433</v>
      </c>
      <c r="C59" s="1710" t="s">
        <v>5377</v>
      </c>
      <c r="G59" s="1229" t="s">
        <v>2237</v>
      </c>
      <c r="H59" s="1230" t="s">
        <v>5434</v>
      </c>
      <c r="I59" s="1230"/>
      <c r="J59" s="1713"/>
      <c r="K59" s="1713"/>
      <c r="L59" s="1226"/>
      <c r="M59" s="1240"/>
      <c r="N59" s="1713"/>
      <c r="O59" s="1713"/>
      <c r="P59" s="1240"/>
      <c r="Q59" s="1713"/>
      <c r="R59" s="1241"/>
      <c r="S59" s="1241"/>
      <c r="T59" s="1227"/>
      <c r="U59" s="1714"/>
      <c r="V59" s="1714"/>
      <c r="Z59" s="1222"/>
      <c r="AA59" s="1222"/>
      <c r="AB59" s="1222"/>
      <c r="AF59" s="1238"/>
      <c r="AG59" s="1238"/>
      <c r="AH59" s="1238"/>
      <c r="AI59" s="1238"/>
    </row>
    <row r="60" spans="2:87" ht="15.75" customHeight="1">
      <c r="B60" s="1652" t="s">
        <v>4453</v>
      </c>
      <c r="C60" s="1710" t="s">
        <v>5341</v>
      </c>
      <c r="G60" s="1229" t="s">
        <v>2237</v>
      </c>
      <c r="H60" s="1230" t="s">
        <v>5435</v>
      </c>
      <c r="I60" s="1230"/>
      <c r="J60" s="1713"/>
      <c r="K60" s="1713"/>
      <c r="L60" s="1226"/>
      <c r="M60" s="1240"/>
      <c r="N60" s="1713"/>
      <c r="O60" s="1713"/>
      <c r="P60" s="1240"/>
      <c r="Q60" s="1713"/>
      <c r="R60" s="1241"/>
      <c r="S60" s="1241"/>
      <c r="T60" s="1227"/>
      <c r="U60" s="1714"/>
      <c r="V60" s="1714"/>
      <c r="Z60" s="1222"/>
      <c r="AA60" s="1222"/>
      <c r="AB60" s="1222"/>
      <c r="AF60" s="1238"/>
      <c r="AG60" s="1238"/>
      <c r="AH60" s="1238"/>
      <c r="AI60" s="1238"/>
    </row>
    <row r="61" spans="2:87" ht="15.75" customHeight="1">
      <c r="B61" s="1652" t="s">
        <v>4453</v>
      </c>
      <c r="C61" s="1710" t="s">
        <v>5335</v>
      </c>
      <c r="G61" s="1669" t="s">
        <v>2237</v>
      </c>
      <c r="H61" s="1682" t="s">
        <v>4515</v>
      </c>
      <c r="I61" s="1682" t="s">
        <v>4485</v>
      </c>
      <c r="J61" s="1715" t="s">
        <v>5436</v>
      </c>
      <c r="K61" s="1686" t="s">
        <v>5437</v>
      </c>
      <c r="L61" s="1687" t="s">
        <v>5331</v>
      </c>
      <c r="M61" s="1694" t="s">
        <v>5438</v>
      </c>
      <c r="N61" s="1688" t="s">
        <v>5439</v>
      </c>
      <c r="O61" s="1685" t="s">
        <v>5374</v>
      </c>
      <c r="P61" s="1689" t="s">
        <v>5380</v>
      </c>
      <c r="Q61" s="1651" t="s">
        <v>5440</v>
      </c>
      <c r="R61" s="1690" t="s">
        <v>5340</v>
      </c>
      <c r="S61" s="1690" t="s">
        <v>5380</v>
      </c>
      <c r="T61" s="1691" t="s">
        <v>324</v>
      </c>
      <c r="U61" s="1692" t="s">
        <v>5441</v>
      </c>
      <c r="V61" s="1692" t="s">
        <v>5442</v>
      </c>
      <c r="Z61" s="1222"/>
      <c r="AA61" s="1222"/>
      <c r="AB61" s="1222"/>
      <c r="AF61" s="1221"/>
      <c r="AG61" s="1221"/>
      <c r="AH61" s="1221"/>
      <c r="AI61" s="1221"/>
      <c r="AV61" s="1224" t="s">
        <v>4517</v>
      </c>
      <c r="AW61" s="1222"/>
      <c r="AX61" s="1222"/>
      <c r="AY61" s="1222"/>
      <c r="AZ61" s="1222"/>
      <c r="BA61" s="1222"/>
      <c r="BB61" s="1222"/>
      <c r="BC61" s="1222"/>
      <c r="BD61" s="1222"/>
      <c r="BE61" s="1222"/>
      <c r="BF61" s="1222"/>
      <c r="BG61" s="1222"/>
      <c r="BH61" s="1222"/>
      <c r="BI61" s="1222"/>
      <c r="BJ61" s="1222"/>
      <c r="BK61" s="1222"/>
      <c r="BL61" s="1222"/>
      <c r="BM61" s="1222"/>
      <c r="BN61" s="1222"/>
      <c r="BO61" s="1222"/>
      <c r="BP61" s="1222"/>
      <c r="BQ61" s="1222"/>
      <c r="BR61" s="1222"/>
      <c r="BS61" s="1222"/>
      <c r="BT61" s="1222"/>
      <c r="BU61" s="1222"/>
      <c r="BV61" s="1222"/>
      <c r="BW61" s="1222"/>
      <c r="BX61" s="1222"/>
      <c r="BY61" s="1222"/>
      <c r="BZ61" s="1222"/>
      <c r="CA61" s="1222"/>
      <c r="CB61" s="1222"/>
      <c r="CC61" s="1222"/>
      <c r="CD61" s="1222"/>
      <c r="CE61" s="1222"/>
      <c r="CF61" s="1222"/>
      <c r="CG61" s="1222"/>
      <c r="CH61" s="1222"/>
      <c r="CI61" s="1222"/>
    </row>
    <row r="62" spans="2:87" ht="15.75" customHeight="1">
      <c r="B62" s="1652" t="s">
        <v>5398</v>
      </c>
      <c r="C62" s="1710" t="s">
        <v>5335</v>
      </c>
      <c r="G62" s="1669" t="s">
        <v>2237</v>
      </c>
      <c r="H62" s="1682" t="s">
        <v>4518</v>
      </c>
      <c r="I62" s="1682" t="s">
        <v>4485</v>
      </c>
      <c r="J62" s="1715" t="s">
        <v>5443</v>
      </c>
      <c r="K62" s="1686" t="s">
        <v>5444</v>
      </c>
      <c r="L62" s="1687" t="s">
        <v>5408</v>
      </c>
      <c r="M62" s="1694" t="s">
        <v>5445</v>
      </c>
      <c r="N62" s="1688" t="s">
        <v>5446</v>
      </c>
      <c r="O62" s="1685" t="s">
        <v>5374</v>
      </c>
      <c r="P62" s="1689" t="s">
        <v>5340</v>
      </c>
      <c r="Q62" s="1651" t="s">
        <v>4479</v>
      </c>
      <c r="R62" s="1690" t="s">
        <v>5340</v>
      </c>
      <c r="S62" s="1690" t="s">
        <v>5335</v>
      </c>
      <c r="T62" s="1691" t="s">
        <v>324</v>
      </c>
      <c r="U62" s="1692" t="s">
        <v>5441</v>
      </c>
      <c r="V62" s="1692" t="s">
        <v>5442</v>
      </c>
      <c r="Z62" s="1222"/>
      <c r="AA62" s="1222"/>
      <c r="AB62" s="1222"/>
      <c r="AF62" s="1221"/>
      <c r="AG62" s="1221"/>
      <c r="AH62" s="1221"/>
      <c r="AI62" s="1221"/>
      <c r="AV62" s="1224" t="s">
        <v>4517</v>
      </c>
      <c r="AW62" s="1222"/>
      <c r="AX62" s="1222"/>
      <c r="AY62" s="1222"/>
      <c r="AZ62" s="1222"/>
      <c r="BA62" s="1222"/>
      <c r="BB62" s="1222"/>
      <c r="BC62" s="1222"/>
      <c r="BD62" s="1222"/>
      <c r="BE62" s="1222"/>
      <c r="BF62" s="1222"/>
      <c r="BG62" s="1222"/>
      <c r="BH62" s="1222"/>
      <c r="BI62" s="1222"/>
      <c r="BJ62" s="1222"/>
      <c r="BK62" s="1222"/>
      <c r="BL62" s="1222"/>
      <c r="BM62" s="1222"/>
      <c r="BN62" s="1222"/>
      <c r="BO62" s="1222"/>
      <c r="BP62" s="1222"/>
      <c r="BQ62" s="1222"/>
      <c r="BR62" s="1222"/>
      <c r="BS62" s="1222"/>
      <c r="BT62" s="1222"/>
      <c r="BU62" s="1222"/>
      <c r="BV62" s="1222"/>
      <c r="BW62" s="1222"/>
      <c r="BX62" s="1222"/>
      <c r="BY62" s="1222"/>
      <c r="BZ62" s="1222"/>
      <c r="CA62" s="1222"/>
      <c r="CB62" s="1222"/>
      <c r="CC62" s="1222"/>
      <c r="CD62" s="1222"/>
      <c r="CE62" s="1222"/>
      <c r="CF62" s="1222"/>
      <c r="CG62" s="1222"/>
      <c r="CH62" s="1222"/>
      <c r="CI62" s="1222"/>
    </row>
    <row r="63" spans="2:87" ht="15.75" customHeight="1">
      <c r="B63" s="1652" t="s">
        <v>5398</v>
      </c>
      <c r="C63" s="1710" t="s">
        <v>5380</v>
      </c>
      <c r="G63" s="1669" t="s">
        <v>2237</v>
      </c>
      <c r="H63" s="1682" t="s">
        <v>4519</v>
      </c>
      <c r="I63" s="1682" t="s">
        <v>4485</v>
      </c>
      <c r="J63" s="1715" t="s">
        <v>5447</v>
      </c>
      <c r="K63" s="1686" t="s">
        <v>5448</v>
      </c>
      <c r="L63" s="1687" t="s">
        <v>5385</v>
      </c>
      <c r="M63" s="1694" t="s">
        <v>5438</v>
      </c>
      <c r="N63" s="1688" t="s">
        <v>5449</v>
      </c>
      <c r="O63" s="1685" t="s">
        <v>5333</v>
      </c>
      <c r="P63" s="1689" t="s">
        <v>5340</v>
      </c>
      <c r="Q63" s="1651" t="s">
        <v>5450</v>
      </c>
      <c r="R63" s="1690" t="s">
        <v>5380</v>
      </c>
      <c r="S63" s="1690" t="s">
        <v>5340</v>
      </c>
      <c r="T63" s="1691" t="s">
        <v>324</v>
      </c>
      <c r="U63" s="1692" t="s">
        <v>5441</v>
      </c>
      <c r="V63" s="1692" t="s">
        <v>5442</v>
      </c>
      <c r="Z63" s="1222"/>
      <c r="AA63" s="1222"/>
      <c r="AB63" s="1222"/>
      <c r="AF63" s="1221"/>
      <c r="AG63" s="1221"/>
      <c r="AH63" s="1221"/>
      <c r="AI63" s="1221"/>
      <c r="AV63" s="1224" t="s">
        <v>4517</v>
      </c>
      <c r="AW63" s="1222"/>
      <c r="AX63" s="1222"/>
      <c r="AY63" s="1222"/>
      <c r="AZ63" s="1222"/>
      <c r="BA63" s="1222"/>
      <c r="BB63" s="1222"/>
      <c r="BC63" s="1222"/>
      <c r="BD63" s="1222"/>
      <c r="BE63" s="1222"/>
      <c r="BF63" s="1222"/>
      <c r="BG63" s="1222"/>
      <c r="BH63" s="1222"/>
      <c r="BI63" s="1222"/>
      <c r="BJ63" s="1222"/>
      <c r="BK63" s="1222"/>
      <c r="BL63" s="1222"/>
      <c r="BM63" s="1222"/>
      <c r="BN63" s="1222"/>
      <c r="BO63" s="1222"/>
      <c r="BP63" s="1222"/>
      <c r="BQ63" s="1222"/>
      <c r="BR63" s="1222"/>
      <c r="BS63" s="1222"/>
      <c r="BT63" s="1222"/>
      <c r="BU63" s="1222"/>
      <c r="BV63" s="1222"/>
      <c r="BW63" s="1222"/>
      <c r="BX63" s="1222"/>
      <c r="BY63" s="1222"/>
      <c r="BZ63" s="1222"/>
      <c r="CA63" s="1222"/>
      <c r="CB63" s="1222"/>
      <c r="CC63" s="1222"/>
      <c r="CD63" s="1222"/>
      <c r="CE63" s="1222"/>
      <c r="CF63" s="1222"/>
      <c r="CG63" s="1222"/>
      <c r="CH63" s="1222"/>
      <c r="CI63" s="1222"/>
    </row>
    <row r="64" spans="2:87" ht="15.75" customHeight="1">
      <c r="B64" s="1652" t="s">
        <v>5433</v>
      </c>
      <c r="C64" s="1710" t="s">
        <v>5329</v>
      </c>
      <c r="G64" s="1669" t="s">
        <v>2237</v>
      </c>
      <c r="H64" s="1682" t="s">
        <v>4520</v>
      </c>
      <c r="I64" s="1682" t="s">
        <v>4485</v>
      </c>
      <c r="J64" s="1715" t="s">
        <v>5451</v>
      </c>
      <c r="K64" s="1686" t="s">
        <v>5452</v>
      </c>
      <c r="L64" s="1687" t="s">
        <v>5408</v>
      </c>
      <c r="M64" s="1694" t="s">
        <v>5453</v>
      </c>
      <c r="N64" s="1688" t="s">
        <v>5439</v>
      </c>
      <c r="O64" s="1685" t="s">
        <v>3090</v>
      </c>
      <c r="P64" s="1689" t="s">
        <v>5329</v>
      </c>
      <c r="Q64" s="1651" t="s">
        <v>5440</v>
      </c>
      <c r="R64" s="1690" t="s">
        <v>5329</v>
      </c>
      <c r="S64" s="1690" t="s">
        <v>2285</v>
      </c>
      <c r="T64" s="1691" t="s">
        <v>324</v>
      </c>
      <c r="U64" s="1692" t="s">
        <v>5441</v>
      </c>
      <c r="V64" s="1692" t="s">
        <v>5442</v>
      </c>
      <c r="Z64" s="1222"/>
      <c r="AA64" s="1222"/>
      <c r="AB64" s="1222"/>
      <c r="AF64" s="1221"/>
      <c r="AG64" s="1221"/>
      <c r="AH64" s="1221"/>
      <c r="AI64" s="1221"/>
      <c r="AV64" s="1224" t="s">
        <v>4517</v>
      </c>
      <c r="AW64" s="1222"/>
      <c r="AX64" s="1222"/>
      <c r="AY64" s="1222"/>
      <c r="AZ64" s="1222"/>
      <c r="BA64" s="1222"/>
      <c r="BB64" s="1222"/>
      <c r="BC64" s="1222"/>
      <c r="BD64" s="1222"/>
      <c r="BE64" s="1222"/>
      <c r="BF64" s="1222"/>
      <c r="BG64" s="1222"/>
      <c r="BH64" s="1222"/>
      <c r="BI64" s="1222"/>
      <c r="BJ64" s="1222"/>
      <c r="BK64" s="1222"/>
      <c r="BL64" s="1222"/>
      <c r="BM64" s="1222"/>
      <c r="BN64" s="1222"/>
      <c r="BO64" s="1222"/>
      <c r="BP64" s="1222"/>
      <c r="BQ64" s="1222"/>
      <c r="BR64" s="1222"/>
      <c r="BS64" s="1222"/>
      <c r="BT64" s="1222"/>
      <c r="BU64" s="1222"/>
      <c r="BV64" s="1222"/>
      <c r="BW64" s="1222"/>
      <c r="BX64" s="1222"/>
      <c r="BY64" s="1222"/>
      <c r="BZ64" s="1222"/>
      <c r="CA64" s="1222"/>
      <c r="CB64" s="1222"/>
      <c r="CC64" s="1222"/>
      <c r="CD64" s="1222"/>
      <c r="CE64" s="1222"/>
      <c r="CF64" s="1222"/>
      <c r="CG64" s="1222"/>
      <c r="CH64" s="1222"/>
      <c r="CI64" s="1222"/>
    </row>
    <row r="65" spans="2:87" ht="152.25" customHeight="1">
      <c r="B65" s="1652" t="s">
        <v>2285</v>
      </c>
      <c r="C65" s="1652" t="s">
        <v>5380</v>
      </c>
      <c r="G65" s="1669" t="s">
        <v>2237</v>
      </c>
      <c r="H65" s="1658" t="s">
        <v>5454</v>
      </c>
      <c r="I65" s="1670" t="s">
        <v>5455</v>
      </c>
      <c r="J65" s="1668" t="s">
        <v>5456</v>
      </c>
      <c r="K65" s="1661" t="s">
        <v>5344</v>
      </c>
      <c r="L65" s="1671" t="s">
        <v>5385</v>
      </c>
      <c r="M65" s="1672" t="s">
        <v>5457</v>
      </c>
      <c r="N65" s="1668" t="s">
        <v>5333</v>
      </c>
      <c r="O65" s="1668" t="s">
        <v>5219</v>
      </c>
      <c r="P65" s="1663" t="s">
        <v>5340</v>
      </c>
      <c r="Q65" s="1660" t="s">
        <v>5374</v>
      </c>
      <c r="R65" s="1675" t="s">
        <v>5380</v>
      </c>
      <c r="S65" s="1675" t="s">
        <v>5329</v>
      </c>
      <c r="T65" s="1242" t="s">
        <v>5340</v>
      </c>
      <c r="U65" s="1676" t="s">
        <v>5458</v>
      </c>
      <c r="V65" s="1677" t="s">
        <v>5459</v>
      </c>
      <c r="Z65" s="1209" t="s">
        <v>5460</v>
      </c>
      <c r="AA65" s="1209"/>
      <c r="AB65" s="1209"/>
      <c r="AF65" s="1221"/>
      <c r="AG65" s="1221"/>
      <c r="AH65" s="1221"/>
      <c r="AI65" s="1221"/>
      <c r="AL65" s="1209" t="s">
        <v>4451</v>
      </c>
      <c r="AM65" s="1209" t="s">
        <v>4451</v>
      </c>
      <c r="AN65" s="1209" t="s">
        <v>4451</v>
      </c>
      <c r="AO65" s="1046" t="s">
        <v>5207</v>
      </c>
      <c r="AW65" s="1046" t="s">
        <v>5380</v>
      </c>
      <c r="AX65" s="1046" t="s">
        <v>5461</v>
      </c>
      <c r="AY65" s="1046" t="s">
        <v>5340</v>
      </c>
      <c r="AZ65" s="1046" t="s">
        <v>5377</v>
      </c>
      <c r="BA65" s="1046" t="s">
        <v>5340</v>
      </c>
      <c r="BC65" s="1046" t="s">
        <v>2285</v>
      </c>
      <c r="BD65" s="1046" t="s">
        <v>5340</v>
      </c>
      <c r="BN65" s="1046" t="s">
        <v>5335</v>
      </c>
      <c r="BO65" s="1046" t="s">
        <v>5340</v>
      </c>
      <c r="BP65" s="1046" t="s">
        <v>5380</v>
      </c>
      <c r="BQ65" s="1046" t="s">
        <v>5340</v>
      </c>
      <c r="BR65" s="1046" t="s">
        <v>5340</v>
      </c>
      <c r="BS65" s="1046" t="s">
        <v>5208</v>
      </c>
      <c r="BT65" s="1046" t="s">
        <v>5340</v>
      </c>
      <c r="BV65" s="1046" t="s">
        <v>5380</v>
      </c>
      <c r="BW65" s="1046" t="s">
        <v>5380</v>
      </c>
      <c r="BX65" s="1046" t="s">
        <v>5340</v>
      </c>
      <c r="BZ65" s="1046" t="s">
        <v>5208</v>
      </c>
      <c r="CE65" s="1046" t="s">
        <v>5380</v>
      </c>
      <c r="CF65" s="1046" t="s">
        <v>5340</v>
      </c>
      <c r="CG65" s="1046" t="s">
        <v>5340</v>
      </c>
      <c r="CH65" s="1046" t="s">
        <v>5340</v>
      </c>
    </row>
    <row r="66" spans="2:87" ht="15">
      <c r="B66" s="1652" t="s">
        <v>5354</v>
      </c>
      <c r="C66" s="1710" t="s">
        <v>5329</v>
      </c>
      <c r="G66" s="1669" t="s">
        <v>2237</v>
      </c>
      <c r="H66" s="1716" t="s">
        <v>4521</v>
      </c>
      <c r="I66" s="1670" t="s">
        <v>4522</v>
      </c>
      <c r="J66" s="1668" t="s">
        <v>5462</v>
      </c>
      <c r="K66" s="1717" t="s">
        <v>5344</v>
      </c>
      <c r="L66" s="1671" t="s">
        <v>3934</v>
      </c>
      <c r="M66" s="1672" t="s">
        <v>5463</v>
      </c>
      <c r="N66" s="1668" t="s">
        <v>5414</v>
      </c>
      <c r="O66" s="1668" t="s">
        <v>3090</v>
      </c>
      <c r="P66" s="1663" t="s">
        <v>5380</v>
      </c>
      <c r="Q66" s="1660" t="s">
        <v>5374</v>
      </c>
      <c r="R66" s="1675" t="s">
        <v>5380</v>
      </c>
      <c r="S66" s="1675" t="s">
        <v>5335</v>
      </c>
      <c r="T66" s="1242" t="s">
        <v>2285</v>
      </c>
      <c r="U66" s="1676" t="s">
        <v>5464</v>
      </c>
      <c r="V66" s="1677" t="s">
        <v>5465</v>
      </c>
      <c r="Z66" s="1209" t="s">
        <v>5466</v>
      </c>
      <c r="AA66" s="1209"/>
      <c r="AB66" s="1209"/>
      <c r="AF66" s="1221"/>
      <c r="AG66" s="1221"/>
      <c r="AH66" s="1221"/>
      <c r="AI66" s="1221"/>
      <c r="AL66" s="1209" t="s">
        <v>4449</v>
      </c>
      <c r="AM66" s="1209" t="s">
        <v>4449</v>
      </c>
      <c r="AN66" s="1209" t="s">
        <v>4451</v>
      </c>
      <c r="AO66" s="1046" t="s">
        <v>5467</v>
      </c>
      <c r="AW66" s="1046" t="s">
        <v>5377</v>
      </c>
      <c r="AX66" s="1046" t="s">
        <v>2285</v>
      </c>
      <c r="AY66" s="1046" t="s">
        <v>5335</v>
      </c>
      <c r="AZ66" s="1046" t="s">
        <v>5364</v>
      </c>
      <c r="BA66" s="1046" t="s">
        <v>5340</v>
      </c>
      <c r="BI66" s="1046" t="s">
        <v>2285</v>
      </c>
      <c r="BO66" s="1046" t="s">
        <v>5380</v>
      </c>
      <c r="BV66" s="1046" t="s">
        <v>5335</v>
      </c>
      <c r="BW66" s="1046" t="s">
        <v>5208</v>
      </c>
    </row>
    <row r="67" spans="2:87" ht="15">
      <c r="B67" s="1652" t="s">
        <v>5354</v>
      </c>
      <c r="C67" s="1710" t="s">
        <v>5329</v>
      </c>
      <c r="G67" s="1669" t="s">
        <v>2237</v>
      </c>
      <c r="H67" s="1716" t="s">
        <v>4523</v>
      </c>
      <c r="I67" s="1670" t="s">
        <v>4524</v>
      </c>
      <c r="J67" s="1668" t="s">
        <v>5468</v>
      </c>
      <c r="K67" s="1717" t="s">
        <v>5469</v>
      </c>
      <c r="L67" s="1671" t="s">
        <v>5385</v>
      </c>
      <c r="M67" s="1672" t="s">
        <v>5470</v>
      </c>
      <c r="N67" s="1668" t="s">
        <v>5374</v>
      </c>
      <c r="O67" s="1668" t="s">
        <v>5347</v>
      </c>
      <c r="P67" s="1663" t="s">
        <v>5340</v>
      </c>
      <c r="Q67" s="1660" t="s">
        <v>5374</v>
      </c>
      <c r="R67" s="1675" t="s">
        <v>5329</v>
      </c>
      <c r="S67" s="1675" t="s">
        <v>5329</v>
      </c>
      <c r="T67" s="1242" t="s">
        <v>5380</v>
      </c>
      <c r="U67" s="1676" t="s">
        <v>5471</v>
      </c>
      <c r="V67" s="1677" t="s">
        <v>5472</v>
      </c>
      <c r="Z67" s="1209" t="s">
        <v>5473</v>
      </c>
      <c r="AA67" s="1209"/>
      <c r="AB67" s="1209"/>
      <c r="AF67" s="1221"/>
      <c r="AG67" s="1221"/>
      <c r="AH67" s="1221"/>
      <c r="AI67" s="1221"/>
      <c r="AL67" s="1209" t="s">
        <v>4451</v>
      </c>
      <c r="AM67" s="1209" t="s">
        <v>4451</v>
      </c>
      <c r="AN67" s="1209" t="s">
        <v>4451</v>
      </c>
      <c r="AO67" s="1046" t="s">
        <v>4451</v>
      </c>
      <c r="AW67" s="1046" t="s">
        <v>5376</v>
      </c>
      <c r="AX67" s="1046" t="s">
        <v>5341</v>
      </c>
      <c r="AY67" s="1046" t="s">
        <v>5376</v>
      </c>
      <c r="AZ67" s="1046" t="s">
        <v>5377</v>
      </c>
      <c r="BA67" s="1046" t="s">
        <v>5340</v>
      </c>
      <c r="BC67" s="1046" t="s">
        <v>5340</v>
      </c>
      <c r="BO67" s="1046" t="s">
        <v>5208</v>
      </c>
      <c r="BP67" s="1046" t="s">
        <v>5340</v>
      </c>
      <c r="BV67" s="1046" t="s">
        <v>5380</v>
      </c>
      <c r="BW67" s="1046" t="s">
        <v>5380</v>
      </c>
      <c r="CF67" s="1046" t="s">
        <v>5340</v>
      </c>
    </row>
    <row r="68" spans="2:87" ht="15">
      <c r="B68" s="1652" t="s">
        <v>5433</v>
      </c>
      <c r="C68" s="1710" t="s">
        <v>5380</v>
      </c>
      <c r="G68" s="1669" t="s">
        <v>2237</v>
      </c>
      <c r="H68" s="1651" t="s">
        <v>4525</v>
      </c>
      <c r="I68" s="1670" t="s">
        <v>5474</v>
      </c>
      <c r="J68" s="1668" t="s">
        <v>5475</v>
      </c>
      <c r="K68" s="1717" t="s">
        <v>5469</v>
      </c>
      <c r="L68" s="1671" t="s">
        <v>5385</v>
      </c>
      <c r="M68" s="1672" t="s">
        <v>5476</v>
      </c>
      <c r="N68" s="1668" t="s">
        <v>5347</v>
      </c>
      <c r="O68" s="1668" t="s">
        <v>5374</v>
      </c>
      <c r="P68" s="1663" t="s">
        <v>2285</v>
      </c>
      <c r="Q68" s="1660" t="s">
        <v>5414</v>
      </c>
      <c r="R68" s="1675" t="s">
        <v>5380</v>
      </c>
      <c r="S68" s="1675" t="s">
        <v>5335</v>
      </c>
      <c r="T68" s="1242" t="s">
        <v>5335</v>
      </c>
      <c r="U68" s="1676" t="s">
        <v>5477</v>
      </c>
      <c r="V68" s="1677" t="s">
        <v>5478</v>
      </c>
      <c r="Z68" s="1209" t="s">
        <v>5473</v>
      </c>
      <c r="AA68" s="1209"/>
      <c r="AB68" s="1209"/>
      <c r="AF68" s="1221"/>
      <c r="AG68" s="1221"/>
      <c r="AH68" s="1221"/>
      <c r="AI68" s="1221"/>
      <c r="AL68" s="1209" t="s">
        <v>4451</v>
      </c>
      <c r="AM68" s="1209" t="s">
        <v>4451</v>
      </c>
      <c r="AN68" s="1209" t="s">
        <v>4451</v>
      </c>
      <c r="AO68" s="1046" t="s">
        <v>4451</v>
      </c>
      <c r="AW68" s="1046" t="s">
        <v>5376</v>
      </c>
      <c r="AX68" s="1046" t="s">
        <v>5364</v>
      </c>
      <c r="AY68" s="1046" t="s">
        <v>4460</v>
      </c>
      <c r="AZ68" s="1046" t="s">
        <v>5376</v>
      </c>
      <c r="BA68" s="1046" t="s">
        <v>5380</v>
      </c>
      <c r="BC68" s="1046" t="s">
        <v>2285</v>
      </c>
      <c r="BO68" s="1046" t="s">
        <v>5335</v>
      </c>
      <c r="BP68" s="1046" t="s">
        <v>5329</v>
      </c>
      <c r="BV68" s="1046" t="s">
        <v>5340</v>
      </c>
      <c r="BW68" s="1046" t="s">
        <v>2285</v>
      </c>
      <c r="CF68" s="1046" t="s">
        <v>5380</v>
      </c>
    </row>
    <row r="69" spans="2:87" ht="15">
      <c r="B69" s="1652" t="s">
        <v>5479</v>
      </c>
      <c r="C69" s="1710" t="s">
        <v>5208</v>
      </c>
      <c r="G69" s="1669" t="s">
        <v>2237</v>
      </c>
      <c r="H69" s="1716" t="s">
        <v>4526</v>
      </c>
      <c r="I69" s="1670" t="s">
        <v>4527</v>
      </c>
      <c r="J69" s="1668" t="s">
        <v>5480</v>
      </c>
      <c r="K69" s="1717" t="s">
        <v>5344</v>
      </c>
      <c r="L69" s="1671" t="s">
        <v>5408</v>
      </c>
      <c r="M69" s="1672" t="s">
        <v>5470</v>
      </c>
      <c r="N69" s="1668" t="s">
        <v>5374</v>
      </c>
      <c r="O69" s="1668" t="s">
        <v>5414</v>
      </c>
      <c r="P69" s="1663" t="s">
        <v>5340</v>
      </c>
      <c r="Q69" s="1660" t="s">
        <v>5374</v>
      </c>
      <c r="R69" s="1675" t="s">
        <v>5340</v>
      </c>
      <c r="S69" s="1675" t="s">
        <v>5340</v>
      </c>
      <c r="T69" s="1242" t="s">
        <v>5380</v>
      </c>
      <c r="U69" s="1676" t="s">
        <v>5481</v>
      </c>
      <c r="V69" s="1677" t="s">
        <v>5482</v>
      </c>
      <c r="Z69" s="1209" t="s">
        <v>5473</v>
      </c>
      <c r="AA69" s="1209"/>
      <c r="AB69" s="1209"/>
      <c r="AF69" s="1221"/>
      <c r="AG69" s="1221"/>
      <c r="AH69" s="1221"/>
      <c r="AI69" s="1221"/>
      <c r="AL69" s="1209" t="s">
        <v>4451</v>
      </c>
      <c r="AM69" s="1209" t="s">
        <v>4451</v>
      </c>
      <c r="AN69" s="1209" t="s">
        <v>4451</v>
      </c>
      <c r="AO69" s="1046" t="s">
        <v>4451</v>
      </c>
      <c r="AW69" s="1046" t="s">
        <v>5377</v>
      </c>
      <c r="AX69" s="1046" t="s">
        <v>5364</v>
      </c>
      <c r="AY69" s="1046" t="s">
        <v>5377</v>
      </c>
      <c r="AZ69" s="1046" t="s">
        <v>5341</v>
      </c>
      <c r="BA69" s="1046" t="s">
        <v>5340</v>
      </c>
      <c r="BO69" s="1046" t="s">
        <v>5335</v>
      </c>
      <c r="BP69" s="1046" t="s">
        <v>5340</v>
      </c>
      <c r="BV69" s="1046" t="s">
        <v>5208</v>
      </c>
      <c r="BW69" s="1046" t="s">
        <v>5340</v>
      </c>
    </row>
    <row r="70" spans="2:87" ht="15">
      <c r="B70" s="1652" t="s">
        <v>5461</v>
      </c>
      <c r="C70" s="1710" t="s">
        <v>5380</v>
      </c>
      <c r="G70" s="1669" t="s">
        <v>2237</v>
      </c>
      <c r="H70" s="1716" t="s">
        <v>5483</v>
      </c>
      <c r="I70" s="1670" t="s">
        <v>4528</v>
      </c>
      <c r="J70" s="1668" t="s">
        <v>4529</v>
      </c>
      <c r="K70" s="1717" t="s">
        <v>5469</v>
      </c>
      <c r="L70" s="1671" t="s">
        <v>5331</v>
      </c>
      <c r="M70" s="1672" t="s">
        <v>4470</v>
      </c>
      <c r="N70" s="1668" t="s">
        <v>5374</v>
      </c>
      <c r="O70" s="1668" t="s">
        <v>5219</v>
      </c>
      <c r="P70" s="1663" t="s">
        <v>5340</v>
      </c>
      <c r="Q70" s="1660" t="s">
        <v>4479</v>
      </c>
      <c r="R70" s="1675" t="s">
        <v>5380</v>
      </c>
      <c r="S70" s="1675" t="s">
        <v>5329</v>
      </c>
      <c r="T70" s="1242" t="s">
        <v>5340</v>
      </c>
      <c r="U70" s="1676" t="s">
        <v>5484</v>
      </c>
      <c r="V70" s="1677" t="s">
        <v>5485</v>
      </c>
      <c r="Z70" s="1209" t="s">
        <v>5473</v>
      </c>
      <c r="AA70" s="1209"/>
      <c r="AB70" s="1209"/>
      <c r="AF70" s="1221"/>
      <c r="AG70" s="1221"/>
      <c r="AH70" s="1221"/>
      <c r="AI70" s="1221"/>
      <c r="AL70" s="1209" t="s">
        <v>4451</v>
      </c>
      <c r="AM70" s="1209" t="s">
        <v>4449</v>
      </c>
      <c r="AN70" s="1209" t="s">
        <v>4449</v>
      </c>
      <c r="AO70" s="1046" t="s">
        <v>4530</v>
      </c>
      <c r="AW70" s="1046" t="s">
        <v>4460</v>
      </c>
      <c r="AX70" s="1046" t="s">
        <v>5377</v>
      </c>
      <c r="AY70" s="1046" t="s">
        <v>5486</v>
      </c>
      <c r="AZ70" s="1046" t="s">
        <v>5486</v>
      </c>
      <c r="BA70" s="1046" t="s">
        <v>5380</v>
      </c>
      <c r="BC70" s="1046" t="s">
        <v>5208</v>
      </c>
      <c r="BD70" s="1046" t="s">
        <v>5335</v>
      </c>
      <c r="BI70" s="1046" t="s">
        <v>5380</v>
      </c>
      <c r="BO70" s="1046" t="s">
        <v>5340</v>
      </c>
      <c r="BP70" s="1046" t="s">
        <v>5380</v>
      </c>
      <c r="BU70" s="1046" t="s">
        <v>5380</v>
      </c>
      <c r="BV70" s="1046" t="s">
        <v>5329</v>
      </c>
      <c r="BW70" s="1046" t="s">
        <v>2285</v>
      </c>
      <c r="CE70" s="1046" t="s">
        <v>5340</v>
      </c>
      <c r="CF70" s="1046" t="s">
        <v>5380</v>
      </c>
    </row>
    <row r="71" spans="2:87" ht="15">
      <c r="B71" s="1652" t="s">
        <v>5398</v>
      </c>
      <c r="C71" s="1710" t="s">
        <v>5340</v>
      </c>
      <c r="G71" s="1669" t="s">
        <v>2237</v>
      </c>
      <c r="H71" s="1716" t="s">
        <v>5487</v>
      </c>
      <c r="I71" s="1670" t="s">
        <v>4531</v>
      </c>
      <c r="J71" s="1668" t="s">
        <v>5333</v>
      </c>
      <c r="K71" s="1717" t="s">
        <v>5321</v>
      </c>
      <c r="L71" s="1671" t="s">
        <v>5408</v>
      </c>
      <c r="M71" s="1672" t="s">
        <v>5488</v>
      </c>
      <c r="N71" s="1668" t="s">
        <v>5333</v>
      </c>
      <c r="O71" s="1668" t="s">
        <v>5333</v>
      </c>
      <c r="P71" s="1663" t="s">
        <v>5340</v>
      </c>
      <c r="Q71" s="1660" t="s">
        <v>5374</v>
      </c>
      <c r="R71" s="1675" t="s">
        <v>5380</v>
      </c>
      <c r="S71" s="1675" t="s">
        <v>5380</v>
      </c>
      <c r="T71" s="1242" t="s">
        <v>5340</v>
      </c>
      <c r="U71" s="1676" t="s">
        <v>5489</v>
      </c>
      <c r="V71" s="1677" t="s">
        <v>5490</v>
      </c>
      <c r="Z71" s="1209" t="s">
        <v>5473</v>
      </c>
      <c r="AA71" s="1209"/>
      <c r="AB71" s="1209"/>
      <c r="AF71" s="1221"/>
      <c r="AG71" s="1221"/>
      <c r="AH71" s="1221"/>
      <c r="AI71" s="1221"/>
      <c r="AL71" s="1209" t="s">
        <v>4449</v>
      </c>
      <c r="AM71" s="1209" t="s">
        <v>4451</v>
      </c>
      <c r="AN71" s="1209" t="s">
        <v>4451</v>
      </c>
      <c r="AO71" s="1046" t="s">
        <v>5385</v>
      </c>
      <c r="AW71" s="1046" t="s">
        <v>5377</v>
      </c>
      <c r="AX71" s="1046" t="s">
        <v>5377</v>
      </c>
      <c r="AY71" s="1046" t="s">
        <v>5376</v>
      </c>
      <c r="AZ71" s="1046" t="s">
        <v>5486</v>
      </c>
      <c r="BA71" s="1046" t="s">
        <v>5335</v>
      </c>
      <c r="BO71" s="1046" t="s">
        <v>5335</v>
      </c>
    </row>
    <row r="72" spans="2:87" ht="15">
      <c r="B72" s="1652" t="s">
        <v>5433</v>
      </c>
      <c r="C72" s="1710" t="s">
        <v>5377</v>
      </c>
      <c r="G72" s="1229" t="s">
        <v>2237</v>
      </c>
      <c r="H72" s="1243" t="s">
        <v>4532</v>
      </c>
      <c r="I72" s="1230"/>
      <c r="J72" s="1711"/>
      <c r="K72" s="1711"/>
      <c r="L72" s="1226"/>
      <c r="M72" s="1240"/>
      <c r="N72" s="1711"/>
      <c r="O72" s="1711"/>
      <c r="P72" s="1240"/>
      <c r="Q72" s="1711"/>
      <c r="R72" s="1225"/>
      <c r="S72" s="1225"/>
      <c r="T72" s="1227"/>
      <c r="U72" s="1712"/>
      <c r="V72" s="1712"/>
      <c r="AF72" s="1228"/>
      <c r="AG72" s="1228"/>
      <c r="AH72" s="1228"/>
      <c r="AI72" s="1228"/>
    </row>
    <row r="73" spans="2:87" ht="15">
      <c r="B73" s="1652" t="s">
        <v>5461</v>
      </c>
      <c r="C73" s="1710" t="s">
        <v>4460</v>
      </c>
      <c r="G73" s="1229" t="s">
        <v>2237</v>
      </c>
      <c r="H73" s="1243" t="s">
        <v>4533</v>
      </c>
      <c r="I73" s="1230"/>
      <c r="J73" s="1713"/>
      <c r="K73" s="1713"/>
      <c r="L73" s="1226"/>
      <c r="M73" s="1240"/>
      <c r="N73" s="1713"/>
      <c r="O73" s="1713"/>
      <c r="P73" s="1240"/>
      <c r="Q73" s="1713"/>
      <c r="R73" s="1241"/>
      <c r="S73" s="1241"/>
      <c r="T73" s="1244"/>
      <c r="U73" s="1714"/>
      <c r="V73" s="1714"/>
      <c r="AF73" s="1238"/>
      <c r="AG73" s="1238"/>
      <c r="AH73" s="1238"/>
      <c r="AI73" s="1238"/>
    </row>
    <row r="74" spans="2:87" ht="15">
      <c r="B74" s="1652" t="s">
        <v>5354</v>
      </c>
      <c r="C74" s="1710" t="s">
        <v>5486</v>
      </c>
      <c r="G74" s="1229" t="s">
        <v>2237</v>
      </c>
      <c r="H74" s="1243" t="s">
        <v>4534</v>
      </c>
      <c r="I74" s="1230"/>
      <c r="J74" s="1713"/>
      <c r="K74" s="1713"/>
      <c r="L74" s="1226"/>
      <c r="M74" s="1240"/>
      <c r="N74" s="1713"/>
      <c r="O74" s="1713"/>
      <c r="P74" s="1240"/>
      <c r="Q74" s="1713"/>
      <c r="R74" s="1241"/>
      <c r="S74" s="1241"/>
      <c r="T74" s="1244"/>
      <c r="U74" s="1714"/>
      <c r="V74" s="1714"/>
      <c r="AF74" s="1238"/>
      <c r="AG74" s="1238"/>
      <c r="AH74" s="1238"/>
      <c r="AI74" s="1238"/>
    </row>
    <row r="75" spans="2:87" ht="15">
      <c r="B75" s="1652" t="s">
        <v>5398</v>
      </c>
      <c r="C75" s="1652" t="s">
        <v>5380</v>
      </c>
      <c r="G75" s="1669" t="s">
        <v>2237</v>
      </c>
      <c r="H75" s="1679" t="s">
        <v>5491</v>
      </c>
      <c r="I75" s="1682" t="s">
        <v>5492</v>
      </c>
      <c r="J75" s="1688" t="s">
        <v>5493</v>
      </c>
      <c r="K75" s="1686" t="s">
        <v>5419</v>
      </c>
      <c r="L75" s="1687" t="s">
        <v>5385</v>
      </c>
      <c r="M75" s="1718" t="s">
        <v>5359</v>
      </c>
      <c r="N75" s="1685" t="s">
        <v>5374</v>
      </c>
      <c r="O75" s="1719" t="s">
        <v>5347</v>
      </c>
      <c r="P75" s="1720" t="s">
        <v>2285</v>
      </c>
      <c r="Q75" s="1721" t="s">
        <v>5494</v>
      </c>
      <c r="R75" s="1690" t="s">
        <v>5380</v>
      </c>
      <c r="S75" s="1690" t="s">
        <v>5380</v>
      </c>
      <c r="T75" s="1245" t="s">
        <v>324</v>
      </c>
      <c r="U75" s="1692" t="s">
        <v>5495</v>
      </c>
      <c r="V75" s="1693" t="s">
        <v>5496</v>
      </c>
      <c r="Z75" s="1046" t="s">
        <v>5497</v>
      </c>
      <c r="AF75" s="1221"/>
      <c r="AG75" s="1221"/>
      <c r="AH75" s="1221"/>
      <c r="AI75" s="1221"/>
      <c r="AL75" s="1209" t="s">
        <v>4449</v>
      </c>
      <c r="AM75" s="1209" t="s">
        <v>4451</v>
      </c>
      <c r="AN75" s="1209" t="s">
        <v>4451</v>
      </c>
      <c r="AO75" s="1046" t="s">
        <v>5274</v>
      </c>
      <c r="AV75" s="1224" t="s">
        <v>4480</v>
      </c>
      <c r="AW75" s="1046" t="s">
        <v>5335</v>
      </c>
      <c r="AX75" s="1046" t="s">
        <v>5398</v>
      </c>
      <c r="AY75" s="1046" t="s">
        <v>5340</v>
      </c>
      <c r="AZ75" s="1046" t="s">
        <v>5377</v>
      </c>
      <c r="BA75" s="1046" t="s">
        <v>5380</v>
      </c>
      <c r="BC75" s="1046" t="s">
        <v>5329</v>
      </c>
      <c r="BD75" s="1046" t="s">
        <v>2285</v>
      </c>
      <c r="BN75" s="1046" t="s">
        <v>5340</v>
      </c>
      <c r="BO75" s="1046" t="s">
        <v>5380</v>
      </c>
      <c r="BP75" s="1046" t="s">
        <v>5380</v>
      </c>
      <c r="BQ75" s="1046" t="s">
        <v>5340</v>
      </c>
      <c r="BR75" s="1046" t="s">
        <v>2285</v>
      </c>
      <c r="BS75" s="1046" t="s">
        <v>5335</v>
      </c>
      <c r="BT75" s="1046" t="s">
        <v>5380</v>
      </c>
      <c r="BU75" s="1046" t="s">
        <v>2285</v>
      </c>
      <c r="BV75" s="1046" t="s">
        <v>5340</v>
      </c>
      <c r="BW75" s="1046" t="s">
        <v>5380</v>
      </c>
      <c r="BX75" s="1046" t="s">
        <v>2285</v>
      </c>
      <c r="BY75" s="1046" t="s">
        <v>5340</v>
      </c>
      <c r="CE75" s="1046" t="s">
        <v>5208</v>
      </c>
      <c r="CF75" s="1046" t="s">
        <v>5380</v>
      </c>
      <c r="CG75" s="1046" t="s">
        <v>5380</v>
      </c>
      <c r="CH75" s="1046" t="s">
        <v>5329</v>
      </c>
    </row>
    <row r="76" spans="2:87" s="1246" customFormat="1" ht="15">
      <c r="B76" s="1722"/>
      <c r="C76" s="1722"/>
      <c r="F76" s="1247"/>
      <c r="G76" s="1723"/>
      <c r="H76" s="1724"/>
      <c r="I76" s="1724"/>
      <c r="J76" s="1725"/>
      <c r="K76" s="1725"/>
      <c r="L76" s="1726"/>
      <c r="M76" s="1726"/>
      <c r="N76" s="1725"/>
      <c r="O76" s="1725"/>
      <c r="P76" s="1726"/>
      <c r="Q76" s="1725"/>
      <c r="R76" s="1248"/>
      <c r="S76" s="1248"/>
      <c r="T76" s="1249"/>
      <c r="U76" s="1727"/>
      <c r="V76" s="1727"/>
      <c r="Y76" s="1247"/>
      <c r="AD76" s="1247"/>
      <c r="AF76" s="1248"/>
      <c r="AG76" s="1248"/>
      <c r="AH76" s="1248"/>
      <c r="AI76" s="1248"/>
      <c r="AV76" s="1247"/>
    </row>
    <row r="77" spans="2:87" ht="15">
      <c r="B77" s="1652" t="s">
        <v>5208</v>
      </c>
      <c r="C77" s="1652" t="s">
        <v>5340</v>
      </c>
      <c r="G77" s="1657" t="s">
        <v>2088</v>
      </c>
      <c r="H77" s="1697" t="s">
        <v>5498</v>
      </c>
      <c r="I77" s="1674" t="s">
        <v>5499</v>
      </c>
      <c r="J77" s="1728" t="s">
        <v>5374</v>
      </c>
      <c r="K77" s="1729" t="s">
        <v>5500</v>
      </c>
      <c r="L77" s="1687" t="s">
        <v>2946</v>
      </c>
      <c r="M77" s="1720" t="s">
        <v>5501</v>
      </c>
      <c r="N77" s="1688" t="s">
        <v>5502</v>
      </c>
      <c r="O77" s="1685" t="s">
        <v>5374</v>
      </c>
      <c r="P77" s="1689"/>
      <c r="Q77" s="1685" t="s">
        <v>5374</v>
      </c>
      <c r="R77" s="1690" t="s">
        <v>5340</v>
      </c>
      <c r="S77" s="1730" t="s">
        <v>5374</v>
      </c>
      <c r="T77" s="1245" t="s">
        <v>324</v>
      </c>
      <c r="U77" s="1709" t="s">
        <v>5503</v>
      </c>
      <c r="V77" s="1730" t="s">
        <v>5414</v>
      </c>
      <c r="Z77" s="1222"/>
      <c r="AF77" s="1221"/>
      <c r="AG77" s="1221"/>
      <c r="AH77" s="1221"/>
      <c r="AI77" s="1221"/>
      <c r="AV77" s="1224" t="s">
        <v>4535</v>
      </c>
      <c r="AW77" s="1222"/>
      <c r="AX77" s="1222"/>
      <c r="AY77" s="1222"/>
      <c r="AZ77" s="1222"/>
      <c r="BA77" s="1250"/>
      <c r="BB77" s="1250"/>
      <c r="BC77" s="1250"/>
      <c r="BD77" s="1250"/>
      <c r="BE77" s="1250"/>
      <c r="BF77" s="1250"/>
      <c r="BG77" s="1250"/>
      <c r="BH77" s="1250"/>
      <c r="BI77" s="1250"/>
      <c r="BJ77" s="1250"/>
      <c r="BK77" s="1250"/>
      <c r="BL77" s="1250"/>
      <c r="BM77" s="1250"/>
      <c r="BN77" s="1250"/>
      <c r="BO77" s="1250"/>
      <c r="BP77" s="1250"/>
      <c r="BQ77" s="1250"/>
      <c r="BR77" s="1250"/>
      <c r="BS77" s="1250"/>
      <c r="BT77" s="1250"/>
      <c r="BU77" s="1250"/>
      <c r="BV77" s="1250"/>
      <c r="BW77" s="1250"/>
      <c r="BX77" s="1250"/>
      <c r="BY77" s="1250"/>
      <c r="BZ77" s="1250"/>
      <c r="CA77" s="1250"/>
      <c r="CB77" s="1250"/>
      <c r="CC77" s="1250"/>
      <c r="CD77" s="1250"/>
      <c r="CE77" s="1250"/>
      <c r="CF77" s="1250"/>
      <c r="CG77" s="1250"/>
      <c r="CH77" s="1250"/>
      <c r="CI77" s="1250"/>
    </row>
    <row r="78" spans="2:87" ht="15">
      <c r="B78" s="1652" t="s">
        <v>5380</v>
      </c>
      <c r="C78" s="1652" t="s">
        <v>5340</v>
      </c>
      <c r="G78" s="1657" t="s">
        <v>2088</v>
      </c>
      <c r="H78" s="1697" t="s">
        <v>4536</v>
      </c>
      <c r="I78" s="1674" t="s">
        <v>5504</v>
      </c>
      <c r="J78" s="1728" t="s">
        <v>5347</v>
      </c>
      <c r="K78" s="1729" t="s">
        <v>5505</v>
      </c>
      <c r="L78" s="1698" t="s">
        <v>5385</v>
      </c>
      <c r="M78" s="1720" t="s">
        <v>5506</v>
      </c>
      <c r="N78" s="1688" t="s">
        <v>4516</v>
      </c>
      <c r="O78" s="1685" t="s">
        <v>5414</v>
      </c>
      <c r="P78" s="1689" t="s">
        <v>5380</v>
      </c>
      <c r="Q78" s="1651" t="s">
        <v>5507</v>
      </c>
      <c r="R78" s="1690" t="s">
        <v>2285</v>
      </c>
      <c r="S78" s="1690" t="s">
        <v>5380</v>
      </c>
      <c r="T78" s="1245" t="s">
        <v>324</v>
      </c>
      <c r="U78" s="1692" t="s">
        <v>5508</v>
      </c>
      <c r="V78" s="1693" t="s">
        <v>5509</v>
      </c>
      <c r="Z78" s="1252" t="s">
        <v>5510</v>
      </c>
      <c r="AF78" s="1221"/>
      <c r="AG78" s="1221"/>
      <c r="AH78" s="1221"/>
      <c r="AI78" s="1221"/>
      <c r="AL78" s="1209" t="s">
        <v>4451</v>
      </c>
      <c r="AM78" s="1209" t="s">
        <v>4451</v>
      </c>
      <c r="AN78" s="1209" t="s">
        <v>4449</v>
      </c>
      <c r="AO78" s="1046" t="s">
        <v>5511</v>
      </c>
      <c r="AV78" s="1224" t="s">
        <v>4537</v>
      </c>
      <c r="AW78" s="1213" t="s">
        <v>5377</v>
      </c>
      <c r="AX78" s="1046" t="s">
        <v>5335</v>
      </c>
      <c r="AY78" s="1213" t="s">
        <v>5341</v>
      </c>
      <c r="AZ78" s="1046" t="s">
        <v>5377</v>
      </c>
      <c r="BA78" s="1250"/>
      <c r="BB78" s="1250"/>
      <c r="BC78" s="1250"/>
      <c r="BD78" s="1250"/>
      <c r="BE78" s="1250"/>
      <c r="BF78" s="1250"/>
      <c r="BG78" s="1250"/>
      <c r="BH78" s="1250"/>
      <c r="BI78" s="1250"/>
      <c r="BJ78" s="1250"/>
      <c r="BK78" s="1250"/>
      <c r="BL78" s="1250"/>
      <c r="BM78" s="1250"/>
      <c r="BN78" s="1250"/>
      <c r="BO78" s="1250"/>
      <c r="BP78" s="1250"/>
      <c r="BQ78" s="1250"/>
      <c r="BR78" s="1250"/>
      <c r="BS78" s="1250"/>
      <c r="BT78" s="1250"/>
      <c r="BU78" s="1250"/>
      <c r="BV78" s="1250"/>
      <c r="BW78" s="1250"/>
      <c r="BX78" s="1250"/>
      <c r="BY78" s="1250"/>
      <c r="BZ78" s="1250"/>
      <c r="CA78" s="1250"/>
      <c r="CB78" s="1250"/>
      <c r="CC78" s="1250"/>
      <c r="CD78" s="1250"/>
      <c r="CE78" s="1250"/>
      <c r="CF78" s="1250"/>
      <c r="CG78" s="1250"/>
      <c r="CH78" s="1250"/>
      <c r="CI78" s="1250"/>
    </row>
    <row r="79" spans="2:87" ht="15">
      <c r="B79" s="1652" t="s">
        <v>5340</v>
      </c>
      <c r="C79" s="1652" t="s">
        <v>2285</v>
      </c>
      <c r="G79" s="1657" t="s">
        <v>2088</v>
      </c>
      <c r="H79" s="1658" t="s">
        <v>5512</v>
      </c>
      <c r="I79" s="1670" t="s">
        <v>5513</v>
      </c>
      <c r="J79" s="1717" t="s">
        <v>5219</v>
      </c>
      <c r="K79" s="1661" t="s">
        <v>5321</v>
      </c>
      <c r="L79" s="1671" t="s">
        <v>2561</v>
      </c>
      <c r="M79" s="1663" t="s">
        <v>5386</v>
      </c>
      <c r="N79" s="1668" t="s">
        <v>3090</v>
      </c>
      <c r="O79" s="1668" t="s">
        <v>5347</v>
      </c>
      <c r="P79" s="1663" t="s">
        <v>5340</v>
      </c>
      <c r="Q79" s="1668" t="s">
        <v>5347</v>
      </c>
      <c r="R79" s="1675" t="s">
        <v>5380</v>
      </c>
      <c r="S79" s="1220"/>
      <c r="T79" s="1242" t="s">
        <v>324</v>
      </c>
      <c r="U79" s="1731" t="s">
        <v>5514</v>
      </c>
      <c r="V79" s="1732" t="s">
        <v>5515</v>
      </c>
      <c r="Z79" s="1654"/>
      <c r="AA79" s="1209"/>
      <c r="AB79" s="1209"/>
      <c r="AF79" s="1221"/>
      <c r="AG79" s="1221"/>
      <c r="AH79" s="1221"/>
      <c r="AI79" s="1221"/>
      <c r="AL79" s="1209" t="s">
        <v>4449</v>
      </c>
      <c r="AM79" s="1209" t="s">
        <v>4451</v>
      </c>
      <c r="AN79" s="1209" t="s">
        <v>4451</v>
      </c>
      <c r="AO79" s="1046" t="s">
        <v>3934</v>
      </c>
      <c r="AV79" s="1204" t="s">
        <v>4538</v>
      </c>
      <c r="AW79" s="1222"/>
      <c r="AX79" s="1046" t="s">
        <v>5329</v>
      </c>
      <c r="AY79" s="1222"/>
      <c r="AZ79" s="1046" t="s">
        <v>5376</v>
      </c>
      <c r="BA79" s="1250"/>
      <c r="BB79" s="1250"/>
      <c r="BC79" s="1250"/>
      <c r="BD79" s="1250"/>
      <c r="BE79" s="1250"/>
      <c r="BF79" s="1250"/>
      <c r="BG79" s="1250"/>
      <c r="BH79" s="1250"/>
      <c r="BI79" s="1250"/>
      <c r="BJ79" s="1250"/>
      <c r="BK79" s="1250"/>
      <c r="BL79" s="1250"/>
      <c r="BM79" s="1250"/>
      <c r="BN79" s="1250"/>
      <c r="BO79" s="1250"/>
      <c r="BP79" s="1250"/>
      <c r="BQ79" s="1250"/>
      <c r="BR79" s="1250"/>
      <c r="BS79" s="1250"/>
      <c r="BT79" s="1250"/>
      <c r="BU79" s="1250"/>
      <c r="BV79" s="1250"/>
      <c r="BW79" s="1250"/>
      <c r="BX79" s="1250"/>
      <c r="BY79" s="1250"/>
      <c r="BZ79" s="1250"/>
      <c r="CA79" s="1250"/>
      <c r="CB79" s="1250"/>
      <c r="CC79" s="1250"/>
      <c r="CD79" s="1250"/>
      <c r="CE79" s="1250"/>
      <c r="CF79" s="1250"/>
      <c r="CG79" s="1250"/>
      <c r="CH79" s="1250"/>
      <c r="CI79" s="1250"/>
    </row>
    <row r="80" spans="2:87" ht="15">
      <c r="B80" s="1652" t="s">
        <v>5380</v>
      </c>
      <c r="C80" s="1652" t="s">
        <v>5380</v>
      </c>
      <c r="G80" s="1657" t="s">
        <v>2088</v>
      </c>
      <c r="H80" s="1658" t="s">
        <v>5516</v>
      </c>
      <c r="I80" s="1670" t="s">
        <v>5517</v>
      </c>
      <c r="J80" s="1717" t="s">
        <v>5374</v>
      </c>
      <c r="K80" s="1661" t="s">
        <v>5518</v>
      </c>
      <c r="L80" s="1671" t="s">
        <v>2561</v>
      </c>
      <c r="M80" s="1663" t="s">
        <v>5368</v>
      </c>
      <c r="N80" s="1668" t="s">
        <v>5347</v>
      </c>
      <c r="O80" s="1668" t="s">
        <v>5374</v>
      </c>
      <c r="P80" s="1663" t="s">
        <v>5329</v>
      </c>
      <c r="Q80" s="1668" t="s">
        <v>5219</v>
      </c>
      <c r="R80" s="1675" t="s">
        <v>5340</v>
      </c>
      <c r="S80" s="1220"/>
      <c r="T80" s="1242" t="s">
        <v>324</v>
      </c>
      <c r="U80" s="1731" t="s">
        <v>5519</v>
      </c>
      <c r="V80" s="1732" t="s">
        <v>5520</v>
      </c>
      <c r="Z80" s="1654"/>
      <c r="AA80" s="1209"/>
      <c r="AB80" s="1209"/>
      <c r="AF80" s="1221"/>
      <c r="AG80" s="1221"/>
      <c r="AH80" s="1221"/>
      <c r="AI80" s="1221"/>
      <c r="AL80" s="1209" t="s">
        <v>4449</v>
      </c>
      <c r="AM80" s="1209" t="s">
        <v>4451</v>
      </c>
      <c r="AN80" s="1209" t="s">
        <v>4451</v>
      </c>
      <c r="AO80" s="1046" t="s">
        <v>5408</v>
      </c>
      <c r="AV80" s="1204" t="s">
        <v>4538</v>
      </c>
      <c r="AW80" s="1222"/>
      <c r="AX80" s="1046" t="s">
        <v>5208</v>
      </c>
      <c r="AY80" s="1222"/>
      <c r="AZ80" s="1046" t="s">
        <v>5377</v>
      </c>
      <c r="BA80" s="1250"/>
      <c r="BB80" s="1250"/>
      <c r="BC80" s="1250"/>
      <c r="BD80" s="1250"/>
      <c r="BE80" s="1250"/>
      <c r="BF80" s="1250"/>
      <c r="BG80" s="1250"/>
      <c r="BH80" s="1250"/>
      <c r="BI80" s="1250"/>
      <c r="BJ80" s="1250"/>
      <c r="BK80" s="1250"/>
      <c r="BL80" s="1250"/>
      <c r="BM80" s="1250"/>
      <c r="BN80" s="1250"/>
      <c r="BO80" s="1250"/>
      <c r="BP80" s="1250"/>
      <c r="BQ80" s="1250"/>
      <c r="BR80" s="1250"/>
      <c r="BS80" s="1250"/>
      <c r="BT80" s="1250"/>
      <c r="BU80" s="1250"/>
      <c r="BV80" s="1250"/>
      <c r="BW80" s="1250"/>
      <c r="BX80" s="1250"/>
      <c r="BY80" s="1250"/>
      <c r="BZ80" s="1250"/>
      <c r="CA80" s="1250"/>
      <c r="CB80" s="1250"/>
      <c r="CC80" s="1250"/>
      <c r="CD80" s="1250"/>
      <c r="CE80" s="1250"/>
      <c r="CF80" s="1250"/>
      <c r="CG80" s="1250"/>
      <c r="CH80" s="1250"/>
      <c r="CI80" s="1250"/>
    </row>
    <row r="81" spans="2:87" ht="15">
      <c r="B81" s="1652" t="s">
        <v>5329</v>
      </c>
      <c r="C81" s="1652" t="s">
        <v>2285</v>
      </c>
      <c r="G81" s="1657" t="s">
        <v>2088</v>
      </c>
      <c r="H81" s="1697" t="s">
        <v>5521</v>
      </c>
      <c r="I81" s="1674" t="s">
        <v>5522</v>
      </c>
      <c r="J81" s="1728" t="s">
        <v>5523</v>
      </c>
      <c r="K81" s="1729" t="s">
        <v>5524</v>
      </c>
      <c r="L81" s="1698" t="s">
        <v>5385</v>
      </c>
      <c r="M81" s="1720" t="s">
        <v>5525</v>
      </c>
      <c r="N81" s="1694" t="s">
        <v>5526</v>
      </c>
      <c r="O81" s="1685" t="s">
        <v>5374</v>
      </c>
      <c r="P81" s="1689" t="s">
        <v>5380</v>
      </c>
      <c r="Q81" s="1733" t="s">
        <v>5527</v>
      </c>
      <c r="R81" s="1690" t="s">
        <v>2285</v>
      </c>
      <c r="S81" s="1690" t="s">
        <v>5380</v>
      </c>
      <c r="T81" s="1245" t="s">
        <v>324</v>
      </c>
      <c r="U81" s="1692" t="s">
        <v>5528</v>
      </c>
      <c r="V81" s="1693" t="s">
        <v>5529</v>
      </c>
      <c r="Z81" s="1252" t="s">
        <v>5530</v>
      </c>
      <c r="AF81" s="1221"/>
      <c r="AG81" s="1221"/>
      <c r="AH81" s="1221"/>
      <c r="AI81" s="1221"/>
      <c r="AW81" s="1046" t="s">
        <v>2285</v>
      </c>
      <c r="AX81" s="1046" t="s">
        <v>5329</v>
      </c>
      <c r="AY81" s="1046" t="s">
        <v>5341</v>
      </c>
      <c r="AZ81" s="1046" t="s">
        <v>5376</v>
      </c>
      <c r="BA81" s="1250"/>
      <c r="BB81" s="1250"/>
      <c r="BC81" s="1250"/>
      <c r="BD81" s="1250"/>
      <c r="BE81" s="1250"/>
      <c r="BF81" s="1250"/>
      <c r="BG81" s="1250"/>
      <c r="BH81" s="1250"/>
      <c r="BI81" s="1250"/>
      <c r="BJ81" s="1250"/>
      <c r="BK81" s="1250"/>
      <c r="BL81" s="1250"/>
      <c r="BM81" s="1250"/>
      <c r="BN81" s="1250"/>
      <c r="BO81" s="1250"/>
      <c r="BP81" s="1250"/>
      <c r="BQ81" s="1250"/>
      <c r="BR81" s="1250"/>
      <c r="BS81" s="1250"/>
      <c r="BT81" s="1250"/>
      <c r="BU81" s="1250"/>
      <c r="BV81" s="1250"/>
      <c r="BW81" s="1250"/>
      <c r="BX81" s="1250"/>
      <c r="BY81" s="1250"/>
      <c r="BZ81" s="1250"/>
      <c r="CA81" s="1250"/>
      <c r="CB81" s="1250"/>
      <c r="CC81" s="1250"/>
      <c r="CD81" s="1250"/>
      <c r="CE81" s="1250"/>
      <c r="CF81" s="1250"/>
      <c r="CG81" s="1250"/>
      <c r="CH81" s="1250"/>
      <c r="CI81" s="1250"/>
    </row>
    <row r="82" spans="2:87" ht="15">
      <c r="B82" s="1652" t="s">
        <v>5380</v>
      </c>
      <c r="C82" s="1652" t="s">
        <v>5208</v>
      </c>
      <c r="G82" s="1657" t="s">
        <v>2088</v>
      </c>
      <c r="H82" s="1697" t="s">
        <v>5531</v>
      </c>
      <c r="I82" s="1674" t="s">
        <v>5532</v>
      </c>
      <c r="J82" s="1728" t="s">
        <v>5533</v>
      </c>
      <c r="K82" s="1729" t="s">
        <v>5534</v>
      </c>
      <c r="L82" s="1698" t="s">
        <v>5408</v>
      </c>
      <c r="M82" s="1720" t="s">
        <v>5535</v>
      </c>
      <c r="N82" s="1688" t="s">
        <v>5536</v>
      </c>
      <c r="O82" s="1685" t="s">
        <v>3090</v>
      </c>
      <c r="P82" s="1689" t="s">
        <v>5340</v>
      </c>
      <c r="Q82" s="1733" t="s">
        <v>5537</v>
      </c>
      <c r="R82" s="1690" t="s">
        <v>5340</v>
      </c>
      <c r="S82" s="1690" t="s">
        <v>5380</v>
      </c>
      <c r="T82" s="1245" t="s">
        <v>324</v>
      </c>
      <c r="U82" s="1692" t="s">
        <v>5538</v>
      </c>
      <c r="V82" s="1693" t="s">
        <v>5539</v>
      </c>
      <c r="Z82" s="1046" t="s">
        <v>5540</v>
      </c>
      <c r="AF82" s="1221"/>
      <c r="AG82" s="1221"/>
      <c r="AH82" s="1221"/>
      <c r="AI82" s="1221"/>
      <c r="AW82" s="1046" t="s">
        <v>5380</v>
      </c>
      <c r="AX82" s="1046" t="s">
        <v>5340</v>
      </c>
      <c r="AY82" s="1046" t="s">
        <v>4460</v>
      </c>
      <c r="AZ82" s="1046" t="s">
        <v>5341</v>
      </c>
      <c r="BA82" s="1250"/>
      <c r="BB82" s="1250"/>
      <c r="BC82" s="1250"/>
      <c r="BD82" s="1250"/>
      <c r="BE82" s="1250"/>
      <c r="BF82" s="1250"/>
      <c r="BG82" s="1250"/>
      <c r="BH82" s="1250"/>
      <c r="BI82" s="1250"/>
      <c r="BJ82" s="1250"/>
      <c r="BK82" s="1250"/>
      <c r="BL82" s="1250"/>
      <c r="BM82" s="1250"/>
      <c r="BN82" s="1250"/>
      <c r="BO82" s="1250"/>
      <c r="BP82" s="1250"/>
      <c r="BQ82" s="1250"/>
      <c r="BR82" s="1250"/>
      <c r="BS82" s="1250"/>
      <c r="BT82" s="1250"/>
      <c r="BU82" s="1250"/>
      <c r="BV82" s="1250"/>
      <c r="BW82" s="1250"/>
      <c r="BX82" s="1250"/>
      <c r="BY82" s="1250"/>
      <c r="BZ82" s="1250"/>
      <c r="CA82" s="1250"/>
      <c r="CB82" s="1250"/>
      <c r="CC82" s="1250"/>
      <c r="CD82" s="1250"/>
      <c r="CE82" s="1250"/>
      <c r="CF82" s="1250"/>
      <c r="CG82" s="1250"/>
      <c r="CH82" s="1250"/>
      <c r="CI82" s="1250"/>
    </row>
    <row r="83" spans="2:87" ht="15">
      <c r="B83" s="1652" t="s">
        <v>5380</v>
      </c>
      <c r="C83" s="1652" t="s">
        <v>2285</v>
      </c>
      <c r="G83" s="1657" t="s">
        <v>2088</v>
      </c>
      <c r="H83" s="1658" t="s">
        <v>5541</v>
      </c>
      <c r="I83" s="1674" t="s">
        <v>5542</v>
      </c>
      <c r="J83" s="1728" t="s">
        <v>5333</v>
      </c>
      <c r="K83" s="1728" t="s">
        <v>5419</v>
      </c>
      <c r="L83" s="1687" t="s">
        <v>2561</v>
      </c>
      <c r="M83" s="1706" t="s">
        <v>5543</v>
      </c>
      <c r="N83" s="1685" t="s">
        <v>5374</v>
      </c>
      <c r="O83" s="1685" t="s">
        <v>5347</v>
      </c>
      <c r="P83" s="1689" t="s">
        <v>5380</v>
      </c>
      <c r="Q83" s="1685" t="s">
        <v>5414</v>
      </c>
      <c r="R83" s="1690" t="s">
        <v>5340</v>
      </c>
      <c r="S83" s="1690" t="s">
        <v>5380</v>
      </c>
      <c r="T83" s="1245" t="s">
        <v>324</v>
      </c>
      <c r="U83" s="1692" t="s">
        <v>5544</v>
      </c>
      <c r="V83" s="1693" t="s">
        <v>5545</v>
      </c>
      <c r="Z83" s="1046" t="s">
        <v>5546</v>
      </c>
      <c r="AA83" s="1046" t="s">
        <v>5547</v>
      </c>
      <c r="AB83" s="1046" t="s">
        <v>5548</v>
      </c>
      <c r="AF83" s="1221"/>
      <c r="AG83" s="1221"/>
      <c r="AH83" s="1221"/>
      <c r="AI83" s="1221"/>
      <c r="AL83" s="1209" t="s">
        <v>4451</v>
      </c>
      <c r="AM83" s="1209" t="s">
        <v>4449</v>
      </c>
      <c r="AN83" s="1209" t="s">
        <v>4451</v>
      </c>
      <c r="AO83" s="1046" t="s">
        <v>5549</v>
      </c>
      <c r="AW83" s="1046" t="s">
        <v>5208</v>
      </c>
      <c r="AX83" s="1046" t="s">
        <v>5380</v>
      </c>
      <c r="AY83" s="1046" t="s">
        <v>5329</v>
      </c>
      <c r="AZ83" s="1046" t="s">
        <v>5377</v>
      </c>
      <c r="BA83" s="1250"/>
      <c r="BB83" s="1250"/>
      <c r="BC83" s="1250"/>
      <c r="BD83" s="1250"/>
      <c r="BE83" s="1250"/>
      <c r="BF83" s="1250"/>
      <c r="BG83" s="1250"/>
      <c r="BH83" s="1250"/>
      <c r="BI83" s="1250"/>
      <c r="BJ83" s="1250"/>
      <c r="BK83" s="1250"/>
      <c r="BL83" s="1250"/>
      <c r="BM83" s="1250"/>
      <c r="BN83" s="1250"/>
      <c r="BO83" s="1250"/>
      <c r="BP83" s="1250"/>
      <c r="BQ83" s="1250"/>
      <c r="BR83" s="1250"/>
      <c r="BS83" s="1250"/>
      <c r="BT83" s="1250"/>
      <c r="BU83" s="1250"/>
      <c r="BV83" s="1250"/>
      <c r="BW83" s="1250"/>
      <c r="BX83" s="1250"/>
      <c r="BY83" s="1250"/>
      <c r="BZ83" s="1250"/>
      <c r="CA83" s="1250"/>
      <c r="CB83" s="1250"/>
      <c r="CC83" s="1250"/>
      <c r="CD83" s="1250"/>
      <c r="CE83" s="1250"/>
      <c r="CF83" s="1250"/>
      <c r="CG83" s="1250"/>
      <c r="CH83" s="1250"/>
      <c r="CI83" s="1250"/>
    </row>
    <row r="84" spans="2:87" ht="15">
      <c r="B84" s="1652" t="s">
        <v>5335</v>
      </c>
      <c r="C84" s="1652" t="s">
        <v>5340</v>
      </c>
      <c r="G84" s="1657" t="s">
        <v>2088</v>
      </c>
      <c r="H84" s="1658" t="s">
        <v>5550</v>
      </c>
      <c r="I84" s="1670" t="s">
        <v>5551</v>
      </c>
      <c r="J84" s="1717" t="s">
        <v>5347</v>
      </c>
      <c r="K84" s="1661" t="s">
        <v>5321</v>
      </c>
      <c r="L84" s="1671" t="s">
        <v>2561</v>
      </c>
      <c r="M84" s="1622" t="s">
        <v>5488</v>
      </c>
      <c r="N84" s="1668" t="s">
        <v>5374</v>
      </c>
      <c r="O84" s="1668" t="s">
        <v>5374</v>
      </c>
      <c r="P84" s="1663" t="s">
        <v>5340</v>
      </c>
      <c r="Q84" s="1668" t="s">
        <v>5219</v>
      </c>
      <c r="R84" s="1675" t="s">
        <v>5380</v>
      </c>
      <c r="S84" s="1675" t="s">
        <v>5340</v>
      </c>
      <c r="T84" s="1242" t="s">
        <v>324</v>
      </c>
      <c r="U84" s="1676" t="s">
        <v>5552</v>
      </c>
      <c r="V84" s="1677" t="s">
        <v>5553</v>
      </c>
      <c r="Z84" s="1209" t="s">
        <v>5554</v>
      </c>
      <c r="AA84" s="1209"/>
      <c r="AB84" s="1209"/>
      <c r="AF84" s="1221"/>
      <c r="AG84" s="1221"/>
      <c r="AH84" s="1221"/>
      <c r="AI84" s="1221"/>
      <c r="AL84" s="1209" t="s">
        <v>4449</v>
      </c>
      <c r="AM84" s="1209" t="s">
        <v>4451</v>
      </c>
      <c r="AN84" s="1209" t="s">
        <v>4451</v>
      </c>
      <c r="AO84" s="1251" t="s">
        <v>5408</v>
      </c>
      <c r="AW84" s="1046" t="s">
        <v>5335</v>
      </c>
      <c r="AX84" s="1046" t="s">
        <v>2285</v>
      </c>
      <c r="AY84" s="1046" t="s">
        <v>5380</v>
      </c>
      <c r="AZ84" s="1046" t="s">
        <v>5377</v>
      </c>
      <c r="BA84" s="1250"/>
      <c r="BB84" s="1250"/>
      <c r="BC84" s="1250"/>
      <c r="BD84" s="1250"/>
      <c r="BE84" s="1250"/>
      <c r="BF84" s="1250"/>
      <c r="BG84" s="1250"/>
      <c r="BH84" s="1250"/>
      <c r="BI84" s="1250"/>
      <c r="BJ84" s="1250"/>
      <c r="BK84" s="1250"/>
      <c r="BL84" s="1250"/>
      <c r="BM84" s="1250"/>
      <c r="BN84" s="1250"/>
      <c r="BO84" s="1250"/>
      <c r="BP84" s="1250"/>
      <c r="BQ84" s="1250"/>
      <c r="BR84" s="1250"/>
      <c r="BS84" s="1250"/>
      <c r="BT84" s="1250"/>
      <c r="BU84" s="1250"/>
      <c r="BV84" s="1250"/>
      <c r="BW84" s="1250"/>
      <c r="BX84" s="1250"/>
      <c r="BY84" s="1250"/>
      <c r="BZ84" s="1250"/>
      <c r="CA84" s="1250"/>
      <c r="CB84" s="1250"/>
      <c r="CC84" s="1250"/>
      <c r="CD84" s="1250"/>
      <c r="CE84" s="1250"/>
      <c r="CF84" s="1250"/>
      <c r="CG84" s="1250"/>
      <c r="CH84" s="1250"/>
      <c r="CI84" s="1250"/>
    </row>
    <row r="85" spans="2:87" ht="15">
      <c r="B85" s="1652" t="s">
        <v>5380</v>
      </c>
      <c r="C85" s="1652" t="s">
        <v>5335</v>
      </c>
      <c r="G85" s="1657" t="s">
        <v>2088</v>
      </c>
      <c r="H85" s="1658" t="s">
        <v>5555</v>
      </c>
      <c r="I85" s="1670" t="s">
        <v>5556</v>
      </c>
      <c r="J85" s="1717" t="s">
        <v>5219</v>
      </c>
      <c r="K85" s="1661" t="s">
        <v>5321</v>
      </c>
      <c r="L85" s="1671" t="s">
        <v>2561</v>
      </c>
      <c r="M85" s="1663" t="s">
        <v>5557</v>
      </c>
      <c r="N85" s="1668" t="s">
        <v>5374</v>
      </c>
      <c r="O85" s="1668" t="s">
        <v>3090</v>
      </c>
      <c r="P85" s="1663" t="s">
        <v>5329</v>
      </c>
      <c r="Q85" s="1668" t="s">
        <v>5347</v>
      </c>
      <c r="R85" s="1675" t="s">
        <v>5329</v>
      </c>
      <c r="S85" s="1675" t="s">
        <v>2285</v>
      </c>
      <c r="T85" s="1242" t="s">
        <v>324</v>
      </c>
      <c r="U85" s="1676" t="s">
        <v>5558</v>
      </c>
      <c r="V85" s="1677" t="s">
        <v>5559</v>
      </c>
      <c r="Z85" s="1209" t="s">
        <v>5560</v>
      </c>
      <c r="AA85" s="1209"/>
      <c r="AB85" s="1209"/>
      <c r="AF85" s="1221"/>
      <c r="AG85" s="1221"/>
      <c r="AH85" s="1221"/>
      <c r="AI85" s="1221"/>
      <c r="AL85" s="1209" t="s">
        <v>4449</v>
      </c>
      <c r="AM85" s="1209" t="s">
        <v>4451</v>
      </c>
      <c r="AN85" s="1209" t="s">
        <v>4451</v>
      </c>
      <c r="AO85" s="1046" t="s">
        <v>5385</v>
      </c>
      <c r="AV85" s="1224" t="s">
        <v>4540</v>
      </c>
      <c r="AW85" s="1046" t="s">
        <v>5380</v>
      </c>
      <c r="AX85" s="1046" t="s">
        <v>5380</v>
      </c>
      <c r="AY85" s="1046" t="s">
        <v>5380</v>
      </c>
      <c r="AZ85" s="1046" t="s">
        <v>5376</v>
      </c>
      <c r="BA85" s="1250"/>
      <c r="BB85" s="1250"/>
      <c r="BC85" s="1250"/>
      <c r="BD85" s="1250"/>
      <c r="BE85" s="1250"/>
      <c r="BF85" s="1250"/>
      <c r="BG85" s="1250"/>
      <c r="BH85" s="1250"/>
      <c r="BI85" s="1250"/>
      <c r="BJ85" s="1250"/>
      <c r="BK85" s="1250"/>
      <c r="BL85" s="1250"/>
      <c r="BM85" s="1250"/>
      <c r="BN85" s="1250"/>
      <c r="BO85" s="1250"/>
      <c r="BP85" s="1250"/>
      <c r="BQ85" s="1250"/>
      <c r="BR85" s="1250"/>
      <c r="BS85" s="1250"/>
      <c r="BT85" s="1250"/>
      <c r="BU85" s="1250"/>
      <c r="BV85" s="1250"/>
      <c r="BW85" s="1250"/>
      <c r="BX85" s="1250"/>
      <c r="BY85" s="1250"/>
      <c r="BZ85" s="1250"/>
      <c r="CA85" s="1250"/>
      <c r="CB85" s="1250"/>
      <c r="CC85" s="1250"/>
      <c r="CD85" s="1250"/>
      <c r="CE85" s="1250"/>
      <c r="CF85" s="1250"/>
      <c r="CG85" s="1250"/>
      <c r="CH85" s="1250"/>
      <c r="CI85" s="1250"/>
    </row>
    <row r="86" spans="2:87" ht="15">
      <c r="B86" s="1652" t="s">
        <v>5340</v>
      </c>
      <c r="C86" s="1652" t="s">
        <v>5380</v>
      </c>
      <c r="G86" s="1657" t="s">
        <v>2088</v>
      </c>
      <c r="H86" s="1658" t="s">
        <v>5561</v>
      </c>
      <c r="I86" s="1670" t="s">
        <v>5562</v>
      </c>
      <c r="J86" s="1717" t="s">
        <v>5374</v>
      </c>
      <c r="K86" s="1661" t="s">
        <v>5518</v>
      </c>
      <c r="L86" s="1671" t="s">
        <v>2561</v>
      </c>
      <c r="M86" s="1663" t="s">
        <v>5563</v>
      </c>
      <c r="N86" s="1668" t="s">
        <v>5347</v>
      </c>
      <c r="O86" s="1668" t="s">
        <v>5347</v>
      </c>
      <c r="P86" s="1663" t="s">
        <v>5335</v>
      </c>
      <c r="Q86" s="1668" t="s">
        <v>5414</v>
      </c>
      <c r="R86" s="1675" t="s">
        <v>5329</v>
      </c>
      <c r="S86" s="1675" t="s">
        <v>5380</v>
      </c>
      <c r="T86" s="1242" t="s">
        <v>324</v>
      </c>
      <c r="U86" s="1676" t="s">
        <v>5564</v>
      </c>
      <c r="V86" s="1677" t="s">
        <v>5565</v>
      </c>
      <c r="Z86" s="1209" t="s">
        <v>5566</v>
      </c>
      <c r="AA86" s="1209"/>
      <c r="AB86" s="1209"/>
      <c r="AF86" s="1221"/>
      <c r="AG86" s="1221"/>
      <c r="AH86" s="1221"/>
      <c r="AI86" s="1221"/>
      <c r="AL86" s="1209" t="s">
        <v>4449</v>
      </c>
      <c r="AM86" s="1209" t="s">
        <v>4451</v>
      </c>
      <c r="AN86" s="1209" t="s">
        <v>4451</v>
      </c>
      <c r="AO86" s="1046" t="s">
        <v>5385</v>
      </c>
      <c r="AW86" s="1046" t="s">
        <v>5380</v>
      </c>
      <c r="AX86" s="1046" t="s">
        <v>2285</v>
      </c>
      <c r="AY86" s="1046" t="s">
        <v>2285</v>
      </c>
      <c r="AZ86" s="1046" t="s">
        <v>5341</v>
      </c>
      <c r="BA86" s="1250"/>
      <c r="BB86" s="1250"/>
      <c r="BC86" s="1250"/>
      <c r="BD86" s="1250"/>
      <c r="BE86" s="1250"/>
      <c r="BF86" s="1250"/>
      <c r="BG86" s="1250"/>
      <c r="BH86" s="1250"/>
      <c r="BI86" s="1250"/>
      <c r="BJ86" s="1250"/>
      <c r="BK86" s="1250"/>
      <c r="BL86" s="1250"/>
      <c r="BM86" s="1250"/>
      <c r="BN86" s="1250"/>
      <c r="BO86" s="1250"/>
      <c r="BP86" s="1250"/>
      <c r="BQ86" s="1250"/>
      <c r="BR86" s="1250"/>
      <c r="BS86" s="1250"/>
      <c r="BT86" s="1250"/>
      <c r="BU86" s="1250"/>
      <c r="BV86" s="1250"/>
      <c r="BW86" s="1250"/>
      <c r="BX86" s="1250"/>
      <c r="BY86" s="1250"/>
      <c r="BZ86" s="1250"/>
      <c r="CA86" s="1250"/>
      <c r="CB86" s="1250"/>
      <c r="CC86" s="1250"/>
      <c r="CD86" s="1250"/>
      <c r="CE86" s="1250"/>
      <c r="CF86" s="1250"/>
      <c r="CG86" s="1250"/>
      <c r="CH86" s="1250"/>
      <c r="CI86" s="1250"/>
    </row>
    <row r="87" spans="2:87" ht="15">
      <c r="B87" s="1652" t="s">
        <v>5380</v>
      </c>
      <c r="C87" s="1652" t="s">
        <v>5380</v>
      </c>
      <c r="G87" s="1657" t="s">
        <v>2088</v>
      </c>
      <c r="H87" s="1658" t="s">
        <v>4541</v>
      </c>
      <c r="I87" s="1670" t="s">
        <v>5567</v>
      </c>
      <c r="J87" s="1717" t="s">
        <v>5219</v>
      </c>
      <c r="K87" s="1661" t="s">
        <v>5469</v>
      </c>
      <c r="L87" s="1671" t="s">
        <v>2561</v>
      </c>
      <c r="M87" s="1663" t="s">
        <v>5568</v>
      </c>
      <c r="N87" s="1668" t="s">
        <v>5219</v>
      </c>
      <c r="O87" s="1668" t="s">
        <v>5347</v>
      </c>
      <c r="P87" s="1663" t="s">
        <v>2285</v>
      </c>
      <c r="Q87" s="1668" t="s">
        <v>5374</v>
      </c>
      <c r="R87" s="1675" t="s">
        <v>5329</v>
      </c>
      <c r="S87" s="1675" t="s">
        <v>5340</v>
      </c>
      <c r="T87" s="1242" t="s">
        <v>324</v>
      </c>
      <c r="U87" s="1676" t="s">
        <v>5569</v>
      </c>
      <c r="V87" s="1677" t="s">
        <v>5570</v>
      </c>
      <c r="Z87" s="1209" t="s">
        <v>5571</v>
      </c>
      <c r="AA87" s="1209"/>
      <c r="AB87" s="1209"/>
      <c r="AF87" s="1221"/>
      <c r="AG87" s="1221"/>
      <c r="AH87" s="1221"/>
      <c r="AI87" s="1221"/>
      <c r="AL87" s="1209" t="s">
        <v>4449</v>
      </c>
      <c r="AM87" s="1209" t="s">
        <v>4451</v>
      </c>
      <c r="AN87" s="1209" t="s">
        <v>4451</v>
      </c>
      <c r="AO87" s="1046" t="s">
        <v>5331</v>
      </c>
      <c r="AV87" s="1224" t="s">
        <v>4540</v>
      </c>
      <c r="AW87" s="1046" t="s">
        <v>5380</v>
      </c>
      <c r="AX87" s="1046" t="s">
        <v>5335</v>
      </c>
      <c r="AY87" s="1046" t="s">
        <v>5380</v>
      </c>
      <c r="AZ87" s="1046" t="s">
        <v>5486</v>
      </c>
      <c r="BA87" s="1250"/>
      <c r="BB87" s="1250"/>
      <c r="BC87" s="1250"/>
      <c r="BD87" s="1250"/>
      <c r="BE87" s="1250"/>
      <c r="BF87" s="1250"/>
      <c r="BG87" s="1250"/>
      <c r="BH87" s="1250"/>
      <c r="BI87" s="1250"/>
      <c r="BJ87" s="1250"/>
      <c r="BK87" s="1250"/>
      <c r="BL87" s="1250"/>
      <c r="BM87" s="1250"/>
      <c r="BN87" s="1250"/>
      <c r="BO87" s="1250"/>
      <c r="BP87" s="1250"/>
      <c r="BQ87" s="1250"/>
      <c r="BR87" s="1250"/>
      <c r="BS87" s="1250"/>
      <c r="BT87" s="1250"/>
      <c r="BU87" s="1250"/>
      <c r="BV87" s="1250"/>
      <c r="BW87" s="1250"/>
      <c r="BX87" s="1250"/>
      <c r="BY87" s="1250"/>
      <c r="BZ87" s="1250"/>
      <c r="CA87" s="1250"/>
      <c r="CB87" s="1250"/>
      <c r="CC87" s="1250"/>
      <c r="CD87" s="1250"/>
      <c r="CE87" s="1250"/>
      <c r="CF87" s="1250"/>
      <c r="CG87" s="1250"/>
      <c r="CH87" s="1250"/>
      <c r="CI87" s="1250"/>
    </row>
    <row r="88" spans="2:87" ht="15">
      <c r="B88" s="1652" t="s">
        <v>5380</v>
      </c>
      <c r="C88" s="1652" t="s">
        <v>2285</v>
      </c>
      <c r="G88" s="1657" t="s">
        <v>2088</v>
      </c>
      <c r="H88" s="1658" t="s">
        <v>5572</v>
      </c>
      <c r="I88" s="1670" t="s">
        <v>5573</v>
      </c>
      <c r="J88" s="1717" t="s">
        <v>3090</v>
      </c>
      <c r="K88" s="1661" t="s">
        <v>5344</v>
      </c>
      <c r="L88" s="1671" t="s">
        <v>2561</v>
      </c>
      <c r="M88" s="1663" t="s">
        <v>5574</v>
      </c>
      <c r="N88" s="1668" t="s">
        <v>5374</v>
      </c>
      <c r="O88" s="1668" t="s">
        <v>5374</v>
      </c>
      <c r="P88" s="1663" t="s">
        <v>5340</v>
      </c>
      <c r="Q88" s="1668" t="s">
        <v>3090</v>
      </c>
      <c r="R88" s="1675" t="s">
        <v>5335</v>
      </c>
      <c r="S88" s="1675" t="s">
        <v>5380</v>
      </c>
      <c r="T88" s="1242" t="s">
        <v>324</v>
      </c>
      <c r="U88" s="1676" t="s">
        <v>5575</v>
      </c>
      <c r="V88" s="1676" t="s">
        <v>5575</v>
      </c>
      <c r="Z88" s="1654"/>
      <c r="AA88" s="1209"/>
      <c r="AB88" s="1209"/>
      <c r="AF88" s="1221"/>
      <c r="AG88" s="1221"/>
      <c r="AH88" s="1221"/>
      <c r="AI88" s="1221"/>
      <c r="AL88" s="1209" t="s">
        <v>4449</v>
      </c>
      <c r="AM88" s="1209" t="s">
        <v>4451</v>
      </c>
      <c r="AN88" s="1209" t="s">
        <v>4451</v>
      </c>
      <c r="AO88" s="1252" t="s">
        <v>5385</v>
      </c>
      <c r="AV88" s="1204" t="s">
        <v>4542</v>
      </c>
      <c r="AW88" s="1222"/>
      <c r="AX88" s="1222"/>
      <c r="AY88" s="1222"/>
      <c r="AZ88" s="1222"/>
      <c r="BA88" s="1250"/>
      <c r="BB88" s="1250"/>
      <c r="BC88" s="1250"/>
      <c r="BD88" s="1250"/>
      <c r="BE88" s="1250"/>
      <c r="BF88" s="1250"/>
      <c r="BG88" s="1250"/>
      <c r="BH88" s="1250"/>
      <c r="BI88" s="1250"/>
      <c r="BJ88" s="1250"/>
      <c r="BK88" s="1250"/>
      <c r="BL88" s="1250"/>
      <c r="BM88" s="1250"/>
      <c r="BN88" s="1250"/>
      <c r="BO88" s="1250"/>
      <c r="BP88" s="1250"/>
      <c r="BQ88" s="1250"/>
      <c r="BR88" s="1250"/>
      <c r="BS88" s="1250"/>
      <c r="BT88" s="1250"/>
      <c r="BU88" s="1250"/>
      <c r="BV88" s="1250"/>
      <c r="BW88" s="1250"/>
      <c r="BX88" s="1250"/>
      <c r="BY88" s="1250"/>
      <c r="BZ88" s="1250"/>
      <c r="CA88" s="1250"/>
      <c r="CB88" s="1250"/>
      <c r="CC88" s="1250"/>
      <c r="CD88" s="1250"/>
      <c r="CE88" s="1250"/>
      <c r="CF88" s="1250"/>
      <c r="CG88" s="1250"/>
      <c r="CH88" s="1250"/>
      <c r="CI88" s="1250"/>
    </row>
    <row r="89" spans="2:87" ht="15">
      <c r="B89" s="1652" t="s">
        <v>5340</v>
      </c>
      <c r="C89" s="1652" t="s">
        <v>5380</v>
      </c>
      <c r="G89" s="1657" t="s">
        <v>2088</v>
      </c>
      <c r="H89" s="1658" t="s">
        <v>5576</v>
      </c>
      <c r="I89" s="1670" t="s">
        <v>5577</v>
      </c>
      <c r="J89" s="1717" t="s">
        <v>5374</v>
      </c>
      <c r="K89" s="1661" t="s">
        <v>5469</v>
      </c>
      <c r="L89" s="1671" t="s">
        <v>2561</v>
      </c>
      <c r="M89" s="1663" t="s">
        <v>5578</v>
      </c>
      <c r="N89" s="1668" t="s">
        <v>5347</v>
      </c>
      <c r="O89" s="1668" t="s">
        <v>5374</v>
      </c>
      <c r="P89" s="1663" t="s">
        <v>5380</v>
      </c>
      <c r="Q89" s="1668" t="s">
        <v>5347</v>
      </c>
      <c r="R89" s="1675" t="s">
        <v>5208</v>
      </c>
      <c r="S89" s="1675" t="s">
        <v>5335</v>
      </c>
      <c r="T89" s="1242" t="s">
        <v>324</v>
      </c>
      <c r="U89" s="1676" t="s">
        <v>5579</v>
      </c>
      <c r="V89" s="1677" t="s">
        <v>5580</v>
      </c>
      <c r="Z89" s="1209" t="s">
        <v>5581</v>
      </c>
      <c r="AA89" s="1209"/>
      <c r="AB89" s="1209"/>
      <c r="AF89" s="1221"/>
      <c r="AG89" s="1221"/>
      <c r="AH89" s="1221"/>
      <c r="AI89" s="1221"/>
      <c r="AL89" s="1209" t="s">
        <v>4449</v>
      </c>
      <c r="AM89" s="1209" t="s">
        <v>4451</v>
      </c>
      <c r="AN89" s="1209" t="s">
        <v>4451</v>
      </c>
      <c r="AO89" s="1252" t="s">
        <v>3934</v>
      </c>
      <c r="AV89" s="1224" t="s">
        <v>4543</v>
      </c>
      <c r="AW89" s="1046" t="s">
        <v>5380</v>
      </c>
      <c r="AX89" s="1046" t="s">
        <v>5340</v>
      </c>
      <c r="AY89" s="1046" t="s">
        <v>5208</v>
      </c>
      <c r="AZ89" s="1046" t="s">
        <v>5377</v>
      </c>
      <c r="BA89" s="1250"/>
      <c r="BB89" s="1250"/>
      <c r="BC89" s="1250"/>
      <c r="BD89" s="1250"/>
      <c r="BE89" s="1250"/>
      <c r="BF89" s="1250"/>
      <c r="BG89" s="1250"/>
      <c r="BH89" s="1250"/>
      <c r="BI89" s="1250"/>
      <c r="BJ89" s="1250"/>
      <c r="BK89" s="1250"/>
      <c r="BL89" s="1250"/>
      <c r="BM89" s="1250"/>
      <c r="BN89" s="1250"/>
      <c r="BO89" s="1250"/>
      <c r="BP89" s="1250"/>
      <c r="BQ89" s="1250"/>
      <c r="BR89" s="1250"/>
      <c r="BS89" s="1250"/>
      <c r="BT89" s="1250"/>
      <c r="BU89" s="1250"/>
      <c r="BV89" s="1250"/>
      <c r="BW89" s="1250"/>
      <c r="BX89" s="1250"/>
      <c r="BY89" s="1250"/>
      <c r="BZ89" s="1250"/>
      <c r="CA89" s="1250"/>
      <c r="CB89" s="1250"/>
      <c r="CC89" s="1250"/>
      <c r="CD89" s="1250"/>
      <c r="CE89" s="1250"/>
      <c r="CF89" s="1250"/>
      <c r="CG89" s="1250"/>
      <c r="CH89" s="1250"/>
      <c r="CI89" s="1250"/>
    </row>
    <row r="90" spans="2:87" ht="15">
      <c r="B90" s="1652" t="s">
        <v>5340</v>
      </c>
      <c r="C90" s="1652" t="s">
        <v>5340</v>
      </c>
      <c r="G90" s="1657" t="s">
        <v>2088</v>
      </c>
      <c r="H90" s="1658" t="s">
        <v>4544</v>
      </c>
      <c r="I90" s="1670" t="s">
        <v>5582</v>
      </c>
      <c r="J90" s="1717" t="s">
        <v>5347</v>
      </c>
      <c r="K90" s="1661" t="s">
        <v>5469</v>
      </c>
      <c r="L90" s="1671" t="s">
        <v>2561</v>
      </c>
      <c r="M90" s="1663" t="s">
        <v>5583</v>
      </c>
      <c r="N90" s="1668" t="s">
        <v>3090</v>
      </c>
      <c r="O90" s="1668" t="s">
        <v>5333</v>
      </c>
      <c r="P90" s="1663" t="s">
        <v>5340</v>
      </c>
      <c r="Q90" s="1668" t="s">
        <v>5374</v>
      </c>
      <c r="R90" s="1675" t="s">
        <v>5380</v>
      </c>
      <c r="S90" s="1675" t="s">
        <v>5380</v>
      </c>
      <c r="T90" s="1242" t="s">
        <v>324</v>
      </c>
      <c r="U90" s="1676" t="s">
        <v>5584</v>
      </c>
      <c r="V90" s="1677" t="s">
        <v>5585</v>
      </c>
      <c r="Z90" s="1209" t="s">
        <v>5586</v>
      </c>
      <c r="AA90" s="1209"/>
      <c r="AB90" s="1209"/>
      <c r="AF90" s="1221"/>
      <c r="AG90" s="1221"/>
      <c r="AH90" s="1221"/>
      <c r="AI90" s="1221"/>
      <c r="AL90" s="1209" t="s">
        <v>4449</v>
      </c>
      <c r="AM90" s="1209" t="s">
        <v>4451</v>
      </c>
      <c r="AN90" s="1209" t="s">
        <v>4451</v>
      </c>
      <c r="AO90" s="1046" t="s">
        <v>5274</v>
      </c>
      <c r="AV90" s="1224" t="s">
        <v>4540</v>
      </c>
      <c r="AW90" s="1046" t="s">
        <v>5335</v>
      </c>
      <c r="AX90" s="1046" t="s">
        <v>5380</v>
      </c>
      <c r="AY90" s="1046" t="s">
        <v>5340</v>
      </c>
      <c r="AZ90" s="1046" t="s">
        <v>5377</v>
      </c>
      <c r="BA90" s="1250"/>
      <c r="BB90" s="1250"/>
      <c r="BC90" s="1250"/>
      <c r="BD90" s="1250"/>
      <c r="BE90" s="1250"/>
      <c r="BF90" s="1250"/>
      <c r="BG90" s="1250"/>
      <c r="BH90" s="1250"/>
      <c r="BI90" s="1250"/>
      <c r="BJ90" s="1250"/>
      <c r="BK90" s="1250"/>
      <c r="BL90" s="1250"/>
      <c r="BM90" s="1250"/>
      <c r="BN90" s="1250"/>
      <c r="BO90" s="1250"/>
      <c r="BP90" s="1250"/>
      <c r="BQ90" s="1250"/>
      <c r="BR90" s="1250"/>
      <c r="BS90" s="1250"/>
      <c r="BT90" s="1250"/>
      <c r="BU90" s="1250"/>
      <c r="BV90" s="1250"/>
      <c r="BW90" s="1250"/>
      <c r="BX90" s="1250"/>
      <c r="BY90" s="1250"/>
      <c r="BZ90" s="1250"/>
      <c r="CA90" s="1250"/>
      <c r="CB90" s="1250"/>
      <c r="CC90" s="1250"/>
      <c r="CD90" s="1250"/>
      <c r="CE90" s="1250"/>
      <c r="CF90" s="1250"/>
      <c r="CG90" s="1250"/>
      <c r="CH90" s="1250"/>
      <c r="CI90" s="1250"/>
    </row>
    <row r="91" spans="2:87" ht="15">
      <c r="B91" s="1652" t="s">
        <v>5380</v>
      </c>
      <c r="C91" s="1652" t="s">
        <v>5329</v>
      </c>
      <c r="G91" s="1657" t="s">
        <v>2088</v>
      </c>
      <c r="H91" s="1658" t="s">
        <v>4545</v>
      </c>
      <c r="I91" s="1670" t="s">
        <v>5587</v>
      </c>
      <c r="J91" s="1717" t="s">
        <v>5374</v>
      </c>
      <c r="K91" s="1661" t="s">
        <v>5344</v>
      </c>
      <c r="L91" s="1671" t="s">
        <v>2561</v>
      </c>
      <c r="M91" s="1663" t="s">
        <v>5588</v>
      </c>
      <c r="N91" s="1668" t="s">
        <v>5347</v>
      </c>
      <c r="O91" s="1668" t="s">
        <v>5374</v>
      </c>
      <c r="P91" s="1663" t="s">
        <v>5329</v>
      </c>
      <c r="Q91" s="1668" t="s">
        <v>5219</v>
      </c>
      <c r="R91" s="1675" t="s">
        <v>5380</v>
      </c>
      <c r="S91" s="1675" t="s">
        <v>5340</v>
      </c>
      <c r="T91" s="1242" t="s">
        <v>324</v>
      </c>
      <c r="U91" s="1676" t="s">
        <v>5589</v>
      </c>
      <c r="V91" s="1677" t="s">
        <v>5590</v>
      </c>
      <c r="Z91" s="1209" t="s">
        <v>5591</v>
      </c>
      <c r="AA91" s="1209"/>
      <c r="AB91" s="1209"/>
      <c r="AF91" s="1221"/>
      <c r="AG91" s="1221"/>
      <c r="AH91" s="1221"/>
      <c r="AI91" s="1221"/>
      <c r="AL91" s="1209" t="s">
        <v>4449</v>
      </c>
      <c r="AM91" s="1209" t="s">
        <v>4451</v>
      </c>
      <c r="AN91" s="1209" t="s">
        <v>4451</v>
      </c>
      <c r="AO91" s="1046" t="s">
        <v>5385</v>
      </c>
      <c r="AV91" s="1224" t="s">
        <v>4540</v>
      </c>
      <c r="AW91" s="1046" t="s">
        <v>5329</v>
      </c>
      <c r="AX91" s="1046" t="s">
        <v>5380</v>
      </c>
      <c r="AY91" s="1046" t="s">
        <v>5380</v>
      </c>
      <c r="AZ91" s="1046" t="s">
        <v>5377</v>
      </c>
      <c r="BA91" s="1250"/>
      <c r="BB91" s="1250"/>
      <c r="BC91" s="1250"/>
      <c r="BD91" s="1250"/>
      <c r="BE91" s="1250"/>
      <c r="BF91" s="1250"/>
      <c r="BG91" s="1250"/>
      <c r="BH91" s="1250"/>
      <c r="BI91" s="1250"/>
      <c r="BJ91" s="1250"/>
      <c r="BK91" s="1250"/>
      <c r="BL91" s="1250"/>
      <c r="BM91" s="1250"/>
      <c r="BN91" s="1250"/>
      <c r="BO91" s="1250"/>
      <c r="BP91" s="1250"/>
      <c r="BQ91" s="1250"/>
      <c r="BR91" s="1250"/>
      <c r="BS91" s="1250"/>
      <c r="BT91" s="1250"/>
      <c r="BU91" s="1250"/>
      <c r="BV91" s="1250"/>
      <c r="BW91" s="1250"/>
      <c r="BX91" s="1250"/>
      <c r="BY91" s="1250"/>
      <c r="BZ91" s="1250"/>
      <c r="CA91" s="1250"/>
      <c r="CB91" s="1250"/>
      <c r="CC91" s="1250"/>
      <c r="CD91" s="1250"/>
      <c r="CE91" s="1250"/>
      <c r="CF91" s="1250"/>
      <c r="CG91" s="1250"/>
      <c r="CH91" s="1250"/>
      <c r="CI91" s="1250"/>
    </row>
    <row r="92" spans="2:87" ht="15">
      <c r="B92" s="1652" t="s">
        <v>5335</v>
      </c>
      <c r="C92" s="1652" t="s">
        <v>5380</v>
      </c>
      <c r="G92" s="1657" t="s">
        <v>2088</v>
      </c>
      <c r="H92" s="1658" t="s">
        <v>5592</v>
      </c>
      <c r="I92" s="1670" t="s">
        <v>5593</v>
      </c>
      <c r="J92" s="1717" t="s">
        <v>5374</v>
      </c>
      <c r="K92" s="1661" t="s">
        <v>5344</v>
      </c>
      <c r="L92" s="1671" t="s">
        <v>2561</v>
      </c>
      <c r="M92" s="1663" t="s">
        <v>5594</v>
      </c>
      <c r="N92" s="1668" t="s">
        <v>5374</v>
      </c>
      <c r="O92" s="1668" t="s">
        <v>5347</v>
      </c>
      <c r="P92" s="1663" t="s">
        <v>2285</v>
      </c>
      <c r="Q92" s="1668" t="s">
        <v>5219</v>
      </c>
      <c r="R92" s="1675" t="s">
        <v>5380</v>
      </c>
      <c r="S92" s="1675" t="s">
        <v>5329</v>
      </c>
      <c r="T92" s="1242" t="s">
        <v>324</v>
      </c>
      <c r="U92" s="1676" t="s">
        <v>5595</v>
      </c>
      <c r="V92" s="1677" t="s">
        <v>5596</v>
      </c>
      <c r="Z92" s="1209" t="s">
        <v>4546</v>
      </c>
      <c r="AA92" s="1209"/>
      <c r="AB92" s="1209"/>
      <c r="AF92" s="1221"/>
      <c r="AG92" s="1221"/>
      <c r="AH92" s="1221"/>
      <c r="AI92" s="1221"/>
      <c r="AL92" s="1209" t="s">
        <v>4449</v>
      </c>
      <c r="AM92" s="1209" t="s">
        <v>4451</v>
      </c>
      <c r="AN92" s="1209" t="s">
        <v>4451</v>
      </c>
      <c r="AO92" s="1251" t="s">
        <v>3934</v>
      </c>
      <c r="AW92" s="1046" t="s">
        <v>5380</v>
      </c>
      <c r="AX92" s="1046" t="s">
        <v>5208</v>
      </c>
      <c r="AY92" s="1046" t="s">
        <v>5340</v>
      </c>
      <c r="AZ92" s="1046" t="s">
        <v>4460</v>
      </c>
      <c r="BA92" s="1250"/>
      <c r="BB92" s="1250"/>
      <c r="BC92" s="1250"/>
      <c r="BD92" s="1250"/>
      <c r="BE92" s="1250"/>
      <c r="BF92" s="1250"/>
      <c r="BG92" s="1250"/>
      <c r="BH92" s="1250"/>
      <c r="BI92" s="1250"/>
      <c r="BJ92" s="1250"/>
      <c r="BK92" s="1250"/>
      <c r="BL92" s="1250"/>
      <c r="BM92" s="1250"/>
      <c r="BN92" s="1250"/>
      <c r="BO92" s="1250"/>
      <c r="BP92" s="1250"/>
      <c r="BQ92" s="1250"/>
      <c r="BR92" s="1250"/>
      <c r="BS92" s="1250"/>
      <c r="BT92" s="1250"/>
      <c r="BU92" s="1250"/>
      <c r="BV92" s="1250"/>
      <c r="BW92" s="1250"/>
      <c r="BX92" s="1250"/>
      <c r="BY92" s="1250"/>
      <c r="BZ92" s="1250"/>
      <c r="CA92" s="1250"/>
      <c r="CB92" s="1250"/>
      <c r="CC92" s="1250"/>
      <c r="CD92" s="1250"/>
      <c r="CE92" s="1250"/>
      <c r="CF92" s="1250"/>
      <c r="CG92" s="1250"/>
      <c r="CH92" s="1250"/>
      <c r="CI92" s="1250"/>
    </row>
    <row r="93" spans="2:87" ht="15">
      <c r="B93" s="1652" t="s">
        <v>5380</v>
      </c>
      <c r="C93" s="1652" t="s">
        <v>5329</v>
      </c>
      <c r="G93" s="1657" t="s">
        <v>2088</v>
      </c>
      <c r="H93" s="1697" t="s">
        <v>4547</v>
      </c>
      <c r="I93" s="1682" t="s">
        <v>5597</v>
      </c>
      <c r="J93" s="1728" t="s">
        <v>5333</v>
      </c>
      <c r="K93" s="1686" t="s">
        <v>5598</v>
      </c>
      <c r="L93" s="1698" t="s">
        <v>3939</v>
      </c>
      <c r="M93" s="1720" t="s">
        <v>5599</v>
      </c>
      <c r="N93" s="1685" t="s">
        <v>5414</v>
      </c>
      <c r="O93" s="1685" t="s">
        <v>5347</v>
      </c>
      <c r="P93" s="1689" t="s">
        <v>5380</v>
      </c>
      <c r="Q93" s="1685" t="s">
        <v>5219</v>
      </c>
      <c r="R93" s="1690" t="s">
        <v>5208</v>
      </c>
      <c r="S93" s="1690" t="s">
        <v>5329</v>
      </c>
      <c r="T93" s="1245" t="s">
        <v>324</v>
      </c>
      <c r="U93" s="1692" t="s">
        <v>5600</v>
      </c>
      <c r="V93" s="1693" t="s">
        <v>5601</v>
      </c>
      <c r="Z93" s="1252" t="s">
        <v>5602</v>
      </c>
      <c r="AA93" s="1734" t="s">
        <v>5603</v>
      </c>
      <c r="AB93" s="1695"/>
      <c r="AF93" s="1221"/>
      <c r="AG93" s="1221"/>
      <c r="AH93" s="1221"/>
      <c r="AI93" s="1221"/>
      <c r="AL93" s="1209" t="s">
        <v>4449</v>
      </c>
      <c r="AM93" s="1209" t="s">
        <v>4451</v>
      </c>
      <c r="AN93" s="1209" t="s">
        <v>4451</v>
      </c>
      <c r="AO93" s="1046" t="s">
        <v>3934</v>
      </c>
      <c r="AW93" s="1046" t="s">
        <v>5340</v>
      </c>
      <c r="AX93" s="1046" t="s">
        <v>5380</v>
      </c>
      <c r="AY93" s="1046" t="s">
        <v>5380</v>
      </c>
      <c r="AZ93" s="1046" t="s">
        <v>5376</v>
      </c>
      <c r="BA93" s="1250"/>
      <c r="BB93" s="1250"/>
      <c r="BC93" s="1250"/>
      <c r="BD93" s="1250"/>
      <c r="BE93" s="1250"/>
      <c r="BF93" s="1250"/>
      <c r="BG93" s="1250"/>
      <c r="BH93" s="1250"/>
      <c r="BI93" s="1250"/>
      <c r="BJ93" s="1250"/>
      <c r="BK93" s="1250"/>
      <c r="BL93" s="1250"/>
      <c r="BM93" s="1250"/>
      <c r="BN93" s="1250"/>
      <c r="BO93" s="1250"/>
      <c r="BP93" s="1250"/>
      <c r="BQ93" s="1250"/>
      <c r="BR93" s="1250"/>
      <c r="BS93" s="1250"/>
      <c r="BT93" s="1250"/>
      <c r="BU93" s="1250"/>
      <c r="BV93" s="1250"/>
      <c r="BW93" s="1250"/>
      <c r="BX93" s="1250"/>
      <c r="BY93" s="1250"/>
      <c r="BZ93" s="1250"/>
      <c r="CA93" s="1250"/>
      <c r="CB93" s="1250"/>
      <c r="CC93" s="1250"/>
      <c r="CD93" s="1250"/>
      <c r="CE93" s="1250"/>
      <c r="CF93" s="1250"/>
      <c r="CG93" s="1250"/>
      <c r="CH93" s="1250"/>
      <c r="CI93" s="1250"/>
    </row>
    <row r="94" spans="2:87" ht="15">
      <c r="B94" s="1652" t="s">
        <v>2285</v>
      </c>
      <c r="C94" s="1652" t="s">
        <v>5335</v>
      </c>
      <c r="G94" s="1657" t="s">
        <v>2088</v>
      </c>
      <c r="H94" s="1658" t="s">
        <v>5604</v>
      </c>
      <c r="I94" s="1670" t="s">
        <v>5605</v>
      </c>
      <c r="J94" s="1717" t="s">
        <v>5347</v>
      </c>
      <c r="K94" s="1661" t="s">
        <v>5518</v>
      </c>
      <c r="L94" s="1671" t="s">
        <v>2561</v>
      </c>
      <c r="M94" s="1672" t="s">
        <v>5606</v>
      </c>
      <c r="N94" s="1668" t="s">
        <v>5219</v>
      </c>
      <c r="O94" s="1668" t="s">
        <v>5374</v>
      </c>
      <c r="P94" s="1663" t="s">
        <v>5380</v>
      </c>
      <c r="Q94" s="1670" t="s">
        <v>5607</v>
      </c>
      <c r="R94" s="1675" t="s">
        <v>5335</v>
      </c>
      <c r="S94" s="1675" t="s">
        <v>5340</v>
      </c>
      <c r="T94" s="1242" t="s">
        <v>324</v>
      </c>
      <c r="U94" s="1676" t="s">
        <v>5608</v>
      </c>
      <c r="V94" s="1677" t="s">
        <v>5609</v>
      </c>
      <c r="Z94" s="1209" t="s">
        <v>5610</v>
      </c>
      <c r="AA94" s="1209"/>
      <c r="AB94" s="1209"/>
      <c r="AF94" s="1221"/>
      <c r="AG94" s="1221"/>
      <c r="AH94" s="1221"/>
      <c r="AI94" s="1221"/>
      <c r="AL94" s="1209" t="s">
        <v>4449</v>
      </c>
      <c r="AM94" s="1209" t="s">
        <v>4451</v>
      </c>
      <c r="AN94" s="1253" t="s">
        <v>4549</v>
      </c>
      <c r="AO94" s="1252" t="s">
        <v>4550</v>
      </c>
      <c r="AV94" s="1224" t="s">
        <v>4551</v>
      </c>
      <c r="AW94" s="1046" t="s">
        <v>5380</v>
      </c>
      <c r="AX94" s="1046" t="s">
        <v>5340</v>
      </c>
      <c r="AY94" s="1046" t="s">
        <v>2285</v>
      </c>
      <c r="AZ94" s="1046" t="s">
        <v>5486</v>
      </c>
      <c r="BA94" s="1250"/>
      <c r="BB94" s="1250"/>
      <c r="BC94" s="1250"/>
      <c r="BD94" s="1250"/>
      <c r="BE94" s="1250"/>
      <c r="BF94" s="1250"/>
      <c r="BG94" s="1250"/>
      <c r="BH94" s="1250"/>
      <c r="BI94" s="1250"/>
      <c r="BJ94" s="1250"/>
      <c r="BK94" s="1250"/>
      <c r="BL94" s="1250"/>
      <c r="BM94" s="1250"/>
      <c r="BN94" s="1250"/>
      <c r="BO94" s="1250"/>
      <c r="BP94" s="1250"/>
      <c r="BQ94" s="1250"/>
      <c r="BR94" s="1250"/>
      <c r="BS94" s="1250"/>
      <c r="BT94" s="1250"/>
      <c r="BU94" s="1250"/>
      <c r="BV94" s="1250"/>
      <c r="BW94" s="1250"/>
      <c r="BX94" s="1250"/>
      <c r="BY94" s="1250"/>
      <c r="BZ94" s="1250"/>
      <c r="CA94" s="1250"/>
      <c r="CB94" s="1250"/>
      <c r="CC94" s="1250"/>
      <c r="CD94" s="1250"/>
      <c r="CE94" s="1250"/>
      <c r="CF94" s="1250"/>
      <c r="CG94" s="1250"/>
      <c r="CH94" s="1250"/>
      <c r="CI94" s="1250"/>
    </row>
    <row r="95" spans="2:87" ht="15">
      <c r="B95" s="1652" t="s">
        <v>5380</v>
      </c>
      <c r="C95" s="1652" t="s">
        <v>5329</v>
      </c>
      <c r="G95" s="1657" t="s">
        <v>5611</v>
      </c>
      <c r="H95" s="1658" t="s">
        <v>5612</v>
      </c>
      <c r="I95" s="1670" t="s">
        <v>5613</v>
      </c>
      <c r="J95" s="1717" t="s">
        <v>5333</v>
      </c>
      <c r="K95" s="1661" t="s">
        <v>5469</v>
      </c>
      <c r="L95" s="1671" t="s">
        <v>2561</v>
      </c>
      <c r="M95" s="1672" t="s">
        <v>5543</v>
      </c>
      <c r="N95" s="1668" t="s">
        <v>5347</v>
      </c>
      <c r="O95" s="1668" t="s">
        <v>5374</v>
      </c>
      <c r="P95" s="1663" t="s">
        <v>5380</v>
      </c>
      <c r="Q95" s="1668" t="s">
        <v>5347</v>
      </c>
      <c r="R95" s="1675" t="s">
        <v>5380</v>
      </c>
      <c r="S95" s="1675" t="s">
        <v>5380</v>
      </c>
      <c r="T95" s="1242" t="s">
        <v>324</v>
      </c>
      <c r="U95" s="1676" t="s">
        <v>5614</v>
      </c>
      <c r="V95" s="1677" t="s">
        <v>5615</v>
      </c>
      <c r="Z95" s="1209" t="s">
        <v>5616</v>
      </c>
      <c r="AA95" s="1209"/>
      <c r="AB95" s="1209"/>
      <c r="AF95" s="1221"/>
      <c r="AG95" s="1221"/>
      <c r="AH95" s="1221"/>
      <c r="AI95" s="1221"/>
      <c r="AL95" s="1209" t="s">
        <v>4449</v>
      </c>
      <c r="AM95" s="1209" t="s">
        <v>4451</v>
      </c>
      <c r="AN95" s="1209" t="s">
        <v>4451</v>
      </c>
      <c r="AO95" s="1046" t="s">
        <v>5617</v>
      </c>
      <c r="AW95" s="1046" t="s">
        <v>5340</v>
      </c>
      <c r="AX95" s="1046" t="s">
        <v>5380</v>
      </c>
      <c r="AY95" s="1046" t="s">
        <v>5208</v>
      </c>
      <c r="AZ95" s="1046" t="s">
        <v>5486</v>
      </c>
      <c r="BA95" s="1250"/>
      <c r="BB95" s="1250"/>
      <c r="BC95" s="1250"/>
      <c r="BD95" s="1250"/>
      <c r="BE95" s="1250"/>
      <c r="BF95" s="1250"/>
      <c r="BG95" s="1250"/>
      <c r="BH95" s="1250"/>
      <c r="BI95" s="1250"/>
      <c r="BJ95" s="1250"/>
      <c r="BK95" s="1250"/>
      <c r="BL95" s="1250"/>
      <c r="BM95" s="1250"/>
      <c r="BN95" s="1250"/>
      <c r="BO95" s="1250"/>
      <c r="BP95" s="1250"/>
      <c r="BQ95" s="1250"/>
      <c r="BR95" s="1250"/>
      <c r="BS95" s="1250"/>
      <c r="BT95" s="1250"/>
      <c r="BU95" s="1250"/>
      <c r="BV95" s="1250"/>
      <c r="BW95" s="1250"/>
      <c r="BX95" s="1250"/>
      <c r="BY95" s="1250"/>
      <c r="BZ95" s="1250"/>
      <c r="CA95" s="1250"/>
      <c r="CB95" s="1250"/>
      <c r="CC95" s="1250"/>
      <c r="CD95" s="1250"/>
      <c r="CE95" s="1250"/>
      <c r="CF95" s="1250"/>
      <c r="CG95" s="1250"/>
      <c r="CH95" s="1250"/>
      <c r="CI95" s="1250"/>
    </row>
    <row r="96" spans="2:87" ht="15">
      <c r="B96" s="1652" t="s">
        <v>5329</v>
      </c>
      <c r="C96" s="1652" t="s">
        <v>5208</v>
      </c>
      <c r="G96" s="1657" t="s">
        <v>5618</v>
      </c>
      <c r="H96" s="1658" t="s">
        <v>4552</v>
      </c>
      <c r="I96" s="1670" t="s">
        <v>5619</v>
      </c>
      <c r="J96" s="1717" t="s">
        <v>5347</v>
      </c>
      <c r="K96" s="1661" t="s">
        <v>5469</v>
      </c>
      <c r="L96" s="1671" t="s">
        <v>2561</v>
      </c>
      <c r="M96" s="1663" t="s">
        <v>3940</v>
      </c>
      <c r="N96" s="1668" t="s">
        <v>5347</v>
      </c>
      <c r="O96" s="1668" t="s">
        <v>5347</v>
      </c>
      <c r="P96" s="1663" t="s">
        <v>5340</v>
      </c>
      <c r="Q96" s="1668" t="s">
        <v>5374</v>
      </c>
      <c r="R96" s="1675" t="s">
        <v>5208</v>
      </c>
      <c r="S96" s="1675" t="s">
        <v>5380</v>
      </c>
      <c r="T96" s="1242" t="s">
        <v>324</v>
      </c>
      <c r="U96" s="1676" t="s">
        <v>5620</v>
      </c>
      <c r="V96" s="1677" t="s">
        <v>5621</v>
      </c>
      <c r="Z96" s="1209" t="s">
        <v>5622</v>
      </c>
      <c r="AA96" s="1209"/>
      <c r="AB96" s="1209"/>
      <c r="AF96" s="1221"/>
      <c r="AG96" s="1221"/>
      <c r="AH96" s="1221"/>
      <c r="AI96" s="1221"/>
      <c r="AL96" s="1209" t="s">
        <v>4449</v>
      </c>
      <c r="AM96" s="1209" t="s">
        <v>4451</v>
      </c>
      <c r="AN96" s="1209" t="s">
        <v>4451</v>
      </c>
      <c r="AO96" s="1046" t="s">
        <v>5385</v>
      </c>
      <c r="AW96" s="1046" t="s">
        <v>5340</v>
      </c>
      <c r="AX96" s="1046" t="s">
        <v>5380</v>
      </c>
      <c r="AY96" s="1046" t="s">
        <v>5340</v>
      </c>
      <c r="AZ96" s="1046" t="s">
        <v>5377</v>
      </c>
      <c r="BA96" s="1250"/>
      <c r="BB96" s="1250"/>
      <c r="BC96" s="1250"/>
      <c r="BD96" s="1250"/>
      <c r="BE96" s="1250"/>
      <c r="BF96" s="1250"/>
      <c r="BG96" s="1250"/>
      <c r="BH96" s="1250"/>
      <c r="BI96" s="1250"/>
      <c r="BJ96" s="1250"/>
      <c r="BK96" s="1250"/>
      <c r="BL96" s="1250"/>
      <c r="BM96" s="1250"/>
      <c r="BN96" s="1250"/>
      <c r="BO96" s="1250"/>
      <c r="BP96" s="1250"/>
      <c r="BQ96" s="1250"/>
      <c r="BR96" s="1250"/>
      <c r="BS96" s="1250"/>
      <c r="BT96" s="1250"/>
      <c r="BU96" s="1250"/>
      <c r="BV96" s="1250"/>
      <c r="BW96" s="1250"/>
      <c r="BX96" s="1250"/>
      <c r="BY96" s="1250"/>
      <c r="BZ96" s="1250"/>
      <c r="CA96" s="1250"/>
      <c r="CB96" s="1250"/>
      <c r="CC96" s="1250"/>
      <c r="CD96" s="1250"/>
      <c r="CE96" s="1250"/>
      <c r="CF96" s="1250"/>
      <c r="CG96" s="1250"/>
      <c r="CH96" s="1250"/>
      <c r="CI96" s="1250"/>
    </row>
    <row r="97" spans="2:87" ht="15">
      <c r="B97" s="1652" t="s">
        <v>5335</v>
      </c>
      <c r="C97" s="1652" t="s">
        <v>5340</v>
      </c>
      <c r="G97" s="1657" t="s">
        <v>2088</v>
      </c>
      <c r="H97" s="1658" t="s">
        <v>5623</v>
      </c>
      <c r="I97" s="1670" t="s">
        <v>5624</v>
      </c>
      <c r="J97" s="1717" t="s">
        <v>5347</v>
      </c>
      <c r="K97" s="1661" t="s">
        <v>5469</v>
      </c>
      <c r="L97" s="1671" t="s">
        <v>2561</v>
      </c>
      <c r="M97" s="1672" t="s">
        <v>5625</v>
      </c>
      <c r="N97" s="1668" t="s">
        <v>5347</v>
      </c>
      <c r="O97" s="1668" t="s">
        <v>5347</v>
      </c>
      <c r="P97" s="1663" t="s">
        <v>5335</v>
      </c>
      <c r="Q97" s="1668" t="s">
        <v>5414</v>
      </c>
      <c r="R97" s="1675" t="s">
        <v>5329</v>
      </c>
      <c r="S97" s="1675" t="s">
        <v>5380</v>
      </c>
      <c r="T97" s="1242" t="s">
        <v>324</v>
      </c>
      <c r="U97" s="1676" t="s">
        <v>5626</v>
      </c>
      <c r="V97" s="1677" t="s">
        <v>5627</v>
      </c>
      <c r="Z97" s="1209" t="s">
        <v>5628</v>
      </c>
      <c r="AA97" s="1209"/>
      <c r="AB97" s="1209"/>
      <c r="AF97" s="1221"/>
      <c r="AG97" s="1221"/>
      <c r="AH97" s="1221"/>
      <c r="AI97" s="1221"/>
      <c r="AL97" s="1209" t="s">
        <v>4449</v>
      </c>
      <c r="AM97" s="1209" t="s">
        <v>4451</v>
      </c>
      <c r="AN97" s="1209" t="s">
        <v>4451</v>
      </c>
      <c r="AO97" s="1046" t="s">
        <v>5385</v>
      </c>
      <c r="AW97" s="1046" t="s">
        <v>5380</v>
      </c>
      <c r="AX97" s="1046" t="s">
        <v>5340</v>
      </c>
      <c r="AY97" s="1046" t="s">
        <v>5340</v>
      </c>
      <c r="AZ97" s="1046" t="s">
        <v>5486</v>
      </c>
      <c r="BA97" s="1250"/>
      <c r="BB97" s="1250"/>
      <c r="BC97" s="1250"/>
      <c r="BD97" s="1250"/>
      <c r="BE97" s="1250"/>
      <c r="BF97" s="1250"/>
      <c r="BG97" s="1250"/>
      <c r="BH97" s="1250"/>
      <c r="BI97" s="1250"/>
      <c r="BJ97" s="1250"/>
      <c r="BK97" s="1250"/>
      <c r="BL97" s="1250"/>
      <c r="BM97" s="1250"/>
      <c r="BN97" s="1250"/>
      <c r="BO97" s="1250"/>
      <c r="BP97" s="1250"/>
      <c r="BQ97" s="1250"/>
      <c r="BR97" s="1250"/>
      <c r="BS97" s="1250"/>
      <c r="BT97" s="1250"/>
      <c r="BU97" s="1250"/>
      <c r="BV97" s="1250"/>
      <c r="BW97" s="1250"/>
      <c r="BX97" s="1250"/>
      <c r="BY97" s="1250"/>
      <c r="BZ97" s="1250"/>
      <c r="CA97" s="1250"/>
      <c r="CB97" s="1250"/>
      <c r="CC97" s="1250"/>
      <c r="CD97" s="1250"/>
      <c r="CE97" s="1250"/>
      <c r="CF97" s="1250"/>
      <c r="CG97" s="1250"/>
      <c r="CH97" s="1250"/>
      <c r="CI97" s="1250"/>
    </row>
    <row r="98" spans="2:87" ht="15">
      <c r="B98" s="1652" t="s">
        <v>5340</v>
      </c>
      <c r="C98" s="1652" t="s">
        <v>5380</v>
      </c>
      <c r="G98" s="1657" t="s">
        <v>2088</v>
      </c>
      <c r="H98" s="1658" t="s">
        <v>4553</v>
      </c>
      <c r="I98" s="1670" t="s">
        <v>5629</v>
      </c>
      <c r="J98" s="1717" t="s">
        <v>5347</v>
      </c>
      <c r="K98" s="1661" t="s">
        <v>5469</v>
      </c>
      <c r="L98" s="1671" t="s">
        <v>2561</v>
      </c>
      <c r="M98" s="1668" t="s">
        <v>5630</v>
      </c>
      <c r="N98" s="1668" t="s">
        <v>5347</v>
      </c>
      <c r="O98" s="1668" t="s">
        <v>5374</v>
      </c>
      <c r="P98" s="1663" t="s">
        <v>5340</v>
      </c>
      <c r="Q98" s="1668" t="s">
        <v>5374</v>
      </c>
      <c r="R98" s="1675" t="s">
        <v>2285</v>
      </c>
      <c r="S98" s="1675" t="s">
        <v>5380</v>
      </c>
      <c r="T98" s="1242" t="s">
        <v>324</v>
      </c>
      <c r="U98" s="1676" t="s">
        <v>5631</v>
      </c>
      <c r="V98" s="1677" t="s">
        <v>5632</v>
      </c>
      <c r="Z98" s="1209" t="s">
        <v>5633</v>
      </c>
      <c r="AA98" s="1209"/>
      <c r="AB98" s="1209"/>
      <c r="AF98" s="1221"/>
      <c r="AG98" s="1221"/>
      <c r="AH98" s="1221"/>
      <c r="AI98" s="1254" t="s">
        <v>5634</v>
      </c>
      <c r="AL98" s="1209" t="s">
        <v>4449</v>
      </c>
      <c r="AM98" s="1209" t="s">
        <v>4451</v>
      </c>
      <c r="AN98" s="1209" t="s">
        <v>4451</v>
      </c>
      <c r="AO98" s="1046" t="s">
        <v>5408</v>
      </c>
      <c r="AW98" s="1046" t="s">
        <v>2285</v>
      </c>
      <c r="AX98" s="1046" t="s">
        <v>5380</v>
      </c>
      <c r="AY98" s="1046" t="s">
        <v>5335</v>
      </c>
      <c r="AZ98" s="1046" t="s">
        <v>5377</v>
      </c>
      <c r="BA98" s="1250"/>
      <c r="BB98" s="1250"/>
      <c r="BC98" s="1250"/>
      <c r="BD98" s="1250"/>
      <c r="BE98" s="1250"/>
      <c r="BF98" s="1250"/>
      <c r="BG98" s="1250"/>
      <c r="BH98" s="1250"/>
      <c r="BI98" s="1250"/>
      <c r="BJ98" s="1250"/>
      <c r="BK98" s="1250"/>
      <c r="BL98" s="1250"/>
      <c r="BM98" s="1250"/>
      <c r="BN98" s="1250"/>
      <c r="BO98" s="1250"/>
      <c r="BP98" s="1250"/>
      <c r="BQ98" s="1250"/>
      <c r="BR98" s="1250"/>
      <c r="BS98" s="1250"/>
      <c r="BT98" s="1250"/>
      <c r="BU98" s="1250"/>
      <c r="BV98" s="1250"/>
      <c r="BW98" s="1250"/>
      <c r="BX98" s="1250"/>
      <c r="BY98" s="1250"/>
      <c r="BZ98" s="1250"/>
      <c r="CA98" s="1250"/>
      <c r="CB98" s="1250"/>
      <c r="CC98" s="1250"/>
      <c r="CD98" s="1250"/>
      <c r="CE98" s="1250"/>
      <c r="CF98" s="1250"/>
      <c r="CG98" s="1250"/>
      <c r="CH98" s="1250"/>
      <c r="CI98" s="1250"/>
    </row>
    <row r="99" spans="2:87" ht="15">
      <c r="B99" s="1652" t="s">
        <v>5208</v>
      </c>
      <c r="C99" s="1652" t="s">
        <v>5380</v>
      </c>
      <c r="G99" s="1657" t="s">
        <v>2088</v>
      </c>
      <c r="H99" s="1658" t="s">
        <v>5635</v>
      </c>
      <c r="I99" s="1670" t="s">
        <v>5636</v>
      </c>
      <c r="J99" s="1717" t="s">
        <v>5374</v>
      </c>
      <c r="K99" s="1661" t="s">
        <v>5321</v>
      </c>
      <c r="L99" s="1671" t="s">
        <v>2561</v>
      </c>
      <c r="M99" s="1672" t="s">
        <v>5637</v>
      </c>
      <c r="N99" s="1668" t="s">
        <v>5374</v>
      </c>
      <c r="O99" s="1668" t="s">
        <v>5347</v>
      </c>
      <c r="P99" s="1663" t="s">
        <v>5329</v>
      </c>
      <c r="Q99" s="1668" t="s">
        <v>5374</v>
      </c>
      <c r="R99" s="1675" t="s">
        <v>5340</v>
      </c>
      <c r="S99" s="1675" t="s">
        <v>2285</v>
      </c>
      <c r="T99" s="1242" t="s">
        <v>324</v>
      </c>
      <c r="U99" s="1676" t="s">
        <v>5638</v>
      </c>
      <c r="V99" s="1677" t="s">
        <v>5639</v>
      </c>
      <c r="Z99" s="1209" t="s">
        <v>5640</v>
      </c>
      <c r="AA99" s="1209"/>
      <c r="AB99" s="1209"/>
      <c r="AF99" s="1221"/>
      <c r="AG99" s="1221"/>
      <c r="AH99" s="1221"/>
      <c r="AI99" s="1221"/>
      <c r="AL99" s="1209" t="s">
        <v>4554</v>
      </c>
      <c r="AM99" s="1209" t="s">
        <v>4554</v>
      </c>
      <c r="AN99" s="1209" t="s">
        <v>4451</v>
      </c>
      <c r="AO99" s="1252" t="s">
        <v>4555</v>
      </c>
      <c r="AV99" s="1224" t="s">
        <v>4556</v>
      </c>
      <c r="AW99" s="1046" t="s">
        <v>5340</v>
      </c>
      <c r="AX99" s="1046" t="s">
        <v>5380</v>
      </c>
      <c r="AY99" s="1046" t="s">
        <v>5380</v>
      </c>
      <c r="AZ99" s="1046" t="s">
        <v>5376</v>
      </c>
      <c r="BA99" s="1250"/>
      <c r="BB99" s="1250"/>
      <c r="BC99" s="1250"/>
      <c r="BD99" s="1250"/>
      <c r="BE99" s="1250"/>
      <c r="BF99" s="1250"/>
      <c r="BG99" s="1250"/>
      <c r="BH99" s="1250"/>
      <c r="BI99" s="1250"/>
      <c r="BJ99" s="1250"/>
      <c r="BK99" s="1250"/>
      <c r="BL99" s="1250"/>
      <c r="BM99" s="1250"/>
      <c r="BN99" s="1250"/>
      <c r="BO99" s="1250"/>
      <c r="BP99" s="1250"/>
      <c r="BQ99" s="1250"/>
      <c r="BR99" s="1250"/>
      <c r="BS99" s="1250"/>
      <c r="BT99" s="1250"/>
      <c r="BU99" s="1250"/>
      <c r="BV99" s="1250"/>
      <c r="BW99" s="1250"/>
      <c r="BX99" s="1250"/>
      <c r="BY99" s="1250"/>
      <c r="BZ99" s="1250"/>
      <c r="CA99" s="1250"/>
      <c r="CB99" s="1250"/>
      <c r="CC99" s="1250"/>
      <c r="CD99" s="1250"/>
      <c r="CE99" s="1250"/>
      <c r="CF99" s="1250"/>
      <c r="CG99" s="1250"/>
      <c r="CH99" s="1250"/>
      <c r="CI99" s="1250"/>
    </row>
    <row r="100" spans="2:87" ht="15">
      <c r="B100" s="1652" t="s">
        <v>5380</v>
      </c>
      <c r="C100" s="1652" t="s">
        <v>5380</v>
      </c>
      <c r="G100" s="1657" t="s">
        <v>2088</v>
      </c>
      <c r="H100" s="1658" t="s">
        <v>5641</v>
      </c>
      <c r="I100" s="1670" t="s">
        <v>5642</v>
      </c>
      <c r="J100" s="1717" t="s">
        <v>5374</v>
      </c>
      <c r="K100" s="1661" t="s">
        <v>5344</v>
      </c>
      <c r="L100" s="1671" t="s">
        <v>2561</v>
      </c>
      <c r="M100" s="1672" t="s">
        <v>5643</v>
      </c>
      <c r="N100" s="1668" t="s">
        <v>5333</v>
      </c>
      <c r="O100" s="1668" t="s">
        <v>5374</v>
      </c>
      <c r="P100" s="1663" t="s">
        <v>5340</v>
      </c>
      <c r="Q100" s="1670" t="s">
        <v>4548</v>
      </c>
      <c r="R100" s="1675" t="s">
        <v>5208</v>
      </c>
      <c r="S100" s="1675" t="s">
        <v>5380</v>
      </c>
      <c r="T100" s="1242" t="s">
        <v>324</v>
      </c>
      <c r="U100" s="1676" t="s">
        <v>5644</v>
      </c>
      <c r="V100" s="1677" t="s">
        <v>5645</v>
      </c>
      <c r="Z100" s="1222"/>
      <c r="AF100" s="1221"/>
      <c r="AG100" s="1221"/>
      <c r="AH100" s="1221"/>
      <c r="AI100" s="1221"/>
      <c r="AL100" s="1209" t="s">
        <v>4554</v>
      </c>
      <c r="AM100" s="1209" t="s">
        <v>4554</v>
      </c>
      <c r="AN100" s="1209" t="s">
        <v>4449</v>
      </c>
      <c r="AO100" s="1046" t="s">
        <v>5646</v>
      </c>
      <c r="AW100" s="1222"/>
      <c r="AX100" s="1222"/>
      <c r="AY100" s="1222"/>
      <c r="AZ100" s="1222"/>
      <c r="BA100" s="1250"/>
      <c r="BB100" s="1250"/>
      <c r="BC100" s="1250"/>
      <c r="BD100" s="1250"/>
      <c r="BE100" s="1250"/>
      <c r="BF100" s="1250"/>
      <c r="BG100" s="1250"/>
      <c r="BH100" s="1250"/>
      <c r="BI100" s="1250"/>
      <c r="BJ100" s="1250"/>
      <c r="BK100" s="1250"/>
      <c r="BL100" s="1250"/>
      <c r="BM100" s="1250"/>
      <c r="BN100" s="1250"/>
      <c r="BO100" s="1250"/>
      <c r="BP100" s="1250"/>
      <c r="BQ100" s="1250"/>
      <c r="BR100" s="1250"/>
      <c r="BS100" s="1250"/>
      <c r="BT100" s="1250"/>
      <c r="BU100" s="1250"/>
      <c r="BV100" s="1250"/>
      <c r="BW100" s="1250"/>
      <c r="BX100" s="1250"/>
      <c r="BY100" s="1250"/>
      <c r="BZ100" s="1250"/>
      <c r="CA100" s="1250"/>
      <c r="CB100" s="1250"/>
      <c r="CC100" s="1250"/>
      <c r="CD100" s="1250"/>
      <c r="CE100" s="1250"/>
      <c r="CF100" s="1250"/>
      <c r="CG100" s="1250"/>
      <c r="CH100" s="1250"/>
      <c r="CI100" s="1250"/>
    </row>
    <row r="101" spans="2:87" ht="15">
      <c r="B101" s="1652" t="s">
        <v>5354</v>
      </c>
      <c r="C101" s="1710" t="s">
        <v>5208</v>
      </c>
      <c r="G101" s="1657" t="s">
        <v>2088</v>
      </c>
      <c r="H101" s="1658" t="s">
        <v>5647</v>
      </c>
      <c r="I101" s="1670" t="s">
        <v>5648</v>
      </c>
      <c r="J101" s="1717" t="s">
        <v>5347</v>
      </c>
      <c r="K101" s="1661" t="s">
        <v>5469</v>
      </c>
      <c r="L101" s="1671" t="s">
        <v>2561</v>
      </c>
      <c r="M101" s="1672" t="s">
        <v>5332</v>
      </c>
      <c r="N101" s="1668" t="s">
        <v>5374</v>
      </c>
      <c r="O101" s="1668" t="s">
        <v>3090</v>
      </c>
      <c r="P101" s="1663" t="s">
        <v>5380</v>
      </c>
      <c r="Q101" s="1668" t="s">
        <v>5347</v>
      </c>
      <c r="R101" s="1675" t="s">
        <v>5340</v>
      </c>
      <c r="S101" s="1675" t="s">
        <v>5380</v>
      </c>
      <c r="T101" s="1242" t="s">
        <v>324</v>
      </c>
      <c r="U101" s="1676" t="s">
        <v>5649</v>
      </c>
      <c r="V101" s="1677" t="s">
        <v>5650</v>
      </c>
      <c r="Z101" s="1209" t="s">
        <v>5651</v>
      </c>
      <c r="AA101" s="1209"/>
      <c r="AB101" s="1209"/>
      <c r="AF101" s="1221"/>
      <c r="AG101" s="1221"/>
      <c r="AH101" s="1221"/>
      <c r="AI101" s="1221"/>
      <c r="AL101" s="1209" t="s">
        <v>4449</v>
      </c>
      <c r="AM101" s="1209" t="s">
        <v>4451</v>
      </c>
      <c r="AN101" s="1209" t="s">
        <v>4451</v>
      </c>
      <c r="AO101" s="1046" t="s">
        <v>5408</v>
      </c>
      <c r="AV101" s="1224" t="s">
        <v>4557</v>
      </c>
      <c r="AW101" s="1046" t="s">
        <v>5208</v>
      </c>
      <c r="AX101" s="1046" t="s">
        <v>5335</v>
      </c>
      <c r="AY101" s="1046" t="s">
        <v>5380</v>
      </c>
      <c r="AZ101" s="1046" t="s">
        <v>5376</v>
      </c>
      <c r="BA101" s="1250"/>
      <c r="BB101" s="1250"/>
      <c r="BC101" s="1250"/>
      <c r="BD101" s="1250"/>
      <c r="BE101" s="1250"/>
      <c r="BF101" s="1250"/>
      <c r="BG101" s="1250"/>
      <c r="BH101" s="1250"/>
      <c r="BI101" s="1250"/>
      <c r="BJ101" s="1250"/>
      <c r="BK101" s="1250"/>
      <c r="BL101" s="1250"/>
      <c r="BM101" s="1250"/>
      <c r="BN101" s="1250"/>
      <c r="BO101" s="1250"/>
      <c r="BP101" s="1250"/>
      <c r="BQ101" s="1250"/>
      <c r="BR101" s="1250"/>
      <c r="BS101" s="1250"/>
      <c r="BT101" s="1250"/>
      <c r="BU101" s="1250"/>
      <c r="BV101" s="1250"/>
      <c r="BW101" s="1250"/>
      <c r="BX101" s="1250"/>
      <c r="BY101" s="1250"/>
      <c r="BZ101" s="1250"/>
      <c r="CA101" s="1250"/>
      <c r="CB101" s="1250"/>
      <c r="CC101" s="1250"/>
      <c r="CD101" s="1250"/>
      <c r="CE101" s="1250"/>
      <c r="CF101" s="1250"/>
      <c r="CG101" s="1250"/>
      <c r="CH101" s="1250"/>
      <c r="CI101" s="1250"/>
    </row>
    <row r="102" spans="2:87" ht="15">
      <c r="B102" s="1652" t="s">
        <v>5380</v>
      </c>
      <c r="C102" s="1652" t="s">
        <v>5380</v>
      </c>
      <c r="G102" s="1657" t="s">
        <v>2088</v>
      </c>
      <c r="H102" s="1658" t="s">
        <v>4558</v>
      </c>
      <c r="I102" s="1670" t="s">
        <v>5652</v>
      </c>
      <c r="J102" s="1717" t="s">
        <v>5333</v>
      </c>
      <c r="K102" s="1661" t="s">
        <v>5344</v>
      </c>
      <c r="L102" s="1671" t="s">
        <v>2561</v>
      </c>
      <c r="M102" s="1672" t="s">
        <v>5653</v>
      </c>
      <c r="N102" s="1668" t="s">
        <v>5347</v>
      </c>
      <c r="O102" s="1668" t="s">
        <v>3090</v>
      </c>
      <c r="P102" s="1663" t="s">
        <v>5335</v>
      </c>
      <c r="Q102" s="1668" t="s">
        <v>5374</v>
      </c>
      <c r="R102" s="1675" t="s">
        <v>2285</v>
      </c>
      <c r="S102" s="1675" t="s">
        <v>5340</v>
      </c>
      <c r="T102" s="1242" t="s">
        <v>324</v>
      </c>
      <c r="U102" s="1676" t="s">
        <v>5654</v>
      </c>
      <c r="V102" s="1677" t="s">
        <v>5655</v>
      </c>
      <c r="Z102" s="1209" t="s">
        <v>5656</v>
      </c>
      <c r="AA102" s="1209"/>
      <c r="AB102" s="1209"/>
      <c r="AF102" s="1221"/>
      <c r="AG102" s="1221"/>
      <c r="AH102" s="1221"/>
      <c r="AI102" s="1221"/>
      <c r="AL102" s="1209" t="s">
        <v>4449</v>
      </c>
      <c r="AM102" s="1209" t="s">
        <v>4451</v>
      </c>
      <c r="AN102" s="1209" t="s">
        <v>4451</v>
      </c>
      <c r="AO102" s="1046" t="s">
        <v>5385</v>
      </c>
      <c r="AW102" s="1046" t="s">
        <v>5340</v>
      </c>
      <c r="AX102" s="1046" t="s">
        <v>5380</v>
      </c>
      <c r="AY102" s="1046" t="s">
        <v>5329</v>
      </c>
      <c r="AZ102" s="1046" t="s">
        <v>5364</v>
      </c>
      <c r="BA102" s="1250"/>
      <c r="BB102" s="1250"/>
      <c r="BC102" s="1250"/>
      <c r="BD102" s="1250"/>
      <c r="BE102" s="1250"/>
      <c r="BF102" s="1250"/>
      <c r="BG102" s="1250"/>
      <c r="BH102" s="1250"/>
      <c r="BI102" s="1250"/>
      <c r="BJ102" s="1250"/>
      <c r="BK102" s="1250"/>
      <c r="BL102" s="1250"/>
      <c r="BM102" s="1250"/>
      <c r="BN102" s="1250"/>
      <c r="BO102" s="1250"/>
      <c r="BP102" s="1250"/>
      <c r="BQ102" s="1250"/>
      <c r="BR102" s="1250"/>
      <c r="BS102" s="1250"/>
      <c r="BT102" s="1250"/>
      <c r="BU102" s="1250"/>
      <c r="BV102" s="1250"/>
      <c r="BW102" s="1250"/>
      <c r="BX102" s="1250"/>
      <c r="BY102" s="1250"/>
      <c r="BZ102" s="1250"/>
      <c r="CA102" s="1250"/>
      <c r="CB102" s="1250"/>
      <c r="CC102" s="1250"/>
      <c r="CD102" s="1250"/>
      <c r="CE102" s="1250"/>
      <c r="CF102" s="1250"/>
      <c r="CG102" s="1250"/>
      <c r="CH102" s="1250"/>
      <c r="CI102" s="1250"/>
    </row>
    <row r="103" spans="2:87" ht="15">
      <c r="B103" s="1652" t="s">
        <v>5380</v>
      </c>
      <c r="C103" s="1652" t="s">
        <v>5380</v>
      </c>
      <c r="G103" s="1657" t="s">
        <v>2088</v>
      </c>
      <c r="H103" s="1658" t="s">
        <v>5657</v>
      </c>
      <c r="I103" s="1670" t="s">
        <v>5658</v>
      </c>
      <c r="J103" s="1717" t="s">
        <v>5414</v>
      </c>
      <c r="K103" s="1661" t="s">
        <v>5469</v>
      </c>
      <c r="L103" s="1671" t="s">
        <v>2561</v>
      </c>
      <c r="M103" s="1672" t="s">
        <v>5659</v>
      </c>
      <c r="N103" s="1668" t="s">
        <v>5219</v>
      </c>
      <c r="O103" s="1668" t="s">
        <v>5374</v>
      </c>
      <c r="P103" s="1663" t="s">
        <v>5329</v>
      </c>
      <c r="Q103" s="1668" t="s">
        <v>5347</v>
      </c>
      <c r="R103" s="1675" t="s">
        <v>5380</v>
      </c>
      <c r="S103" s="1675" t="s">
        <v>5340</v>
      </c>
      <c r="T103" s="1242" t="s">
        <v>324</v>
      </c>
      <c r="U103" s="1676" t="s">
        <v>5660</v>
      </c>
      <c r="V103" s="1677" t="s">
        <v>5661</v>
      </c>
      <c r="Z103" s="1046" t="s">
        <v>5662</v>
      </c>
      <c r="AF103" s="1221"/>
      <c r="AG103" s="1221"/>
      <c r="AH103" s="1221"/>
      <c r="AI103" s="1221"/>
      <c r="AL103" s="1209" t="s">
        <v>4449</v>
      </c>
      <c r="AM103" s="1209" t="s">
        <v>4451</v>
      </c>
      <c r="AN103" s="1209" t="s">
        <v>4451</v>
      </c>
      <c r="AO103" s="1046" t="s">
        <v>5408</v>
      </c>
      <c r="AW103" s="1046" t="s">
        <v>5380</v>
      </c>
      <c r="AX103" s="1046" t="s">
        <v>5340</v>
      </c>
      <c r="AY103" s="1046" t="s">
        <v>5380</v>
      </c>
      <c r="AZ103" s="1046" t="s">
        <v>5377</v>
      </c>
      <c r="BA103" s="1250"/>
      <c r="BB103" s="1250"/>
      <c r="BC103" s="1250"/>
      <c r="BD103" s="1250"/>
      <c r="BE103" s="1250"/>
      <c r="BF103" s="1250"/>
      <c r="BG103" s="1250"/>
      <c r="BH103" s="1250"/>
      <c r="BI103" s="1250"/>
      <c r="BJ103" s="1250"/>
      <c r="BK103" s="1250"/>
      <c r="BL103" s="1250"/>
      <c r="BM103" s="1250"/>
      <c r="BN103" s="1250"/>
      <c r="BO103" s="1250"/>
      <c r="BP103" s="1250"/>
      <c r="BQ103" s="1250"/>
      <c r="BR103" s="1250"/>
      <c r="BS103" s="1250"/>
      <c r="BT103" s="1250"/>
      <c r="BU103" s="1250"/>
      <c r="BV103" s="1250"/>
      <c r="BW103" s="1250"/>
      <c r="BX103" s="1250"/>
      <c r="BY103" s="1250"/>
      <c r="BZ103" s="1250"/>
      <c r="CA103" s="1250"/>
      <c r="CB103" s="1250"/>
      <c r="CC103" s="1250"/>
      <c r="CD103" s="1250"/>
      <c r="CE103" s="1250"/>
      <c r="CF103" s="1250"/>
      <c r="CG103" s="1250"/>
      <c r="CH103" s="1250"/>
      <c r="CI103" s="1250"/>
    </row>
    <row r="104" spans="2:87" ht="15">
      <c r="B104" s="1652" t="s">
        <v>5340</v>
      </c>
      <c r="C104" s="1652" t="s">
        <v>5380</v>
      </c>
      <c r="G104" s="1657" t="s">
        <v>2088</v>
      </c>
      <c r="H104" s="1658" t="s">
        <v>5663</v>
      </c>
      <c r="I104" s="1670" t="s">
        <v>4559</v>
      </c>
      <c r="J104" s="1717" t="s">
        <v>5374</v>
      </c>
      <c r="K104" s="1661" t="s">
        <v>5344</v>
      </c>
      <c r="L104" s="1671" t="s">
        <v>2561</v>
      </c>
      <c r="M104" s="1672" t="s">
        <v>5543</v>
      </c>
      <c r="N104" s="1668" t="s">
        <v>5374</v>
      </c>
      <c r="O104" s="1668" t="s">
        <v>3090</v>
      </c>
      <c r="P104" s="1663" t="s">
        <v>5335</v>
      </c>
      <c r="Q104" s="1668" t="s">
        <v>5374</v>
      </c>
      <c r="R104" s="1675" t="s">
        <v>5335</v>
      </c>
      <c r="S104" s="1675" t="s">
        <v>5335</v>
      </c>
      <c r="T104" s="1242" t="s">
        <v>324</v>
      </c>
      <c r="U104" s="1676" t="s">
        <v>5664</v>
      </c>
      <c r="V104" s="1677" t="s">
        <v>5665</v>
      </c>
      <c r="Z104" s="1209" t="s">
        <v>5666</v>
      </c>
      <c r="AA104" s="1209"/>
      <c r="AB104" s="1209"/>
      <c r="AF104" s="1221"/>
      <c r="AG104" s="1221"/>
      <c r="AH104" s="1221"/>
      <c r="AI104" s="1221"/>
      <c r="AL104" s="1209" t="s">
        <v>4449</v>
      </c>
      <c r="AM104" s="1209" t="s">
        <v>4451</v>
      </c>
      <c r="AN104" s="1209" t="s">
        <v>4451</v>
      </c>
      <c r="AO104" s="1046" t="s">
        <v>5385</v>
      </c>
      <c r="AW104" s="1046" t="s">
        <v>5340</v>
      </c>
      <c r="AX104" s="1046" t="s">
        <v>5340</v>
      </c>
      <c r="AY104" s="1046" t="s">
        <v>5380</v>
      </c>
      <c r="AZ104" s="1046" t="s">
        <v>5486</v>
      </c>
      <c r="BA104" s="1250"/>
      <c r="BB104" s="1250"/>
      <c r="BC104" s="1250"/>
      <c r="BD104" s="1250"/>
      <c r="BE104" s="1250"/>
      <c r="BF104" s="1250"/>
      <c r="BG104" s="1250"/>
      <c r="BH104" s="1250"/>
      <c r="BI104" s="1250"/>
      <c r="BJ104" s="1250"/>
      <c r="BK104" s="1250"/>
      <c r="BL104" s="1250"/>
      <c r="BM104" s="1250"/>
      <c r="BN104" s="1250"/>
      <c r="BO104" s="1250"/>
      <c r="BP104" s="1250"/>
      <c r="BQ104" s="1250"/>
      <c r="BR104" s="1250"/>
      <c r="BS104" s="1250"/>
      <c r="BT104" s="1250"/>
      <c r="BU104" s="1250"/>
      <c r="BV104" s="1250"/>
      <c r="BW104" s="1250"/>
      <c r="BX104" s="1250"/>
      <c r="BY104" s="1250"/>
      <c r="BZ104" s="1250"/>
      <c r="CA104" s="1250"/>
      <c r="CB104" s="1250"/>
      <c r="CC104" s="1250"/>
      <c r="CD104" s="1250"/>
      <c r="CE104" s="1250"/>
      <c r="CF104" s="1250"/>
      <c r="CG104" s="1250"/>
      <c r="CH104" s="1250"/>
      <c r="CI104" s="1250"/>
    </row>
    <row r="105" spans="2:87" ht="15">
      <c r="B105" s="1652" t="s">
        <v>5380</v>
      </c>
      <c r="C105" s="1735" t="s">
        <v>5329</v>
      </c>
      <c r="G105" s="1657" t="s">
        <v>2088</v>
      </c>
      <c r="H105" s="1658" t="s">
        <v>5667</v>
      </c>
      <c r="I105" s="1674" t="s">
        <v>5668</v>
      </c>
      <c r="J105" s="1728" t="s">
        <v>5374</v>
      </c>
      <c r="K105" s="1705" t="s">
        <v>5518</v>
      </c>
      <c r="L105" s="1687" t="s">
        <v>2561</v>
      </c>
      <c r="M105" s="1706" t="s">
        <v>5669</v>
      </c>
      <c r="N105" s="1685" t="s">
        <v>5374</v>
      </c>
      <c r="O105" s="1685" t="s">
        <v>5347</v>
      </c>
      <c r="P105" s="1689" t="s">
        <v>5340</v>
      </c>
      <c r="Q105" s="1685" t="s">
        <v>5333</v>
      </c>
      <c r="R105" s="1690" t="s">
        <v>5340</v>
      </c>
      <c r="S105" s="1690" t="s">
        <v>5340</v>
      </c>
      <c r="T105" s="1245" t="s">
        <v>324</v>
      </c>
      <c r="U105" s="1692" t="s">
        <v>5670</v>
      </c>
      <c r="V105" s="1693" t="s">
        <v>5671</v>
      </c>
      <c r="Z105" s="1046" t="s">
        <v>5672</v>
      </c>
      <c r="AF105" s="1221"/>
      <c r="AG105" s="1221"/>
      <c r="AH105" s="1221"/>
      <c r="AI105" s="1221"/>
      <c r="AL105" s="1209" t="s">
        <v>4449</v>
      </c>
      <c r="AM105" s="1209" t="s">
        <v>4451</v>
      </c>
      <c r="AN105" s="1209" t="s">
        <v>4451</v>
      </c>
      <c r="AO105" s="1046" t="s">
        <v>5385</v>
      </c>
      <c r="AW105" s="1046" t="s">
        <v>5340</v>
      </c>
      <c r="AX105" s="1046" t="s">
        <v>5335</v>
      </c>
      <c r="AY105" s="1046" t="s">
        <v>5335</v>
      </c>
      <c r="AZ105" s="1046" t="s">
        <v>5364</v>
      </c>
      <c r="BA105" s="1250"/>
      <c r="BB105" s="1250"/>
      <c r="BC105" s="1250"/>
      <c r="BD105" s="1250"/>
      <c r="BE105" s="1250"/>
      <c r="BF105" s="1250"/>
      <c r="BG105" s="1250"/>
      <c r="BH105" s="1250"/>
      <c r="BI105" s="1250"/>
      <c r="BJ105" s="1250"/>
      <c r="BK105" s="1250"/>
      <c r="BL105" s="1250"/>
      <c r="BM105" s="1250"/>
      <c r="BN105" s="1250"/>
      <c r="BO105" s="1250"/>
      <c r="BP105" s="1250"/>
      <c r="BQ105" s="1250"/>
      <c r="BR105" s="1250"/>
      <c r="BS105" s="1250"/>
      <c r="BT105" s="1250"/>
      <c r="BU105" s="1250"/>
      <c r="BV105" s="1250"/>
      <c r="BW105" s="1250"/>
      <c r="BX105" s="1250"/>
      <c r="BY105" s="1250"/>
      <c r="BZ105" s="1250"/>
      <c r="CA105" s="1250"/>
      <c r="CB105" s="1250"/>
      <c r="CC105" s="1250"/>
      <c r="CD105" s="1250"/>
      <c r="CE105" s="1250"/>
      <c r="CF105" s="1250"/>
      <c r="CG105" s="1250"/>
      <c r="CH105" s="1250"/>
      <c r="CI105" s="1250"/>
    </row>
    <row r="106" spans="2:87" ht="15">
      <c r="B106" s="1652" t="s">
        <v>5380</v>
      </c>
      <c r="C106" s="1652" t="s">
        <v>5340</v>
      </c>
      <c r="G106" s="1657" t="s">
        <v>2088</v>
      </c>
      <c r="H106" s="1658" t="s">
        <v>5673</v>
      </c>
      <c r="I106" s="1651" t="s">
        <v>5674</v>
      </c>
      <c r="J106" s="1728" t="s">
        <v>5374</v>
      </c>
      <c r="K106" s="1728" t="s">
        <v>5675</v>
      </c>
      <c r="L106" s="1687" t="s">
        <v>2946</v>
      </c>
      <c r="M106" s="1706" t="s">
        <v>4539</v>
      </c>
      <c r="N106" s="1685" t="s">
        <v>5347</v>
      </c>
      <c r="O106" s="1719">
        <v>42583.587500000001</v>
      </c>
      <c r="P106" s="1689" t="s">
        <v>5335</v>
      </c>
      <c r="Q106" s="1685" t="s">
        <v>5347</v>
      </c>
      <c r="R106" s="1690" t="s">
        <v>5380</v>
      </c>
      <c r="S106" s="1730" t="s">
        <v>5347</v>
      </c>
      <c r="T106" s="1245" t="s">
        <v>324</v>
      </c>
      <c r="U106" s="1692" t="s">
        <v>5676</v>
      </c>
      <c r="V106" s="1730" t="s">
        <v>5374</v>
      </c>
      <c r="Z106" s="1222"/>
      <c r="AF106" s="1221"/>
      <c r="AG106" s="1221"/>
      <c r="AH106" s="1221"/>
      <c r="AI106" s="1221"/>
      <c r="AV106" s="1204" t="s">
        <v>4560</v>
      </c>
      <c r="AW106" s="1222"/>
      <c r="AX106" s="1222"/>
      <c r="AY106" s="1222"/>
      <c r="AZ106" s="1222"/>
      <c r="BA106" s="1250"/>
      <c r="BB106" s="1250"/>
      <c r="BC106" s="1250"/>
      <c r="BD106" s="1250"/>
      <c r="BE106" s="1250"/>
      <c r="BF106" s="1250"/>
      <c r="BG106" s="1250"/>
      <c r="BH106" s="1250"/>
      <c r="BI106" s="1250"/>
      <c r="BJ106" s="1250"/>
      <c r="BK106" s="1250"/>
      <c r="BL106" s="1250"/>
      <c r="BM106" s="1250"/>
      <c r="BN106" s="1250"/>
      <c r="BO106" s="1250"/>
      <c r="BP106" s="1250"/>
      <c r="BQ106" s="1250"/>
      <c r="BR106" s="1250"/>
      <c r="BS106" s="1250"/>
      <c r="BT106" s="1250"/>
      <c r="BU106" s="1250"/>
      <c r="BV106" s="1250"/>
      <c r="BW106" s="1250"/>
      <c r="BX106" s="1250"/>
      <c r="BY106" s="1250"/>
      <c r="BZ106" s="1250"/>
      <c r="CA106" s="1250"/>
      <c r="CB106" s="1250"/>
      <c r="CC106" s="1250"/>
      <c r="CD106" s="1250"/>
      <c r="CE106" s="1250"/>
      <c r="CF106" s="1250"/>
      <c r="CG106" s="1250"/>
      <c r="CH106" s="1250"/>
      <c r="CI106" s="1250"/>
    </row>
    <row r="107" spans="2:87" ht="15">
      <c r="B107" s="1652" t="s">
        <v>5340</v>
      </c>
      <c r="C107" s="1652" t="s">
        <v>5208</v>
      </c>
      <c r="G107" s="1657" t="s">
        <v>2088</v>
      </c>
      <c r="H107" s="1658" t="s">
        <v>5677</v>
      </c>
      <c r="I107" s="1651" t="s">
        <v>5678</v>
      </c>
      <c r="J107" s="1728" t="s">
        <v>3090</v>
      </c>
      <c r="K107" s="1728" t="s">
        <v>5679</v>
      </c>
      <c r="L107" s="1687" t="s">
        <v>2946</v>
      </c>
      <c r="M107" s="1706" t="s">
        <v>5680</v>
      </c>
      <c r="N107" s="1685" t="s">
        <v>5347</v>
      </c>
      <c r="O107" s="1719">
        <v>42583.587500000001</v>
      </c>
      <c r="P107" s="1689" t="s">
        <v>5335</v>
      </c>
      <c r="Q107" s="1685" t="s">
        <v>5374</v>
      </c>
      <c r="R107" s="1690" t="s">
        <v>5340</v>
      </c>
      <c r="S107" s="1730" t="s">
        <v>3090</v>
      </c>
      <c r="T107" s="1245" t="s">
        <v>324</v>
      </c>
      <c r="U107" s="1692" t="s">
        <v>5681</v>
      </c>
      <c r="V107" s="1730" t="s">
        <v>5414</v>
      </c>
      <c r="Z107" s="1222"/>
      <c r="AF107" s="1221"/>
      <c r="AG107" s="1221"/>
      <c r="AH107" s="1221"/>
      <c r="AI107" s="1221"/>
      <c r="AV107" s="1204" t="s">
        <v>4560</v>
      </c>
      <c r="AW107" s="1222"/>
      <c r="AX107" s="1222"/>
      <c r="AY107" s="1222"/>
      <c r="AZ107" s="1222"/>
      <c r="BA107" s="1250"/>
      <c r="BB107" s="1250"/>
      <c r="BC107" s="1250"/>
      <c r="BD107" s="1250"/>
      <c r="BE107" s="1250"/>
      <c r="BF107" s="1250"/>
      <c r="BG107" s="1250"/>
      <c r="BH107" s="1250"/>
      <c r="BI107" s="1250"/>
      <c r="BJ107" s="1250"/>
      <c r="BK107" s="1250"/>
      <c r="BL107" s="1250"/>
      <c r="BM107" s="1250"/>
      <c r="BN107" s="1250"/>
      <c r="BO107" s="1250"/>
      <c r="BP107" s="1250"/>
      <c r="BQ107" s="1250"/>
      <c r="BR107" s="1250"/>
      <c r="BS107" s="1250"/>
      <c r="BT107" s="1250"/>
      <c r="BU107" s="1250"/>
      <c r="BV107" s="1250"/>
      <c r="BW107" s="1250"/>
      <c r="BX107" s="1250"/>
      <c r="BY107" s="1250"/>
      <c r="BZ107" s="1250"/>
      <c r="CA107" s="1250"/>
      <c r="CB107" s="1250"/>
      <c r="CC107" s="1250"/>
      <c r="CD107" s="1250"/>
      <c r="CE107" s="1250"/>
      <c r="CF107" s="1250"/>
      <c r="CG107" s="1250"/>
      <c r="CH107" s="1250"/>
      <c r="CI107" s="1250"/>
    </row>
    <row r="108" spans="2:87" ht="15">
      <c r="B108" s="1652" t="s">
        <v>5380</v>
      </c>
      <c r="C108" s="1652" t="s">
        <v>5380</v>
      </c>
      <c r="G108" s="1657" t="s">
        <v>2088</v>
      </c>
      <c r="H108" s="1658" t="s">
        <v>4561</v>
      </c>
      <c r="I108" s="1670" t="s">
        <v>4562</v>
      </c>
      <c r="J108" s="1717" t="s">
        <v>5374</v>
      </c>
      <c r="K108" s="1661" t="s">
        <v>5426</v>
      </c>
      <c r="L108" s="1671" t="s">
        <v>2561</v>
      </c>
      <c r="M108" s="1672" t="s">
        <v>5682</v>
      </c>
      <c r="N108" s="1668" t="s">
        <v>5219</v>
      </c>
      <c r="O108" s="1668" t="s">
        <v>5374</v>
      </c>
      <c r="P108" s="1663" t="s">
        <v>2285</v>
      </c>
      <c r="Q108" s="1668" t="s">
        <v>5333</v>
      </c>
      <c r="R108" s="1675" t="s">
        <v>5340</v>
      </c>
      <c r="S108" s="1675" t="s">
        <v>5329</v>
      </c>
      <c r="T108" s="1242" t="s">
        <v>324</v>
      </c>
      <c r="U108" s="1676"/>
      <c r="V108" s="1676"/>
      <c r="Z108" s="1222"/>
      <c r="AF108" s="1221"/>
      <c r="AG108" s="1221"/>
      <c r="AH108" s="1221"/>
      <c r="AI108" s="1221"/>
      <c r="AL108" s="1209" t="s">
        <v>3090</v>
      </c>
      <c r="AM108" s="1209" t="s">
        <v>5347</v>
      </c>
      <c r="AN108" s="1209" t="s">
        <v>5374</v>
      </c>
      <c r="AW108" s="1222"/>
      <c r="AX108" s="1222"/>
      <c r="AY108" s="1222"/>
      <c r="AZ108" s="1222"/>
      <c r="BA108" s="1250"/>
      <c r="BB108" s="1250"/>
      <c r="BC108" s="1250"/>
      <c r="BD108" s="1250"/>
      <c r="BE108" s="1250"/>
      <c r="BF108" s="1250"/>
      <c r="BG108" s="1250"/>
      <c r="BH108" s="1250"/>
      <c r="BI108" s="1250"/>
      <c r="BJ108" s="1250"/>
      <c r="BK108" s="1250"/>
      <c r="BL108" s="1250"/>
      <c r="BM108" s="1250"/>
      <c r="BN108" s="1250"/>
      <c r="BO108" s="1250"/>
      <c r="BP108" s="1250"/>
      <c r="BQ108" s="1250"/>
      <c r="BR108" s="1250"/>
      <c r="BS108" s="1250"/>
      <c r="BT108" s="1250"/>
      <c r="BU108" s="1250"/>
      <c r="BV108" s="1250"/>
      <c r="BW108" s="1250"/>
      <c r="BX108" s="1250"/>
      <c r="BY108" s="1250"/>
      <c r="BZ108" s="1250"/>
      <c r="CA108" s="1250"/>
      <c r="CB108" s="1250"/>
      <c r="CC108" s="1250"/>
      <c r="CD108" s="1250"/>
      <c r="CE108" s="1250"/>
      <c r="CF108" s="1250"/>
      <c r="CG108" s="1250"/>
      <c r="CH108" s="1250"/>
      <c r="CI108" s="1250"/>
    </row>
    <row r="109" spans="2:87" ht="15">
      <c r="B109" s="1652" t="s">
        <v>5376</v>
      </c>
      <c r="C109" s="1652" t="s">
        <v>5364</v>
      </c>
      <c r="G109" s="1255" t="s">
        <v>2088</v>
      </c>
      <c r="H109" s="1256" t="s">
        <v>5683</v>
      </c>
      <c r="I109" s="1231"/>
      <c r="J109" s="1700"/>
      <c r="K109" s="1700"/>
      <c r="L109" s="1234" t="s">
        <v>2946</v>
      </c>
      <c r="M109" s="1235"/>
      <c r="N109" s="1700"/>
      <c r="O109" s="1700"/>
      <c r="P109" s="1236"/>
      <c r="Q109" s="1700"/>
      <c r="R109" s="1232"/>
      <c r="S109" s="1232"/>
      <c r="T109" s="1233"/>
      <c r="U109" s="1702"/>
      <c r="V109" s="1702"/>
      <c r="Z109" s="1222"/>
      <c r="AF109" s="1232"/>
      <c r="AG109" s="1232"/>
      <c r="AH109" s="1232"/>
      <c r="AI109" s="1257" t="s">
        <v>4563</v>
      </c>
      <c r="AW109" s="1222"/>
      <c r="AX109" s="1222"/>
      <c r="AY109" s="1222"/>
      <c r="AZ109" s="1222"/>
      <c r="BA109" s="1250"/>
      <c r="BB109" s="1250"/>
      <c r="BC109" s="1250"/>
      <c r="BD109" s="1250"/>
      <c r="BE109" s="1250"/>
      <c r="BF109" s="1250"/>
      <c r="BG109" s="1250"/>
      <c r="BH109" s="1250"/>
      <c r="BI109" s="1250"/>
      <c r="BJ109" s="1250"/>
      <c r="BK109" s="1250"/>
      <c r="BL109" s="1250"/>
      <c r="BM109" s="1250"/>
      <c r="BN109" s="1250"/>
      <c r="BO109" s="1250"/>
      <c r="BP109" s="1250"/>
      <c r="BQ109" s="1250"/>
      <c r="BR109" s="1250"/>
      <c r="BS109" s="1250"/>
      <c r="BT109" s="1250"/>
      <c r="BU109" s="1250"/>
      <c r="BV109" s="1250"/>
      <c r="BW109" s="1250"/>
      <c r="BX109" s="1250"/>
      <c r="BY109" s="1250"/>
      <c r="BZ109" s="1250"/>
      <c r="CA109" s="1250"/>
      <c r="CB109" s="1250"/>
      <c r="CC109" s="1250"/>
      <c r="CD109" s="1250"/>
      <c r="CE109" s="1250"/>
      <c r="CF109" s="1250"/>
      <c r="CG109" s="1250"/>
      <c r="CH109" s="1250"/>
      <c r="CI109" s="1250"/>
    </row>
    <row r="110" spans="2:87" ht="15">
      <c r="B110" s="1652" t="s">
        <v>5380</v>
      </c>
      <c r="C110" s="1652" t="s">
        <v>5335</v>
      </c>
      <c r="G110" s="1657" t="s">
        <v>2088</v>
      </c>
      <c r="H110" s="1697" t="s">
        <v>4564</v>
      </c>
      <c r="I110" s="1682" t="s">
        <v>5684</v>
      </c>
      <c r="J110" s="1728" t="s">
        <v>5374</v>
      </c>
      <c r="K110" s="1686" t="s">
        <v>4487</v>
      </c>
      <c r="L110" s="1687" t="s">
        <v>2561</v>
      </c>
      <c r="M110" s="1720" t="s">
        <v>5367</v>
      </c>
      <c r="N110" s="1685" t="s">
        <v>5219</v>
      </c>
      <c r="O110" s="1685" t="s">
        <v>5374</v>
      </c>
      <c r="P110" s="1689" t="s">
        <v>5380</v>
      </c>
      <c r="Q110" s="1674" t="s">
        <v>5685</v>
      </c>
      <c r="R110" s="1690" t="s">
        <v>5208</v>
      </c>
      <c r="S110" s="1690" t="s">
        <v>5340</v>
      </c>
      <c r="T110" s="1245" t="s">
        <v>324</v>
      </c>
      <c r="U110" s="1692" t="s">
        <v>5686</v>
      </c>
      <c r="V110" s="1693" t="s">
        <v>5687</v>
      </c>
      <c r="Z110" s="1046" t="s">
        <v>5688</v>
      </c>
      <c r="AA110" s="1736" t="s">
        <v>5689</v>
      </c>
      <c r="AF110" s="1221"/>
      <c r="AG110" s="1221"/>
      <c r="AH110" s="1221"/>
      <c r="AI110" s="1221"/>
      <c r="AL110" s="1209" t="s">
        <v>5374</v>
      </c>
      <c r="AM110" s="1209" t="s">
        <v>5374</v>
      </c>
      <c r="AW110" s="1046" t="s">
        <v>5340</v>
      </c>
      <c r="AX110" s="1046" t="s">
        <v>5380</v>
      </c>
      <c r="AY110" s="1046" t="s">
        <v>5380</v>
      </c>
      <c r="AZ110" s="1046" t="s">
        <v>5376</v>
      </c>
      <c r="BA110" s="1250"/>
      <c r="BB110" s="1250"/>
      <c r="BC110" s="1250"/>
      <c r="BD110" s="1250"/>
      <c r="BE110" s="1250"/>
      <c r="BF110" s="1250"/>
      <c r="BG110" s="1250"/>
      <c r="BH110" s="1250"/>
      <c r="BI110" s="1250"/>
      <c r="BJ110" s="1250"/>
      <c r="BK110" s="1250"/>
      <c r="BL110" s="1250"/>
      <c r="BM110" s="1250"/>
      <c r="BN110" s="1250"/>
      <c r="BO110" s="1250"/>
      <c r="BP110" s="1250"/>
      <c r="BQ110" s="1250"/>
      <c r="BR110" s="1250"/>
      <c r="BS110" s="1250"/>
      <c r="BT110" s="1250"/>
      <c r="BU110" s="1250"/>
      <c r="BV110" s="1250"/>
      <c r="BW110" s="1250"/>
      <c r="BX110" s="1250"/>
      <c r="BY110" s="1250"/>
      <c r="BZ110" s="1250"/>
      <c r="CA110" s="1250"/>
      <c r="CB110" s="1250"/>
      <c r="CC110" s="1250"/>
      <c r="CD110" s="1250"/>
      <c r="CE110" s="1250"/>
      <c r="CF110" s="1250"/>
      <c r="CG110" s="1250"/>
      <c r="CH110" s="1250"/>
      <c r="CI110" s="1250"/>
    </row>
    <row r="111" spans="2:87" ht="15">
      <c r="B111" s="1652" t="s">
        <v>5208</v>
      </c>
      <c r="C111" s="1652" t="s">
        <v>5335</v>
      </c>
      <c r="G111" s="1657" t="s">
        <v>2088</v>
      </c>
      <c r="H111" s="1697" t="s">
        <v>5690</v>
      </c>
      <c r="I111" s="1682" t="s">
        <v>5691</v>
      </c>
      <c r="J111" s="1728" t="s">
        <v>5347</v>
      </c>
      <c r="K111" s="1686" t="s">
        <v>5384</v>
      </c>
      <c r="L111" s="1687" t="s">
        <v>2946</v>
      </c>
      <c r="M111" s="1694" t="s">
        <v>5692</v>
      </c>
      <c r="N111" s="1685" t="s">
        <v>5414</v>
      </c>
      <c r="O111" s="1685" t="s">
        <v>5347</v>
      </c>
      <c r="P111" s="1689"/>
      <c r="Q111" s="1685" t="s">
        <v>5219</v>
      </c>
      <c r="R111" s="1690" t="s">
        <v>5340</v>
      </c>
      <c r="S111" s="1730" t="s">
        <v>5333</v>
      </c>
      <c r="T111" s="1245" t="s">
        <v>324</v>
      </c>
      <c r="U111" s="1709" t="s">
        <v>5693</v>
      </c>
      <c r="V111" s="1730" t="s">
        <v>5374</v>
      </c>
      <c r="Z111" s="1222"/>
      <c r="AF111" s="1221"/>
      <c r="AG111" s="1221"/>
      <c r="AH111" s="1221"/>
      <c r="AI111" s="1221"/>
      <c r="AV111" s="1204" t="s">
        <v>4560</v>
      </c>
      <c r="AW111" s="1222"/>
      <c r="AX111" s="1222"/>
      <c r="AY111" s="1222"/>
      <c r="AZ111" s="1222"/>
      <c r="BA111" s="1250"/>
      <c r="BB111" s="1250"/>
      <c r="BC111" s="1250"/>
      <c r="BD111" s="1250"/>
      <c r="BE111" s="1250"/>
      <c r="BF111" s="1250"/>
      <c r="BG111" s="1250"/>
      <c r="BH111" s="1250"/>
      <c r="BI111" s="1250"/>
      <c r="BJ111" s="1250"/>
      <c r="BK111" s="1250"/>
      <c r="BL111" s="1250"/>
      <c r="BM111" s="1250"/>
      <c r="BN111" s="1250"/>
      <c r="BO111" s="1250"/>
      <c r="BP111" s="1250"/>
      <c r="BQ111" s="1250"/>
      <c r="BR111" s="1250"/>
      <c r="BS111" s="1250"/>
      <c r="BT111" s="1250"/>
      <c r="BU111" s="1250"/>
      <c r="BV111" s="1250"/>
      <c r="BW111" s="1250"/>
      <c r="BX111" s="1250"/>
      <c r="BY111" s="1250"/>
      <c r="BZ111" s="1250"/>
      <c r="CA111" s="1250"/>
      <c r="CB111" s="1250"/>
      <c r="CC111" s="1250"/>
      <c r="CD111" s="1250"/>
      <c r="CE111" s="1250"/>
      <c r="CF111" s="1250"/>
      <c r="CG111" s="1250"/>
      <c r="CH111" s="1250"/>
      <c r="CI111" s="1250"/>
    </row>
    <row r="112" spans="2:87" ht="15">
      <c r="B112" s="1652" t="s">
        <v>5329</v>
      </c>
      <c r="C112" s="1652" t="s">
        <v>2285</v>
      </c>
      <c r="G112" s="1657" t="s">
        <v>2088</v>
      </c>
      <c r="H112" s="1697" t="s">
        <v>5694</v>
      </c>
      <c r="I112" s="1682" t="s">
        <v>5695</v>
      </c>
      <c r="J112" s="1728" t="s">
        <v>3090</v>
      </c>
      <c r="K112" s="1686" t="s">
        <v>5384</v>
      </c>
      <c r="L112" s="1687" t="s">
        <v>2946</v>
      </c>
      <c r="M112" s="1694" t="s">
        <v>5680</v>
      </c>
      <c r="N112" s="1685" t="s">
        <v>5347</v>
      </c>
      <c r="O112" s="1685" t="s">
        <v>5414</v>
      </c>
      <c r="P112" s="1689"/>
      <c r="Q112" s="1685" t="s">
        <v>5374</v>
      </c>
      <c r="R112" s="1690" t="s">
        <v>5340</v>
      </c>
      <c r="S112" s="1730" t="s">
        <v>3090</v>
      </c>
      <c r="T112" s="1245" t="s">
        <v>324</v>
      </c>
      <c r="U112" s="1709" t="s">
        <v>5696</v>
      </c>
      <c r="V112" s="1730" t="s">
        <v>5414</v>
      </c>
      <c r="Z112" s="1222"/>
      <c r="AF112" s="1221"/>
      <c r="AG112" s="1221"/>
      <c r="AH112" s="1221"/>
      <c r="AI112" s="1221"/>
      <c r="AV112" s="1204" t="s">
        <v>4560</v>
      </c>
      <c r="AW112" s="1222"/>
      <c r="AX112" s="1222"/>
      <c r="AY112" s="1222"/>
      <c r="AZ112" s="1222"/>
      <c r="BA112" s="1250"/>
      <c r="BB112" s="1250"/>
      <c r="BC112" s="1250"/>
      <c r="BD112" s="1250"/>
      <c r="BE112" s="1250"/>
      <c r="BF112" s="1250"/>
      <c r="BG112" s="1250"/>
      <c r="BH112" s="1250"/>
      <c r="BI112" s="1250"/>
      <c r="BJ112" s="1250"/>
      <c r="BK112" s="1250"/>
      <c r="BL112" s="1250"/>
      <c r="BM112" s="1250"/>
      <c r="BN112" s="1250"/>
      <c r="BO112" s="1250"/>
      <c r="BP112" s="1250"/>
      <c r="BQ112" s="1250"/>
      <c r="BR112" s="1250"/>
      <c r="BS112" s="1250"/>
      <c r="BT112" s="1250"/>
      <c r="BU112" s="1250"/>
      <c r="BV112" s="1250"/>
      <c r="BW112" s="1250"/>
      <c r="BX112" s="1250"/>
      <c r="BY112" s="1250"/>
      <c r="BZ112" s="1250"/>
      <c r="CA112" s="1250"/>
      <c r="CB112" s="1250"/>
      <c r="CC112" s="1250"/>
      <c r="CD112" s="1250"/>
      <c r="CE112" s="1250"/>
      <c r="CF112" s="1250"/>
      <c r="CG112" s="1250"/>
      <c r="CH112" s="1250"/>
      <c r="CI112" s="1250"/>
    </row>
    <row r="113" spans="2:87" ht="15">
      <c r="B113" s="1652" t="s">
        <v>5377</v>
      </c>
      <c r="C113" s="1652" t="s">
        <v>5377</v>
      </c>
      <c r="G113" s="1255" t="s">
        <v>2088</v>
      </c>
      <c r="H113" s="1256" t="s">
        <v>5697</v>
      </c>
      <c r="I113" s="1231"/>
      <c r="J113" s="1700"/>
      <c r="K113" s="1700"/>
      <c r="L113" s="1234" t="s">
        <v>2946</v>
      </c>
      <c r="M113" s="1236"/>
      <c r="N113" s="1700"/>
      <c r="O113" s="1700"/>
      <c r="P113" s="1236"/>
      <c r="Q113" s="1700"/>
      <c r="R113" s="1232"/>
      <c r="S113" s="1232"/>
      <c r="T113" s="1233"/>
      <c r="U113" s="1702"/>
      <c r="V113" s="1702"/>
      <c r="Z113" s="1222"/>
      <c r="AF113" s="1232"/>
      <c r="AG113" s="1232"/>
      <c r="AH113" s="1232"/>
      <c r="AI113" s="1232"/>
      <c r="AW113" s="1222"/>
      <c r="AX113" s="1222"/>
      <c r="AY113" s="1222"/>
      <c r="AZ113" s="1222"/>
      <c r="BA113" s="1250"/>
      <c r="BB113" s="1250"/>
      <c r="BC113" s="1250"/>
      <c r="BD113" s="1250"/>
      <c r="BE113" s="1250"/>
      <c r="BF113" s="1250"/>
      <c r="BG113" s="1250"/>
      <c r="BH113" s="1250"/>
      <c r="BI113" s="1250"/>
      <c r="BJ113" s="1250"/>
      <c r="BK113" s="1250"/>
      <c r="BL113" s="1250"/>
      <c r="BM113" s="1250"/>
      <c r="BN113" s="1250"/>
      <c r="BO113" s="1250"/>
      <c r="BP113" s="1250"/>
      <c r="BQ113" s="1250"/>
      <c r="BR113" s="1250"/>
      <c r="BS113" s="1250"/>
      <c r="BT113" s="1250"/>
      <c r="BU113" s="1250"/>
      <c r="BV113" s="1250"/>
      <c r="BW113" s="1250"/>
      <c r="BX113" s="1250"/>
      <c r="BY113" s="1250"/>
      <c r="BZ113" s="1250"/>
      <c r="CA113" s="1250"/>
      <c r="CB113" s="1250"/>
      <c r="CC113" s="1250"/>
      <c r="CD113" s="1250"/>
      <c r="CE113" s="1250"/>
      <c r="CF113" s="1250"/>
      <c r="CG113" s="1250"/>
      <c r="CH113" s="1250"/>
      <c r="CI113" s="1250"/>
    </row>
    <row r="114" spans="2:87" ht="15">
      <c r="B114" s="1652" t="s">
        <v>5380</v>
      </c>
      <c r="C114" s="1652" t="s">
        <v>5329</v>
      </c>
      <c r="G114" s="1657" t="s">
        <v>2088</v>
      </c>
      <c r="H114" s="1697" t="s">
        <v>5698</v>
      </c>
      <c r="I114" s="1674" t="s">
        <v>5699</v>
      </c>
      <c r="J114" s="1728" t="s">
        <v>5374</v>
      </c>
      <c r="K114" s="1729" t="s">
        <v>4487</v>
      </c>
      <c r="L114" s="1687" t="s">
        <v>2946</v>
      </c>
      <c r="M114" s="1720" t="s">
        <v>4567</v>
      </c>
      <c r="N114" s="1688" t="s">
        <v>5599</v>
      </c>
      <c r="O114" s="1685" t="s">
        <v>5347</v>
      </c>
      <c r="P114" s="1689"/>
      <c r="Q114" s="1685" t="s">
        <v>5333</v>
      </c>
      <c r="R114" s="1690" t="s">
        <v>2285</v>
      </c>
      <c r="S114" s="1690" t="s">
        <v>5340</v>
      </c>
      <c r="T114" s="1245" t="s">
        <v>324</v>
      </c>
      <c r="U114" s="1692" t="s">
        <v>5700</v>
      </c>
      <c r="V114" s="1693" t="s">
        <v>5701</v>
      </c>
      <c r="Z114" s="1252" t="s">
        <v>5702</v>
      </c>
      <c r="AF114" s="1221"/>
      <c r="AG114" s="1221"/>
      <c r="AH114" s="1221"/>
      <c r="AI114" s="1221"/>
      <c r="AW114" s="1046" t="s">
        <v>5335</v>
      </c>
      <c r="AX114" s="1046" t="s">
        <v>5374</v>
      </c>
      <c r="AY114" s="1046" t="s">
        <v>3090</v>
      </c>
      <c r="AZ114" s="1046" t="s">
        <v>5347</v>
      </c>
      <c r="BA114" s="1250"/>
      <c r="BB114" s="1250"/>
      <c r="BC114" s="1250"/>
      <c r="BD114" s="1250"/>
      <c r="BE114" s="1250"/>
      <c r="BF114" s="1250"/>
      <c r="BG114" s="1250"/>
      <c r="BH114" s="1250"/>
      <c r="BI114" s="1250"/>
      <c r="BJ114" s="1250"/>
      <c r="BK114" s="1250"/>
      <c r="BL114" s="1250"/>
      <c r="BM114" s="1250"/>
      <c r="BN114" s="1250"/>
      <c r="BO114" s="1250"/>
      <c r="BP114" s="1250"/>
      <c r="BQ114" s="1250"/>
      <c r="BR114" s="1250"/>
      <c r="BS114" s="1250"/>
      <c r="BT114" s="1250"/>
      <c r="BU114" s="1250"/>
      <c r="BV114" s="1250"/>
      <c r="BW114" s="1250"/>
      <c r="BX114" s="1250"/>
      <c r="BY114" s="1250"/>
      <c r="BZ114" s="1250"/>
      <c r="CA114" s="1250"/>
      <c r="CB114" s="1250"/>
      <c r="CC114" s="1250"/>
      <c r="CD114" s="1250"/>
      <c r="CE114" s="1250"/>
      <c r="CF114" s="1250"/>
      <c r="CG114" s="1250"/>
      <c r="CH114" s="1250"/>
      <c r="CI114" s="1250"/>
    </row>
    <row r="115" spans="2:87" ht="15">
      <c r="B115" s="1652" t="s">
        <v>5380</v>
      </c>
      <c r="C115" s="1652" t="s">
        <v>2285</v>
      </c>
      <c r="G115" s="1657" t="s">
        <v>2088</v>
      </c>
      <c r="H115" s="1697" t="s">
        <v>4565</v>
      </c>
      <c r="I115" s="1674" t="s">
        <v>5703</v>
      </c>
      <c r="J115" s="1728" t="s">
        <v>5219</v>
      </c>
      <c r="K115" s="1729" t="s">
        <v>5384</v>
      </c>
      <c r="L115" s="1687" t="s">
        <v>2946</v>
      </c>
      <c r="M115" s="1720" t="s">
        <v>5704</v>
      </c>
      <c r="N115" s="1688" t="s">
        <v>5705</v>
      </c>
      <c r="O115" s="1685" t="s">
        <v>5347</v>
      </c>
      <c r="P115" s="1689"/>
      <c r="Q115" s="1685" t="s">
        <v>5374</v>
      </c>
      <c r="R115" s="1690" t="s">
        <v>5340</v>
      </c>
      <c r="S115" s="1690" t="s">
        <v>5340</v>
      </c>
      <c r="T115" s="1245" t="s">
        <v>324</v>
      </c>
      <c r="U115" s="1692" t="s">
        <v>5706</v>
      </c>
      <c r="V115" s="1693" t="s">
        <v>5707</v>
      </c>
      <c r="Z115" s="1252" t="s">
        <v>5708</v>
      </c>
      <c r="AF115" s="1221"/>
      <c r="AG115" s="1221"/>
      <c r="AH115" s="1221"/>
      <c r="AI115" s="1221"/>
      <c r="AW115" s="1046" t="s">
        <v>5380</v>
      </c>
      <c r="AX115" s="1046" t="s">
        <v>5374</v>
      </c>
      <c r="AY115" s="1046" t="s">
        <v>5347</v>
      </c>
      <c r="AZ115" s="1046" t="s">
        <v>5374</v>
      </c>
      <c r="BA115" s="1250"/>
      <c r="BB115" s="1250"/>
      <c r="BC115" s="1250"/>
      <c r="BD115" s="1250"/>
      <c r="BE115" s="1250"/>
      <c r="BF115" s="1250"/>
      <c r="BG115" s="1250"/>
      <c r="BH115" s="1250"/>
      <c r="BI115" s="1250"/>
      <c r="BJ115" s="1250"/>
      <c r="BK115" s="1250"/>
      <c r="BL115" s="1250"/>
      <c r="BM115" s="1250"/>
      <c r="BN115" s="1250"/>
      <c r="BO115" s="1250"/>
      <c r="BP115" s="1250"/>
      <c r="BQ115" s="1250"/>
      <c r="BR115" s="1250"/>
      <c r="BS115" s="1250"/>
      <c r="BT115" s="1250"/>
      <c r="BU115" s="1250"/>
      <c r="BV115" s="1250"/>
      <c r="BW115" s="1250"/>
      <c r="BX115" s="1250"/>
      <c r="BY115" s="1250"/>
      <c r="BZ115" s="1250"/>
      <c r="CA115" s="1250"/>
      <c r="CB115" s="1250"/>
      <c r="CC115" s="1250"/>
      <c r="CD115" s="1250"/>
      <c r="CE115" s="1250"/>
      <c r="CF115" s="1250"/>
      <c r="CG115" s="1250"/>
      <c r="CH115" s="1250"/>
      <c r="CI115" s="1250"/>
    </row>
    <row r="116" spans="2:87" ht="15">
      <c r="B116" s="1652" t="s">
        <v>5380</v>
      </c>
      <c r="C116" s="1652" t="s">
        <v>5340</v>
      </c>
      <c r="G116" s="1657" t="s">
        <v>2088</v>
      </c>
      <c r="H116" s="1697" t="s">
        <v>4566</v>
      </c>
      <c r="I116" s="1674" t="s">
        <v>5709</v>
      </c>
      <c r="J116" s="1728" t="s">
        <v>5374</v>
      </c>
      <c r="K116" s="1729" t="s">
        <v>5598</v>
      </c>
      <c r="L116" s="1687" t="s">
        <v>2946</v>
      </c>
      <c r="M116" s="1720" t="s">
        <v>5710</v>
      </c>
      <c r="N116" s="1720" t="s">
        <v>5711</v>
      </c>
      <c r="O116" s="1685" t="s">
        <v>5414</v>
      </c>
      <c r="P116" s="1689"/>
      <c r="Q116" s="1685" t="s">
        <v>5347</v>
      </c>
      <c r="R116" s="1690" t="s">
        <v>5208</v>
      </c>
      <c r="S116" s="1690" t="s">
        <v>5340</v>
      </c>
      <c r="T116" s="1245" t="s">
        <v>324</v>
      </c>
      <c r="U116" s="1692" t="s">
        <v>5712</v>
      </c>
      <c r="V116" s="1693" t="s">
        <v>5713</v>
      </c>
      <c r="Z116" s="1252" t="s">
        <v>5714</v>
      </c>
      <c r="AF116" s="1221"/>
      <c r="AG116" s="1221"/>
      <c r="AH116" s="1221"/>
      <c r="AI116" s="1221"/>
      <c r="AW116" s="1046" t="s">
        <v>5380</v>
      </c>
      <c r="AX116" s="1046" t="s">
        <v>5333</v>
      </c>
      <c r="AY116" s="1046" t="s">
        <v>3090</v>
      </c>
      <c r="AZ116" s="1046" t="s">
        <v>5374</v>
      </c>
      <c r="BA116" s="1250"/>
      <c r="BB116" s="1250"/>
      <c r="BC116" s="1250"/>
      <c r="BD116" s="1250"/>
      <c r="BE116" s="1250"/>
      <c r="BF116" s="1250"/>
      <c r="BG116" s="1250"/>
      <c r="BH116" s="1250"/>
      <c r="BI116" s="1250"/>
      <c r="BJ116" s="1250"/>
      <c r="BK116" s="1250"/>
      <c r="BL116" s="1250"/>
      <c r="BM116" s="1250"/>
      <c r="BN116" s="1250"/>
      <c r="BO116" s="1250"/>
      <c r="BP116" s="1250"/>
      <c r="BQ116" s="1250"/>
      <c r="BR116" s="1250"/>
      <c r="BS116" s="1250"/>
      <c r="BT116" s="1250"/>
      <c r="BU116" s="1250"/>
      <c r="BV116" s="1250"/>
      <c r="BW116" s="1250"/>
      <c r="BX116" s="1250"/>
      <c r="BY116" s="1250"/>
      <c r="BZ116" s="1250"/>
      <c r="CA116" s="1250"/>
      <c r="CB116" s="1250"/>
      <c r="CC116" s="1250"/>
      <c r="CD116" s="1250"/>
      <c r="CE116" s="1250"/>
      <c r="CF116" s="1250"/>
      <c r="CG116" s="1250"/>
      <c r="CH116" s="1250"/>
      <c r="CI116" s="1250"/>
    </row>
    <row r="117" spans="2:87" ht="15">
      <c r="B117" s="1652" t="s">
        <v>5208</v>
      </c>
      <c r="C117" s="1652" t="s">
        <v>5340</v>
      </c>
      <c r="G117" s="1657" t="s">
        <v>2088</v>
      </c>
      <c r="H117" s="1697" t="s">
        <v>5715</v>
      </c>
      <c r="I117" s="1682" t="s">
        <v>5716</v>
      </c>
      <c r="J117" s="1728" t="s">
        <v>5347</v>
      </c>
      <c r="K117" s="1729" t="s">
        <v>5717</v>
      </c>
      <c r="L117" s="1687" t="s">
        <v>2946</v>
      </c>
      <c r="M117" s="1694" t="s">
        <v>5718</v>
      </c>
      <c r="N117" s="1685" t="s">
        <v>5347</v>
      </c>
      <c r="O117" s="1685" t="s">
        <v>3090</v>
      </c>
      <c r="P117" s="1689"/>
      <c r="Q117" s="1685" t="s">
        <v>5333</v>
      </c>
      <c r="R117" s="1690" t="s">
        <v>5335</v>
      </c>
      <c r="S117" s="1730" t="s">
        <v>5347</v>
      </c>
      <c r="T117" s="1245" t="s">
        <v>324</v>
      </c>
      <c r="U117" s="1709" t="s">
        <v>5719</v>
      </c>
      <c r="V117" s="1730" t="s">
        <v>5374</v>
      </c>
      <c r="Z117" s="1222"/>
      <c r="AF117" s="1221"/>
      <c r="AG117" s="1221"/>
      <c r="AH117" s="1221"/>
      <c r="AI117" s="1221"/>
      <c r="AV117" s="1204" t="s">
        <v>4568</v>
      </c>
      <c r="AW117" s="1222"/>
      <c r="AX117" s="1046" t="s">
        <v>3090</v>
      </c>
      <c r="AY117" s="1046" t="s">
        <v>3090</v>
      </c>
      <c r="AZ117" s="1046" t="s">
        <v>5377</v>
      </c>
      <c r="BA117" s="1250"/>
      <c r="BB117" s="1250"/>
      <c r="BC117" s="1250"/>
      <c r="BD117" s="1250"/>
      <c r="BE117" s="1250"/>
      <c r="BF117" s="1250"/>
      <c r="BG117" s="1250"/>
      <c r="BH117" s="1250"/>
      <c r="BI117" s="1250"/>
      <c r="BJ117" s="1250"/>
      <c r="BK117" s="1250"/>
      <c r="BL117" s="1250"/>
      <c r="BM117" s="1250"/>
      <c r="BN117" s="1250"/>
      <c r="BO117" s="1250"/>
      <c r="BP117" s="1250"/>
      <c r="BQ117" s="1250"/>
      <c r="BR117" s="1250"/>
      <c r="BS117" s="1250"/>
      <c r="BT117" s="1250"/>
      <c r="BU117" s="1250"/>
      <c r="BV117" s="1250"/>
      <c r="BW117" s="1250"/>
      <c r="BX117" s="1250"/>
      <c r="BY117" s="1250"/>
      <c r="BZ117" s="1250"/>
      <c r="CA117" s="1250"/>
      <c r="CB117" s="1250"/>
      <c r="CC117" s="1250"/>
      <c r="CD117" s="1250"/>
      <c r="CE117" s="1250"/>
      <c r="CF117" s="1250"/>
      <c r="CG117" s="1250"/>
      <c r="CH117" s="1250"/>
      <c r="CI117" s="1250"/>
    </row>
    <row r="118" spans="2:87" ht="15">
      <c r="B118" s="1652" t="s">
        <v>5208</v>
      </c>
      <c r="C118" s="1652" t="s">
        <v>5208</v>
      </c>
      <c r="G118" s="1657" t="s">
        <v>2088</v>
      </c>
      <c r="H118" s="1697" t="s">
        <v>5720</v>
      </c>
      <c r="I118" s="1674" t="s">
        <v>4569</v>
      </c>
      <c r="J118" s="1728" t="s">
        <v>5347</v>
      </c>
      <c r="K118" s="1729" t="s">
        <v>5598</v>
      </c>
      <c r="L118" s="1687" t="s">
        <v>2946</v>
      </c>
      <c r="M118" s="1694" t="s">
        <v>5721</v>
      </c>
      <c r="N118" s="1688" t="s">
        <v>5722</v>
      </c>
      <c r="O118" s="1685" t="s">
        <v>5333</v>
      </c>
      <c r="P118" s="1689"/>
      <c r="Q118" s="1685" t="s">
        <v>3090</v>
      </c>
      <c r="R118" s="1690" t="s">
        <v>5340</v>
      </c>
      <c r="S118" s="1730" t="s">
        <v>5374</v>
      </c>
      <c r="T118" s="1245" t="s">
        <v>324</v>
      </c>
      <c r="U118" s="1709" t="s">
        <v>5723</v>
      </c>
      <c r="V118" s="1730" t="s">
        <v>5347</v>
      </c>
      <c r="Z118" s="1222"/>
      <c r="AF118" s="1221"/>
      <c r="AG118" s="1221"/>
      <c r="AH118" s="1221"/>
      <c r="AI118" s="1221"/>
      <c r="AV118" s="1204" t="s">
        <v>4568</v>
      </c>
      <c r="AW118" s="1222"/>
      <c r="AX118" s="1046" t="s">
        <v>5414</v>
      </c>
      <c r="AY118" s="1046" t="s">
        <v>5219</v>
      </c>
      <c r="AZ118" s="1046" t="s">
        <v>5376</v>
      </c>
      <c r="BA118" s="1250"/>
      <c r="BB118" s="1250"/>
      <c r="BC118" s="1250"/>
      <c r="BD118" s="1250"/>
      <c r="BE118" s="1250"/>
      <c r="BF118" s="1250"/>
      <c r="BG118" s="1250"/>
      <c r="BH118" s="1250"/>
      <c r="BI118" s="1250"/>
      <c r="BJ118" s="1250"/>
      <c r="BK118" s="1250"/>
      <c r="BL118" s="1250"/>
      <c r="BM118" s="1250"/>
      <c r="BN118" s="1250"/>
      <c r="BO118" s="1250"/>
      <c r="BP118" s="1250"/>
      <c r="BQ118" s="1250"/>
      <c r="BR118" s="1250"/>
      <c r="BS118" s="1250"/>
      <c r="BT118" s="1250"/>
      <c r="BU118" s="1250"/>
      <c r="BV118" s="1250"/>
      <c r="BW118" s="1250"/>
      <c r="BX118" s="1250"/>
      <c r="BY118" s="1250"/>
      <c r="BZ118" s="1250"/>
      <c r="CA118" s="1250"/>
      <c r="CB118" s="1250"/>
      <c r="CC118" s="1250"/>
      <c r="CD118" s="1250"/>
      <c r="CE118" s="1250"/>
      <c r="CF118" s="1250"/>
      <c r="CG118" s="1250"/>
      <c r="CH118" s="1250"/>
      <c r="CI118" s="1250"/>
    </row>
    <row r="119" spans="2:87" ht="15">
      <c r="B119" s="1652" t="s">
        <v>5329</v>
      </c>
      <c r="C119" s="1652" t="s">
        <v>5329</v>
      </c>
      <c r="G119" s="1657" t="s">
        <v>2088</v>
      </c>
      <c r="H119" s="1697" t="s">
        <v>4570</v>
      </c>
      <c r="I119" s="1682" t="s">
        <v>5724</v>
      </c>
      <c r="J119" s="1728" t="s">
        <v>5219</v>
      </c>
      <c r="K119" s="1729" t="s">
        <v>5598</v>
      </c>
      <c r="L119" s="1687" t="s">
        <v>2946</v>
      </c>
      <c r="M119" s="1694" t="s">
        <v>5718</v>
      </c>
      <c r="N119" s="1685" t="s">
        <v>5374</v>
      </c>
      <c r="O119" s="1685" t="s">
        <v>5333</v>
      </c>
      <c r="P119" s="1689"/>
      <c r="Q119" s="1685" t="s">
        <v>5347</v>
      </c>
      <c r="R119" s="1690" t="s">
        <v>5380</v>
      </c>
      <c r="S119" s="1730" t="s">
        <v>5374</v>
      </c>
      <c r="T119" s="1245" t="s">
        <v>324</v>
      </c>
      <c r="U119" s="1709" t="s">
        <v>5725</v>
      </c>
      <c r="V119" s="1730" t="s">
        <v>5347</v>
      </c>
      <c r="Z119" s="1222"/>
      <c r="AF119" s="1221"/>
      <c r="AG119" s="1221"/>
      <c r="AH119" s="1221"/>
      <c r="AI119" s="1221"/>
      <c r="AV119" s="1204" t="s">
        <v>4568</v>
      </c>
      <c r="AW119" s="1222"/>
      <c r="AX119" s="1046" t="s">
        <v>5333</v>
      </c>
      <c r="AY119" s="1046" t="s">
        <v>5374</v>
      </c>
      <c r="AZ119" s="1046" t="s">
        <v>5376</v>
      </c>
      <c r="BA119" s="1250"/>
      <c r="BB119" s="1250"/>
      <c r="BC119" s="1250"/>
      <c r="BD119" s="1250"/>
      <c r="BE119" s="1250"/>
      <c r="BF119" s="1250"/>
      <c r="BG119" s="1250"/>
      <c r="BH119" s="1250"/>
      <c r="BI119" s="1250"/>
      <c r="BJ119" s="1250"/>
      <c r="BK119" s="1250"/>
      <c r="BL119" s="1250"/>
      <c r="BM119" s="1250"/>
      <c r="BN119" s="1250"/>
      <c r="BO119" s="1250"/>
      <c r="BP119" s="1250"/>
      <c r="BQ119" s="1250"/>
      <c r="BR119" s="1250"/>
      <c r="BS119" s="1250"/>
      <c r="BT119" s="1250"/>
      <c r="BU119" s="1250"/>
      <c r="BV119" s="1250"/>
      <c r="BW119" s="1250"/>
      <c r="BX119" s="1250"/>
      <c r="BY119" s="1250"/>
      <c r="BZ119" s="1250"/>
      <c r="CA119" s="1250"/>
      <c r="CB119" s="1250"/>
      <c r="CC119" s="1250"/>
      <c r="CD119" s="1250"/>
      <c r="CE119" s="1250"/>
      <c r="CF119" s="1250"/>
      <c r="CG119" s="1250"/>
      <c r="CH119" s="1250"/>
      <c r="CI119" s="1250"/>
    </row>
    <row r="120" spans="2:87" ht="15">
      <c r="B120" s="1652" t="s">
        <v>5380</v>
      </c>
      <c r="C120" s="1735" t="s">
        <v>5340</v>
      </c>
      <c r="G120" s="1657" t="s">
        <v>2088</v>
      </c>
      <c r="H120" s="1658" t="s">
        <v>5726</v>
      </c>
      <c r="I120" s="1674" t="s">
        <v>5727</v>
      </c>
      <c r="J120" s="1728" t="s">
        <v>5347</v>
      </c>
      <c r="K120" s="1705" t="s">
        <v>3933</v>
      </c>
      <c r="L120" s="1687" t="s">
        <v>2946</v>
      </c>
      <c r="M120" s="1706" t="s">
        <v>5692</v>
      </c>
      <c r="N120" s="1685" t="s">
        <v>5414</v>
      </c>
      <c r="O120" s="1685" t="s">
        <v>5347</v>
      </c>
      <c r="P120" s="1689"/>
      <c r="Q120" s="1685" t="s">
        <v>5374</v>
      </c>
      <c r="R120" s="1690" t="s">
        <v>5340</v>
      </c>
      <c r="S120" s="1690" t="s">
        <v>5340</v>
      </c>
      <c r="T120" s="1245" t="s">
        <v>324</v>
      </c>
      <c r="U120" s="1692" t="s">
        <v>5728</v>
      </c>
      <c r="V120" s="1693" t="s">
        <v>5729</v>
      </c>
      <c r="Z120" s="1046" t="s">
        <v>5730</v>
      </c>
      <c r="AF120" s="1221"/>
      <c r="AG120" s="1221"/>
      <c r="AH120" s="1221"/>
      <c r="AI120" s="1221"/>
      <c r="AV120" s="1224" t="s">
        <v>5731</v>
      </c>
      <c r="AW120" s="1046" t="s">
        <v>5380</v>
      </c>
      <c r="AX120" s="1046" t="s">
        <v>5380</v>
      </c>
      <c r="AY120" s="1046" t="s">
        <v>5340</v>
      </c>
      <c r="AZ120" s="1046" t="s">
        <v>5377</v>
      </c>
      <c r="BA120" s="1250"/>
      <c r="BB120" s="1250"/>
      <c r="BC120" s="1250"/>
      <c r="BD120" s="1250"/>
      <c r="BE120" s="1250"/>
      <c r="BF120" s="1250"/>
      <c r="BG120" s="1250"/>
      <c r="BH120" s="1250"/>
      <c r="BI120" s="1250"/>
      <c r="BJ120" s="1250"/>
      <c r="BK120" s="1250"/>
      <c r="BL120" s="1250"/>
      <c r="BM120" s="1250"/>
      <c r="BN120" s="1250"/>
      <c r="BO120" s="1250"/>
      <c r="BP120" s="1250"/>
      <c r="BQ120" s="1250"/>
      <c r="BR120" s="1250"/>
      <c r="BS120" s="1250"/>
      <c r="BT120" s="1250"/>
      <c r="BU120" s="1250"/>
      <c r="BV120" s="1250"/>
      <c r="BW120" s="1250"/>
      <c r="BX120" s="1250"/>
      <c r="BY120" s="1250"/>
      <c r="BZ120" s="1250"/>
      <c r="CA120" s="1250"/>
      <c r="CB120" s="1250"/>
      <c r="CC120" s="1250"/>
      <c r="CD120" s="1250"/>
      <c r="CE120" s="1250"/>
      <c r="CF120" s="1250"/>
      <c r="CG120" s="1250"/>
      <c r="CH120" s="1250"/>
      <c r="CI120" s="1250"/>
    </row>
    <row r="121" spans="2:87" ht="15">
      <c r="B121" s="1652" t="s">
        <v>5340</v>
      </c>
      <c r="C121" s="1652" t="s">
        <v>5380</v>
      </c>
      <c r="G121" s="1657" t="s">
        <v>2088</v>
      </c>
      <c r="H121" s="1658" t="s">
        <v>5732</v>
      </c>
      <c r="I121" s="1674" t="s">
        <v>5733</v>
      </c>
      <c r="J121" s="1728" t="s">
        <v>5374</v>
      </c>
      <c r="K121" s="1705" t="s">
        <v>5344</v>
      </c>
      <c r="L121" s="1687" t="s">
        <v>2946</v>
      </c>
      <c r="M121" s="1706" t="s">
        <v>4539</v>
      </c>
      <c r="N121" s="1685" t="s">
        <v>5333</v>
      </c>
      <c r="O121" s="1685" t="s">
        <v>5414</v>
      </c>
      <c r="P121" s="1689"/>
      <c r="Q121" s="1685" t="s">
        <v>5347</v>
      </c>
      <c r="R121" s="1690" t="s">
        <v>5380</v>
      </c>
      <c r="S121" s="1690" t="s">
        <v>5208</v>
      </c>
      <c r="T121" s="1245" t="s">
        <v>324</v>
      </c>
      <c r="U121" s="1692" t="s">
        <v>5734</v>
      </c>
      <c r="V121" s="1693" t="s">
        <v>5735</v>
      </c>
      <c r="Z121" s="1046" t="s">
        <v>5736</v>
      </c>
      <c r="AF121" s="1223"/>
      <c r="AG121" s="1221"/>
      <c r="AH121" s="1221"/>
      <c r="AI121" s="1221"/>
      <c r="AV121" s="1224" t="s">
        <v>5737</v>
      </c>
      <c r="AW121" s="1046" t="s">
        <v>5335</v>
      </c>
      <c r="AX121" s="1046" t="s">
        <v>5340</v>
      </c>
      <c r="AY121" s="1046" t="s">
        <v>5377</v>
      </c>
      <c r="AZ121" s="1046" t="s">
        <v>4460</v>
      </c>
      <c r="BA121" s="1250"/>
      <c r="BB121" s="1250"/>
      <c r="BC121" s="1250"/>
      <c r="BD121" s="1250"/>
      <c r="BE121" s="1250"/>
      <c r="BF121" s="1250"/>
      <c r="BG121" s="1250"/>
      <c r="BH121" s="1250"/>
      <c r="BI121" s="1250"/>
      <c r="BJ121" s="1250"/>
      <c r="BK121" s="1250"/>
      <c r="BL121" s="1250"/>
      <c r="BM121" s="1250"/>
      <c r="BN121" s="1250"/>
      <c r="BO121" s="1250"/>
      <c r="BP121" s="1250"/>
      <c r="BQ121" s="1250"/>
      <c r="BR121" s="1250"/>
      <c r="BS121" s="1250"/>
      <c r="BT121" s="1250"/>
      <c r="BU121" s="1250"/>
      <c r="BV121" s="1250"/>
      <c r="BW121" s="1250"/>
      <c r="BX121" s="1250"/>
      <c r="BY121" s="1250"/>
      <c r="BZ121" s="1250"/>
      <c r="CA121" s="1250"/>
      <c r="CB121" s="1250"/>
      <c r="CC121" s="1250"/>
      <c r="CD121" s="1250"/>
      <c r="CE121" s="1250"/>
      <c r="CF121" s="1250"/>
      <c r="CG121" s="1250"/>
      <c r="CH121" s="1250"/>
      <c r="CI121" s="1250"/>
    </row>
    <row r="122" spans="2:87" ht="15">
      <c r="B122" s="1652" t="s">
        <v>5340</v>
      </c>
      <c r="C122" s="1735" t="s">
        <v>5340</v>
      </c>
      <c r="G122" s="1657" t="s">
        <v>2088</v>
      </c>
      <c r="H122" s="1658" t="s">
        <v>4571</v>
      </c>
      <c r="I122" s="1674" t="s">
        <v>5738</v>
      </c>
      <c r="J122" s="1728" t="s">
        <v>5374</v>
      </c>
      <c r="K122" s="1705" t="s">
        <v>5321</v>
      </c>
      <c r="L122" s="1687" t="s">
        <v>2561</v>
      </c>
      <c r="M122" s="1706" t="s">
        <v>5739</v>
      </c>
      <c r="N122" s="1685" t="s">
        <v>5333</v>
      </c>
      <c r="O122" s="1685" t="s">
        <v>5347</v>
      </c>
      <c r="P122" s="1689" t="s">
        <v>5380</v>
      </c>
      <c r="Q122" s="1685" t="s">
        <v>3090</v>
      </c>
      <c r="R122" s="1690" t="s">
        <v>5340</v>
      </c>
      <c r="S122" s="1690" t="s">
        <v>5380</v>
      </c>
      <c r="T122" s="1245" t="s">
        <v>324</v>
      </c>
      <c r="U122" s="1692" t="s">
        <v>5740</v>
      </c>
      <c r="V122" s="1693" t="s">
        <v>5741</v>
      </c>
      <c r="Z122" s="1046" t="s">
        <v>5742</v>
      </c>
      <c r="AF122" s="1221"/>
      <c r="AG122" s="1221"/>
      <c r="AH122" s="1221"/>
      <c r="AI122" s="1221"/>
      <c r="AL122" s="1209" t="s">
        <v>4449</v>
      </c>
      <c r="AM122" s="1209" t="s">
        <v>4451</v>
      </c>
      <c r="AN122" s="1209" t="s">
        <v>4451</v>
      </c>
      <c r="AO122" s="1046" t="s">
        <v>5274</v>
      </c>
      <c r="AW122" s="1046" t="s">
        <v>5340</v>
      </c>
      <c r="AX122" s="1046" t="s">
        <v>5380</v>
      </c>
      <c r="AY122" s="1046" t="s">
        <v>5380</v>
      </c>
      <c r="AZ122" s="1046" t="s">
        <v>5364</v>
      </c>
      <c r="BA122" s="1250"/>
      <c r="BB122" s="1250"/>
      <c r="BC122" s="1250"/>
      <c r="BD122" s="1250"/>
      <c r="BE122" s="1250"/>
      <c r="BF122" s="1250"/>
      <c r="BG122" s="1250"/>
      <c r="BH122" s="1250"/>
      <c r="BI122" s="1250"/>
      <c r="BJ122" s="1250"/>
      <c r="BK122" s="1250"/>
      <c r="BL122" s="1250"/>
      <c r="BM122" s="1250"/>
      <c r="BN122" s="1250"/>
      <c r="BO122" s="1250"/>
      <c r="BP122" s="1250"/>
      <c r="BQ122" s="1250"/>
      <c r="BR122" s="1250"/>
      <c r="BS122" s="1250"/>
      <c r="BT122" s="1250"/>
      <c r="BU122" s="1250"/>
      <c r="BV122" s="1250"/>
      <c r="BW122" s="1250"/>
      <c r="BX122" s="1250"/>
      <c r="BY122" s="1250"/>
      <c r="BZ122" s="1250"/>
      <c r="CA122" s="1250"/>
      <c r="CB122" s="1250"/>
      <c r="CC122" s="1250"/>
      <c r="CD122" s="1250"/>
      <c r="CE122" s="1250"/>
      <c r="CF122" s="1250"/>
      <c r="CG122" s="1250"/>
      <c r="CH122" s="1250"/>
      <c r="CI122" s="1250"/>
    </row>
    <row r="123" spans="2:87" ht="15">
      <c r="B123" s="1652" t="s">
        <v>5340</v>
      </c>
      <c r="C123" s="1652" t="s">
        <v>5380</v>
      </c>
      <c r="G123" s="1657" t="s">
        <v>2088</v>
      </c>
      <c r="H123" s="1697" t="s">
        <v>4572</v>
      </c>
      <c r="I123" s="1682" t="s">
        <v>5743</v>
      </c>
      <c r="J123" s="1728" t="s">
        <v>5347</v>
      </c>
      <c r="K123" s="1729" t="s">
        <v>5598</v>
      </c>
      <c r="L123" s="1687" t="s">
        <v>2946</v>
      </c>
      <c r="M123" s="1720" t="s">
        <v>5744</v>
      </c>
      <c r="N123" s="1685" t="s">
        <v>5414</v>
      </c>
      <c r="O123" s="1685" t="s">
        <v>5333</v>
      </c>
      <c r="P123" s="1689"/>
      <c r="Q123" s="1685" t="s">
        <v>5374</v>
      </c>
      <c r="R123" s="1690" t="s">
        <v>5340</v>
      </c>
      <c r="S123" s="1690" t="s">
        <v>5380</v>
      </c>
      <c r="T123" s="1245" t="s">
        <v>324</v>
      </c>
      <c r="U123" s="1692" t="s">
        <v>5745</v>
      </c>
      <c r="V123" s="1693" t="s">
        <v>5746</v>
      </c>
      <c r="Z123" s="1252" t="s">
        <v>5747</v>
      </c>
      <c r="AF123" s="1221"/>
      <c r="AG123" s="1221"/>
      <c r="AH123" s="1221"/>
      <c r="AI123" s="1221"/>
      <c r="AV123" s="1224" t="s">
        <v>4573</v>
      </c>
      <c r="AW123" s="1046" t="s">
        <v>5335</v>
      </c>
      <c r="AX123" s="1046" t="s">
        <v>5340</v>
      </c>
      <c r="AY123" s="1046" t="s">
        <v>5380</v>
      </c>
      <c r="AZ123" s="1046" t="s">
        <v>5376</v>
      </c>
      <c r="BA123" s="1250"/>
      <c r="BB123" s="1250"/>
      <c r="BC123" s="1250"/>
      <c r="BD123" s="1250"/>
      <c r="BE123" s="1250"/>
      <c r="BF123" s="1250"/>
      <c r="BG123" s="1250"/>
      <c r="BH123" s="1250"/>
      <c r="BI123" s="1250"/>
      <c r="BJ123" s="1250"/>
      <c r="BK123" s="1250"/>
      <c r="BL123" s="1250"/>
      <c r="BM123" s="1250"/>
      <c r="BN123" s="1250"/>
      <c r="BO123" s="1250"/>
      <c r="BP123" s="1250"/>
      <c r="BQ123" s="1250"/>
      <c r="BR123" s="1250"/>
      <c r="BS123" s="1250"/>
      <c r="BT123" s="1250"/>
      <c r="BU123" s="1250"/>
      <c r="BV123" s="1250"/>
      <c r="BW123" s="1250"/>
      <c r="BX123" s="1250"/>
      <c r="BY123" s="1250"/>
      <c r="BZ123" s="1250"/>
      <c r="CA123" s="1250"/>
      <c r="CB123" s="1250"/>
      <c r="CC123" s="1250"/>
      <c r="CD123" s="1250"/>
      <c r="CE123" s="1250"/>
      <c r="CF123" s="1250"/>
      <c r="CG123" s="1250"/>
      <c r="CH123" s="1250"/>
      <c r="CI123" s="1250"/>
    </row>
    <row r="124" spans="2:87" ht="15">
      <c r="B124" s="1652" t="s">
        <v>5340</v>
      </c>
      <c r="C124" s="1652" t="s">
        <v>5208</v>
      </c>
      <c r="G124" s="1657" t="s">
        <v>2088</v>
      </c>
      <c r="H124" s="1697" t="s">
        <v>5748</v>
      </c>
      <c r="I124" s="1674" t="s">
        <v>5749</v>
      </c>
      <c r="J124" s="1728" t="s">
        <v>5347</v>
      </c>
      <c r="K124" s="1729" t="s">
        <v>5404</v>
      </c>
      <c r="L124" s="1687" t="s">
        <v>2946</v>
      </c>
      <c r="M124" s="1720" t="s">
        <v>5750</v>
      </c>
      <c r="N124" s="1685" t="s">
        <v>5347</v>
      </c>
      <c r="O124" s="1685" t="s">
        <v>5347</v>
      </c>
      <c r="P124" s="1689"/>
      <c r="Q124" s="1685" t="s">
        <v>5347</v>
      </c>
      <c r="R124" s="1690" t="s">
        <v>5340</v>
      </c>
      <c r="S124" s="1690" t="s">
        <v>5329</v>
      </c>
      <c r="T124" s="1245" t="s">
        <v>324</v>
      </c>
      <c r="U124" s="1692" t="s">
        <v>5751</v>
      </c>
      <c r="V124" s="1693" t="s">
        <v>5752</v>
      </c>
      <c r="Z124" s="1252" t="s">
        <v>5753</v>
      </c>
      <c r="AF124" s="1221"/>
      <c r="AG124" s="1221"/>
      <c r="AH124" s="1221"/>
      <c r="AI124" s="1221"/>
      <c r="AV124" s="1224" t="s">
        <v>4573</v>
      </c>
      <c r="AW124" s="1046" t="s">
        <v>5380</v>
      </c>
      <c r="AX124" s="1046" t="s">
        <v>5341</v>
      </c>
      <c r="AY124" s="1046" t="s">
        <v>4460</v>
      </c>
      <c r="AZ124" s="1046" t="s">
        <v>5377</v>
      </c>
      <c r="BA124" s="1250"/>
      <c r="BB124" s="1250"/>
      <c r="BC124" s="1250"/>
      <c r="BD124" s="1250"/>
      <c r="BE124" s="1250"/>
      <c r="BF124" s="1250"/>
      <c r="BG124" s="1250"/>
      <c r="BH124" s="1250"/>
      <c r="BI124" s="1250"/>
      <c r="BJ124" s="1250"/>
      <c r="BK124" s="1250"/>
      <c r="BL124" s="1250"/>
      <c r="BM124" s="1250"/>
      <c r="BN124" s="1250"/>
      <c r="BO124" s="1250"/>
      <c r="BP124" s="1250"/>
      <c r="BQ124" s="1250"/>
      <c r="BR124" s="1250"/>
      <c r="BS124" s="1250"/>
      <c r="BT124" s="1250"/>
      <c r="BU124" s="1250"/>
      <c r="BV124" s="1250"/>
      <c r="BW124" s="1250"/>
      <c r="BX124" s="1250"/>
      <c r="BY124" s="1250"/>
      <c r="BZ124" s="1250"/>
      <c r="CA124" s="1250"/>
      <c r="CB124" s="1250"/>
      <c r="CC124" s="1250"/>
      <c r="CD124" s="1250"/>
      <c r="CE124" s="1250"/>
      <c r="CF124" s="1250"/>
      <c r="CG124" s="1250"/>
      <c r="CH124" s="1250"/>
      <c r="CI124" s="1250"/>
    </row>
    <row r="125" spans="2:87" ht="15">
      <c r="B125" s="1652" t="s">
        <v>5380</v>
      </c>
      <c r="C125" s="1652" t="s">
        <v>5380</v>
      </c>
      <c r="G125" s="1657" t="s">
        <v>2088</v>
      </c>
      <c r="H125" s="1697" t="s">
        <v>5754</v>
      </c>
      <c r="I125" s="1674" t="s">
        <v>5755</v>
      </c>
      <c r="J125" s="1728" t="s">
        <v>5374</v>
      </c>
      <c r="K125" s="1729" t="s">
        <v>5717</v>
      </c>
      <c r="L125" s="1687" t="s">
        <v>2946</v>
      </c>
      <c r="M125" s="1694" t="s">
        <v>5526</v>
      </c>
      <c r="N125" s="1688" t="s">
        <v>5722</v>
      </c>
      <c r="O125" s="1685" t="s">
        <v>3090</v>
      </c>
      <c r="P125" s="1689"/>
      <c r="Q125" s="1685" t="s">
        <v>5347</v>
      </c>
      <c r="R125" s="1690" t="s">
        <v>5340</v>
      </c>
      <c r="S125" s="1730" t="s">
        <v>5347</v>
      </c>
      <c r="T125" s="1245" t="s">
        <v>324</v>
      </c>
      <c r="U125" s="1692" t="s">
        <v>5756</v>
      </c>
      <c r="V125" s="1730" t="s">
        <v>3090</v>
      </c>
      <c r="Z125" s="1222"/>
      <c r="AF125" s="1221"/>
      <c r="AG125" s="1221"/>
      <c r="AH125" s="1221"/>
      <c r="AI125" s="1221"/>
      <c r="AV125" s="1204" t="s">
        <v>4568</v>
      </c>
      <c r="AW125" s="1222"/>
      <c r="AX125" s="1046" t="s">
        <v>5347</v>
      </c>
      <c r="AY125" s="1046" t="s">
        <v>5333</v>
      </c>
      <c r="AZ125" s="1046" t="s">
        <v>5377</v>
      </c>
      <c r="BA125" s="1250"/>
      <c r="BB125" s="1250"/>
      <c r="BC125" s="1250"/>
      <c r="BD125" s="1250"/>
      <c r="BE125" s="1250"/>
      <c r="BF125" s="1250"/>
      <c r="BG125" s="1250"/>
      <c r="BH125" s="1250"/>
      <c r="BI125" s="1250"/>
      <c r="BJ125" s="1250"/>
      <c r="BK125" s="1250"/>
      <c r="BL125" s="1250"/>
      <c r="BM125" s="1250"/>
      <c r="BN125" s="1250"/>
      <c r="BO125" s="1250"/>
      <c r="BP125" s="1250"/>
      <c r="BQ125" s="1250"/>
      <c r="BR125" s="1250"/>
      <c r="BS125" s="1250"/>
      <c r="BT125" s="1250"/>
      <c r="BU125" s="1250"/>
      <c r="BV125" s="1250"/>
      <c r="BW125" s="1250"/>
      <c r="BX125" s="1250"/>
      <c r="BY125" s="1250"/>
      <c r="BZ125" s="1250"/>
      <c r="CA125" s="1250"/>
      <c r="CB125" s="1250"/>
      <c r="CC125" s="1250"/>
      <c r="CD125" s="1250"/>
      <c r="CE125" s="1250"/>
      <c r="CF125" s="1250"/>
      <c r="CG125" s="1250"/>
      <c r="CH125" s="1250"/>
      <c r="CI125" s="1250"/>
    </row>
    <row r="126" spans="2:87" ht="15">
      <c r="B126" s="1652" t="s">
        <v>5340</v>
      </c>
      <c r="C126" s="1652" t="s">
        <v>2285</v>
      </c>
      <c r="G126" s="1657" t="s">
        <v>2088</v>
      </c>
      <c r="H126" s="1697" t="s">
        <v>4574</v>
      </c>
      <c r="I126" s="1674" t="s">
        <v>5757</v>
      </c>
      <c r="J126" s="1728" t="s">
        <v>5333</v>
      </c>
      <c r="K126" s="1729" t="s">
        <v>5500</v>
      </c>
      <c r="L126" s="1687" t="s">
        <v>2946</v>
      </c>
      <c r="M126" s="1694" t="s">
        <v>5758</v>
      </c>
      <c r="N126" s="1694" t="s">
        <v>5750</v>
      </c>
      <c r="O126" s="1685" t="s">
        <v>5374</v>
      </c>
      <c r="P126" s="1689"/>
      <c r="Q126" s="1685" t="s">
        <v>5347</v>
      </c>
      <c r="R126" s="1690" t="s">
        <v>5340</v>
      </c>
      <c r="S126" s="1730" t="s">
        <v>5374</v>
      </c>
      <c r="T126" s="1245" t="s">
        <v>324</v>
      </c>
      <c r="U126" s="1709" t="s">
        <v>5759</v>
      </c>
      <c r="V126" s="1730" t="s">
        <v>5333</v>
      </c>
      <c r="Z126" s="1222"/>
      <c r="AF126" s="1223"/>
      <c r="AG126" s="1223"/>
      <c r="AH126" s="1223"/>
      <c r="AI126" s="1223"/>
      <c r="AV126" s="1204" t="s">
        <v>4568</v>
      </c>
      <c r="AW126" s="1222"/>
      <c r="AX126" s="1046" t="s">
        <v>5333</v>
      </c>
      <c r="AY126" s="1046" t="s">
        <v>5219</v>
      </c>
      <c r="AZ126" s="1046" t="s">
        <v>5376</v>
      </c>
      <c r="BA126" s="1250"/>
      <c r="BB126" s="1250"/>
      <c r="BC126" s="1250"/>
      <c r="BD126" s="1250"/>
      <c r="BE126" s="1250"/>
      <c r="BF126" s="1250"/>
      <c r="BG126" s="1250"/>
      <c r="BH126" s="1250"/>
      <c r="BI126" s="1250"/>
      <c r="BJ126" s="1250"/>
      <c r="BK126" s="1250"/>
      <c r="BL126" s="1250"/>
      <c r="BM126" s="1250"/>
      <c r="BN126" s="1250"/>
      <c r="BO126" s="1250"/>
      <c r="BP126" s="1250"/>
      <c r="BQ126" s="1250"/>
      <c r="BR126" s="1250"/>
      <c r="BS126" s="1250"/>
      <c r="BT126" s="1250"/>
      <c r="BU126" s="1250"/>
      <c r="BV126" s="1250"/>
      <c r="BW126" s="1250"/>
      <c r="BX126" s="1250"/>
      <c r="BY126" s="1250"/>
      <c r="BZ126" s="1250"/>
      <c r="CA126" s="1250"/>
      <c r="CB126" s="1250"/>
      <c r="CC126" s="1250"/>
      <c r="CD126" s="1250"/>
      <c r="CE126" s="1250"/>
      <c r="CF126" s="1250"/>
      <c r="CG126" s="1250"/>
      <c r="CH126" s="1250"/>
      <c r="CI126" s="1250"/>
    </row>
    <row r="127" spans="2:87" ht="15">
      <c r="B127" s="1652" t="s">
        <v>5340</v>
      </c>
      <c r="C127" s="1652" t="s">
        <v>5335</v>
      </c>
      <c r="G127" s="1657" t="s">
        <v>5611</v>
      </c>
      <c r="H127" s="1697" t="s">
        <v>4575</v>
      </c>
      <c r="I127" s="1674" t="s">
        <v>5760</v>
      </c>
      <c r="J127" s="1728" t="s">
        <v>5219</v>
      </c>
      <c r="K127" s="1729" t="s">
        <v>5384</v>
      </c>
      <c r="L127" s="1687" t="s">
        <v>2946</v>
      </c>
      <c r="M127" s="1694" t="s">
        <v>5761</v>
      </c>
      <c r="N127" s="1694" t="s">
        <v>5762</v>
      </c>
      <c r="O127" s="1685" t="s">
        <v>5333</v>
      </c>
      <c r="P127" s="1689"/>
      <c r="Q127" s="1685" t="s">
        <v>5374</v>
      </c>
      <c r="R127" s="1690" t="s">
        <v>5335</v>
      </c>
      <c r="S127" s="1730" t="s">
        <v>5347</v>
      </c>
      <c r="T127" s="1245" t="s">
        <v>324</v>
      </c>
      <c r="U127" s="1709" t="s">
        <v>5763</v>
      </c>
      <c r="V127" s="1730" t="s">
        <v>5374</v>
      </c>
      <c r="Z127" s="1222"/>
      <c r="AF127" s="1223"/>
      <c r="AG127" s="1223"/>
      <c r="AH127" s="1223"/>
      <c r="AI127" s="1223"/>
      <c r="AV127" s="1204" t="s">
        <v>4568</v>
      </c>
      <c r="AW127" s="1222"/>
      <c r="AX127" s="1046" t="s">
        <v>5414</v>
      </c>
      <c r="AY127" s="1046" t="s">
        <v>5374</v>
      </c>
      <c r="AZ127" s="1046" t="s">
        <v>5377</v>
      </c>
      <c r="BA127" s="1250"/>
      <c r="BB127" s="1250"/>
      <c r="BC127" s="1250"/>
      <c r="BD127" s="1250"/>
      <c r="BE127" s="1250"/>
      <c r="BF127" s="1250"/>
      <c r="BG127" s="1250"/>
      <c r="BH127" s="1250"/>
      <c r="BI127" s="1250"/>
      <c r="BJ127" s="1250"/>
      <c r="BK127" s="1250"/>
      <c r="BL127" s="1250"/>
      <c r="BM127" s="1250"/>
      <c r="BN127" s="1250"/>
      <c r="BO127" s="1250"/>
      <c r="BP127" s="1250"/>
      <c r="BQ127" s="1250"/>
      <c r="BR127" s="1250"/>
      <c r="BS127" s="1250"/>
      <c r="BT127" s="1250"/>
      <c r="BU127" s="1250"/>
      <c r="BV127" s="1250"/>
      <c r="BW127" s="1250"/>
      <c r="BX127" s="1250"/>
      <c r="BY127" s="1250"/>
      <c r="BZ127" s="1250"/>
      <c r="CA127" s="1250"/>
      <c r="CB127" s="1250"/>
      <c r="CC127" s="1250"/>
      <c r="CD127" s="1250"/>
      <c r="CE127" s="1250"/>
      <c r="CF127" s="1250"/>
      <c r="CG127" s="1250"/>
      <c r="CH127" s="1250"/>
      <c r="CI127" s="1250"/>
    </row>
    <row r="128" spans="2:87" ht="15">
      <c r="B128" s="1652" t="s">
        <v>2285</v>
      </c>
      <c r="C128" s="1652" t="s">
        <v>5380</v>
      </c>
      <c r="G128" s="1657" t="s">
        <v>2088</v>
      </c>
      <c r="H128" s="1697" t="s">
        <v>4576</v>
      </c>
      <c r="I128" s="1674" t="s">
        <v>5764</v>
      </c>
      <c r="J128" s="1728" t="s">
        <v>5347</v>
      </c>
      <c r="K128" s="1729" t="s">
        <v>4487</v>
      </c>
      <c r="L128" s="1687" t="s">
        <v>2946</v>
      </c>
      <c r="M128" s="1694" t="s">
        <v>5765</v>
      </c>
      <c r="N128" s="1688" t="s">
        <v>5766</v>
      </c>
      <c r="O128" s="1685" t="s">
        <v>5414</v>
      </c>
      <c r="P128" s="1689"/>
      <c r="Q128" s="1685" t="s">
        <v>5374</v>
      </c>
      <c r="R128" s="1690" t="s">
        <v>5340</v>
      </c>
      <c r="S128" s="1730" t="s">
        <v>3090</v>
      </c>
      <c r="T128" s="1245" t="s">
        <v>324</v>
      </c>
      <c r="U128" s="1709" t="s">
        <v>5767</v>
      </c>
      <c r="V128" s="1730" t="s">
        <v>5414</v>
      </c>
      <c r="Z128" s="1222"/>
      <c r="AF128" s="1223"/>
      <c r="AG128" s="1223"/>
      <c r="AH128" s="1223"/>
      <c r="AI128" s="1223"/>
      <c r="AV128" s="1204" t="s">
        <v>4568</v>
      </c>
      <c r="AW128" s="1222"/>
      <c r="AX128" s="1046" t="s">
        <v>5374</v>
      </c>
      <c r="AY128" s="1046" t="s">
        <v>5374</v>
      </c>
      <c r="AZ128" s="1046" t="s">
        <v>5341</v>
      </c>
      <c r="BA128" s="1250"/>
      <c r="BB128" s="1250"/>
      <c r="BC128" s="1250"/>
      <c r="BD128" s="1250"/>
      <c r="BE128" s="1250"/>
      <c r="BF128" s="1250"/>
      <c r="BG128" s="1250"/>
      <c r="BH128" s="1250"/>
      <c r="BI128" s="1250"/>
      <c r="BJ128" s="1250"/>
      <c r="BK128" s="1250"/>
      <c r="BL128" s="1250"/>
      <c r="BM128" s="1250"/>
      <c r="BN128" s="1250"/>
      <c r="BO128" s="1250"/>
      <c r="BP128" s="1250"/>
      <c r="BQ128" s="1250"/>
      <c r="BR128" s="1250"/>
      <c r="BS128" s="1250"/>
      <c r="BT128" s="1250"/>
      <c r="BU128" s="1250"/>
      <c r="BV128" s="1250"/>
      <c r="BW128" s="1250"/>
      <c r="BX128" s="1250"/>
      <c r="BY128" s="1250"/>
      <c r="BZ128" s="1250"/>
      <c r="CA128" s="1250"/>
      <c r="CB128" s="1250"/>
      <c r="CC128" s="1250"/>
      <c r="CD128" s="1250"/>
      <c r="CE128" s="1250"/>
      <c r="CF128" s="1250"/>
      <c r="CG128" s="1250"/>
      <c r="CH128" s="1250"/>
      <c r="CI128" s="1250"/>
    </row>
    <row r="129" spans="2:87" ht="15">
      <c r="B129" s="1652" t="s">
        <v>4460</v>
      </c>
      <c r="C129" s="1652" t="s">
        <v>4460</v>
      </c>
      <c r="G129" s="1255" t="s">
        <v>2088</v>
      </c>
      <c r="H129" s="1243" t="s">
        <v>5768</v>
      </c>
      <c r="I129" s="1231"/>
      <c r="J129" s="1700"/>
      <c r="K129" s="1700"/>
      <c r="L129" s="1234" t="s">
        <v>2946</v>
      </c>
      <c r="M129" s="1236"/>
      <c r="N129" s="1700"/>
      <c r="O129" s="1700"/>
      <c r="P129" s="1236"/>
      <c r="Q129" s="1700"/>
      <c r="R129" s="1232"/>
      <c r="S129" s="1232"/>
      <c r="T129" s="1233"/>
      <c r="U129" s="1702"/>
      <c r="V129" s="1702"/>
      <c r="Z129" s="1222"/>
      <c r="AF129" s="1232"/>
      <c r="AG129" s="1232"/>
      <c r="AH129" s="1232"/>
      <c r="AI129" s="1232"/>
      <c r="AW129" s="1222"/>
      <c r="AX129" s="1222"/>
      <c r="AY129" s="1222"/>
      <c r="AZ129" s="1222"/>
      <c r="BA129" s="1250"/>
      <c r="BB129" s="1250"/>
      <c r="BC129" s="1250"/>
      <c r="BD129" s="1250"/>
      <c r="BE129" s="1250"/>
      <c r="BF129" s="1250"/>
      <c r="BG129" s="1250"/>
      <c r="BH129" s="1250"/>
      <c r="BI129" s="1250"/>
      <c r="BJ129" s="1250"/>
      <c r="BK129" s="1250"/>
      <c r="BL129" s="1250"/>
      <c r="BM129" s="1250"/>
      <c r="BN129" s="1250"/>
      <c r="BO129" s="1250"/>
      <c r="BP129" s="1250"/>
      <c r="BQ129" s="1250"/>
      <c r="BR129" s="1250"/>
      <c r="BS129" s="1250"/>
      <c r="BT129" s="1250"/>
      <c r="BU129" s="1250"/>
      <c r="BV129" s="1250"/>
      <c r="BW129" s="1250"/>
      <c r="BX129" s="1250"/>
      <c r="BY129" s="1250"/>
      <c r="BZ129" s="1250"/>
      <c r="CA129" s="1250"/>
      <c r="CB129" s="1250"/>
      <c r="CC129" s="1250"/>
      <c r="CD129" s="1250"/>
      <c r="CE129" s="1250"/>
      <c r="CF129" s="1250"/>
      <c r="CG129" s="1250"/>
      <c r="CH129" s="1250"/>
      <c r="CI129" s="1250"/>
    </row>
    <row r="130" spans="2:87" ht="15">
      <c r="B130" s="1652" t="s">
        <v>5341</v>
      </c>
      <c r="C130" s="1652" t="s">
        <v>5376</v>
      </c>
      <c r="G130" s="1255" t="s">
        <v>2088</v>
      </c>
      <c r="H130" s="1256" t="s">
        <v>5769</v>
      </c>
      <c r="I130" s="1231"/>
      <c r="J130" s="1703"/>
      <c r="K130" s="1703"/>
      <c r="L130" s="1234" t="s">
        <v>2946</v>
      </c>
      <c r="M130" s="1737"/>
      <c r="N130" s="1703"/>
      <c r="O130" s="1703"/>
      <c r="P130" s="1236"/>
      <c r="Q130" s="1703"/>
      <c r="R130" s="1237"/>
      <c r="S130" s="1237"/>
      <c r="T130" s="1258"/>
      <c r="U130" s="1704"/>
      <c r="V130" s="1704"/>
      <c r="Z130" s="1222"/>
      <c r="AF130" s="1237"/>
      <c r="AG130" s="1237"/>
      <c r="AH130" s="1237"/>
      <c r="AI130" s="1237"/>
      <c r="AW130" s="1222"/>
      <c r="AX130" s="1222"/>
      <c r="AY130" s="1222"/>
      <c r="AZ130" s="1222"/>
      <c r="BA130" s="1250"/>
      <c r="BB130" s="1250"/>
      <c r="BC130" s="1250"/>
      <c r="BD130" s="1250"/>
      <c r="BE130" s="1250"/>
      <c r="BF130" s="1250"/>
      <c r="BG130" s="1250"/>
      <c r="BH130" s="1250"/>
      <c r="BI130" s="1250"/>
      <c r="BJ130" s="1250"/>
      <c r="BK130" s="1250"/>
      <c r="BL130" s="1250"/>
      <c r="BM130" s="1250"/>
      <c r="BN130" s="1250"/>
      <c r="BO130" s="1250"/>
      <c r="BP130" s="1250"/>
      <c r="BQ130" s="1250"/>
      <c r="BR130" s="1250"/>
      <c r="BS130" s="1250"/>
      <c r="BT130" s="1250"/>
      <c r="BU130" s="1250"/>
      <c r="BV130" s="1250"/>
      <c r="BW130" s="1250"/>
      <c r="BX130" s="1250"/>
      <c r="BY130" s="1250"/>
      <c r="BZ130" s="1250"/>
      <c r="CA130" s="1250"/>
      <c r="CB130" s="1250"/>
      <c r="CC130" s="1250"/>
      <c r="CD130" s="1250"/>
      <c r="CE130" s="1250"/>
      <c r="CF130" s="1250"/>
      <c r="CG130" s="1250"/>
      <c r="CH130" s="1250"/>
      <c r="CI130" s="1250"/>
    </row>
    <row r="131" spans="2:87" ht="15">
      <c r="B131" s="1652" t="s">
        <v>5335</v>
      </c>
      <c r="C131" s="1652" t="s">
        <v>5380</v>
      </c>
      <c r="G131" s="1657" t="s">
        <v>5770</v>
      </c>
      <c r="H131" s="1658" t="s">
        <v>5771</v>
      </c>
      <c r="I131" s="1670" t="s">
        <v>5772</v>
      </c>
      <c r="J131" s="1717" t="s">
        <v>5347</v>
      </c>
      <c r="K131" s="1661" t="s">
        <v>5469</v>
      </c>
      <c r="L131" s="1671" t="s">
        <v>2561</v>
      </c>
      <c r="M131" s="1661" t="s">
        <v>5773</v>
      </c>
      <c r="N131" s="1668" t="s">
        <v>3090</v>
      </c>
      <c r="O131" s="1668" t="s">
        <v>5414</v>
      </c>
      <c r="P131" s="1663" t="s">
        <v>5380</v>
      </c>
      <c r="Q131" s="1668" t="s">
        <v>3090</v>
      </c>
      <c r="R131" s="1675" t="s">
        <v>5340</v>
      </c>
      <c r="S131" s="1675" t="s">
        <v>5380</v>
      </c>
      <c r="T131" s="1673" t="s">
        <v>324</v>
      </c>
      <c r="U131" s="1676" t="s">
        <v>5774</v>
      </c>
      <c r="V131" s="1676"/>
      <c r="Z131" s="1654"/>
      <c r="AA131" s="1209"/>
      <c r="AB131" s="1209"/>
      <c r="AF131" s="1667"/>
      <c r="AG131" s="1667"/>
      <c r="AH131" s="1667"/>
      <c r="AI131" s="1667"/>
      <c r="AL131" s="1209" t="s">
        <v>4451</v>
      </c>
      <c r="AM131" s="1209" t="s">
        <v>4451</v>
      </c>
      <c r="AN131" s="1209" t="s">
        <v>4451</v>
      </c>
      <c r="AW131" s="1222"/>
      <c r="AX131" s="1222"/>
      <c r="AY131" s="1222"/>
      <c r="AZ131" s="1222"/>
      <c r="BA131" s="1250"/>
      <c r="BB131" s="1250"/>
      <c r="BC131" s="1250"/>
      <c r="BD131" s="1250"/>
      <c r="BE131" s="1250"/>
      <c r="BF131" s="1250"/>
      <c r="BG131" s="1250"/>
      <c r="BH131" s="1250"/>
      <c r="BI131" s="1250"/>
      <c r="BJ131" s="1250"/>
      <c r="BK131" s="1250"/>
      <c r="BL131" s="1250"/>
      <c r="BM131" s="1250"/>
      <c r="BN131" s="1250"/>
      <c r="BO131" s="1250"/>
      <c r="BP131" s="1250"/>
      <c r="BQ131" s="1250"/>
      <c r="BR131" s="1250"/>
      <c r="BS131" s="1250"/>
      <c r="BT131" s="1250"/>
      <c r="BU131" s="1250"/>
      <c r="BV131" s="1250"/>
      <c r="BW131" s="1250"/>
      <c r="BX131" s="1250"/>
      <c r="BY131" s="1250"/>
      <c r="BZ131" s="1250"/>
      <c r="CA131" s="1250"/>
      <c r="CB131" s="1250"/>
      <c r="CC131" s="1250"/>
      <c r="CD131" s="1250"/>
      <c r="CE131" s="1250"/>
      <c r="CF131" s="1250"/>
      <c r="CG131" s="1250"/>
      <c r="CH131" s="1250"/>
      <c r="CI131" s="1250"/>
    </row>
    <row r="132" spans="2:87" ht="15">
      <c r="B132" s="1652" t="s">
        <v>5340</v>
      </c>
      <c r="C132" s="1652" t="s">
        <v>5380</v>
      </c>
      <c r="G132" s="1657" t="s">
        <v>5770</v>
      </c>
      <c r="H132" s="1658" t="s">
        <v>5775</v>
      </c>
      <c r="I132" s="1674" t="s">
        <v>5776</v>
      </c>
      <c r="J132" s="1728" t="s">
        <v>5333</v>
      </c>
      <c r="K132" s="1705" t="s">
        <v>5469</v>
      </c>
      <c r="L132" s="1687" t="s">
        <v>5777</v>
      </c>
      <c r="M132" s="1705" t="s">
        <v>5536</v>
      </c>
      <c r="N132" s="1685" t="s">
        <v>5414</v>
      </c>
      <c r="O132" s="1685" t="s">
        <v>5374</v>
      </c>
      <c r="P132" s="1689"/>
      <c r="Q132" s="1685" t="s">
        <v>5414</v>
      </c>
      <c r="R132" s="1690" t="s">
        <v>5380</v>
      </c>
      <c r="S132" s="1690" t="s">
        <v>5335</v>
      </c>
      <c r="T132" s="1691" t="s">
        <v>324</v>
      </c>
      <c r="U132" s="1692" t="s">
        <v>5778</v>
      </c>
      <c r="V132" s="1693" t="s">
        <v>5779</v>
      </c>
      <c r="Z132" s="1046" t="s">
        <v>5780</v>
      </c>
      <c r="AF132" s="1667"/>
      <c r="AG132" s="1667"/>
      <c r="AH132" s="1667"/>
      <c r="AI132" s="1667"/>
      <c r="AV132" s="1224" t="s">
        <v>5781</v>
      </c>
      <c r="AW132" s="1046" t="s">
        <v>5380</v>
      </c>
      <c r="AX132" s="1046" t="s">
        <v>5335</v>
      </c>
      <c r="AY132" s="1046" t="s">
        <v>5376</v>
      </c>
      <c r="AZ132" s="1046" t="s">
        <v>5341</v>
      </c>
      <c r="BA132" s="1250"/>
      <c r="BB132" s="1250"/>
      <c r="BC132" s="1250"/>
      <c r="BD132" s="1250"/>
      <c r="BE132" s="1250"/>
      <c r="BF132" s="1250"/>
      <c r="BG132" s="1250"/>
      <c r="BH132" s="1250"/>
      <c r="BI132" s="1250"/>
      <c r="BJ132" s="1250"/>
      <c r="BK132" s="1250"/>
      <c r="BL132" s="1250"/>
      <c r="BM132" s="1250"/>
      <c r="BN132" s="1250"/>
      <c r="BO132" s="1250"/>
      <c r="BP132" s="1250"/>
      <c r="BQ132" s="1250"/>
      <c r="BR132" s="1250"/>
      <c r="BS132" s="1250"/>
      <c r="BT132" s="1250"/>
      <c r="BU132" s="1250"/>
      <c r="BV132" s="1250"/>
      <c r="BW132" s="1250"/>
      <c r="BX132" s="1250"/>
      <c r="BY132" s="1250"/>
      <c r="BZ132" s="1250"/>
      <c r="CA132" s="1250"/>
      <c r="CB132" s="1250"/>
      <c r="CC132" s="1250"/>
      <c r="CD132" s="1250"/>
      <c r="CE132" s="1250"/>
      <c r="CF132" s="1250"/>
      <c r="CG132" s="1250"/>
      <c r="CH132" s="1250"/>
      <c r="CI132" s="1250"/>
    </row>
    <row r="133" spans="2:87" ht="15">
      <c r="B133" s="1652" t="s">
        <v>5340</v>
      </c>
      <c r="C133" s="1652" t="s">
        <v>5208</v>
      </c>
      <c r="G133" s="1657" t="s">
        <v>5770</v>
      </c>
      <c r="H133" s="1697" t="s">
        <v>5782</v>
      </c>
      <c r="I133" s="1682" t="s">
        <v>5783</v>
      </c>
      <c r="J133" s="1705" t="s">
        <v>5374</v>
      </c>
      <c r="K133" s="1686" t="s">
        <v>5598</v>
      </c>
      <c r="L133" s="1687" t="s">
        <v>5207</v>
      </c>
      <c r="M133" s="1686" t="s">
        <v>5722</v>
      </c>
      <c r="N133" s="1651" t="s">
        <v>5347</v>
      </c>
      <c r="O133" s="1651" t="s">
        <v>5347</v>
      </c>
      <c r="P133" s="1689"/>
      <c r="Q133" s="1651" t="s">
        <v>5347</v>
      </c>
      <c r="R133" s="1690" t="s">
        <v>5340</v>
      </c>
      <c r="S133" s="1225" t="s">
        <v>5333</v>
      </c>
      <c r="T133" s="1245" t="s">
        <v>324</v>
      </c>
      <c r="U133" s="1709" t="s">
        <v>5784</v>
      </c>
      <c r="V133" s="1225" t="s">
        <v>5374</v>
      </c>
      <c r="Z133" s="1222"/>
      <c r="AF133" s="1667"/>
      <c r="AG133" s="1667"/>
      <c r="AH133" s="1667"/>
      <c r="AI133" s="1667"/>
      <c r="AL133" s="1046" t="s">
        <v>5347</v>
      </c>
      <c r="AM133" s="1046" t="s">
        <v>5347</v>
      </c>
      <c r="AN133" s="1046" t="s">
        <v>5374</v>
      </c>
      <c r="AO133" s="1046" t="s">
        <v>4577</v>
      </c>
      <c r="AV133" s="1204" t="s">
        <v>4568</v>
      </c>
      <c r="AW133" s="1222"/>
      <c r="AX133" s="1046" t="s">
        <v>5208</v>
      </c>
      <c r="AY133" s="1046" t="s">
        <v>5486</v>
      </c>
      <c r="AZ133" s="1046" t="s">
        <v>5364</v>
      </c>
      <c r="BA133" s="1250"/>
      <c r="BB133" s="1250"/>
      <c r="BC133" s="1250"/>
      <c r="BD133" s="1250"/>
      <c r="BE133" s="1250"/>
      <c r="BF133" s="1250"/>
      <c r="BG133" s="1250"/>
      <c r="BH133" s="1250"/>
      <c r="BI133" s="1250"/>
      <c r="BJ133" s="1250"/>
      <c r="BK133" s="1250"/>
      <c r="BL133" s="1250"/>
      <c r="BM133" s="1250"/>
      <c r="BN133" s="1250"/>
      <c r="BO133" s="1250"/>
      <c r="BP133" s="1250"/>
      <c r="BQ133" s="1250"/>
      <c r="BR133" s="1250"/>
      <c r="BS133" s="1250"/>
      <c r="BT133" s="1250"/>
      <c r="BU133" s="1250"/>
      <c r="BV133" s="1250"/>
      <c r="BW133" s="1250"/>
      <c r="BX133" s="1250"/>
      <c r="BY133" s="1250"/>
      <c r="BZ133" s="1250"/>
      <c r="CA133" s="1250"/>
      <c r="CB133" s="1250"/>
      <c r="CC133" s="1250"/>
      <c r="CD133" s="1250"/>
      <c r="CE133" s="1250"/>
      <c r="CF133" s="1250"/>
      <c r="CG133" s="1250"/>
      <c r="CH133" s="1250"/>
      <c r="CI133" s="1250"/>
    </row>
    <row r="134" spans="2:87" ht="15">
      <c r="B134" s="1652" t="s">
        <v>5208</v>
      </c>
      <c r="C134" s="1652" t="s">
        <v>5380</v>
      </c>
      <c r="G134" s="1625" t="s">
        <v>5785</v>
      </c>
      <c r="H134" s="1259" t="s">
        <v>5786</v>
      </c>
      <c r="I134" s="1260" t="s">
        <v>5787</v>
      </c>
      <c r="J134" s="1728" t="s">
        <v>5219</v>
      </c>
      <c r="K134" s="1728" t="s">
        <v>5469</v>
      </c>
      <c r="L134" s="1261" t="s">
        <v>3939</v>
      </c>
      <c r="M134" s="1738" t="s">
        <v>5599</v>
      </c>
      <c r="N134" s="1685" t="s">
        <v>5347</v>
      </c>
      <c r="O134" s="1685" t="s">
        <v>5333</v>
      </c>
      <c r="P134" s="1739"/>
      <c r="Q134" s="1685" t="s">
        <v>3090</v>
      </c>
      <c r="R134" s="1223" t="s">
        <v>5340</v>
      </c>
      <c r="S134" s="1690" t="s">
        <v>5380</v>
      </c>
      <c r="T134" s="1245" t="s">
        <v>324</v>
      </c>
      <c r="U134" s="1692" t="s">
        <v>5788</v>
      </c>
      <c r="V134" s="1693" t="s">
        <v>5789</v>
      </c>
      <c r="Z134" s="1046" t="s">
        <v>5790</v>
      </c>
      <c r="AF134" s="1219"/>
      <c r="AG134" s="1219"/>
      <c r="AH134" s="1219"/>
      <c r="AI134" s="1219"/>
      <c r="AL134" s="1046" t="s">
        <v>5333</v>
      </c>
      <c r="AM134" s="1046" t="s">
        <v>5219</v>
      </c>
      <c r="AN134" s="1046" t="s">
        <v>5374</v>
      </c>
      <c r="AO134" s="1046" t="s">
        <v>4577</v>
      </c>
      <c r="AV134" s="1224" t="s">
        <v>5791</v>
      </c>
      <c r="AW134" s="1046" t="s">
        <v>5208</v>
      </c>
      <c r="AX134" s="1046" t="s">
        <v>5380</v>
      </c>
      <c r="AY134" s="1046" t="s">
        <v>5380</v>
      </c>
      <c r="AZ134" s="1046" t="s">
        <v>5364</v>
      </c>
      <c r="BA134" s="1250"/>
      <c r="BB134" s="1250"/>
      <c r="BC134" s="1250"/>
      <c r="BD134" s="1250"/>
      <c r="BE134" s="1250"/>
      <c r="BF134" s="1250"/>
      <c r="BG134" s="1250"/>
      <c r="BH134" s="1250"/>
      <c r="BI134" s="1250"/>
      <c r="BJ134" s="1250"/>
      <c r="BK134" s="1250"/>
      <c r="BL134" s="1250"/>
      <c r="BM134" s="1250"/>
      <c r="BN134" s="1250"/>
      <c r="BO134" s="1250"/>
      <c r="BP134" s="1250"/>
      <c r="BQ134" s="1250"/>
      <c r="BR134" s="1250"/>
      <c r="BS134" s="1250"/>
      <c r="BT134" s="1250"/>
      <c r="BU134" s="1250"/>
      <c r="BV134" s="1250"/>
      <c r="BW134" s="1250"/>
      <c r="BX134" s="1250"/>
      <c r="BY134" s="1250"/>
      <c r="BZ134" s="1250"/>
      <c r="CA134" s="1250"/>
      <c r="CB134" s="1250"/>
      <c r="CC134" s="1250"/>
      <c r="CD134" s="1250"/>
      <c r="CE134" s="1250"/>
      <c r="CF134" s="1250"/>
      <c r="CG134" s="1250"/>
      <c r="CH134" s="1250"/>
      <c r="CI134" s="1250"/>
    </row>
    <row r="135" spans="2:87" ht="15">
      <c r="B135" s="1652" t="s">
        <v>5208</v>
      </c>
      <c r="C135" s="1652" t="s">
        <v>5340</v>
      </c>
      <c r="G135" s="1657" t="s">
        <v>5618</v>
      </c>
      <c r="H135" s="1658" t="s">
        <v>5792</v>
      </c>
      <c r="I135" s="1674" t="s">
        <v>5793</v>
      </c>
      <c r="J135" s="1728" t="s">
        <v>5374</v>
      </c>
      <c r="K135" s="1705" t="s">
        <v>5469</v>
      </c>
      <c r="L135" s="1261" t="s">
        <v>5794</v>
      </c>
      <c r="M135" s="1705" t="s">
        <v>5536</v>
      </c>
      <c r="N135" s="1685" t="s">
        <v>5374</v>
      </c>
      <c r="O135" s="1685" t="s">
        <v>5374</v>
      </c>
      <c r="P135" s="1689"/>
      <c r="Q135" s="1685" t="s">
        <v>5347</v>
      </c>
      <c r="R135" s="1690" t="s">
        <v>5335</v>
      </c>
      <c r="S135" s="1690" t="s">
        <v>5380</v>
      </c>
      <c r="T135" s="1691" t="s">
        <v>324</v>
      </c>
      <c r="U135" s="1692" t="s">
        <v>5795</v>
      </c>
      <c r="V135" s="1730" t="s">
        <v>5374</v>
      </c>
      <c r="Z135" s="1222"/>
      <c r="AF135" s="1667"/>
      <c r="AG135" s="1667"/>
      <c r="AH135" s="1667"/>
      <c r="AI135" s="1667"/>
      <c r="AL135" s="1046" t="s">
        <v>5333</v>
      </c>
      <c r="AM135" s="1046" t="s">
        <v>5347</v>
      </c>
      <c r="AN135" s="1046" t="s">
        <v>5374</v>
      </c>
      <c r="AO135" s="1046" t="s">
        <v>4577</v>
      </c>
      <c r="AV135" s="1204" t="s">
        <v>4568</v>
      </c>
      <c r="AW135" s="1222"/>
      <c r="AX135" s="1046" t="s">
        <v>5340</v>
      </c>
      <c r="AY135" s="1046" t="s">
        <v>5377</v>
      </c>
      <c r="AZ135" s="1046" t="s">
        <v>5376</v>
      </c>
      <c r="BA135" s="1250"/>
      <c r="BB135" s="1250"/>
      <c r="BC135" s="1250"/>
      <c r="BD135" s="1250"/>
      <c r="BE135" s="1250"/>
      <c r="BF135" s="1250"/>
      <c r="BG135" s="1250"/>
      <c r="BH135" s="1250"/>
      <c r="BI135" s="1250"/>
      <c r="BJ135" s="1250"/>
      <c r="BK135" s="1250"/>
      <c r="BL135" s="1250"/>
      <c r="BM135" s="1250"/>
      <c r="BN135" s="1250"/>
      <c r="BO135" s="1250"/>
      <c r="BP135" s="1250"/>
      <c r="BQ135" s="1250"/>
      <c r="BR135" s="1250"/>
      <c r="BS135" s="1250"/>
      <c r="BT135" s="1250"/>
      <c r="BU135" s="1250"/>
      <c r="BV135" s="1250"/>
      <c r="BW135" s="1250"/>
      <c r="BX135" s="1250"/>
      <c r="BY135" s="1250"/>
      <c r="BZ135" s="1250"/>
      <c r="CA135" s="1250"/>
      <c r="CB135" s="1250"/>
      <c r="CC135" s="1250"/>
      <c r="CD135" s="1250"/>
      <c r="CE135" s="1250"/>
      <c r="CF135" s="1250"/>
      <c r="CG135" s="1250"/>
      <c r="CH135" s="1250"/>
      <c r="CI135" s="1250"/>
    </row>
    <row r="136" spans="2:87" ht="15.75" thickBot="1">
      <c r="B136" s="1652" t="s">
        <v>5340</v>
      </c>
      <c r="C136" s="1652" t="s">
        <v>5208</v>
      </c>
      <c r="G136" s="1626" t="s">
        <v>5770</v>
      </c>
      <c r="H136" s="1740" t="s">
        <v>5796</v>
      </c>
      <c r="I136" s="1721" t="s">
        <v>5797</v>
      </c>
      <c r="J136" s="1728" t="s">
        <v>5333</v>
      </c>
      <c r="K136" s="1729" t="s">
        <v>4487</v>
      </c>
      <c r="L136" s="1741" t="s">
        <v>5777</v>
      </c>
      <c r="M136" s="1729" t="s">
        <v>5798</v>
      </c>
      <c r="N136" s="1685" t="s">
        <v>5347</v>
      </c>
      <c r="O136" s="1685" t="s">
        <v>5333</v>
      </c>
      <c r="P136" s="1742"/>
      <c r="Q136" s="1685" t="s">
        <v>5374</v>
      </c>
      <c r="R136" s="1223" t="s">
        <v>5340</v>
      </c>
      <c r="S136" s="1690" t="s">
        <v>2285</v>
      </c>
      <c r="T136" s="1691" t="s">
        <v>324</v>
      </c>
      <c r="U136" s="1709" t="s">
        <v>5799</v>
      </c>
      <c r="V136" s="1693" t="s">
        <v>5800</v>
      </c>
      <c r="Z136" s="1252" t="s">
        <v>5801</v>
      </c>
      <c r="AF136" s="1268"/>
      <c r="AG136" s="1268"/>
      <c r="AH136" s="1268"/>
      <c r="AI136" s="1268"/>
      <c r="AV136" s="1204" t="s">
        <v>4578</v>
      </c>
      <c r="AW136" s="1215"/>
      <c r="AX136" s="1215"/>
      <c r="AY136" s="1215"/>
      <c r="AZ136" s="1215"/>
      <c r="BA136" s="1250"/>
      <c r="BB136" s="1250"/>
      <c r="BC136" s="1250"/>
      <c r="BD136" s="1250"/>
      <c r="BE136" s="1250"/>
      <c r="BF136" s="1250"/>
      <c r="BG136" s="1250"/>
      <c r="BH136" s="1250"/>
      <c r="BI136" s="1250"/>
      <c r="BJ136" s="1250"/>
      <c r="BK136" s="1250"/>
      <c r="BL136" s="1250"/>
      <c r="BM136" s="1250"/>
      <c r="BN136" s="1250"/>
      <c r="BO136" s="1250"/>
      <c r="BP136" s="1250"/>
      <c r="BQ136" s="1250"/>
      <c r="BR136" s="1250"/>
      <c r="BS136" s="1250"/>
      <c r="BT136" s="1250"/>
      <c r="BU136" s="1250"/>
      <c r="BV136" s="1250"/>
      <c r="BW136" s="1250"/>
      <c r="BX136" s="1250"/>
      <c r="BY136" s="1250"/>
      <c r="BZ136" s="1250"/>
      <c r="CA136" s="1250"/>
      <c r="CB136" s="1250"/>
      <c r="CC136" s="1250"/>
      <c r="CD136" s="1250"/>
      <c r="CE136" s="1250"/>
      <c r="CF136" s="1250"/>
      <c r="CG136" s="1250"/>
      <c r="CH136" s="1250"/>
      <c r="CI136" s="1250"/>
    </row>
    <row r="137" spans="2:87" ht="15.75" thickBot="1">
      <c r="B137" s="1652" t="s">
        <v>5380</v>
      </c>
      <c r="C137" s="1652" t="s">
        <v>5380</v>
      </c>
      <c r="G137" s="1657" t="s">
        <v>5618</v>
      </c>
      <c r="H137" s="1658" t="s">
        <v>5802</v>
      </c>
      <c r="I137" s="1674" t="s">
        <v>5803</v>
      </c>
      <c r="J137" s="1705" t="s">
        <v>5374</v>
      </c>
      <c r="K137" s="1686" t="s">
        <v>5717</v>
      </c>
      <c r="L137" s="1687" t="s">
        <v>5777</v>
      </c>
      <c r="M137" s="1686" t="s">
        <v>5804</v>
      </c>
      <c r="N137" s="1651" t="s">
        <v>5374</v>
      </c>
      <c r="O137" s="1651" t="s">
        <v>3090</v>
      </c>
      <c r="P137" s="1689"/>
      <c r="Q137" s="1651" t="s">
        <v>5333</v>
      </c>
      <c r="R137" s="1690" t="s">
        <v>5340</v>
      </c>
      <c r="S137" s="1690" t="s">
        <v>5329</v>
      </c>
      <c r="T137" s="1691" t="s">
        <v>324</v>
      </c>
      <c r="U137" s="1692" t="s">
        <v>5805</v>
      </c>
      <c r="V137" s="1743" t="s">
        <v>5806</v>
      </c>
      <c r="Z137" s="1252" t="s">
        <v>5807</v>
      </c>
      <c r="AF137" s="1268"/>
      <c r="AG137" s="1268"/>
      <c r="AH137" s="1268"/>
      <c r="AI137" s="1268"/>
      <c r="AV137" s="1204" t="s">
        <v>4578</v>
      </c>
      <c r="AW137" s="1215"/>
      <c r="AX137" s="1215"/>
      <c r="AY137" s="1215"/>
      <c r="AZ137" s="1215"/>
      <c r="BA137" s="1250"/>
      <c r="BB137" s="1250"/>
      <c r="BC137" s="1250"/>
      <c r="BD137" s="1250"/>
      <c r="BE137" s="1250"/>
      <c r="BF137" s="1250"/>
      <c r="BG137" s="1250"/>
      <c r="BH137" s="1250"/>
      <c r="BI137" s="1250"/>
      <c r="BJ137" s="1250"/>
      <c r="BK137" s="1250"/>
      <c r="BL137" s="1250"/>
      <c r="BM137" s="1250"/>
      <c r="BN137" s="1250"/>
      <c r="BO137" s="1250"/>
      <c r="BP137" s="1250"/>
      <c r="BQ137" s="1250"/>
      <c r="BR137" s="1250"/>
      <c r="BS137" s="1250"/>
      <c r="BT137" s="1250"/>
      <c r="BU137" s="1250"/>
      <c r="BV137" s="1250"/>
      <c r="BW137" s="1250"/>
      <c r="BX137" s="1250"/>
      <c r="BY137" s="1250"/>
      <c r="BZ137" s="1250"/>
      <c r="CA137" s="1250"/>
      <c r="CB137" s="1250"/>
      <c r="CC137" s="1250"/>
      <c r="CD137" s="1250"/>
      <c r="CE137" s="1250"/>
      <c r="CF137" s="1250"/>
      <c r="CG137" s="1250"/>
      <c r="CH137" s="1250"/>
      <c r="CI137" s="1250"/>
    </row>
    <row r="138" spans="2:87" ht="15.75" thickBot="1">
      <c r="B138" s="1652" t="s">
        <v>5380</v>
      </c>
      <c r="C138" s="1652" t="s">
        <v>5329</v>
      </c>
      <c r="G138" s="1262" t="s">
        <v>5808</v>
      </c>
      <c r="H138" s="1263" t="s">
        <v>5809</v>
      </c>
      <c r="I138" s="1264" t="s">
        <v>5810</v>
      </c>
      <c r="J138" s="1744" t="s">
        <v>5333</v>
      </c>
      <c r="K138" s="1744" t="s">
        <v>5419</v>
      </c>
      <c r="L138" s="1266" t="s">
        <v>5794</v>
      </c>
      <c r="M138" s="1744" t="s">
        <v>5722</v>
      </c>
      <c r="N138" s="1745" t="s">
        <v>5347</v>
      </c>
      <c r="O138" s="1745" t="s">
        <v>5374</v>
      </c>
      <c r="P138" s="1746"/>
      <c r="Q138" s="1745" t="s">
        <v>5414</v>
      </c>
      <c r="R138" s="1267" t="s">
        <v>5340</v>
      </c>
      <c r="S138" s="1747" t="s">
        <v>5333</v>
      </c>
      <c r="T138" s="1265" t="s">
        <v>324</v>
      </c>
      <c r="U138" s="1748" t="s">
        <v>5811</v>
      </c>
      <c r="V138" s="1730" t="s">
        <v>5374</v>
      </c>
      <c r="Z138" s="1222"/>
      <c r="AF138" s="1268"/>
      <c r="AG138" s="1268"/>
      <c r="AH138" s="1268"/>
      <c r="AI138" s="1268"/>
      <c r="AV138" s="1204" t="s">
        <v>4578</v>
      </c>
      <c r="AW138" s="1215"/>
      <c r="AX138" s="1215"/>
      <c r="AY138" s="1215"/>
      <c r="AZ138" s="1215"/>
      <c r="BA138" s="1250"/>
      <c r="BB138" s="1250"/>
      <c r="BC138" s="1250"/>
      <c r="BD138" s="1250"/>
      <c r="BE138" s="1250"/>
      <c r="BF138" s="1250"/>
      <c r="BG138" s="1250"/>
      <c r="BH138" s="1250"/>
      <c r="BI138" s="1250"/>
      <c r="BJ138" s="1250"/>
      <c r="BK138" s="1250"/>
      <c r="BL138" s="1250"/>
      <c r="BM138" s="1250"/>
      <c r="BN138" s="1250"/>
      <c r="BO138" s="1250"/>
      <c r="BP138" s="1250"/>
      <c r="BQ138" s="1250"/>
      <c r="BR138" s="1250"/>
      <c r="BS138" s="1250"/>
      <c r="BT138" s="1250"/>
      <c r="BU138" s="1250"/>
      <c r="BV138" s="1250"/>
      <c r="BW138" s="1250"/>
      <c r="BX138" s="1250"/>
      <c r="BY138" s="1250"/>
      <c r="BZ138" s="1250"/>
      <c r="CA138" s="1250"/>
      <c r="CB138" s="1250"/>
      <c r="CC138" s="1250"/>
      <c r="CD138" s="1250"/>
      <c r="CE138" s="1250"/>
      <c r="CF138" s="1250"/>
      <c r="CG138" s="1250"/>
      <c r="CH138" s="1250"/>
      <c r="CI138" s="1250"/>
    </row>
    <row r="139" spans="2:87" ht="18.75" customHeight="1">
      <c r="H139" s="1252"/>
      <c r="I139" s="1252"/>
      <c r="M139" s="1269"/>
      <c r="P139" s="1269"/>
    </row>
    <row r="140" spans="2:87" ht="18.75" customHeight="1">
      <c r="AO140" s="1046" t="s">
        <v>4579</v>
      </c>
    </row>
    <row r="146" spans="7:7" ht="18.75" customHeight="1">
      <c r="G146" s="1624"/>
    </row>
    <row r="147" spans="7:7" ht="18.75" customHeight="1">
      <c r="G147" s="1270"/>
    </row>
  </sheetData>
  <autoFilter ref="B11:T138"/>
  <mergeCells count="55">
    <mergeCell ref="R16:R19"/>
    <mergeCell ref="S16:S19"/>
    <mergeCell ref="T16:T19"/>
    <mergeCell ref="U16:U19"/>
    <mergeCell ref="V16:V19"/>
    <mergeCell ref="V12:V15"/>
    <mergeCell ref="AW12:AZ22"/>
    <mergeCell ref="B16:B19"/>
    <mergeCell ref="C16:C19"/>
    <mergeCell ref="G16:G19"/>
    <mergeCell ref="H16:H19"/>
    <mergeCell ref="I16:I19"/>
    <mergeCell ref="L16:L19"/>
    <mergeCell ref="M16:M19"/>
    <mergeCell ref="P16:P19"/>
    <mergeCell ref="M12:M15"/>
    <mergeCell ref="P12:P15"/>
    <mergeCell ref="R12:R15"/>
    <mergeCell ref="S12:S15"/>
    <mergeCell ref="T12:T15"/>
    <mergeCell ref="U12:U15"/>
    <mergeCell ref="AN9:AN11"/>
    <mergeCell ref="AO9:AO11"/>
    <mergeCell ref="AW10:AZ10"/>
    <mergeCell ref="BA10:CI10"/>
    <mergeCell ref="B12:B15"/>
    <mergeCell ref="C12:C15"/>
    <mergeCell ref="G12:G15"/>
    <mergeCell ref="H12:H15"/>
    <mergeCell ref="I12:I15"/>
    <mergeCell ref="L12:L15"/>
    <mergeCell ref="AF9:AF11"/>
    <mergeCell ref="AG9:AG11"/>
    <mergeCell ref="AH9:AH11"/>
    <mergeCell ref="AI9:AI11"/>
    <mergeCell ref="AL9:AL11"/>
    <mergeCell ref="AM9:AM11"/>
    <mergeCell ref="V9:V11"/>
    <mergeCell ref="K9:K11"/>
    <mergeCell ref="L9:L11"/>
    <mergeCell ref="M9:M11"/>
    <mergeCell ref="N9:N11"/>
    <mergeCell ref="O9:O11"/>
    <mergeCell ref="P9:P11"/>
    <mergeCell ref="Q9:Q11"/>
    <mergeCell ref="R9:R11"/>
    <mergeCell ref="S9:S11"/>
    <mergeCell ref="T9:T11"/>
    <mergeCell ref="U9:U11"/>
    <mergeCell ref="J9:J11"/>
    <mergeCell ref="B4:B11"/>
    <mergeCell ref="C4:C11"/>
    <mergeCell ref="G9:G11"/>
    <mergeCell ref="H9:H11"/>
    <mergeCell ref="I9:I11"/>
  </mergeCells>
  <phoneticPr fontId="22"/>
  <hyperlinks>
    <hyperlink ref="V33" r:id="rId1"/>
    <hyperlink ref="V12" r:id="rId2"/>
    <hyperlink ref="V16" r:id="rId3"/>
    <hyperlink ref="V20" r:id="rId4"/>
    <hyperlink ref="V21" r:id="rId5"/>
    <hyperlink ref="V22" r:id="rId6"/>
    <hyperlink ref="V66" r:id="rId7"/>
    <hyperlink ref="V57" r:id="rId8"/>
    <hyperlink ref="V67" r:id="rId9"/>
    <hyperlink ref="V68" r:id="rId10"/>
    <hyperlink ref="V42" r:id="rId11"/>
    <hyperlink ref="V44" r:id="rId12"/>
    <hyperlink ref="V36" r:id="rId13"/>
    <hyperlink ref="V37" r:id="rId14"/>
    <hyperlink ref="V23" r:id="rId15"/>
    <hyperlink ref="V24" r:id="rId16"/>
    <hyperlink ref="V69" r:id="rId17"/>
    <hyperlink ref="V75" r:id="rId18"/>
    <hyperlink ref="V70" r:id="rId19"/>
    <hyperlink ref="V39" r:id="rId20"/>
    <hyperlink ref="V71" r:id="rId21"/>
    <hyperlink ref="V35" r:id="rId22"/>
    <hyperlink ref="V51" r:id="rId23"/>
    <hyperlink ref="V45" r:id="rId24"/>
    <hyperlink ref="V65" r:id="rId25"/>
    <hyperlink ref="V34" r:id="rId26"/>
    <hyperlink ref="V38" r:id="rId27"/>
    <hyperlink ref="V46" r:id="rId28"/>
    <hyperlink ref="V47" r:id="rId29"/>
    <hyperlink ref="V50" r:id="rId30"/>
    <hyperlink ref="V52" r:id="rId31"/>
    <hyperlink ref="V53" r:id="rId32"/>
    <hyperlink ref="V41" r:id="rId33"/>
    <hyperlink ref="V40" r:id="rId34"/>
    <hyperlink ref="V78" r:id="rId35"/>
    <hyperlink ref="V110" r:id="rId36"/>
    <hyperlink ref="AA110" r:id="rId37"/>
    <hyperlink ref="V81" r:id="rId38"/>
    <hyperlink ref="V84" r:id="rId39"/>
    <hyperlink ref="V92" r:id="rId40"/>
    <hyperlink ref="V90" r:id="rId41"/>
    <hyperlink ref="V79" r:id="rId42"/>
    <hyperlink ref="V80" r:id="rId43"/>
    <hyperlink ref="V86" r:id="rId44"/>
    <hyperlink ref="AA93" r:id="rId45"/>
    <hyperlink ref="V83" r:id="rId46"/>
    <hyperlink ref="V85" r:id="rId47"/>
    <hyperlink ref="V105" r:id="rId48"/>
    <hyperlink ref="V82" r:id="rId49"/>
    <hyperlink ref="V96" r:id="rId50"/>
    <hyperlink ref="V89" r:id="rId51"/>
    <hyperlink ref="V104" r:id="rId52"/>
    <hyperlink ref="V87" r:id="rId53"/>
    <hyperlink ref="V97" r:id="rId54"/>
    <hyperlink ref="V98" r:id="rId55"/>
    <hyperlink ref="V94" r:id="rId56"/>
    <hyperlink ref="V95" r:id="rId57"/>
    <hyperlink ref="V103" r:id="rId58"/>
    <hyperlink ref="V102" r:id="rId59"/>
    <hyperlink ref="V91" r:id="rId60"/>
    <hyperlink ref="V122" r:id="rId61"/>
    <hyperlink ref="V101" r:id="rId62"/>
    <hyperlink ref="V100" r:id="rId63"/>
    <hyperlink ref="V99" r:id="rId64"/>
    <hyperlink ref="V134" r:id="rId65"/>
    <hyperlink ref="V121" r:id="rId66"/>
    <hyperlink ref="V120" r:id="rId67"/>
    <hyperlink ref="V132" r:id="rId68"/>
    <hyperlink ref="V123" r:id="rId69"/>
    <hyperlink ref="V124" r:id="rId70"/>
    <hyperlink ref="V136" r:id="rId71"/>
    <hyperlink ref="V137" r:id="rId72"/>
    <hyperlink ref="V93" r:id="rId73"/>
    <hyperlink ref="V116" r:id="rId74"/>
    <hyperlink ref="V115" r:id="rId75"/>
    <hyperlink ref="V114" r:id="rId76"/>
  </hyperlinks>
  <pageMargins left="0.7" right="0.7" top="0.75" bottom="0.75" header="0.3" footer="0.3"/>
  <pageSetup paperSize="9" orientation="portrait" r:id="rId77"/>
  <legacyDrawing r:id="rId78"/>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55" zoomScaleNormal="55" workbookViewId="0">
      <selection activeCell="AD18" sqref="AD18"/>
    </sheetView>
  </sheetViews>
  <sheetFormatPr defaultRowHeight="13.5"/>
  <cols>
    <col min="1" max="1" width="9" customWidth="1"/>
  </cols>
  <sheetData/>
  <phoneticPr fontId="22"/>
  <pageMargins left="0.7" right="0.7" top="0.75" bottom="0.75" header="0.3" footer="0.3"/>
  <drawing r:id="rId1"/>
  <legacyDrawing r:id="rId2"/>
  <oleObjects>
    <mc:AlternateContent xmlns:mc="http://schemas.openxmlformats.org/markup-compatibility/2006">
      <mc:Choice Requires="x14">
        <oleObject progId="Visio.Drawing.11" shapeId="317441" r:id="rId3">
          <objectPr defaultSize="0" autoPict="0" r:id="rId4">
            <anchor moveWithCells="1">
              <from>
                <xdr:col>0</xdr:col>
                <xdr:colOff>0</xdr:colOff>
                <xdr:row>111</xdr:row>
                <xdr:rowOff>57150</xdr:rowOff>
              </from>
              <to>
                <xdr:col>23</xdr:col>
                <xdr:colOff>647700</xdr:colOff>
                <xdr:row>145</xdr:row>
                <xdr:rowOff>95250</xdr:rowOff>
              </to>
            </anchor>
          </objectPr>
        </oleObject>
      </mc:Choice>
      <mc:Fallback>
        <oleObject progId="Visio.Drawing.11" shapeId="317441" r:id="rId3"/>
      </mc:Fallback>
    </mc:AlternateContent>
    <mc:AlternateContent xmlns:mc="http://schemas.openxmlformats.org/markup-compatibility/2006">
      <mc:Choice Requires="x14">
        <oleObject progId="Visio.Drawing.11" shapeId="317442" r:id="rId5">
          <objectPr defaultSize="0" autoPict="0" r:id="rId6">
            <anchor moveWithCells="1">
              <from>
                <xdr:col>0</xdr:col>
                <xdr:colOff>0</xdr:colOff>
                <xdr:row>146</xdr:row>
                <xdr:rowOff>9525</xdr:rowOff>
              </from>
              <to>
                <xdr:col>24</xdr:col>
                <xdr:colOff>419100</xdr:colOff>
                <xdr:row>180</xdr:row>
                <xdr:rowOff>47625</xdr:rowOff>
              </to>
            </anchor>
          </objectPr>
        </oleObject>
      </mc:Choice>
      <mc:Fallback>
        <oleObject progId="Visio.Drawing.11" shapeId="317442" r:id="rId5"/>
      </mc:Fallback>
    </mc:AlternateContent>
    <mc:AlternateContent xmlns:mc="http://schemas.openxmlformats.org/markup-compatibility/2006">
      <mc:Choice Requires="x14">
        <oleObject progId="Visio.Drawing.11" shapeId="317443" r:id="rId7">
          <objectPr defaultSize="0" autoPict="0" r:id="rId8">
            <anchor moveWithCells="1">
              <from>
                <xdr:col>0</xdr:col>
                <xdr:colOff>38100</xdr:colOff>
                <xdr:row>217</xdr:row>
                <xdr:rowOff>142875</xdr:rowOff>
              </from>
              <to>
                <xdr:col>16</xdr:col>
                <xdr:colOff>266700</xdr:colOff>
                <xdr:row>266</xdr:row>
                <xdr:rowOff>47625</xdr:rowOff>
              </to>
            </anchor>
          </objectPr>
        </oleObject>
      </mc:Choice>
      <mc:Fallback>
        <oleObject progId="Visio.Drawing.11" shapeId="317443" r:id="rId7"/>
      </mc:Fallback>
    </mc:AlternateContent>
    <mc:AlternateContent xmlns:mc="http://schemas.openxmlformats.org/markup-compatibility/2006">
      <mc:Choice Requires="x14">
        <oleObject progId="Visio.Drawing.11" shapeId="317444" r:id="rId9">
          <objectPr defaultSize="0" autoPict="0" r:id="rId10">
            <anchor moveWithCells="1">
              <from>
                <xdr:col>0</xdr:col>
                <xdr:colOff>57150</xdr:colOff>
                <xdr:row>0</xdr:row>
                <xdr:rowOff>85725</xdr:rowOff>
              </from>
              <to>
                <xdr:col>22</xdr:col>
                <xdr:colOff>676275</xdr:colOff>
                <xdr:row>39</xdr:row>
                <xdr:rowOff>19050</xdr:rowOff>
              </to>
            </anchor>
          </objectPr>
        </oleObject>
      </mc:Choice>
      <mc:Fallback>
        <oleObject progId="Visio.Drawing.11" shapeId="317444" r:id="rId9"/>
      </mc:Fallback>
    </mc:AlternateContent>
    <mc:AlternateContent xmlns:mc="http://schemas.openxmlformats.org/markup-compatibility/2006">
      <mc:Choice Requires="x14">
        <oleObject progId="Visio.Drawing.11" shapeId="317445" r:id="rId11">
          <objectPr defaultSize="0" autoPict="0" r:id="rId12">
            <anchor moveWithCells="1">
              <from>
                <xdr:col>0</xdr:col>
                <xdr:colOff>0</xdr:colOff>
                <xdr:row>180</xdr:row>
                <xdr:rowOff>114300</xdr:rowOff>
              </from>
              <to>
                <xdr:col>12</xdr:col>
                <xdr:colOff>514350</xdr:colOff>
                <xdr:row>215</xdr:row>
                <xdr:rowOff>123825</xdr:rowOff>
              </to>
            </anchor>
          </objectPr>
        </oleObject>
      </mc:Choice>
      <mc:Fallback>
        <oleObject progId="Visio.Drawing.11" shapeId="317445" r:id="rId11"/>
      </mc:Fallback>
    </mc:AlternateContent>
    <mc:AlternateContent xmlns:mc="http://schemas.openxmlformats.org/markup-compatibility/2006">
      <mc:Choice Requires="x14">
        <oleObject progId="Visio.Drawing.11" shapeId="317446" r:id="rId13">
          <objectPr defaultSize="0" autoPict="0" r:id="rId14">
            <anchor moveWithCells="1">
              <from>
                <xdr:col>0</xdr:col>
                <xdr:colOff>0</xdr:colOff>
                <xdr:row>74</xdr:row>
                <xdr:rowOff>133350</xdr:rowOff>
              </from>
              <to>
                <xdr:col>25</xdr:col>
                <xdr:colOff>257175</xdr:colOff>
                <xdr:row>110</xdr:row>
                <xdr:rowOff>85725</xdr:rowOff>
              </to>
            </anchor>
          </objectPr>
        </oleObject>
      </mc:Choice>
      <mc:Fallback>
        <oleObject progId="Visio.Drawing.11" shapeId="317446" r:id="rId13"/>
      </mc:Fallback>
    </mc:AlternateContent>
    <mc:AlternateContent xmlns:mc="http://schemas.openxmlformats.org/markup-compatibility/2006">
      <mc:Choice Requires="x14">
        <oleObject progId="Visio.Drawing.11" shapeId="317447" r:id="rId15">
          <objectPr defaultSize="0" autoPict="0" r:id="rId16">
            <anchor moveWithCells="1">
              <from>
                <xdr:col>0</xdr:col>
                <xdr:colOff>0</xdr:colOff>
                <xdr:row>39</xdr:row>
                <xdr:rowOff>85725</xdr:rowOff>
              </from>
              <to>
                <xdr:col>28</xdr:col>
                <xdr:colOff>238125</xdr:colOff>
                <xdr:row>73</xdr:row>
                <xdr:rowOff>9525</xdr:rowOff>
              </to>
            </anchor>
          </objectPr>
        </oleObject>
      </mc:Choice>
      <mc:Fallback>
        <oleObject progId="Visio.Drawing.11" shapeId="317447" r:id="rId15"/>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31"/>
  <sheetViews>
    <sheetView zoomScale="85" zoomScaleNormal="85" workbookViewId="0"/>
  </sheetViews>
  <sheetFormatPr defaultRowHeight="15" outlineLevelCol="1"/>
  <cols>
    <col min="1" max="2" width="9" style="1048" customWidth="1"/>
    <col min="3" max="13" width="9" style="1048"/>
    <col min="14" max="15" width="9" style="1048" customWidth="1"/>
    <col min="16" max="16" width="4" style="1048" customWidth="1"/>
    <col min="17" max="17" width="4" style="1048" customWidth="1" outlineLevel="1"/>
    <col min="18" max="18" width="4" style="1048" customWidth="1"/>
    <col min="19" max="19" width="63.75" style="1048" customWidth="1"/>
    <col min="20" max="26" width="9" style="1048" customWidth="1"/>
    <col min="27" max="16384" width="9" style="1048"/>
  </cols>
  <sheetData>
    <row r="1" spans="2:25">
      <c r="X1" s="1780" t="s">
        <v>5836</v>
      </c>
      <c r="Y1" s="1780" t="s">
        <v>5837</v>
      </c>
    </row>
    <row r="2" spans="2:25">
      <c r="B2" s="1047" t="s">
        <v>5873</v>
      </c>
      <c r="P2" s="1026"/>
      <c r="Q2" s="1026"/>
      <c r="R2" s="1027"/>
      <c r="S2" s="1027"/>
      <c r="T2" s="1049" t="s">
        <v>3941</v>
      </c>
      <c r="U2" s="1050" t="s">
        <v>3942</v>
      </c>
      <c r="V2" s="1781"/>
      <c r="W2" s="1783"/>
      <c r="X2" s="1759">
        <v>160</v>
      </c>
      <c r="Y2" s="1759">
        <v>240</v>
      </c>
    </row>
    <row r="3" spans="2:25">
      <c r="P3" s="1026"/>
      <c r="Q3" s="1026"/>
      <c r="R3" s="1027"/>
      <c r="S3" s="1027"/>
      <c r="T3" s="1778" t="s">
        <v>3943</v>
      </c>
      <c r="U3" s="1779" t="s">
        <v>3944</v>
      </c>
      <c r="V3" s="1782"/>
      <c r="W3" s="1784"/>
      <c r="X3" s="1759">
        <v>80</v>
      </c>
      <c r="Y3" s="1759">
        <v>120</v>
      </c>
    </row>
    <row r="4" spans="2:25">
      <c r="P4" s="1026"/>
      <c r="Q4" s="1026"/>
      <c r="R4" s="1027"/>
      <c r="S4" s="1027"/>
      <c r="T4" s="1051" t="s">
        <v>3945</v>
      </c>
      <c r="U4" s="1052" t="s">
        <v>3946</v>
      </c>
      <c r="V4" s="1781"/>
      <c r="W4" s="1783"/>
      <c r="X4" s="1759">
        <v>40</v>
      </c>
      <c r="Y4" s="1759">
        <v>60</v>
      </c>
    </row>
    <row r="5" spans="2:25">
      <c r="P5" s="1026"/>
      <c r="Q5" s="1026"/>
      <c r="R5" s="1027"/>
      <c r="S5" s="1027"/>
      <c r="T5" s="1053" t="s">
        <v>3947</v>
      </c>
      <c r="U5" s="1050" t="s">
        <v>3948</v>
      </c>
      <c r="V5" s="1781"/>
      <c r="W5" s="1783"/>
      <c r="X5" s="1759">
        <v>160</v>
      </c>
      <c r="Y5" s="1759">
        <v>120</v>
      </c>
    </row>
    <row r="6" spans="2:25">
      <c r="P6" s="1026"/>
      <c r="Q6" s="1026"/>
      <c r="R6" s="1027"/>
      <c r="S6" s="1027"/>
      <c r="T6" s="1053" t="s">
        <v>3949</v>
      </c>
      <c r="U6" s="1050" t="s">
        <v>3950</v>
      </c>
      <c r="V6" s="1781"/>
      <c r="W6" s="1783"/>
      <c r="X6" s="1759">
        <v>40</v>
      </c>
      <c r="Y6" s="1759">
        <v>60</v>
      </c>
    </row>
    <row r="7" spans="2:25">
      <c r="P7" s="1026"/>
      <c r="Q7" s="1026"/>
      <c r="R7" s="1027"/>
      <c r="S7" s="1027"/>
      <c r="T7" s="1026"/>
      <c r="U7" s="1026"/>
      <c r="V7" s="1026"/>
      <c r="W7" s="1026"/>
      <c r="X7" s="1026"/>
      <c r="Y7" s="1026"/>
    </row>
    <row r="8" spans="2:25" ht="15.75" thickBot="1">
      <c r="P8" s="1026"/>
      <c r="Q8" s="1026"/>
      <c r="R8" s="1027"/>
      <c r="S8" s="1027"/>
      <c r="T8" s="1026"/>
      <c r="U8" s="1026"/>
      <c r="V8" s="1026"/>
      <c r="W8" s="1026"/>
      <c r="X8" s="1026"/>
      <c r="Y8" s="1026"/>
    </row>
    <row r="9" spans="2:25">
      <c r="P9" s="1026"/>
      <c r="Q9" s="1026"/>
      <c r="R9" s="1028" t="s">
        <v>3951</v>
      </c>
      <c r="S9" s="1029" t="s">
        <v>5868</v>
      </c>
      <c r="T9" s="1030"/>
      <c r="U9" s="1030" t="s">
        <v>3952</v>
      </c>
      <c r="V9" s="1785" t="s">
        <v>3953</v>
      </c>
      <c r="W9" s="1786"/>
      <c r="X9" s="1030" t="s">
        <v>3954</v>
      </c>
      <c r="Y9" s="1054" t="s">
        <v>3955</v>
      </c>
    </row>
    <row r="10" spans="2:25">
      <c r="P10" s="1026"/>
      <c r="Q10" s="1026"/>
      <c r="R10" s="1757"/>
      <c r="S10" s="1767"/>
      <c r="T10" s="1768"/>
      <c r="U10" s="1768"/>
      <c r="V10" s="1770" t="s">
        <v>5836</v>
      </c>
      <c r="W10" s="1770" t="s">
        <v>5837</v>
      </c>
      <c r="X10" s="1768"/>
      <c r="Y10" s="1769"/>
    </row>
    <row r="11" spans="2:25">
      <c r="P11" s="1758" t="s">
        <v>3956</v>
      </c>
      <c r="Q11" s="1759"/>
      <c r="R11" s="1760" t="s">
        <v>3847</v>
      </c>
      <c r="S11" s="1765" t="s">
        <v>5869</v>
      </c>
      <c r="T11" s="1765"/>
      <c r="U11" s="1765" t="s">
        <v>5870</v>
      </c>
      <c r="V11" s="1765">
        <v>40</v>
      </c>
      <c r="W11" s="1765">
        <v>60</v>
      </c>
      <c r="X11" s="1765" t="s">
        <v>3845</v>
      </c>
      <c r="Y11" s="1765" t="s">
        <v>5871</v>
      </c>
    </row>
    <row r="12" spans="2:25">
      <c r="P12" s="1755" t="s">
        <v>3846</v>
      </c>
      <c r="Q12" s="1031"/>
      <c r="R12" s="1757" t="s">
        <v>5838</v>
      </c>
      <c r="S12" s="1761" t="s">
        <v>5851</v>
      </c>
      <c r="T12" s="1762"/>
      <c r="U12" s="1762"/>
      <c r="V12" s="1762"/>
      <c r="W12" s="1762"/>
      <c r="X12" s="1762"/>
      <c r="Y12" s="1763"/>
    </row>
    <row r="13" spans="2:25">
      <c r="P13" s="1756"/>
      <c r="Q13" s="1031"/>
      <c r="R13" s="1055" t="s">
        <v>5839</v>
      </c>
      <c r="S13" s="1056" t="s">
        <v>3843</v>
      </c>
      <c r="T13" s="1057"/>
      <c r="U13" s="1057"/>
      <c r="V13" s="1057"/>
      <c r="W13" s="1764"/>
      <c r="X13" s="1057"/>
      <c r="Y13" s="1032"/>
    </row>
    <row r="14" spans="2:25">
      <c r="P14" s="1756"/>
      <c r="Q14" s="1031"/>
      <c r="R14" s="1757" t="s">
        <v>3834</v>
      </c>
      <c r="S14" s="1056" t="s">
        <v>3842</v>
      </c>
      <c r="T14" s="1057"/>
      <c r="U14" s="1057"/>
      <c r="V14" s="1057"/>
      <c r="W14" s="1764"/>
      <c r="X14" s="1057"/>
      <c r="Y14" s="1032"/>
    </row>
    <row r="15" spans="2:25">
      <c r="P15" s="1756"/>
      <c r="Q15" s="1031"/>
      <c r="R15" s="1055" t="s">
        <v>3835</v>
      </c>
      <c r="S15" s="1056" t="s">
        <v>3841</v>
      </c>
      <c r="T15" s="1057"/>
      <c r="U15" s="1057"/>
      <c r="V15" s="1057"/>
      <c r="W15" s="1764"/>
      <c r="X15" s="1057"/>
      <c r="Y15" s="1032"/>
    </row>
    <row r="16" spans="2:25">
      <c r="P16" s="1756"/>
      <c r="Q16" s="1031"/>
      <c r="R16" s="1757" t="s">
        <v>3836</v>
      </c>
      <c r="S16" s="1056" t="s">
        <v>5852</v>
      </c>
      <c r="T16" s="1057"/>
      <c r="U16" s="1057"/>
      <c r="V16" s="1057"/>
      <c r="W16" s="1764"/>
      <c r="X16" s="1057"/>
      <c r="Y16" s="1032"/>
    </row>
    <row r="17" spans="16:25">
      <c r="P17" s="1756"/>
      <c r="Q17" s="1031"/>
      <c r="R17" s="1055" t="s">
        <v>5840</v>
      </c>
      <c r="S17" s="1777" t="s">
        <v>5853</v>
      </c>
      <c r="T17" s="1058"/>
      <c r="U17" s="1058"/>
      <c r="V17" s="1058"/>
      <c r="W17" s="1766"/>
      <c r="X17" s="1058"/>
      <c r="Y17" s="1033"/>
    </row>
    <row r="18" spans="16:25">
      <c r="P18" s="1756"/>
      <c r="Q18" s="1031"/>
      <c r="R18" s="1757" t="s">
        <v>5841</v>
      </c>
      <c r="S18" s="1777" t="s">
        <v>5854</v>
      </c>
      <c r="T18" s="1058"/>
      <c r="U18" s="1058"/>
      <c r="V18" s="1058"/>
      <c r="W18" s="1766"/>
      <c r="X18" s="1058"/>
      <c r="Y18" s="1033"/>
    </row>
    <row r="19" spans="16:25">
      <c r="P19" s="1756"/>
      <c r="Q19" s="1031"/>
      <c r="R19" s="1055" t="s">
        <v>3837</v>
      </c>
      <c r="S19" s="1777" t="s">
        <v>5855</v>
      </c>
      <c r="T19" s="1058"/>
      <c r="U19" s="1058"/>
      <c r="V19" s="1058"/>
      <c r="W19" s="1766"/>
      <c r="X19" s="1058"/>
      <c r="Y19" s="1033"/>
    </row>
    <row r="20" spans="16:25">
      <c r="P20" s="1756"/>
      <c r="Q20" s="1031"/>
      <c r="R20" s="1757" t="s">
        <v>5842</v>
      </c>
      <c r="S20" s="1777" t="s">
        <v>5856</v>
      </c>
      <c r="T20" s="1058"/>
      <c r="U20" s="1058"/>
      <c r="V20" s="1058"/>
      <c r="W20" s="1766"/>
      <c r="X20" s="1058"/>
      <c r="Y20" s="1033"/>
    </row>
    <row r="21" spans="16:25">
      <c r="P21" s="1756"/>
      <c r="Q21" s="1031"/>
      <c r="R21" s="1055" t="s">
        <v>5843</v>
      </c>
      <c r="S21" s="1777" t="s">
        <v>5857</v>
      </c>
      <c r="T21" s="1058"/>
      <c r="U21" s="1058"/>
      <c r="V21" s="1058"/>
      <c r="W21" s="1766"/>
      <c r="X21" s="1058"/>
      <c r="Y21" s="1033"/>
    </row>
    <row r="22" spans="16:25">
      <c r="P22" s="1756"/>
      <c r="Q22" s="1031"/>
      <c r="R22" s="1757" t="s">
        <v>5844</v>
      </c>
      <c r="S22" s="1777" t="s">
        <v>5858</v>
      </c>
      <c r="T22" s="1058"/>
      <c r="U22" s="1058"/>
      <c r="V22" s="1058"/>
      <c r="W22" s="1766"/>
      <c r="X22" s="1058"/>
      <c r="Y22" s="1033"/>
    </row>
    <row r="23" spans="16:25">
      <c r="P23" s="1756"/>
      <c r="Q23" s="1031"/>
      <c r="R23" s="1055" t="s">
        <v>5845</v>
      </c>
      <c r="S23" s="1777" t="s">
        <v>5859</v>
      </c>
      <c r="T23" s="1058"/>
      <c r="U23" s="1058"/>
      <c r="V23" s="1058"/>
      <c r="W23" s="1766"/>
      <c r="X23" s="1058"/>
      <c r="Y23" s="1033"/>
    </row>
    <row r="24" spans="16:25">
      <c r="P24" s="1756"/>
      <c r="Q24" s="1031"/>
      <c r="R24" s="1757" t="s">
        <v>5846</v>
      </c>
      <c r="S24" s="1777" t="s">
        <v>5860</v>
      </c>
      <c r="T24" s="1058"/>
      <c r="U24" s="1058"/>
      <c r="V24" s="1058"/>
      <c r="W24" s="1766"/>
      <c r="X24" s="1058"/>
      <c r="Y24" s="1033"/>
    </row>
    <row r="25" spans="16:25">
      <c r="P25" s="1756"/>
      <c r="Q25" s="1031"/>
      <c r="R25" s="1055" t="s">
        <v>5847</v>
      </c>
      <c r="S25" s="1777" t="s">
        <v>5861</v>
      </c>
      <c r="T25" s="1058"/>
      <c r="U25" s="1058"/>
      <c r="V25" s="1058"/>
      <c r="W25" s="1766"/>
      <c r="X25" s="1058"/>
      <c r="Y25" s="1033"/>
    </row>
    <row r="26" spans="16:25">
      <c r="P26" s="1756"/>
      <c r="Q26" s="1031"/>
      <c r="R26" s="1757" t="s">
        <v>5848</v>
      </c>
      <c r="S26" s="1777" t="s">
        <v>5862</v>
      </c>
      <c r="T26" s="1058"/>
      <c r="U26" s="1058"/>
      <c r="V26" s="1058"/>
      <c r="W26" s="1766"/>
      <c r="X26" s="1058"/>
      <c r="Y26" s="1033"/>
    </row>
    <row r="27" spans="16:25">
      <c r="P27" s="1756"/>
      <c r="Q27" s="1031"/>
      <c r="R27" s="1055" t="s">
        <v>5849</v>
      </c>
      <c r="S27" s="1773" t="s">
        <v>5863</v>
      </c>
      <c r="T27" s="1774"/>
      <c r="U27" s="1774"/>
      <c r="V27" s="1774"/>
      <c r="W27" s="1775"/>
      <c r="X27" s="1774"/>
      <c r="Y27" s="1776"/>
    </row>
    <row r="28" spans="16:25">
      <c r="P28" s="1756"/>
      <c r="Q28" s="1031"/>
      <c r="R28" s="1757" t="s">
        <v>5850</v>
      </c>
      <c r="S28" s="1773" t="s">
        <v>5864</v>
      </c>
      <c r="T28" s="1774"/>
      <c r="U28" s="1774"/>
      <c r="V28" s="1774"/>
      <c r="W28" s="1775"/>
      <c r="X28" s="1774"/>
      <c r="Y28" s="1776"/>
    </row>
    <row r="29" spans="16:25">
      <c r="P29" s="1756"/>
      <c r="Q29" s="1031"/>
      <c r="R29" s="1055" t="s">
        <v>3838</v>
      </c>
      <c r="S29" s="1773" t="s">
        <v>5865</v>
      </c>
      <c r="T29" s="1774"/>
      <c r="U29" s="1774"/>
      <c r="V29" s="1774"/>
      <c r="W29" s="1775"/>
      <c r="X29" s="1774"/>
      <c r="Y29" s="1776"/>
    </row>
    <row r="30" spans="16:25">
      <c r="P30" s="1756"/>
      <c r="Q30" s="1031"/>
      <c r="R30" s="1757" t="s">
        <v>3839</v>
      </c>
      <c r="S30" s="1773" t="s">
        <v>5866</v>
      </c>
      <c r="T30" s="1774"/>
      <c r="U30" s="1774"/>
      <c r="V30" s="1774"/>
      <c r="W30" s="1775"/>
      <c r="X30" s="1774"/>
      <c r="Y30" s="1776"/>
    </row>
    <row r="31" spans="16:25">
      <c r="P31" s="1771"/>
      <c r="Q31" s="1772"/>
      <c r="R31" s="1760" t="s">
        <v>3840</v>
      </c>
      <c r="S31" s="1773" t="s">
        <v>5867</v>
      </c>
      <c r="T31" s="1774"/>
      <c r="U31" s="1774"/>
      <c r="V31" s="1774"/>
      <c r="W31" s="1775"/>
      <c r="X31" s="1774"/>
      <c r="Y31" s="1776"/>
    </row>
  </sheetData>
  <phoneticPr fontId="201"/>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38" sqref="L38"/>
    </sheetView>
  </sheetViews>
  <sheetFormatPr defaultRowHeight="13.5"/>
  <cols>
    <col min="1" max="1" width="9" customWidth="1"/>
  </cols>
  <sheetData/>
  <phoneticPr fontId="22"/>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5"/>
  </sheetPr>
  <dimension ref="A1:L70"/>
  <sheetViews>
    <sheetView showGridLines="0" workbookViewId="0">
      <selection activeCell="L38" sqref="L38"/>
    </sheetView>
  </sheetViews>
  <sheetFormatPr defaultRowHeight="13.5" outlineLevelRow="1"/>
  <cols>
    <col min="1" max="1" width="9" customWidth="1"/>
  </cols>
  <sheetData>
    <row r="1" spans="1:12">
      <c r="A1" s="1522" t="s">
        <v>4988</v>
      </c>
    </row>
    <row r="2" spans="1:12">
      <c r="A2" s="409" t="s">
        <v>4967</v>
      </c>
    </row>
    <row r="4" spans="1:12">
      <c r="A4" s="1524" t="s">
        <v>4976</v>
      </c>
    </row>
    <row r="5" spans="1:12">
      <c r="B5" t="s">
        <v>4977</v>
      </c>
    </row>
    <row r="7" spans="1:12">
      <c r="B7" t="s">
        <v>4978</v>
      </c>
    </row>
    <row r="8" spans="1:12" ht="14.25" thickBot="1"/>
    <row r="9" spans="1:12" ht="14.25" thickBot="1">
      <c r="B9" s="1498" t="s">
        <v>4979</v>
      </c>
      <c r="C9" s="1499"/>
      <c r="D9" s="1500" t="s">
        <v>4949</v>
      </c>
      <c r="E9" s="1501" t="s">
        <v>4980</v>
      </c>
      <c r="F9" s="1501"/>
      <c r="G9" s="1501"/>
      <c r="H9" s="1499"/>
      <c r="I9" s="1501" t="s">
        <v>4981</v>
      </c>
      <c r="J9" s="1501"/>
      <c r="K9" s="1501"/>
      <c r="L9" s="1502"/>
    </row>
    <row r="10" spans="1:12">
      <c r="B10" s="1503" t="s">
        <v>4952</v>
      </c>
      <c r="C10" s="1504"/>
      <c r="D10" s="1505" t="s">
        <v>4585</v>
      </c>
      <c r="E10" s="1506" t="s">
        <v>4983</v>
      </c>
      <c r="F10" s="1506"/>
      <c r="G10" s="1506"/>
      <c r="H10" s="1504"/>
      <c r="I10" s="1507" t="s">
        <v>4984</v>
      </c>
      <c r="J10" s="1506"/>
      <c r="K10" s="1506"/>
      <c r="L10" s="1508"/>
    </row>
    <row r="11" spans="1:12" ht="14.25" thickBot="1">
      <c r="B11" s="1509" t="s">
        <v>4955</v>
      </c>
      <c r="C11" s="1510"/>
      <c r="D11" s="1511" t="s">
        <v>4956</v>
      </c>
      <c r="E11" s="1189" t="s">
        <v>4982</v>
      </c>
      <c r="F11" s="1189"/>
      <c r="G11" s="1189"/>
      <c r="H11" s="1510"/>
      <c r="I11" s="1512" t="s">
        <v>4985</v>
      </c>
      <c r="J11" s="1189"/>
      <c r="K11" s="1189"/>
      <c r="L11" s="1513"/>
    </row>
    <row r="13" spans="1:12">
      <c r="B13" s="1298" t="s">
        <v>4986</v>
      </c>
    </row>
    <row r="14" spans="1:12">
      <c r="B14" t="s">
        <v>4987</v>
      </c>
    </row>
    <row r="15" spans="1:12">
      <c r="B15" s="1298" t="s">
        <v>4989</v>
      </c>
    </row>
    <row r="16" spans="1:12">
      <c r="B16" s="1298"/>
    </row>
    <row r="17" spans="2:3">
      <c r="B17" s="1298"/>
    </row>
    <row r="18" spans="2:3">
      <c r="B18" s="1298"/>
    </row>
    <row r="19" spans="2:3">
      <c r="B19" s="1298"/>
    </row>
    <row r="20" spans="2:3">
      <c r="B20" s="1298"/>
    </row>
    <row r="21" spans="2:3">
      <c r="B21" s="1298"/>
    </row>
    <row r="22" spans="2:3">
      <c r="B22" s="1298"/>
    </row>
    <row r="23" spans="2:3">
      <c r="B23" s="1298"/>
    </row>
    <row r="24" spans="2:3">
      <c r="B24" s="1298"/>
    </row>
    <row r="30" spans="2:3">
      <c r="B30" s="1523" t="s">
        <v>4990</v>
      </c>
    </row>
    <row r="31" spans="2:3">
      <c r="B31" t="s">
        <v>4991</v>
      </c>
    </row>
    <row r="32" spans="2:3">
      <c r="C32" t="s">
        <v>4964</v>
      </c>
    </row>
    <row r="33" spans="1:12">
      <c r="C33" t="s">
        <v>4965</v>
      </c>
    </row>
    <row r="35" spans="1:12">
      <c r="B35" t="s">
        <v>4992</v>
      </c>
    </row>
    <row r="37" spans="1:12" hidden="1" outlineLevel="1">
      <c r="A37" s="409" t="s">
        <v>4945</v>
      </c>
    </row>
    <row r="38" spans="1:12" hidden="1" outlineLevel="1">
      <c r="B38" t="s">
        <v>4946</v>
      </c>
    </row>
    <row r="39" spans="1:12" hidden="1" outlineLevel="1"/>
    <row r="40" spans="1:12" hidden="1" outlineLevel="1">
      <c r="B40" t="s">
        <v>4947</v>
      </c>
    </row>
    <row r="41" spans="1:12" ht="14.25" hidden="1" outlineLevel="1" thickBot="1"/>
    <row r="42" spans="1:12" ht="14.25" hidden="1" outlineLevel="1" thickBot="1">
      <c r="B42" s="1498" t="s">
        <v>4948</v>
      </c>
      <c r="C42" s="1499"/>
      <c r="D42" s="1500" t="s">
        <v>4949</v>
      </c>
      <c r="E42" s="1501" t="s">
        <v>4950</v>
      </c>
      <c r="F42" s="1501"/>
      <c r="G42" s="1501"/>
      <c r="H42" s="1499"/>
      <c r="I42" s="1501" t="s">
        <v>4951</v>
      </c>
      <c r="J42" s="1501"/>
      <c r="K42" s="1501"/>
      <c r="L42" s="1502"/>
    </row>
    <row r="43" spans="1:12" hidden="1" outlineLevel="1">
      <c r="B43" s="1503" t="s">
        <v>4952</v>
      </c>
      <c r="C43" s="1504"/>
      <c r="D43" s="1505" t="s">
        <v>4585</v>
      </c>
      <c r="E43" s="1506" t="s">
        <v>4953</v>
      </c>
      <c r="F43" s="1506"/>
      <c r="G43" s="1506"/>
      <c r="H43" s="1504"/>
      <c r="I43" s="1507" t="s">
        <v>4954</v>
      </c>
      <c r="J43" s="1506"/>
      <c r="K43" s="1506"/>
      <c r="L43" s="1508"/>
    </row>
    <row r="44" spans="1:12" ht="14.25" hidden="1" outlineLevel="1" thickBot="1">
      <c r="B44" s="1509" t="s">
        <v>4955</v>
      </c>
      <c r="C44" s="1510"/>
      <c r="D44" s="1511" t="s">
        <v>4956</v>
      </c>
      <c r="E44" s="1189" t="s">
        <v>4957</v>
      </c>
      <c r="F44" s="1189"/>
      <c r="G44" s="1189"/>
      <c r="H44" s="1510"/>
      <c r="I44" s="1512" t="s">
        <v>4958</v>
      </c>
      <c r="J44" s="1189"/>
      <c r="K44" s="1189"/>
      <c r="L44" s="1513"/>
    </row>
    <row r="45" spans="1:12" hidden="1" outlineLevel="1"/>
    <row r="46" spans="1:12" hidden="1" outlineLevel="1">
      <c r="B46" t="s">
        <v>4959</v>
      </c>
    </row>
    <row r="47" spans="1:12" hidden="1" outlineLevel="1">
      <c r="B47" t="s">
        <v>4960</v>
      </c>
    </row>
    <row r="48" spans="1:12" hidden="1" outlineLevel="1">
      <c r="B48" t="s">
        <v>4961</v>
      </c>
    </row>
    <row r="49" spans="2:10" hidden="1" outlineLevel="1"/>
    <row r="50" spans="2:10" hidden="1" outlineLevel="1"/>
    <row r="51" spans="2:10" hidden="1" outlineLevel="1">
      <c r="F51" s="1514" t="s">
        <v>4968</v>
      </c>
      <c r="G51" s="1515"/>
      <c r="H51" s="1516"/>
    </row>
    <row r="52" spans="2:10" hidden="1" outlineLevel="1">
      <c r="F52" s="1061"/>
      <c r="G52" s="1005"/>
      <c r="H52" s="1517"/>
    </row>
    <row r="53" spans="2:10" hidden="1" outlineLevel="1">
      <c r="F53" s="1061"/>
      <c r="G53" s="1005"/>
      <c r="H53" s="1517"/>
    </row>
    <row r="54" spans="2:10" ht="15" hidden="1" outlineLevel="1">
      <c r="D54" s="1518" t="s">
        <v>4973</v>
      </c>
      <c r="E54" s="1520" t="s">
        <v>4974</v>
      </c>
      <c r="F54" s="1518" t="s">
        <v>4969</v>
      </c>
      <c r="G54" s="1005"/>
      <c r="H54" s="1518" t="s">
        <v>4970</v>
      </c>
      <c r="I54" s="1521" t="s">
        <v>4974</v>
      </c>
      <c r="J54" s="1518" t="s">
        <v>4975</v>
      </c>
    </row>
    <row r="55" spans="2:10" hidden="1" outlineLevel="1">
      <c r="F55" s="1061"/>
      <c r="G55" s="1005"/>
      <c r="H55" s="1517"/>
      <c r="I55" s="1521"/>
    </row>
    <row r="56" spans="2:10" ht="15" hidden="1" outlineLevel="1">
      <c r="F56" s="1061"/>
      <c r="G56" s="1005"/>
      <c r="H56" s="1517"/>
      <c r="I56" s="1521"/>
      <c r="J56" s="1518"/>
    </row>
    <row r="57" spans="2:10" hidden="1" outlineLevel="1">
      <c r="F57" s="1061"/>
      <c r="G57" s="1005"/>
      <c r="H57" s="1517"/>
      <c r="I57" s="1521"/>
    </row>
    <row r="58" spans="2:10" ht="15" hidden="1" outlineLevel="1">
      <c r="D58" s="1518" t="s">
        <v>4973</v>
      </c>
      <c r="E58" s="1520" t="s">
        <v>4974</v>
      </c>
      <c r="F58" s="1518" t="s">
        <v>4971</v>
      </c>
      <c r="G58" s="1005"/>
      <c r="H58" s="1519" t="s">
        <v>4972</v>
      </c>
      <c r="I58" s="1521" t="s">
        <v>4974</v>
      </c>
      <c r="J58" s="1518" t="s">
        <v>4975</v>
      </c>
    </row>
    <row r="59" spans="2:10" hidden="1" outlineLevel="1">
      <c r="F59" s="1061"/>
      <c r="G59" s="1005"/>
      <c r="H59" s="1517"/>
    </row>
    <row r="60" spans="2:10" hidden="1" outlineLevel="1">
      <c r="F60" s="1507"/>
      <c r="G60" s="1506"/>
      <c r="H60" s="1504"/>
    </row>
    <row r="61" spans="2:10" hidden="1" outlineLevel="1"/>
    <row r="62" spans="2:10" hidden="1" outlineLevel="1"/>
    <row r="63" spans="2:10" hidden="1" outlineLevel="1">
      <c r="B63" t="s">
        <v>4962</v>
      </c>
    </row>
    <row r="64" spans="2:10" hidden="1" outlineLevel="1">
      <c r="B64" t="s">
        <v>4963</v>
      </c>
    </row>
    <row r="65" spans="2:3" hidden="1" outlineLevel="1">
      <c r="C65" t="s">
        <v>4964</v>
      </c>
    </row>
    <row r="66" spans="2:3" hidden="1" outlineLevel="1">
      <c r="C66" t="s">
        <v>4965</v>
      </c>
    </row>
    <row r="67" spans="2:3" hidden="1" outlineLevel="1"/>
    <row r="68" spans="2:3" hidden="1" outlineLevel="1">
      <c r="B68" t="s">
        <v>4966</v>
      </c>
    </row>
    <row r="69" spans="2:3" hidden="1" outlineLevel="1"/>
    <row r="70" spans="2:3" collapsed="1"/>
  </sheetData>
  <phoneticPr fontId="22"/>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L38" sqref="L38"/>
    </sheetView>
  </sheetViews>
  <sheetFormatPr defaultRowHeight="13.5"/>
  <cols>
    <col min="1" max="1" width="9" customWidth="1"/>
  </cols>
  <sheetData/>
  <phoneticPr fontId="2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0"/>
  <sheetViews>
    <sheetView topLeftCell="A10" zoomScale="110" zoomScaleNormal="110" workbookViewId="0">
      <selection activeCell="J27" sqref="J27"/>
    </sheetView>
  </sheetViews>
  <sheetFormatPr defaultRowHeight="15"/>
  <cols>
    <col min="1" max="1" width="9" style="470" customWidth="1"/>
    <col min="2" max="16384" width="9" style="470"/>
  </cols>
  <sheetData>
    <row r="1" spans="1:1">
      <c r="A1" s="469" t="s">
        <v>2242</v>
      </c>
    </row>
    <row r="2" spans="1:1">
      <c r="A2" s="471" t="s">
        <v>2243</v>
      </c>
    </row>
    <row r="3" spans="1:1">
      <c r="A3" s="471"/>
    </row>
    <row r="4" spans="1:1">
      <c r="A4" s="469" t="s">
        <v>2244</v>
      </c>
    </row>
    <row r="5" spans="1:1">
      <c r="A5" s="470" t="s">
        <v>2245</v>
      </c>
    </row>
    <row r="6" spans="1:1">
      <c r="A6" s="470" t="s">
        <v>2246</v>
      </c>
    </row>
    <row r="7" spans="1:1">
      <c r="A7" s="470" t="s">
        <v>2247</v>
      </c>
    </row>
    <row r="8" spans="1:1">
      <c r="A8" s="470" t="s">
        <v>2248</v>
      </c>
    </row>
    <row r="10" spans="1:1">
      <c r="A10" s="469" t="s">
        <v>2249</v>
      </c>
    </row>
    <row r="11" spans="1:1">
      <c r="A11" s="470" t="s">
        <v>2250</v>
      </c>
    </row>
    <row r="12" spans="1:1">
      <c r="A12" s="470" t="s">
        <v>2251</v>
      </c>
    </row>
    <row r="13" spans="1:1">
      <c r="A13" s="470" t="s">
        <v>2252</v>
      </c>
    </row>
    <row r="14" spans="1:1">
      <c r="A14" s="470" t="s">
        <v>2253</v>
      </c>
    </row>
    <row r="16" spans="1:1">
      <c r="A16" s="470" t="s">
        <v>2254</v>
      </c>
    </row>
    <row r="17" spans="1:3">
      <c r="B17" s="470" t="s">
        <v>2255</v>
      </c>
    </row>
    <row r="18" spans="1:3">
      <c r="C18" s="470" t="s">
        <v>2211</v>
      </c>
    </row>
    <row r="19" spans="1:3">
      <c r="C19" s="470" t="s">
        <v>2256</v>
      </c>
    </row>
    <row r="21" spans="1:3">
      <c r="A21" s="470" t="s">
        <v>2257</v>
      </c>
    </row>
    <row r="22" spans="1:3">
      <c r="B22" s="470" t="s">
        <v>2258</v>
      </c>
    </row>
    <row r="24" spans="1:3">
      <c r="A24" s="470" t="s">
        <v>2259</v>
      </c>
    </row>
    <row r="25" spans="1:3">
      <c r="A25" s="470" t="s">
        <v>2260</v>
      </c>
    </row>
    <row r="26" spans="1:3">
      <c r="A26" s="470" t="s">
        <v>2253</v>
      </c>
    </row>
    <row r="28" spans="1:3">
      <c r="A28" s="470" t="s">
        <v>2254</v>
      </c>
    </row>
    <row r="29" spans="1:3">
      <c r="B29" s="470" t="s">
        <v>2261</v>
      </c>
    </row>
    <row r="30" spans="1:3">
      <c r="C30" s="470" t="s">
        <v>2262</v>
      </c>
    </row>
    <row r="31" spans="1:3">
      <c r="C31" s="470" t="s">
        <v>2263</v>
      </c>
    </row>
    <row r="33" spans="1:3">
      <c r="A33" s="470" t="s">
        <v>2257</v>
      </c>
    </row>
    <row r="34" spans="1:3">
      <c r="B34" s="470" t="s">
        <v>2264</v>
      </c>
    </row>
    <row r="35" spans="1:3">
      <c r="B35" s="470" t="s">
        <v>2265</v>
      </c>
    </row>
    <row r="37" spans="1:3">
      <c r="A37" s="470" t="s">
        <v>2266</v>
      </c>
    </row>
    <row r="38" spans="1:3">
      <c r="A38" s="470" t="s">
        <v>2267</v>
      </c>
    </row>
    <row r="39" spans="1:3">
      <c r="A39" s="470" t="s">
        <v>2268</v>
      </c>
    </row>
    <row r="40" spans="1:3">
      <c r="A40" s="470" t="s">
        <v>2269</v>
      </c>
    </row>
    <row r="41" spans="1:3">
      <c r="A41" s="470" t="s">
        <v>2270</v>
      </c>
    </row>
    <row r="43" spans="1:3">
      <c r="A43" s="470" t="s">
        <v>2254</v>
      </c>
    </row>
    <row r="44" spans="1:3">
      <c r="B44" s="470" t="s">
        <v>2271</v>
      </c>
    </row>
    <row r="45" spans="1:3">
      <c r="C45" s="470" t="s">
        <v>2201</v>
      </c>
    </row>
    <row r="46" spans="1:3">
      <c r="C46" s="470" t="s">
        <v>2202</v>
      </c>
    </row>
    <row r="47" spans="1:3">
      <c r="C47" s="470" t="s">
        <v>2203</v>
      </c>
    </row>
    <row r="48" spans="1:3">
      <c r="C48" s="470" t="s">
        <v>2204</v>
      </c>
    </row>
    <row r="49" spans="2:15">
      <c r="C49" s="470" t="s">
        <v>2205</v>
      </c>
    </row>
    <row r="50" spans="2:15">
      <c r="C50" s="470" t="s">
        <v>2206</v>
      </c>
    </row>
    <row r="51" spans="2:15">
      <c r="B51" s="470" t="s">
        <v>2272</v>
      </c>
    </row>
    <row r="52" spans="2:15">
      <c r="C52" s="470" t="s">
        <v>2207</v>
      </c>
    </row>
    <row r="53" spans="2:15">
      <c r="C53" s="470" t="s">
        <v>2208</v>
      </c>
    </row>
    <row r="54" spans="2:15">
      <c r="C54" s="470" t="s">
        <v>2209</v>
      </c>
    </row>
    <row r="55" spans="2:15">
      <c r="C55" s="470" t="s">
        <v>2210</v>
      </c>
      <c r="O55" s="470" t="s">
        <v>2273</v>
      </c>
    </row>
    <row r="56" spans="2:15">
      <c r="B56" s="470" t="s">
        <v>2274</v>
      </c>
    </row>
    <row r="57" spans="2:15">
      <c r="C57" s="470" t="s">
        <v>2200</v>
      </c>
    </row>
    <row r="58" spans="2:15">
      <c r="B58" s="470" t="s">
        <v>2275</v>
      </c>
    </row>
    <row r="59" spans="2:15">
      <c r="C59" s="470" t="s">
        <v>2212</v>
      </c>
    </row>
    <row r="60" spans="2:15">
      <c r="C60" s="470" t="s">
        <v>2213</v>
      </c>
    </row>
    <row r="61" spans="2:15">
      <c r="C61" s="470" t="s">
        <v>2214</v>
      </c>
    </row>
    <row r="62" spans="2:15">
      <c r="C62" s="470" t="s">
        <v>2215</v>
      </c>
    </row>
    <row r="63" spans="2:15">
      <c r="C63" s="470" t="s">
        <v>2216</v>
      </c>
    </row>
    <row r="64" spans="2:15">
      <c r="C64" s="470" t="s">
        <v>2217</v>
      </c>
    </row>
    <row r="65" spans="1:3">
      <c r="C65" s="470" t="s">
        <v>2218</v>
      </c>
    </row>
    <row r="67" spans="1:3">
      <c r="A67" s="470" t="s">
        <v>2276</v>
      </c>
    </row>
    <row r="68" spans="1:3">
      <c r="A68" s="470" t="s">
        <v>2277</v>
      </c>
    </row>
    <row r="69" spans="1:3">
      <c r="A69" s="470" t="s">
        <v>2278</v>
      </c>
    </row>
    <row r="70" spans="1:3">
      <c r="A70" s="470" t="s">
        <v>2279</v>
      </c>
    </row>
  </sheetData>
  <phoneticPr fontId="22"/>
  <pageMargins left="0.7" right="0.7" top="0.75" bottom="0.75" header="0.3" footer="0.3"/>
  <pageSetup paperSize="9"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O123"/>
  <sheetViews>
    <sheetView showGridLines="0" topLeftCell="B112" workbookViewId="0">
      <selection activeCell="B124" sqref="B124"/>
    </sheetView>
  </sheetViews>
  <sheetFormatPr defaultRowHeight="13.5" outlineLevelRow="2"/>
  <cols>
    <col min="1" max="1" width="4.5" style="231" customWidth="1"/>
    <col min="2" max="2" width="12.625" style="270" customWidth="1"/>
    <col min="3" max="3" width="11.5" style="231" customWidth="1"/>
    <col min="4" max="4" width="15.5" style="232" customWidth="1"/>
    <col min="5" max="14" width="9" style="231"/>
    <col min="15" max="15" width="12.875" style="231" customWidth="1"/>
    <col min="16" max="16384" width="9" style="231"/>
  </cols>
  <sheetData>
    <row r="1" spans="2:15" hidden="1" outlineLevel="1">
      <c r="B1" s="230" t="s">
        <v>6</v>
      </c>
    </row>
    <row r="2" spans="2:15" hidden="1" outlineLevel="1"/>
    <row r="3" spans="2:15" hidden="1" outlineLevel="1">
      <c r="B3" s="233" t="s">
        <v>7</v>
      </c>
      <c r="C3" s="234"/>
      <c r="D3" s="235"/>
      <c r="E3" s="234"/>
      <c r="F3" s="234"/>
      <c r="G3" s="234"/>
      <c r="H3" s="234"/>
      <c r="I3" s="234"/>
      <c r="J3" s="234"/>
      <c r="K3" s="234"/>
      <c r="L3" s="234"/>
      <c r="M3" s="234"/>
      <c r="N3" s="234"/>
      <c r="O3" s="234"/>
    </row>
    <row r="4" spans="2:15" ht="14.25" hidden="1" outlineLevel="1" thickBot="1">
      <c r="B4" s="236"/>
      <c r="C4" s="234"/>
      <c r="D4" s="235"/>
      <c r="E4" s="234"/>
      <c r="F4" s="234"/>
      <c r="G4" s="234"/>
      <c r="H4" s="234"/>
      <c r="I4" s="234"/>
      <c r="J4" s="234"/>
      <c r="K4" s="234"/>
      <c r="L4" s="234"/>
      <c r="M4" s="234"/>
      <c r="N4" s="234"/>
      <c r="O4" s="234"/>
    </row>
    <row r="5" spans="2:15" ht="14.25" hidden="1" outlineLevel="1" thickBot="1">
      <c r="B5" s="57" t="s">
        <v>2</v>
      </c>
      <c r="C5" s="58" t="s">
        <v>3</v>
      </c>
      <c r="D5" s="59" t="s">
        <v>4</v>
      </c>
      <c r="E5" s="2147" t="s">
        <v>5</v>
      </c>
      <c r="F5" s="2147"/>
      <c r="G5" s="2147"/>
      <c r="H5" s="2147"/>
      <c r="I5" s="2147"/>
      <c r="J5" s="2147"/>
      <c r="K5" s="2147"/>
      <c r="L5" s="2147"/>
      <c r="M5" s="2147"/>
      <c r="N5" s="2147"/>
      <c r="O5" s="2147"/>
    </row>
    <row r="6" spans="2:15" ht="14.25" hidden="1" outlineLevel="1" thickTop="1">
      <c r="B6" s="237"/>
      <c r="C6" s="238"/>
      <c r="D6" s="239"/>
      <c r="E6" s="240"/>
      <c r="F6" s="240"/>
      <c r="G6" s="240"/>
      <c r="H6" s="240"/>
      <c r="I6" s="240"/>
      <c r="J6" s="240"/>
      <c r="K6" s="241"/>
      <c r="L6" s="241"/>
      <c r="M6" s="241"/>
      <c r="N6" s="241"/>
      <c r="O6" s="242"/>
    </row>
    <row r="7" spans="2:15" hidden="1" outlineLevel="1">
      <c r="B7" s="243"/>
      <c r="C7" s="244"/>
      <c r="D7" s="245"/>
      <c r="E7" s="246"/>
      <c r="F7" s="246"/>
      <c r="G7" s="246"/>
      <c r="H7" s="246"/>
      <c r="I7" s="246"/>
      <c r="J7" s="246"/>
      <c r="K7" s="247"/>
      <c r="L7" s="247"/>
      <c r="M7" s="247"/>
      <c r="N7" s="247"/>
      <c r="O7" s="248"/>
    </row>
    <row r="8" spans="2:15" hidden="1" outlineLevel="1">
      <c r="B8" s="249"/>
      <c r="C8" s="250"/>
      <c r="D8" s="251"/>
      <c r="E8" s="247"/>
      <c r="F8" s="247"/>
      <c r="G8" s="247"/>
      <c r="H8" s="247"/>
      <c r="I8" s="247"/>
      <c r="J8" s="247"/>
      <c r="K8" s="247"/>
      <c r="L8" s="247"/>
      <c r="M8" s="247"/>
      <c r="N8" s="247"/>
      <c r="O8" s="248"/>
    </row>
    <row r="9" spans="2:15" hidden="1" outlineLevel="1">
      <c r="B9" s="252"/>
      <c r="C9" s="253"/>
      <c r="D9" s="254"/>
      <c r="E9" s="255"/>
      <c r="F9" s="255"/>
      <c r="G9" s="255"/>
      <c r="H9" s="255"/>
      <c r="I9" s="255"/>
      <c r="J9" s="255"/>
      <c r="K9" s="255"/>
      <c r="L9" s="255"/>
      <c r="M9" s="255"/>
      <c r="N9" s="255"/>
      <c r="O9" s="256"/>
    </row>
    <row r="10" spans="2:15" ht="14.25" hidden="1" outlineLevel="1" thickBot="1">
      <c r="B10" s="257"/>
      <c r="C10" s="258"/>
      <c r="D10" s="259"/>
      <c r="E10" s="260"/>
      <c r="F10" s="260"/>
      <c r="G10" s="260"/>
      <c r="H10" s="260"/>
      <c r="I10" s="260"/>
      <c r="J10" s="260"/>
      <c r="K10" s="260"/>
      <c r="L10" s="260"/>
      <c r="M10" s="260"/>
      <c r="N10" s="260"/>
      <c r="O10" s="261"/>
    </row>
    <row r="11" spans="2:15" ht="14.25" hidden="1" outlineLevel="1" thickTop="1">
      <c r="B11" s="262"/>
      <c r="C11" s="255"/>
      <c r="D11" s="263"/>
      <c r="E11" s="255"/>
      <c r="F11" s="255"/>
      <c r="G11" s="255"/>
      <c r="H11" s="255"/>
      <c r="I11" s="255"/>
      <c r="J11" s="255"/>
      <c r="K11" s="255"/>
      <c r="L11" s="255"/>
      <c r="M11" s="255"/>
      <c r="N11" s="255"/>
      <c r="O11" s="255"/>
    </row>
    <row r="12" spans="2:15" hidden="1" outlineLevel="1">
      <c r="B12" s="262"/>
      <c r="C12" s="255"/>
      <c r="D12" s="263"/>
      <c r="E12" s="255"/>
      <c r="F12" s="255"/>
      <c r="G12" s="255"/>
      <c r="H12" s="255"/>
      <c r="I12" s="255"/>
      <c r="J12" s="255"/>
      <c r="K12" s="255"/>
      <c r="L12" s="255"/>
      <c r="M12" s="255"/>
      <c r="N12" s="255"/>
      <c r="O12" s="255"/>
    </row>
    <row r="13" spans="2:15" hidden="1" outlineLevel="1">
      <c r="B13" s="262"/>
      <c r="C13" s="255"/>
      <c r="D13" s="263"/>
      <c r="E13" s="255"/>
      <c r="F13" s="255"/>
      <c r="G13" s="255"/>
      <c r="H13" s="255"/>
      <c r="I13" s="255"/>
      <c r="J13" s="255"/>
      <c r="K13" s="255"/>
      <c r="L13" s="255"/>
      <c r="M13" s="255"/>
      <c r="N13" s="255"/>
      <c r="O13" s="255"/>
    </row>
    <row r="14" spans="2:15" hidden="1" outlineLevel="1">
      <c r="B14" s="262"/>
      <c r="C14" s="255"/>
      <c r="D14" s="263"/>
      <c r="E14" s="255"/>
      <c r="F14" s="255"/>
      <c r="G14" s="255"/>
      <c r="H14" s="255"/>
      <c r="I14" s="255"/>
      <c r="J14" s="255"/>
      <c r="K14" s="255"/>
      <c r="L14" s="255"/>
      <c r="M14" s="255"/>
      <c r="N14" s="255"/>
      <c r="O14" s="255"/>
    </row>
    <row r="15" spans="2:15" hidden="1" outlineLevel="1">
      <c r="B15" s="262"/>
      <c r="C15" s="255"/>
      <c r="D15" s="263"/>
      <c r="E15" s="255"/>
      <c r="F15" s="255"/>
      <c r="G15" s="255"/>
      <c r="H15" s="255"/>
      <c r="I15" s="255"/>
      <c r="J15" s="255"/>
      <c r="K15" s="255"/>
      <c r="L15" s="255"/>
      <c r="M15" s="255"/>
      <c r="N15" s="255"/>
      <c r="O15" s="255"/>
    </row>
    <row r="16" spans="2:15" hidden="1" outlineLevel="1">
      <c r="B16" s="236"/>
      <c r="C16" s="234"/>
      <c r="D16" s="235"/>
      <c r="E16" s="234"/>
      <c r="F16" s="234"/>
      <c r="G16" s="234"/>
      <c r="H16" s="234"/>
      <c r="I16" s="234"/>
      <c r="J16" s="234"/>
      <c r="K16" s="234"/>
      <c r="L16" s="234"/>
      <c r="M16" s="234"/>
      <c r="N16" s="234"/>
      <c r="O16" s="234"/>
    </row>
    <row r="17" spans="2:15" hidden="1" outlineLevel="1">
      <c r="B17" s="233" t="s">
        <v>0</v>
      </c>
      <c r="C17" s="234"/>
      <c r="D17" s="235"/>
      <c r="E17" s="234"/>
      <c r="F17" s="234"/>
      <c r="G17" s="234"/>
      <c r="H17" s="234"/>
      <c r="I17" s="234"/>
      <c r="J17" s="234"/>
      <c r="K17" s="234"/>
      <c r="L17" s="234"/>
      <c r="M17" s="234"/>
      <c r="N17" s="234"/>
      <c r="O17" s="234"/>
    </row>
    <row r="18" spans="2:15" ht="14.25" hidden="1" outlineLevel="2" thickBot="1">
      <c r="B18" s="442" t="s">
        <v>2222</v>
      </c>
      <c r="C18" s="234"/>
      <c r="D18" s="235"/>
      <c r="E18" s="234"/>
      <c r="F18" s="234"/>
      <c r="G18" s="234"/>
      <c r="H18" s="234"/>
      <c r="I18" s="234"/>
      <c r="J18" s="234"/>
      <c r="K18" s="234"/>
      <c r="L18" s="234"/>
      <c r="M18" s="234"/>
      <c r="N18" s="234"/>
      <c r="O18" s="234"/>
    </row>
    <row r="19" spans="2:15" ht="14.25" hidden="1" outlineLevel="2" thickBot="1">
      <c r="B19" s="57" t="s">
        <v>2</v>
      </c>
      <c r="C19" s="58" t="s">
        <v>3</v>
      </c>
      <c r="D19" s="59" t="s">
        <v>4</v>
      </c>
      <c r="E19" s="2147" t="s">
        <v>5</v>
      </c>
      <c r="F19" s="2147"/>
      <c r="G19" s="2147"/>
      <c r="H19" s="2147"/>
      <c r="I19" s="2147"/>
      <c r="J19" s="2147"/>
      <c r="K19" s="2147"/>
      <c r="L19" s="2147"/>
      <c r="M19" s="2147"/>
      <c r="N19" s="2147"/>
      <c r="O19" s="2147"/>
    </row>
    <row r="20" spans="2:15" ht="14.25" hidden="1" outlineLevel="2" thickTop="1">
      <c r="B20" s="264"/>
      <c r="C20" s="265"/>
      <c r="D20" s="266"/>
      <c r="E20" s="2179"/>
      <c r="F20" s="2180"/>
      <c r="G20" s="2180"/>
      <c r="H20" s="2180"/>
      <c r="I20" s="2180"/>
      <c r="J20" s="2180"/>
      <c r="K20" s="2180"/>
      <c r="L20" s="2180"/>
      <c r="M20" s="2180"/>
      <c r="N20" s="2180"/>
      <c r="O20" s="2181"/>
    </row>
    <row r="21" spans="2:15" hidden="1" outlineLevel="2">
      <c r="B21" s="271">
        <v>41969</v>
      </c>
      <c r="C21" s="268" t="s">
        <v>1</v>
      </c>
      <c r="D21" s="269" t="s">
        <v>242</v>
      </c>
      <c r="E21" s="2148" t="s">
        <v>243</v>
      </c>
      <c r="F21" s="2145"/>
      <c r="G21" s="2145"/>
      <c r="H21" s="2145"/>
      <c r="I21" s="2145"/>
      <c r="J21" s="2145"/>
      <c r="K21" s="2145"/>
      <c r="L21" s="2145"/>
      <c r="M21" s="2145"/>
      <c r="N21" s="2145"/>
      <c r="O21" s="2146"/>
    </row>
    <row r="22" spans="2:15" hidden="1" outlineLevel="2">
      <c r="B22" s="362" t="s">
        <v>2074</v>
      </c>
      <c r="C22" s="358"/>
      <c r="D22" s="354"/>
      <c r="E22" s="359"/>
      <c r="F22" s="360"/>
      <c r="G22" s="360"/>
      <c r="H22" s="360"/>
      <c r="I22" s="360"/>
      <c r="J22" s="360"/>
      <c r="K22" s="360"/>
      <c r="L22" s="360"/>
      <c r="M22" s="360"/>
      <c r="N22" s="360"/>
      <c r="O22" s="361"/>
    </row>
    <row r="23" spans="2:15" hidden="1" outlineLevel="2">
      <c r="B23" s="267">
        <v>42013</v>
      </c>
      <c r="C23" s="272" t="s">
        <v>251</v>
      </c>
      <c r="D23" s="269" t="s">
        <v>242</v>
      </c>
      <c r="E23" s="2160" t="s">
        <v>252</v>
      </c>
      <c r="F23" s="2161"/>
      <c r="G23" s="2161"/>
      <c r="H23" s="2161"/>
      <c r="I23" s="2161"/>
      <c r="J23" s="2161"/>
      <c r="K23" s="2161"/>
      <c r="L23" s="2161"/>
      <c r="M23" s="2161"/>
      <c r="N23" s="2161"/>
      <c r="O23" s="2162"/>
    </row>
    <row r="24" spans="2:15" ht="33" hidden="1" customHeight="1" outlineLevel="2">
      <c r="B24" s="267">
        <v>42017</v>
      </c>
      <c r="C24" s="273" t="s">
        <v>493</v>
      </c>
      <c r="D24" s="269" t="s">
        <v>242</v>
      </c>
      <c r="E24" s="2160" t="s">
        <v>494</v>
      </c>
      <c r="F24" s="2177"/>
      <c r="G24" s="2177"/>
      <c r="H24" s="2177"/>
      <c r="I24" s="2177"/>
      <c r="J24" s="2177"/>
      <c r="K24" s="2177"/>
      <c r="L24" s="2177"/>
      <c r="M24" s="2177"/>
      <c r="N24" s="2177"/>
      <c r="O24" s="2178"/>
    </row>
    <row r="25" spans="2:15" hidden="1" outlineLevel="2">
      <c r="B25" s="267">
        <v>42018</v>
      </c>
      <c r="C25" s="273" t="s">
        <v>495</v>
      </c>
      <c r="D25" s="269" t="s">
        <v>242</v>
      </c>
      <c r="E25" s="2144" t="s">
        <v>496</v>
      </c>
      <c r="F25" s="2158"/>
      <c r="G25" s="2158"/>
      <c r="H25" s="2158"/>
      <c r="I25" s="2158"/>
      <c r="J25" s="2158"/>
      <c r="K25" s="2158"/>
      <c r="L25" s="2158"/>
      <c r="M25" s="2158"/>
      <c r="N25" s="2158"/>
      <c r="O25" s="2159"/>
    </row>
    <row r="26" spans="2:15" ht="93" hidden="1" customHeight="1" outlineLevel="2">
      <c r="B26" s="267">
        <v>42024</v>
      </c>
      <c r="C26" s="273" t="s">
        <v>540</v>
      </c>
      <c r="D26" s="269" t="s">
        <v>242</v>
      </c>
      <c r="E26" s="2144" t="s">
        <v>627</v>
      </c>
      <c r="F26" s="2158"/>
      <c r="G26" s="2158"/>
      <c r="H26" s="2158"/>
      <c r="I26" s="2158"/>
      <c r="J26" s="2158"/>
      <c r="K26" s="2158"/>
      <c r="L26" s="2158"/>
      <c r="M26" s="2158"/>
      <c r="N26" s="2158"/>
      <c r="O26" s="2159"/>
    </row>
    <row r="27" spans="2:15" ht="28.5" hidden="1" customHeight="1" outlineLevel="2">
      <c r="B27" s="267">
        <v>42031</v>
      </c>
      <c r="C27" s="273" t="s">
        <v>628</v>
      </c>
      <c r="D27" s="269" t="s">
        <v>242</v>
      </c>
      <c r="E27" s="2144" t="s">
        <v>2093</v>
      </c>
      <c r="F27" s="2158"/>
      <c r="G27" s="2158"/>
      <c r="H27" s="2158"/>
      <c r="I27" s="2158"/>
      <c r="J27" s="2158"/>
      <c r="K27" s="2158"/>
      <c r="L27" s="2158"/>
      <c r="M27" s="2158"/>
      <c r="N27" s="2158"/>
      <c r="O27" s="2159"/>
    </row>
    <row r="28" spans="2:15" hidden="1" outlineLevel="2">
      <c r="B28" s="267">
        <v>42034</v>
      </c>
      <c r="C28" s="273" t="s">
        <v>629</v>
      </c>
      <c r="D28" s="269" t="s">
        <v>242</v>
      </c>
      <c r="E28" s="2144" t="s">
        <v>630</v>
      </c>
      <c r="F28" s="2158"/>
      <c r="G28" s="2158"/>
      <c r="H28" s="2158"/>
      <c r="I28" s="2158"/>
      <c r="J28" s="2158"/>
      <c r="K28" s="2158"/>
      <c r="L28" s="2158"/>
      <c r="M28" s="2158"/>
      <c r="N28" s="2158"/>
      <c r="O28" s="2159"/>
    </row>
    <row r="29" spans="2:15" hidden="1" outlineLevel="2">
      <c r="B29" s="267">
        <v>42037</v>
      </c>
      <c r="C29" s="273" t="s">
        <v>631</v>
      </c>
      <c r="D29" s="269" t="s">
        <v>242</v>
      </c>
      <c r="E29" s="2144" t="s">
        <v>632</v>
      </c>
      <c r="F29" s="2158"/>
      <c r="G29" s="2158"/>
      <c r="H29" s="2158"/>
      <c r="I29" s="2158"/>
      <c r="J29" s="2158"/>
      <c r="K29" s="2158"/>
      <c r="L29" s="2158"/>
      <c r="M29" s="2158"/>
      <c r="N29" s="2158"/>
      <c r="O29" s="2159"/>
    </row>
    <row r="30" spans="2:15" hidden="1" outlineLevel="2">
      <c r="B30" s="267">
        <v>42040</v>
      </c>
      <c r="C30" s="273" t="s">
        <v>2085</v>
      </c>
      <c r="D30" s="269" t="s">
        <v>242</v>
      </c>
      <c r="E30" s="2144" t="s">
        <v>2086</v>
      </c>
      <c r="F30" s="2158"/>
      <c r="G30" s="2158"/>
      <c r="H30" s="2158"/>
      <c r="I30" s="2158"/>
      <c r="J30" s="2158"/>
      <c r="K30" s="2158"/>
      <c r="L30" s="2158"/>
      <c r="M30" s="2158"/>
      <c r="N30" s="2158"/>
      <c r="O30" s="2159"/>
    </row>
    <row r="31" spans="2:15" hidden="1" outlineLevel="2">
      <c r="B31" s="363" t="s">
        <v>2072</v>
      </c>
      <c r="C31" s="353"/>
      <c r="D31" s="354"/>
      <c r="E31" s="355"/>
      <c r="F31" s="356"/>
      <c r="G31" s="356"/>
      <c r="H31" s="356"/>
      <c r="I31" s="356"/>
      <c r="J31" s="356"/>
      <c r="K31" s="356"/>
      <c r="L31" s="356"/>
      <c r="M31" s="356"/>
      <c r="N31" s="356"/>
      <c r="O31" s="357"/>
    </row>
    <row r="32" spans="2:15" hidden="1" outlineLevel="2">
      <c r="B32" s="267">
        <v>42043</v>
      </c>
      <c r="C32" s="268" t="s">
        <v>2084</v>
      </c>
      <c r="D32" s="269" t="s">
        <v>242</v>
      </c>
      <c r="E32" s="2160" t="s">
        <v>2073</v>
      </c>
      <c r="F32" s="2161"/>
      <c r="G32" s="2161"/>
      <c r="H32" s="2161"/>
      <c r="I32" s="2161"/>
      <c r="J32" s="2161"/>
      <c r="K32" s="2161"/>
      <c r="L32" s="2161"/>
      <c r="M32" s="2161"/>
      <c r="N32" s="2161"/>
      <c r="O32" s="2162"/>
    </row>
    <row r="33" spans="2:15" hidden="1" outlineLevel="2">
      <c r="B33" s="267">
        <v>42044</v>
      </c>
      <c r="C33" s="268" t="s">
        <v>2091</v>
      </c>
      <c r="D33" s="269" t="s">
        <v>242</v>
      </c>
      <c r="E33" s="2144" t="s">
        <v>2094</v>
      </c>
      <c r="F33" s="2158"/>
      <c r="G33" s="2158"/>
      <c r="H33" s="2158"/>
      <c r="I33" s="2158"/>
      <c r="J33" s="2158"/>
      <c r="K33" s="2158"/>
      <c r="L33" s="2158"/>
      <c r="M33" s="2158"/>
      <c r="N33" s="2158"/>
      <c r="O33" s="2159"/>
    </row>
    <row r="34" spans="2:15" ht="27.75" hidden="1" customHeight="1" outlineLevel="2">
      <c r="B34" s="267">
        <v>42051</v>
      </c>
      <c r="C34" s="268" t="s">
        <v>2092</v>
      </c>
      <c r="D34" s="269" t="s">
        <v>242</v>
      </c>
      <c r="E34" s="2144" t="s">
        <v>2096</v>
      </c>
      <c r="F34" s="2158"/>
      <c r="G34" s="2158"/>
      <c r="H34" s="2158"/>
      <c r="I34" s="2158"/>
      <c r="J34" s="2158"/>
      <c r="K34" s="2158"/>
      <c r="L34" s="2158"/>
      <c r="M34" s="2158"/>
      <c r="N34" s="2158"/>
      <c r="O34" s="2159"/>
    </row>
    <row r="35" spans="2:15" hidden="1" outlineLevel="2">
      <c r="B35" s="267">
        <v>42061</v>
      </c>
      <c r="C35" s="268" t="s">
        <v>2097</v>
      </c>
      <c r="D35" s="269" t="s">
        <v>242</v>
      </c>
      <c r="E35" s="2144" t="s">
        <v>2117</v>
      </c>
      <c r="F35" s="2158"/>
      <c r="G35" s="2158"/>
      <c r="H35" s="2158"/>
      <c r="I35" s="2158"/>
      <c r="J35" s="2158"/>
      <c r="K35" s="2158"/>
      <c r="L35" s="2158"/>
      <c r="M35" s="2158"/>
      <c r="N35" s="2158"/>
      <c r="O35" s="2159"/>
    </row>
    <row r="36" spans="2:15" hidden="1" outlineLevel="2">
      <c r="B36" s="267">
        <v>42072</v>
      </c>
      <c r="C36" s="268" t="s">
        <v>2118</v>
      </c>
      <c r="D36" s="269" t="s">
        <v>242</v>
      </c>
      <c r="E36" s="2144" t="s">
        <v>2119</v>
      </c>
      <c r="F36" s="2158"/>
      <c r="G36" s="2158"/>
      <c r="H36" s="2158"/>
      <c r="I36" s="2158"/>
      <c r="J36" s="2158"/>
      <c r="K36" s="2158"/>
      <c r="L36" s="2158"/>
      <c r="M36" s="2158"/>
      <c r="N36" s="2158"/>
      <c r="O36" s="2159"/>
    </row>
    <row r="37" spans="2:15" hidden="1" outlineLevel="2">
      <c r="B37" s="267">
        <v>42086</v>
      </c>
      <c r="C37" s="268" t="s">
        <v>2120</v>
      </c>
      <c r="D37" s="269" t="s">
        <v>242</v>
      </c>
      <c r="E37" s="2144" t="s">
        <v>2121</v>
      </c>
      <c r="F37" s="2158"/>
      <c r="G37" s="2158"/>
      <c r="H37" s="2158"/>
      <c r="I37" s="2158"/>
      <c r="J37" s="2158"/>
      <c r="K37" s="2158"/>
      <c r="L37" s="2158"/>
      <c r="M37" s="2158"/>
      <c r="N37" s="2158"/>
      <c r="O37" s="2159"/>
    </row>
    <row r="38" spans="2:15" hidden="1" outlineLevel="2">
      <c r="B38" s="267">
        <v>42087</v>
      </c>
      <c r="C38" s="268" t="s">
        <v>2122</v>
      </c>
      <c r="D38" s="269" t="s">
        <v>242</v>
      </c>
      <c r="E38" s="2144" t="s">
        <v>2123</v>
      </c>
      <c r="F38" s="2158"/>
      <c r="G38" s="2158"/>
      <c r="H38" s="2158"/>
      <c r="I38" s="2158"/>
      <c r="J38" s="2158"/>
      <c r="K38" s="2158"/>
      <c r="L38" s="2158"/>
      <c r="M38" s="2158"/>
      <c r="N38" s="2158"/>
      <c r="O38" s="2159"/>
    </row>
    <row r="39" spans="2:15" hidden="1" outlineLevel="2">
      <c r="B39" s="363" t="s">
        <v>2124</v>
      </c>
      <c r="C39" s="353"/>
      <c r="D39" s="354"/>
      <c r="E39" s="355"/>
      <c r="F39" s="356"/>
      <c r="G39" s="356"/>
      <c r="H39" s="356"/>
      <c r="I39" s="356"/>
      <c r="J39" s="356"/>
      <c r="K39" s="356"/>
      <c r="L39" s="356"/>
      <c r="M39" s="356"/>
      <c r="N39" s="356"/>
      <c r="O39" s="357"/>
    </row>
    <row r="40" spans="2:15" hidden="1" outlineLevel="2">
      <c r="B40" s="436">
        <v>42104</v>
      </c>
      <c r="C40" s="437" t="s">
        <v>2084</v>
      </c>
      <c r="D40" s="438" t="s">
        <v>242</v>
      </c>
      <c r="E40" s="2182" t="s">
        <v>2154</v>
      </c>
      <c r="F40" s="2183"/>
      <c r="G40" s="2183"/>
      <c r="H40" s="2183"/>
      <c r="I40" s="2183"/>
      <c r="J40" s="2183"/>
      <c r="K40" s="2183"/>
      <c r="L40" s="2183"/>
      <c r="M40" s="2183"/>
      <c r="N40" s="2183"/>
      <c r="O40" s="2184"/>
    </row>
    <row r="41" spans="2:15" ht="144" hidden="1" customHeight="1" outlineLevel="2">
      <c r="B41" s="439"/>
      <c r="C41" s="440"/>
      <c r="D41" s="441"/>
      <c r="E41" s="2185" t="s">
        <v>2219</v>
      </c>
      <c r="F41" s="2186"/>
      <c r="G41" s="2186"/>
      <c r="H41" s="2186"/>
      <c r="I41" s="2186"/>
      <c r="J41" s="2186"/>
      <c r="K41" s="2186"/>
      <c r="L41" s="2186"/>
      <c r="M41" s="2186"/>
      <c r="N41" s="2186"/>
      <c r="O41" s="2187"/>
    </row>
    <row r="42" spans="2:15" hidden="1" outlineLevel="2">
      <c r="B42" s="267"/>
      <c r="C42" s="268"/>
      <c r="D42" s="269"/>
      <c r="E42" s="2171"/>
      <c r="F42" s="2172"/>
      <c r="G42" s="2172"/>
      <c r="H42" s="2172"/>
      <c r="I42" s="2172"/>
      <c r="J42" s="2172"/>
      <c r="K42" s="2172"/>
      <c r="L42" s="2172"/>
      <c r="M42" s="2172"/>
      <c r="N42" s="2172"/>
      <c r="O42" s="2173"/>
    </row>
    <row r="43" spans="2:15" hidden="1" outlineLevel="2">
      <c r="B43" s="267"/>
      <c r="C43" s="268"/>
      <c r="D43" s="269"/>
      <c r="E43" s="2171"/>
      <c r="F43" s="2172"/>
      <c r="G43" s="2172"/>
      <c r="H43" s="2172"/>
      <c r="I43" s="2172"/>
      <c r="J43" s="2172"/>
      <c r="K43" s="2172"/>
      <c r="L43" s="2172"/>
      <c r="M43" s="2172"/>
      <c r="N43" s="2172"/>
      <c r="O43" s="2173"/>
    </row>
    <row r="44" spans="2:15" hidden="1" outlineLevel="2">
      <c r="B44" s="276"/>
      <c r="C44" s="274"/>
      <c r="D44" s="275"/>
      <c r="E44" s="2171"/>
      <c r="F44" s="2172"/>
      <c r="G44" s="2172"/>
      <c r="H44" s="2172"/>
      <c r="I44" s="2172"/>
      <c r="J44" s="2172"/>
      <c r="K44" s="2172"/>
      <c r="L44" s="2172"/>
      <c r="M44" s="2172"/>
      <c r="N44" s="2172"/>
      <c r="O44" s="2173"/>
    </row>
    <row r="45" spans="2:15" ht="14.25" hidden="1" outlineLevel="2" thickBot="1">
      <c r="B45" s="277"/>
      <c r="C45" s="278"/>
      <c r="D45" s="279"/>
      <c r="E45" s="2174"/>
      <c r="F45" s="2175"/>
      <c r="G45" s="2175"/>
      <c r="H45" s="2175"/>
      <c r="I45" s="2175"/>
      <c r="J45" s="2175"/>
      <c r="K45" s="2175"/>
      <c r="L45" s="2175"/>
      <c r="M45" s="2175"/>
      <c r="N45" s="2175"/>
      <c r="O45" s="2176"/>
    </row>
    <row r="46" spans="2:15" hidden="1" outlineLevel="2">
      <c r="B46" s="280"/>
      <c r="C46" s="281"/>
      <c r="D46" s="282"/>
      <c r="E46" s="281"/>
      <c r="F46" s="281"/>
      <c r="G46" s="281"/>
      <c r="H46" s="281"/>
      <c r="I46" s="281"/>
      <c r="J46" s="281"/>
      <c r="K46" s="281"/>
      <c r="L46" s="281"/>
      <c r="M46" s="281"/>
      <c r="N46" s="281"/>
      <c r="O46" s="281"/>
    </row>
    <row r="47" spans="2:15" hidden="1" outlineLevel="1" collapsed="1"/>
    <row r="48" spans="2:15" ht="14.25" hidden="1" outlineLevel="1" thickBot="1">
      <c r="B48" s="442" t="s">
        <v>2220</v>
      </c>
      <c r="C48" s="234"/>
      <c r="D48" s="235"/>
      <c r="E48" s="234"/>
      <c r="F48" s="234"/>
      <c r="G48" s="234"/>
      <c r="H48" s="234"/>
      <c r="I48" s="234"/>
      <c r="J48" s="234"/>
      <c r="K48" s="234"/>
      <c r="L48" s="234"/>
      <c r="M48" s="234"/>
      <c r="N48" s="234"/>
      <c r="O48" s="234"/>
    </row>
    <row r="49" spans="2:15" ht="14.25" hidden="1" outlineLevel="1" thickBot="1">
      <c r="B49" s="57" t="s">
        <v>2</v>
      </c>
      <c r="C49" s="58" t="s">
        <v>3</v>
      </c>
      <c r="D49" s="59" t="s">
        <v>4</v>
      </c>
      <c r="E49" s="2147" t="s">
        <v>5</v>
      </c>
      <c r="F49" s="2147"/>
      <c r="G49" s="2147"/>
      <c r="H49" s="2147"/>
      <c r="I49" s="2147"/>
      <c r="J49" s="2147"/>
      <c r="K49" s="2147"/>
      <c r="L49" s="2147"/>
      <c r="M49" s="2147"/>
      <c r="N49" s="2147"/>
      <c r="O49" s="2147"/>
    </row>
    <row r="50" spans="2:15" ht="14.25" hidden="1" outlineLevel="1" thickTop="1">
      <c r="B50" s="362" t="s">
        <v>2221</v>
      </c>
      <c r="C50" s="358"/>
      <c r="D50" s="354"/>
      <c r="E50" s="359"/>
      <c r="F50" s="360"/>
      <c r="G50" s="360"/>
      <c r="H50" s="360"/>
      <c r="I50" s="360"/>
      <c r="J50" s="360"/>
      <c r="K50" s="360"/>
      <c r="L50" s="360"/>
      <c r="M50" s="360"/>
      <c r="N50" s="360"/>
      <c r="O50" s="361"/>
    </row>
    <row r="51" spans="2:15" hidden="1" outlineLevel="1">
      <c r="B51" s="271">
        <v>42149</v>
      </c>
      <c r="C51" s="268" t="s">
        <v>2225</v>
      </c>
      <c r="D51" s="269" t="s">
        <v>2224</v>
      </c>
      <c r="E51" s="2148" t="s">
        <v>2226</v>
      </c>
      <c r="F51" s="2145"/>
      <c r="G51" s="2145"/>
      <c r="H51" s="2145"/>
      <c r="I51" s="2145"/>
      <c r="J51" s="2145"/>
      <c r="K51" s="2145"/>
      <c r="L51" s="2145"/>
      <c r="M51" s="2145"/>
      <c r="N51" s="2145"/>
      <c r="O51" s="2146"/>
    </row>
    <row r="52" spans="2:15" ht="54" hidden="1" customHeight="1" outlineLevel="2">
      <c r="B52" s="267">
        <v>42153</v>
      </c>
      <c r="C52" s="268" t="s">
        <v>2240</v>
      </c>
      <c r="D52" s="269" t="s">
        <v>2224</v>
      </c>
      <c r="E52" s="2144" t="s">
        <v>2560</v>
      </c>
      <c r="F52" s="2158"/>
      <c r="G52" s="2158"/>
      <c r="H52" s="2158"/>
      <c r="I52" s="2158"/>
      <c r="J52" s="2158"/>
      <c r="K52" s="2158"/>
      <c r="L52" s="2158"/>
      <c r="M52" s="2158"/>
      <c r="N52" s="2158"/>
      <c r="O52" s="2159"/>
    </row>
    <row r="53" spans="2:15" ht="72.75" hidden="1" customHeight="1" outlineLevel="2">
      <c r="B53" s="480">
        <v>42158</v>
      </c>
      <c r="C53" s="268" t="s">
        <v>2286</v>
      </c>
      <c r="D53" s="269" t="s">
        <v>2224</v>
      </c>
      <c r="E53" s="2144" t="s">
        <v>2287</v>
      </c>
      <c r="F53" s="2145"/>
      <c r="G53" s="2145"/>
      <c r="H53" s="2145"/>
      <c r="I53" s="2145"/>
      <c r="J53" s="2145"/>
      <c r="K53" s="2145"/>
      <c r="L53" s="2145"/>
      <c r="M53" s="2145"/>
      <c r="N53" s="2145"/>
      <c r="O53" s="2146"/>
    </row>
    <row r="54" spans="2:15" hidden="1" outlineLevel="2">
      <c r="B54" s="267"/>
      <c r="C54" s="268"/>
      <c r="D54" s="269"/>
      <c r="E54" s="2171"/>
      <c r="F54" s="2172"/>
      <c r="G54" s="2172"/>
      <c r="H54" s="2172"/>
      <c r="I54" s="2172"/>
      <c r="J54" s="2172"/>
      <c r="K54" s="2172"/>
      <c r="L54" s="2172"/>
      <c r="M54" s="2172"/>
      <c r="N54" s="2172"/>
      <c r="O54" s="2173"/>
    </row>
    <row r="55" spans="2:15" hidden="1" outlineLevel="1" collapsed="1">
      <c r="B55" s="362" t="s">
        <v>2074</v>
      </c>
      <c r="C55" s="358"/>
      <c r="D55" s="354"/>
      <c r="E55" s="359"/>
      <c r="F55" s="360"/>
      <c r="G55" s="360"/>
      <c r="H55" s="360"/>
      <c r="I55" s="360"/>
      <c r="J55" s="360"/>
      <c r="K55" s="360"/>
      <c r="L55" s="360"/>
      <c r="M55" s="360"/>
      <c r="N55" s="360"/>
      <c r="O55" s="361"/>
    </row>
    <row r="56" spans="2:15" ht="161.25" hidden="1" customHeight="1" outlineLevel="2">
      <c r="B56" s="626">
        <v>42184</v>
      </c>
      <c r="C56" s="627" t="s">
        <v>2572</v>
      </c>
      <c r="D56" s="628" t="s">
        <v>2224</v>
      </c>
      <c r="E56" s="2166" t="s">
        <v>2571</v>
      </c>
      <c r="F56" s="2167"/>
      <c r="G56" s="2167"/>
      <c r="H56" s="2167"/>
      <c r="I56" s="2167"/>
      <c r="J56" s="2167"/>
      <c r="K56" s="2167"/>
      <c r="L56" s="2167"/>
      <c r="M56" s="2167"/>
      <c r="N56" s="2167"/>
      <c r="O56" s="2168"/>
    </row>
    <row r="57" spans="2:15" ht="183.75" hidden="1" customHeight="1" outlineLevel="2">
      <c r="B57" s="636"/>
      <c r="C57" s="253"/>
      <c r="D57" s="254"/>
      <c r="E57" s="2166" t="s">
        <v>2605</v>
      </c>
      <c r="F57" s="2169"/>
      <c r="G57" s="2169"/>
      <c r="H57" s="2169"/>
      <c r="I57" s="2169"/>
      <c r="J57" s="2169"/>
      <c r="K57" s="2169"/>
      <c r="L57" s="2169"/>
      <c r="M57" s="2169"/>
      <c r="N57" s="2169"/>
      <c r="O57" s="2170"/>
    </row>
    <row r="58" spans="2:15" ht="67.5" hidden="1" customHeight="1" outlineLevel="2">
      <c r="B58" s="637"/>
      <c r="C58" s="638"/>
      <c r="D58" s="639"/>
      <c r="E58" s="2166" t="s">
        <v>2606</v>
      </c>
      <c r="F58" s="2169"/>
      <c r="G58" s="2169"/>
      <c r="H58" s="2169"/>
      <c r="I58" s="2169"/>
      <c r="J58" s="2169"/>
      <c r="K58" s="2169"/>
      <c r="L58" s="2169"/>
      <c r="M58" s="2169"/>
      <c r="N58" s="2169"/>
      <c r="O58" s="2170"/>
    </row>
    <row r="59" spans="2:15" ht="67.5" hidden="1" customHeight="1" outlineLevel="2">
      <c r="B59" s="633">
        <v>42185</v>
      </c>
      <c r="C59" s="627" t="s">
        <v>2573</v>
      </c>
      <c r="D59" s="628" t="s">
        <v>2224</v>
      </c>
      <c r="E59" s="2163" t="s">
        <v>2592</v>
      </c>
      <c r="F59" s="2164"/>
      <c r="G59" s="2164"/>
      <c r="H59" s="2164"/>
      <c r="I59" s="2164"/>
      <c r="J59" s="2164"/>
      <c r="K59" s="2164"/>
      <c r="L59" s="2164"/>
      <c r="M59" s="2164"/>
      <c r="N59" s="2164"/>
      <c r="O59" s="2165"/>
    </row>
    <row r="60" spans="2:15" ht="67.5" hidden="1" customHeight="1" outlineLevel="2">
      <c r="B60" s="633">
        <v>42186</v>
      </c>
      <c r="C60" s="627" t="s">
        <v>2574</v>
      </c>
      <c r="D60" s="628" t="s">
        <v>2224</v>
      </c>
      <c r="E60" s="2163" t="s">
        <v>2575</v>
      </c>
      <c r="F60" s="2164"/>
      <c r="G60" s="2164"/>
      <c r="H60" s="2164"/>
      <c r="I60" s="2164"/>
      <c r="J60" s="2164"/>
      <c r="K60" s="2164"/>
      <c r="L60" s="2164"/>
      <c r="M60" s="2164"/>
      <c r="N60" s="2164"/>
      <c r="O60" s="2165"/>
    </row>
    <row r="61" spans="2:15" ht="67.5" hidden="1" customHeight="1" outlineLevel="2">
      <c r="B61" s="633">
        <v>42188</v>
      </c>
      <c r="C61" s="627" t="s">
        <v>2579</v>
      </c>
      <c r="D61" s="628" t="s">
        <v>2224</v>
      </c>
      <c r="E61" s="2163" t="s">
        <v>2580</v>
      </c>
      <c r="F61" s="2164"/>
      <c r="G61" s="2164"/>
      <c r="H61" s="2164"/>
      <c r="I61" s="2164"/>
      <c r="J61" s="2164"/>
      <c r="K61" s="2164"/>
      <c r="L61" s="2164"/>
      <c r="M61" s="2164"/>
      <c r="N61" s="2164"/>
      <c r="O61" s="2165"/>
    </row>
    <row r="62" spans="2:15" ht="71.25" hidden="1" customHeight="1" outlineLevel="2">
      <c r="B62" s="626">
        <v>42191</v>
      </c>
      <c r="C62" s="627" t="s">
        <v>2585</v>
      </c>
      <c r="D62" s="628" t="s">
        <v>2224</v>
      </c>
      <c r="E62" s="2144" t="s">
        <v>2590</v>
      </c>
      <c r="F62" s="2158"/>
      <c r="G62" s="2158"/>
      <c r="H62" s="2158"/>
      <c r="I62" s="2158"/>
      <c r="J62" s="2158"/>
      <c r="K62" s="2158"/>
      <c r="L62" s="2158"/>
      <c r="M62" s="2158"/>
      <c r="N62" s="2158"/>
      <c r="O62" s="2159"/>
    </row>
    <row r="63" spans="2:15" ht="67.5" hidden="1" customHeight="1" outlineLevel="2">
      <c r="B63" s="626">
        <v>42194</v>
      </c>
      <c r="C63" s="627" t="s">
        <v>2591</v>
      </c>
      <c r="D63" s="628" t="s">
        <v>2224</v>
      </c>
      <c r="E63" s="2144" t="s">
        <v>2593</v>
      </c>
      <c r="F63" s="2158"/>
      <c r="G63" s="2158"/>
      <c r="H63" s="2158"/>
      <c r="I63" s="2158"/>
      <c r="J63" s="2158"/>
      <c r="K63" s="2158"/>
      <c r="L63" s="2158"/>
      <c r="M63" s="2158"/>
      <c r="N63" s="2158"/>
      <c r="O63" s="2159"/>
    </row>
    <row r="64" spans="2:15" ht="67.5" hidden="1" customHeight="1" outlineLevel="2">
      <c r="B64" s="630">
        <v>42206</v>
      </c>
      <c r="C64" s="634" t="s">
        <v>2594</v>
      </c>
      <c r="D64" s="635" t="s">
        <v>2224</v>
      </c>
      <c r="E64" s="2144" t="s">
        <v>2597</v>
      </c>
      <c r="F64" s="2158"/>
      <c r="G64" s="2158"/>
      <c r="H64" s="2158"/>
      <c r="I64" s="2158"/>
      <c r="J64" s="2158"/>
      <c r="K64" s="2158"/>
      <c r="L64" s="2158"/>
      <c r="M64" s="2158"/>
      <c r="N64" s="2158"/>
      <c r="O64" s="2159"/>
    </row>
    <row r="65" spans="2:15" hidden="1" outlineLevel="1" collapsed="1">
      <c r="B65" s="362" t="s">
        <v>2598</v>
      </c>
      <c r="C65" s="358"/>
      <c r="D65" s="354"/>
      <c r="E65" s="359"/>
      <c r="F65" s="360"/>
      <c r="G65" s="360"/>
      <c r="H65" s="360"/>
      <c r="I65" s="360"/>
      <c r="J65" s="360"/>
      <c r="K65" s="360"/>
      <c r="L65" s="360"/>
      <c r="M65" s="360"/>
      <c r="N65" s="360"/>
      <c r="O65" s="361"/>
    </row>
    <row r="66" spans="2:15" ht="67.5" hidden="1" customHeight="1" outlineLevel="2">
      <c r="B66" s="630">
        <v>42213</v>
      </c>
      <c r="C66" s="634" t="s">
        <v>2599</v>
      </c>
      <c r="D66" s="635" t="s">
        <v>2224</v>
      </c>
      <c r="E66" s="2144" t="s">
        <v>2603</v>
      </c>
      <c r="F66" s="2158"/>
      <c r="G66" s="2158"/>
      <c r="H66" s="2158"/>
      <c r="I66" s="2158"/>
      <c r="J66" s="2158"/>
      <c r="K66" s="2158"/>
      <c r="L66" s="2158"/>
      <c r="M66" s="2158"/>
      <c r="N66" s="2158"/>
      <c r="O66" s="2159"/>
    </row>
    <row r="67" spans="2:15" ht="246.75" hidden="1" customHeight="1" outlineLevel="2">
      <c r="B67" s="2194">
        <v>42223</v>
      </c>
      <c r="C67" s="2196" t="s">
        <v>2604</v>
      </c>
      <c r="D67" s="2198" t="s">
        <v>2224</v>
      </c>
      <c r="E67" s="2166" t="s">
        <v>2608</v>
      </c>
      <c r="F67" s="2167"/>
      <c r="G67" s="2167"/>
      <c r="H67" s="2167"/>
      <c r="I67" s="2167"/>
      <c r="J67" s="2167"/>
      <c r="K67" s="2167"/>
      <c r="L67" s="2167"/>
      <c r="M67" s="2167"/>
      <c r="N67" s="2167"/>
      <c r="O67" s="2168"/>
    </row>
    <row r="68" spans="2:15" ht="156.75" hidden="1" customHeight="1" outlineLevel="2">
      <c r="B68" s="2195"/>
      <c r="C68" s="2197"/>
      <c r="D68" s="2199"/>
      <c r="E68" s="2144" t="s">
        <v>2607</v>
      </c>
      <c r="F68" s="2158"/>
      <c r="G68" s="2158"/>
      <c r="H68" s="2158"/>
      <c r="I68" s="2158"/>
      <c r="J68" s="2158"/>
      <c r="K68" s="2158"/>
      <c r="L68" s="2158"/>
      <c r="M68" s="2158"/>
      <c r="N68" s="2158"/>
      <c r="O68" s="2159"/>
    </row>
    <row r="69" spans="2:15" ht="43.5" hidden="1" customHeight="1" outlineLevel="2">
      <c r="B69" s="643">
        <v>42235</v>
      </c>
      <c r="C69" s="644" t="s">
        <v>2610</v>
      </c>
      <c r="D69" s="645" t="s">
        <v>2611</v>
      </c>
      <c r="E69" s="2174" t="s">
        <v>2609</v>
      </c>
      <c r="F69" s="2175"/>
      <c r="G69" s="2175"/>
      <c r="H69" s="2175"/>
      <c r="I69" s="2175"/>
      <c r="J69" s="2175"/>
      <c r="K69" s="2175"/>
      <c r="L69" s="2175"/>
      <c r="M69" s="2175"/>
      <c r="N69" s="2175"/>
      <c r="O69" s="2176"/>
    </row>
    <row r="70" spans="2:15" hidden="1" outlineLevel="1" collapsed="1">
      <c r="B70" s="362" t="s">
        <v>2612</v>
      </c>
      <c r="C70" s="358"/>
      <c r="D70" s="354"/>
      <c r="E70" s="359"/>
      <c r="F70" s="360"/>
      <c r="G70" s="360"/>
      <c r="H70" s="360"/>
      <c r="I70" s="360"/>
      <c r="J70" s="360"/>
      <c r="K70" s="360"/>
      <c r="L70" s="360"/>
      <c r="M70" s="360"/>
      <c r="N70" s="360"/>
      <c r="O70" s="361"/>
    </row>
    <row r="71" spans="2:15" ht="258.75" hidden="1" customHeight="1" outlineLevel="2">
      <c r="B71" s="2194">
        <v>42250</v>
      </c>
      <c r="C71" s="2196" t="s">
        <v>2618</v>
      </c>
      <c r="D71" s="2198" t="s">
        <v>2224</v>
      </c>
      <c r="E71" s="2166" t="s">
        <v>2620</v>
      </c>
      <c r="F71" s="2167"/>
      <c r="G71" s="2167"/>
      <c r="H71" s="2167"/>
      <c r="I71" s="2167"/>
      <c r="J71" s="2167"/>
      <c r="K71" s="2167"/>
      <c r="L71" s="2167"/>
      <c r="M71" s="2167"/>
      <c r="N71" s="2167"/>
      <c r="O71" s="2168"/>
    </row>
    <row r="72" spans="2:15" ht="116.25" hidden="1" customHeight="1" outlineLevel="2">
      <c r="B72" s="2195"/>
      <c r="C72" s="2197"/>
      <c r="D72" s="2199"/>
      <c r="E72" s="2144" t="s">
        <v>2619</v>
      </c>
      <c r="F72" s="2158"/>
      <c r="G72" s="2158"/>
      <c r="H72" s="2158"/>
      <c r="I72" s="2158"/>
      <c r="J72" s="2158"/>
      <c r="K72" s="2158"/>
      <c r="L72" s="2158"/>
      <c r="M72" s="2158"/>
      <c r="N72" s="2158"/>
      <c r="O72" s="2159"/>
    </row>
    <row r="73" spans="2:15" ht="32.25" hidden="1" customHeight="1" outlineLevel="2">
      <c r="B73" s="480">
        <v>42251</v>
      </c>
      <c r="C73" s="659" t="s">
        <v>2621</v>
      </c>
      <c r="D73" s="660" t="s">
        <v>2224</v>
      </c>
      <c r="E73" s="2144" t="s">
        <v>2622</v>
      </c>
      <c r="F73" s="2158"/>
      <c r="G73" s="2158"/>
      <c r="H73" s="2158"/>
      <c r="I73" s="2158"/>
      <c r="J73" s="2158"/>
      <c r="K73" s="2158"/>
      <c r="L73" s="2158"/>
      <c r="M73" s="2158"/>
      <c r="N73" s="2158"/>
      <c r="O73" s="2159"/>
    </row>
    <row r="74" spans="2:15" hidden="1" outlineLevel="1" collapsed="1">
      <c r="B74" s="362" t="s">
        <v>2624</v>
      </c>
      <c r="C74" s="358"/>
      <c r="D74" s="354"/>
      <c r="E74" s="359"/>
      <c r="F74" s="360"/>
      <c r="G74" s="360"/>
      <c r="H74" s="360"/>
      <c r="I74" s="360"/>
      <c r="J74" s="360"/>
      <c r="K74" s="360"/>
      <c r="L74" s="360"/>
      <c r="M74" s="360"/>
      <c r="N74" s="360"/>
      <c r="O74" s="361"/>
    </row>
    <row r="75" spans="2:15" ht="32.25" hidden="1" customHeight="1" outlineLevel="2">
      <c r="B75" s="480">
        <v>42290</v>
      </c>
      <c r="C75" s="659" t="s">
        <v>2623</v>
      </c>
      <c r="D75" s="660" t="s">
        <v>2224</v>
      </c>
      <c r="E75" s="2144" t="s">
        <v>2823</v>
      </c>
      <c r="F75" s="2158"/>
      <c r="G75" s="2158"/>
      <c r="H75" s="2158"/>
      <c r="I75" s="2158"/>
      <c r="J75" s="2158"/>
      <c r="K75" s="2158"/>
      <c r="L75" s="2158"/>
      <c r="M75" s="2158"/>
      <c r="N75" s="2158"/>
      <c r="O75" s="2159"/>
    </row>
    <row r="76" spans="2:15" ht="32.25" hidden="1" customHeight="1" outlineLevel="2">
      <c r="B76" s="656">
        <v>42313</v>
      </c>
      <c r="C76" s="657" t="s">
        <v>2821</v>
      </c>
      <c r="D76" s="658" t="s">
        <v>2224</v>
      </c>
      <c r="E76" s="2188" t="s">
        <v>2822</v>
      </c>
      <c r="F76" s="2189"/>
      <c r="G76" s="2189"/>
      <c r="H76" s="2189"/>
      <c r="I76" s="2189"/>
      <c r="J76" s="2189"/>
      <c r="K76" s="2189"/>
      <c r="L76" s="2189"/>
      <c r="M76" s="2189"/>
      <c r="N76" s="2189"/>
      <c r="O76" s="2190"/>
    </row>
    <row r="77" spans="2:15" ht="14.25" hidden="1" outlineLevel="2" thickBot="1">
      <c r="B77" s="650"/>
      <c r="C77" s="654"/>
      <c r="D77" s="653"/>
      <c r="E77" s="652"/>
      <c r="F77" s="651"/>
      <c r="G77" s="651"/>
      <c r="H77" s="651"/>
      <c r="I77" s="651"/>
      <c r="J77" s="651"/>
      <c r="K77" s="651"/>
      <c r="L77" s="651"/>
      <c r="M77" s="651"/>
      <c r="N77" s="651"/>
      <c r="O77" s="649"/>
    </row>
    <row r="78" spans="2:15" hidden="1" outlineLevel="2">
      <c r="B78" s="280"/>
      <c r="C78" s="281"/>
      <c r="D78" s="282"/>
      <c r="E78" s="281"/>
      <c r="F78" s="281"/>
      <c r="G78" s="281"/>
      <c r="H78" s="281"/>
      <c r="I78" s="281"/>
      <c r="J78" s="281"/>
      <c r="K78" s="281"/>
      <c r="L78" s="281"/>
      <c r="M78" s="281"/>
      <c r="N78" s="281"/>
      <c r="O78" s="281"/>
    </row>
    <row r="79" spans="2:15" hidden="1" outlineLevel="1"/>
    <row r="80" spans="2:15" ht="14.25" hidden="1" outlineLevel="1" thickBot="1">
      <c r="B80" s="442" t="s">
        <v>2942</v>
      </c>
      <c r="C80" s="234"/>
      <c r="D80" s="235"/>
      <c r="E80" s="234"/>
      <c r="F80" s="234"/>
      <c r="G80" s="234"/>
      <c r="H80" s="234"/>
      <c r="I80" s="234"/>
      <c r="J80" s="234"/>
      <c r="K80" s="234"/>
      <c r="L80" s="234"/>
      <c r="M80" s="234"/>
      <c r="N80" s="234"/>
      <c r="O80" s="234"/>
    </row>
    <row r="81" spans="2:15" ht="14.25" hidden="1" outlineLevel="1" thickBot="1">
      <c r="B81" s="57" t="s">
        <v>2</v>
      </c>
      <c r="C81" s="58" t="s">
        <v>3</v>
      </c>
      <c r="D81" s="59" t="s">
        <v>4</v>
      </c>
      <c r="E81" s="2147" t="s">
        <v>5</v>
      </c>
      <c r="F81" s="2147"/>
      <c r="G81" s="2147"/>
      <c r="H81" s="2147"/>
      <c r="I81" s="2147"/>
      <c r="J81" s="2147"/>
      <c r="K81" s="2147"/>
      <c r="L81" s="2147"/>
      <c r="M81" s="2147"/>
      <c r="N81" s="2147"/>
      <c r="O81" s="2147"/>
    </row>
    <row r="82" spans="2:15" ht="14.25" hidden="1" outlineLevel="1" thickTop="1">
      <c r="B82" s="362" t="s">
        <v>2221</v>
      </c>
      <c r="C82" s="358"/>
      <c r="D82" s="354"/>
      <c r="E82" s="359"/>
      <c r="F82" s="360"/>
      <c r="G82" s="360"/>
      <c r="H82" s="360"/>
      <c r="I82" s="360"/>
      <c r="J82" s="360"/>
      <c r="K82" s="360"/>
      <c r="L82" s="360"/>
      <c r="M82" s="360"/>
      <c r="N82" s="360"/>
      <c r="O82" s="361"/>
    </row>
    <row r="83" spans="2:15" hidden="1" outlineLevel="2">
      <c r="B83" s="271">
        <v>42353</v>
      </c>
      <c r="C83" s="268" t="s">
        <v>2225</v>
      </c>
      <c r="D83" s="269" t="s">
        <v>2224</v>
      </c>
      <c r="E83" s="2148" t="s">
        <v>2956</v>
      </c>
      <c r="F83" s="2145"/>
      <c r="G83" s="2145"/>
      <c r="H83" s="2145"/>
      <c r="I83" s="2145"/>
      <c r="J83" s="2145"/>
      <c r="K83" s="2145"/>
      <c r="L83" s="2145"/>
      <c r="M83" s="2145"/>
      <c r="N83" s="2145"/>
      <c r="O83" s="2146"/>
    </row>
    <row r="84" spans="2:15" hidden="1" outlineLevel="2">
      <c r="B84" s="746">
        <v>42367</v>
      </c>
      <c r="C84" s="268" t="s">
        <v>2968</v>
      </c>
      <c r="D84" s="269" t="s">
        <v>2224</v>
      </c>
      <c r="E84" s="744" t="s">
        <v>3816</v>
      </c>
      <c r="F84" s="745"/>
      <c r="G84" s="745"/>
      <c r="H84" s="745"/>
      <c r="I84" s="745"/>
      <c r="J84" s="745"/>
      <c r="K84" s="745"/>
      <c r="L84" s="745"/>
      <c r="M84" s="745"/>
      <c r="N84" s="745"/>
      <c r="O84" s="747"/>
    </row>
    <row r="85" spans="2:15" ht="27" hidden="1" customHeight="1" outlineLevel="2">
      <c r="B85" s="746">
        <v>42377</v>
      </c>
      <c r="C85" s="268" t="s">
        <v>3817</v>
      </c>
      <c r="D85" s="269" t="s">
        <v>2224</v>
      </c>
      <c r="E85" s="2206" t="s">
        <v>3818</v>
      </c>
      <c r="F85" s="2207"/>
      <c r="G85" s="2207"/>
      <c r="H85" s="2207"/>
      <c r="I85" s="2207"/>
      <c r="J85" s="2207"/>
      <c r="K85" s="2207"/>
      <c r="L85" s="2207"/>
      <c r="M85" s="2207"/>
      <c r="N85" s="2207"/>
      <c r="O85" s="2208"/>
    </row>
    <row r="86" spans="2:15" ht="58.5" hidden="1" customHeight="1" outlineLevel="2">
      <c r="B86" s="1007">
        <v>42384</v>
      </c>
      <c r="C86" s="268" t="s">
        <v>3819</v>
      </c>
      <c r="D86" s="269" t="s">
        <v>2224</v>
      </c>
      <c r="E86" s="2191" t="s">
        <v>3820</v>
      </c>
      <c r="F86" s="2192"/>
      <c r="G86" s="2192"/>
      <c r="H86" s="2192"/>
      <c r="I86" s="2192"/>
      <c r="J86" s="2192"/>
      <c r="K86" s="2192"/>
      <c r="L86" s="2192"/>
      <c r="M86" s="2192"/>
      <c r="N86" s="2192"/>
      <c r="O86" s="2193"/>
    </row>
    <row r="87" spans="2:15" ht="33.75" hidden="1" customHeight="1" outlineLevel="2">
      <c r="B87" s="1009"/>
      <c r="C87" s="268" t="s">
        <v>2573</v>
      </c>
      <c r="D87" s="269" t="s">
        <v>2224</v>
      </c>
      <c r="E87" s="2191" t="s">
        <v>3824</v>
      </c>
      <c r="F87" s="2192"/>
      <c r="G87" s="2192"/>
      <c r="H87" s="2192"/>
      <c r="I87" s="2192"/>
      <c r="J87" s="2192"/>
      <c r="K87" s="2192"/>
      <c r="L87" s="2192"/>
      <c r="M87" s="2192"/>
      <c r="N87" s="2192"/>
      <c r="O87" s="2193"/>
    </row>
    <row r="88" spans="2:15" ht="33.75" hidden="1" customHeight="1" outlineLevel="2">
      <c r="B88" s="1007">
        <v>42390</v>
      </c>
      <c r="C88" s="1008" t="s">
        <v>3826</v>
      </c>
      <c r="D88" s="269" t="s">
        <v>2224</v>
      </c>
      <c r="E88" s="2191" t="s">
        <v>3848</v>
      </c>
      <c r="F88" s="2192"/>
      <c r="G88" s="2192"/>
      <c r="H88" s="2192"/>
      <c r="I88" s="2192"/>
      <c r="J88" s="2192"/>
      <c r="K88" s="2192"/>
      <c r="L88" s="2192"/>
      <c r="M88" s="2192"/>
      <c r="N88" s="2192"/>
      <c r="O88" s="2193"/>
    </row>
    <row r="89" spans="2:15" ht="33.75" hidden="1" customHeight="1" outlineLevel="2">
      <c r="B89" s="1007">
        <v>42391</v>
      </c>
      <c r="C89" s="1008" t="s">
        <v>3833</v>
      </c>
      <c r="D89" s="269" t="s">
        <v>2224</v>
      </c>
      <c r="E89" s="2203" t="s">
        <v>3832</v>
      </c>
      <c r="F89" s="2204"/>
      <c r="G89" s="2204"/>
      <c r="H89" s="2204"/>
      <c r="I89" s="2204"/>
      <c r="J89" s="2204"/>
      <c r="K89" s="2204"/>
      <c r="L89" s="2204"/>
      <c r="M89" s="2204"/>
      <c r="N89" s="2204"/>
      <c r="O89" s="2205"/>
    </row>
    <row r="90" spans="2:15" hidden="1" outlineLevel="1">
      <c r="B90" s="362" t="s">
        <v>3825</v>
      </c>
      <c r="C90" s="358"/>
      <c r="D90" s="354"/>
      <c r="E90" s="359"/>
      <c r="F90" s="360"/>
      <c r="G90" s="360"/>
      <c r="H90" s="360"/>
      <c r="I90" s="360"/>
      <c r="J90" s="360"/>
      <c r="K90" s="360"/>
      <c r="L90" s="360"/>
      <c r="M90" s="360"/>
      <c r="N90" s="360"/>
      <c r="O90" s="361"/>
    </row>
    <row r="91" spans="2:15" ht="75.75" hidden="1" customHeight="1" outlineLevel="2">
      <c r="B91" s="1007">
        <v>42419</v>
      </c>
      <c r="C91" s="1008" t="s">
        <v>3844</v>
      </c>
      <c r="D91" s="269" t="s">
        <v>2224</v>
      </c>
      <c r="E91" s="2191" t="s">
        <v>4008</v>
      </c>
      <c r="F91" s="2192"/>
      <c r="G91" s="2192"/>
      <c r="H91" s="2192"/>
      <c r="I91" s="2192"/>
      <c r="J91" s="2192"/>
      <c r="K91" s="2192"/>
      <c r="L91" s="2192"/>
      <c r="M91" s="2192"/>
      <c r="N91" s="2192"/>
      <c r="O91" s="2193"/>
    </row>
    <row r="92" spans="2:15" ht="30" hidden="1" customHeight="1" outlineLevel="2">
      <c r="B92" s="1007">
        <v>42423</v>
      </c>
      <c r="C92" s="1008" t="s">
        <v>3849</v>
      </c>
      <c r="D92" s="269" t="s">
        <v>2224</v>
      </c>
      <c r="E92" s="2191" t="s">
        <v>3850</v>
      </c>
      <c r="F92" s="2192"/>
      <c r="G92" s="2192"/>
      <c r="H92" s="2192"/>
      <c r="I92" s="2192"/>
      <c r="J92" s="2192"/>
      <c r="K92" s="2192"/>
      <c r="L92" s="2192"/>
      <c r="M92" s="2192"/>
      <c r="N92" s="2192"/>
      <c r="O92" s="2193"/>
    </row>
    <row r="93" spans="2:15" ht="29.25" hidden="1" customHeight="1" outlineLevel="2">
      <c r="B93" s="1007">
        <v>42445</v>
      </c>
      <c r="C93" s="1008" t="s">
        <v>3875</v>
      </c>
      <c r="D93" s="269" t="s">
        <v>2224</v>
      </c>
      <c r="E93" s="2191" t="s">
        <v>3876</v>
      </c>
      <c r="F93" s="2192"/>
      <c r="G93" s="2192"/>
      <c r="H93" s="2192"/>
      <c r="I93" s="2192"/>
      <c r="J93" s="2192"/>
      <c r="K93" s="2192"/>
      <c r="L93" s="2192"/>
      <c r="M93" s="2192"/>
      <c r="N93" s="2192"/>
      <c r="O93" s="2193"/>
    </row>
    <row r="94" spans="2:15" hidden="1" outlineLevel="1" collapsed="1">
      <c r="B94" s="362" t="s">
        <v>3878</v>
      </c>
      <c r="C94" s="358"/>
      <c r="D94" s="354"/>
      <c r="E94" s="359"/>
      <c r="F94" s="360"/>
      <c r="G94" s="360"/>
      <c r="H94" s="360"/>
      <c r="I94" s="360"/>
      <c r="J94" s="360"/>
      <c r="K94" s="360"/>
      <c r="L94" s="360"/>
      <c r="M94" s="360"/>
      <c r="N94" s="360"/>
      <c r="O94" s="361"/>
    </row>
    <row r="95" spans="2:15" ht="42.75" hidden="1" customHeight="1" outlineLevel="1">
      <c r="B95" s="1007">
        <v>42447</v>
      </c>
      <c r="C95" s="1008" t="s">
        <v>3877</v>
      </c>
      <c r="D95" s="269" t="s">
        <v>2224</v>
      </c>
      <c r="E95" s="2200" t="s">
        <v>4009</v>
      </c>
      <c r="F95" s="2201"/>
      <c r="G95" s="2201"/>
      <c r="H95" s="2201"/>
      <c r="I95" s="2201"/>
      <c r="J95" s="2201"/>
      <c r="K95" s="2201"/>
      <c r="L95" s="2201"/>
      <c r="M95" s="2201"/>
      <c r="N95" s="2201"/>
      <c r="O95" s="2202"/>
    </row>
    <row r="96" spans="2:15" ht="130.5" hidden="1" customHeight="1" outlineLevel="1">
      <c r="B96" s="1007">
        <v>42460</v>
      </c>
      <c r="C96" s="1008" t="s">
        <v>3881</v>
      </c>
      <c r="D96" s="269" t="s">
        <v>2224</v>
      </c>
      <c r="E96" s="2200" t="s">
        <v>4018</v>
      </c>
      <c r="F96" s="2201"/>
      <c r="G96" s="2201"/>
      <c r="H96" s="2201"/>
      <c r="I96" s="2201"/>
      <c r="J96" s="2201"/>
      <c r="K96" s="2201"/>
      <c r="L96" s="2201"/>
      <c r="M96" s="2201"/>
      <c r="N96" s="2201"/>
      <c r="O96" s="2202"/>
    </row>
    <row r="97" spans="2:15" ht="51" hidden="1" customHeight="1" outlineLevel="1">
      <c r="B97" s="252"/>
      <c r="C97" s="1008" t="s">
        <v>4014</v>
      </c>
      <c r="D97" s="269" t="s">
        <v>2224</v>
      </c>
      <c r="E97" s="2200" t="s">
        <v>4015</v>
      </c>
      <c r="F97" s="2201"/>
      <c r="G97" s="2201"/>
      <c r="H97" s="2201"/>
      <c r="I97" s="2201"/>
      <c r="J97" s="2201"/>
      <c r="K97" s="2201"/>
      <c r="L97" s="2201"/>
      <c r="M97" s="2201"/>
      <c r="N97" s="2201"/>
      <c r="O97" s="2202"/>
    </row>
    <row r="98" spans="2:15" hidden="1" outlineLevel="1" collapsed="1">
      <c r="B98" s="362" t="s">
        <v>4016</v>
      </c>
      <c r="C98" s="358"/>
      <c r="D98" s="354"/>
      <c r="E98" s="359"/>
      <c r="F98" s="360"/>
      <c r="G98" s="360"/>
      <c r="H98" s="360"/>
      <c r="I98" s="360"/>
      <c r="J98" s="360"/>
      <c r="K98" s="360"/>
      <c r="L98" s="360"/>
      <c r="M98" s="360"/>
      <c r="N98" s="360"/>
      <c r="O98" s="361"/>
    </row>
    <row r="99" spans="2:15" ht="51" hidden="1" customHeight="1" outlineLevel="1">
      <c r="B99" s="1007">
        <v>42500</v>
      </c>
      <c r="C99" s="1008" t="s">
        <v>4017</v>
      </c>
      <c r="D99" s="269" t="s">
        <v>2224</v>
      </c>
      <c r="E99" s="2200" t="s">
        <v>4019</v>
      </c>
      <c r="F99" s="2201"/>
      <c r="G99" s="2201"/>
      <c r="H99" s="2201"/>
      <c r="I99" s="2201"/>
      <c r="J99" s="2201"/>
      <c r="K99" s="2201"/>
      <c r="L99" s="2201"/>
      <c r="M99" s="2201"/>
      <c r="N99" s="2201"/>
      <c r="O99" s="2202"/>
    </row>
    <row r="100" spans="2:15" ht="45.75" hidden="1" customHeight="1" outlineLevel="1">
      <c r="B100" s="1081">
        <v>42555</v>
      </c>
      <c r="C100" s="1037" t="s">
        <v>4134</v>
      </c>
      <c r="D100" s="269" t="s">
        <v>2224</v>
      </c>
      <c r="E100" s="2200" t="s">
        <v>4239</v>
      </c>
      <c r="F100" s="2201"/>
      <c r="G100" s="2201"/>
      <c r="H100" s="2201"/>
      <c r="I100" s="2201"/>
      <c r="J100" s="2201"/>
      <c r="K100" s="2201"/>
      <c r="L100" s="2201"/>
      <c r="M100" s="2201"/>
      <c r="N100" s="2201"/>
      <c r="O100" s="2202"/>
    </row>
    <row r="101" spans="2:15" hidden="1" outlineLevel="1">
      <c r="B101" s="1080"/>
      <c r="C101" s="1037"/>
      <c r="D101" s="1038"/>
      <c r="E101" s="2149"/>
      <c r="F101" s="2150"/>
      <c r="G101" s="2150"/>
      <c r="H101" s="2150"/>
      <c r="I101" s="2150"/>
      <c r="J101" s="2150"/>
      <c r="K101" s="2150"/>
      <c r="L101" s="2150"/>
      <c r="M101" s="2150"/>
      <c r="N101" s="2150"/>
      <c r="O101" s="2151"/>
    </row>
    <row r="102" spans="2:15" ht="23.25" hidden="1" customHeight="1" outlineLevel="1">
      <c r="B102" s="1080"/>
      <c r="C102" s="1037"/>
      <c r="D102" s="1038"/>
      <c r="E102" s="2152"/>
      <c r="F102" s="2153"/>
      <c r="G102" s="2153"/>
      <c r="H102" s="2153"/>
      <c r="I102" s="2153"/>
      <c r="J102" s="2153"/>
      <c r="K102" s="2153"/>
      <c r="L102" s="2153"/>
      <c r="M102" s="2153"/>
      <c r="N102" s="2153"/>
      <c r="O102" s="2154"/>
    </row>
    <row r="103" spans="2:15" ht="23.25" hidden="1" customHeight="1" outlineLevel="2" thickBot="1">
      <c r="B103" s="650"/>
      <c r="C103" s="654"/>
      <c r="D103" s="653"/>
      <c r="E103" s="2155"/>
      <c r="F103" s="2156"/>
      <c r="G103" s="2156"/>
      <c r="H103" s="2156"/>
      <c r="I103" s="2156"/>
      <c r="J103" s="2156"/>
      <c r="K103" s="2156"/>
      <c r="L103" s="2156"/>
      <c r="M103" s="2156"/>
      <c r="N103" s="2156"/>
      <c r="O103" s="2157"/>
    </row>
    <row r="104" spans="2:15" hidden="1" outlineLevel="1" collapsed="1"/>
    <row r="105" spans="2:15" hidden="1" outlineLevel="2">
      <c r="B105" s="270" t="s">
        <v>2958</v>
      </c>
    </row>
    <row r="106" spans="2:15" hidden="1" outlineLevel="2">
      <c r="B106" s="739" t="s">
        <v>2957</v>
      </c>
    </row>
    <row r="107" spans="2:15" hidden="1" outlineLevel="2">
      <c r="B107" s="737" t="s">
        <v>2959</v>
      </c>
    </row>
    <row r="108" spans="2:15" hidden="1" outlineLevel="2">
      <c r="B108" s="738" t="s">
        <v>2960</v>
      </c>
    </row>
    <row r="109" spans="2:15" hidden="1" outlineLevel="2">
      <c r="B109" s="740" t="s">
        <v>2961</v>
      </c>
      <c r="C109" s="741" t="s">
        <v>2962</v>
      </c>
    </row>
    <row r="110" spans="2:15" hidden="1" outlineLevel="1" collapsed="1"/>
    <row r="111" spans="2:15" hidden="1" outlineLevel="1"/>
    <row r="112" spans="2:15" collapsed="1"/>
    <row r="113" spans="2:15" ht="14.25" outlineLevel="1" thickBot="1">
      <c r="B113" s="442" t="s">
        <v>4669</v>
      </c>
      <c r="C113" s="234"/>
      <c r="D113" s="235"/>
      <c r="E113" s="234"/>
      <c r="F113" s="234"/>
      <c r="G113" s="234"/>
      <c r="H113" s="234"/>
      <c r="I113" s="234"/>
      <c r="J113" s="234"/>
      <c r="K113" s="234"/>
      <c r="L113" s="234"/>
      <c r="M113" s="234"/>
      <c r="N113" s="234"/>
      <c r="O113" s="234"/>
    </row>
    <row r="114" spans="2:15" ht="14.25" outlineLevel="1" thickBot="1">
      <c r="B114" s="57" t="s">
        <v>2</v>
      </c>
      <c r="C114" s="58" t="s">
        <v>3</v>
      </c>
      <c r="D114" s="59" t="s">
        <v>4</v>
      </c>
      <c r="E114" s="2147" t="s">
        <v>5</v>
      </c>
      <c r="F114" s="2147"/>
      <c r="G114" s="2147"/>
      <c r="H114" s="2147"/>
      <c r="I114" s="2147"/>
      <c r="J114" s="2147"/>
      <c r="K114" s="2147"/>
      <c r="L114" s="2147"/>
      <c r="M114" s="2147"/>
      <c r="N114" s="2147"/>
      <c r="O114" s="2147"/>
    </row>
    <row r="115" spans="2:15" ht="14.25" outlineLevel="1" thickTop="1">
      <c r="B115" s="362" t="s">
        <v>2221</v>
      </c>
      <c r="C115" s="358"/>
      <c r="D115" s="354"/>
      <c r="E115" s="359"/>
      <c r="F115" s="360"/>
      <c r="G115" s="360"/>
      <c r="H115" s="360"/>
      <c r="I115" s="360"/>
      <c r="J115" s="360"/>
      <c r="K115" s="360"/>
      <c r="L115" s="360"/>
      <c r="M115" s="360"/>
      <c r="N115" s="360"/>
      <c r="O115" s="361"/>
    </row>
    <row r="116" spans="2:15" outlineLevel="2">
      <c r="B116" s="271">
        <v>42639</v>
      </c>
      <c r="C116" s="268" t="s">
        <v>2225</v>
      </c>
      <c r="D116" s="269" t="s">
        <v>2224</v>
      </c>
      <c r="E116" s="2148" t="s">
        <v>4670</v>
      </c>
      <c r="F116" s="2145"/>
      <c r="G116" s="2145"/>
      <c r="H116" s="2145"/>
      <c r="I116" s="2145"/>
      <c r="J116" s="2145"/>
      <c r="K116" s="2145"/>
      <c r="L116" s="2145"/>
      <c r="M116" s="2145"/>
      <c r="N116" s="2145"/>
      <c r="O116" s="2146"/>
    </row>
    <row r="117" spans="2:15" ht="25.5" customHeight="1">
      <c r="B117" s="271">
        <v>42654</v>
      </c>
      <c r="C117" s="268" t="s">
        <v>4671</v>
      </c>
      <c r="D117" s="269" t="s">
        <v>2224</v>
      </c>
      <c r="E117" s="2144" t="s">
        <v>4672</v>
      </c>
      <c r="F117" s="2145"/>
      <c r="G117" s="2145"/>
      <c r="H117" s="2145"/>
      <c r="I117" s="2145"/>
      <c r="J117" s="2145"/>
      <c r="K117" s="2145"/>
      <c r="L117" s="2145"/>
      <c r="M117" s="2145"/>
      <c r="N117" s="2145"/>
      <c r="O117" s="2146"/>
    </row>
    <row r="118" spans="2:15" ht="25.5" customHeight="1">
      <c r="B118" s="271">
        <v>42671</v>
      </c>
      <c r="C118" s="268" t="s">
        <v>5085</v>
      </c>
      <c r="D118" s="269" t="s">
        <v>2224</v>
      </c>
      <c r="E118" s="2144" t="s">
        <v>5139</v>
      </c>
      <c r="F118" s="2145"/>
      <c r="G118" s="2145"/>
      <c r="H118" s="2145"/>
      <c r="I118" s="2145"/>
      <c r="J118" s="2145"/>
      <c r="K118" s="2145"/>
      <c r="L118" s="2145"/>
      <c r="M118" s="2145"/>
      <c r="N118" s="2145"/>
      <c r="O118" s="2146"/>
    </row>
    <row r="119" spans="2:15">
      <c r="B119" s="271">
        <v>42678</v>
      </c>
      <c r="C119" s="268" t="s">
        <v>5131</v>
      </c>
      <c r="D119" s="269" t="s">
        <v>2224</v>
      </c>
      <c r="E119" s="2144" t="s">
        <v>5132</v>
      </c>
      <c r="F119" s="2145"/>
      <c r="G119" s="2145"/>
      <c r="H119" s="2145"/>
      <c r="I119" s="2145"/>
      <c r="J119" s="2145"/>
      <c r="K119" s="2145"/>
      <c r="L119" s="2145"/>
      <c r="M119" s="2145"/>
      <c r="N119" s="2145"/>
      <c r="O119" s="2146"/>
    </row>
    <row r="120" spans="2:15" ht="58.5" customHeight="1">
      <c r="B120" s="271">
        <v>42681</v>
      </c>
      <c r="C120" s="268" t="s">
        <v>5142</v>
      </c>
      <c r="D120" s="269" t="s">
        <v>2224</v>
      </c>
      <c r="E120" s="2144" t="s">
        <v>5831</v>
      </c>
      <c r="F120" s="2145"/>
      <c r="G120" s="2145"/>
      <c r="H120" s="2145"/>
      <c r="I120" s="2145"/>
      <c r="J120" s="2145"/>
      <c r="K120" s="2145"/>
      <c r="L120" s="2145"/>
      <c r="M120" s="2145"/>
      <c r="N120" s="2145"/>
      <c r="O120" s="2146"/>
    </row>
    <row r="121" spans="2:15" ht="34.5" customHeight="1">
      <c r="B121" s="271">
        <v>42685</v>
      </c>
      <c r="C121" s="268" t="s">
        <v>5872</v>
      </c>
      <c r="D121" s="269" t="s">
        <v>2224</v>
      </c>
      <c r="E121" s="2144" t="s">
        <v>5879</v>
      </c>
      <c r="F121" s="2145"/>
      <c r="G121" s="2145"/>
      <c r="H121" s="2145"/>
      <c r="I121" s="2145"/>
      <c r="J121" s="2145"/>
      <c r="K121" s="2145"/>
      <c r="L121" s="2145"/>
      <c r="M121" s="2145"/>
      <c r="N121" s="2145"/>
      <c r="O121" s="2146"/>
    </row>
    <row r="122" spans="2:15" ht="68.25" customHeight="1">
      <c r="B122" s="271">
        <v>42692</v>
      </c>
      <c r="C122" s="268" t="s">
        <v>5880</v>
      </c>
      <c r="D122" s="269" t="s">
        <v>2224</v>
      </c>
      <c r="E122" s="2144" t="s">
        <v>5901</v>
      </c>
      <c r="F122" s="2145"/>
      <c r="G122" s="2145"/>
      <c r="H122" s="2145"/>
      <c r="I122" s="2145"/>
      <c r="J122" s="2145"/>
      <c r="K122" s="2145"/>
      <c r="L122" s="2145"/>
      <c r="M122" s="2145"/>
      <c r="N122" s="2145"/>
      <c r="O122" s="2146"/>
    </row>
    <row r="123" spans="2:15" ht="12.75" customHeight="1"/>
  </sheetData>
  <mergeCells count="78">
    <mergeCell ref="E122:O122"/>
    <mergeCell ref="E121:O121"/>
    <mergeCell ref="E120:O120"/>
    <mergeCell ref="E83:O83"/>
    <mergeCell ref="E81:O81"/>
    <mergeCell ref="E99:O99"/>
    <mergeCell ref="E97:O97"/>
    <mergeCell ref="E96:O96"/>
    <mergeCell ref="E100:O100"/>
    <mergeCell ref="E95:O95"/>
    <mergeCell ref="E89:O89"/>
    <mergeCell ref="E85:O85"/>
    <mergeCell ref="E93:O93"/>
    <mergeCell ref="E92:O92"/>
    <mergeCell ref="E91:O91"/>
    <mergeCell ref="E87:O87"/>
    <mergeCell ref="E86:O86"/>
    <mergeCell ref="E88:O88"/>
    <mergeCell ref="B67:B68"/>
    <mergeCell ref="E71:O71"/>
    <mergeCell ref="E69:O69"/>
    <mergeCell ref="B71:B72"/>
    <mergeCell ref="C71:C72"/>
    <mergeCell ref="D71:D72"/>
    <mergeCell ref="E72:O72"/>
    <mergeCell ref="E68:O68"/>
    <mergeCell ref="D67:D68"/>
    <mergeCell ref="C67:C68"/>
    <mergeCell ref="E60:O60"/>
    <mergeCell ref="E61:O61"/>
    <mergeCell ref="E62:O62"/>
    <mergeCell ref="E63:O63"/>
    <mergeCell ref="E64:O64"/>
    <mergeCell ref="E66:O66"/>
    <mergeCell ref="E67:O67"/>
    <mergeCell ref="E76:O76"/>
    <mergeCell ref="E75:O75"/>
    <mergeCell ref="E73:O73"/>
    <mergeCell ref="E58:O58"/>
    <mergeCell ref="E34:O34"/>
    <mergeCell ref="E44:O44"/>
    <mergeCell ref="E40:O40"/>
    <mergeCell ref="E41:O41"/>
    <mergeCell ref="E42:O42"/>
    <mergeCell ref="E43:O43"/>
    <mergeCell ref="E38:O38"/>
    <mergeCell ref="E37:O37"/>
    <mergeCell ref="E5:O5"/>
    <mergeCell ref="E19:O19"/>
    <mergeCell ref="E23:O23"/>
    <mergeCell ref="E27:O27"/>
    <mergeCell ref="E24:O24"/>
    <mergeCell ref="E20:O20"/>
    <mergeCell ref="E25:O25"/>
    <mergeCell ref="E26:O26"/>
    <mergeCell ref="E21:O21"/>
    <mergeCell ref="E28:O28"/>
    <mergeCell ref="E30:O30"/>
    <mergeCell ref="E32:O32"/>
    <mergeCell ref="E29:O29"/>
    <mergeCell ref="E59:O59"/>
    <mergeCell ref="E49:O49"/>
    <mergeCell ref="E51:O51"/>
    <mergeCell ref="E56:O56"/>
    <mergeCell ref="E57:O57"/>
    <mergeCell ref="E52:O52"/>
    <mergeCell ref="E54:O54"/>
    <mergeCell ref="E53:O53"/>
    <mergeCell ref="E45:O45"/>
    <mergeCell ref="E36:O36"/>
    <mergeCell ref="E35:O35"/>
    <mergeCell ref="E33:O33"/>
    <mergeCell ref="E119:O119"/>
    <mergeCell ref="E114:O114"/>
    <mergeCell ref="E116:O116"/>
    <mergeCell ref="E117:O117"/>
    <mergeCell ref="E101:O103"/>
    <mergeCell ref="E118:O118"/>
  </mergeCells>
  <phoneticPr fontId="22"/>
  <pageMargins left="0" right="0" top="0" bottom="0" header="0.51180555555555551" footer="0.51180555555555551"/>
  <pageSetup paperSize="9" scale="90" firstPageNumber="0" orientation="landscape"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25" sqref="G25"/>
    </sheetView>
  </sheetViews>
  <sheetFormatPr defaultRowHeight="13.5"/>
  <cols>
    <col min="1" max="1" width="9" customWidth="1"/>
  </cols>
  <sheetData/>
  <phoneticPr fontId="22"/>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99"/>
  </sheetPr>
  <dimension ref="B18"/>
  <sheetViews>
    <sheetView zoomScale="55" zoomScaleNormal="55" workbookViewId="0">
      <selection activeCell="T56" sqref="T56"/>
    </sheetView>
  </sheetViews>
  <sheetFormatPr defaultRowHeight="13.5"/>
  <cols>
    <col min="1" max="1" width="9" customWidth="1"/>
  </cols>
  <sheetData>
    <row r="18" spans="2:2">
      <c r="B18" s="444" t="s">
        <v>2223</v>
      </c>
    </row>
  </sheetData>
  <phoneticPr fontId="22"/>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Visio.Drawing.11" shapeId="88066" r:id="rId4">
          <objectPr defaultSize="0" autoPict="0" r:id="rId5">
            <anchor moveWithCells="1">
              <from>
                <xdr:col>0</xdr:col>
                <xdr:colOff>0</xdr:colOff>
                <xdr:row>0</xdr:row>
                <xdr:rowOff>171450</xdr:rowOff>
              </from>
              <to>
                <xdr:col>38</xdr:col>
                <xdr:colOff>504825</xdr:colOff>
                <xdr:row>39</xdr:row>
                <xdr:rowOff>66675</xdr:rowOff>
              </to>
            </anchor>
          </objectPr>
        </oleObject>
      </mc:Choice>
      <mc:Fallback>
        <oleObject progId="Visio.Drawing.11" shapeId="88066" r:id="rId4"/>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95"/>
  <sheetViews>
    <sheetView zoomScaleNormal="100" workbookViewId="0">
      <selection activeCell="V25" sqref="V25"/>
    </sheetView>
  </sheetViews>
  <sheetFormatPr defaultColWidth="2.625" defaultRowHeight="15"/>
  <cols>
    <col min="1" max="1" width="9" style="662" customWidth="1"/>
    <col min="2" max="16384" width="2.625" style="662"/>
  </cols>
  <sheetData>
    <row r="1" spans="1:66" ht="21">
      <c r="A1" s="661" t="s">
        <v>2625</v>
      </c>
    </row>
    <row r="3" spans="1:66">
      <c r="B3" s="663" t="s">
        <v>2626</v>
      </c>
    </row>
    <row r="4" spans="1:66">
      <c r="A4" s="664"/>
      <c r="B4" s="664"/>
      <c r="C4" s="664" t="s">
        <v>2627</v>
      </c>
      <c r="D4" s="664"/>
      <c r="E4" s="664"/>
      <c r="F4" s="664"/>
      <c r="G4" s="664"/>
      <c r="H4" s="664"/>
      <c r="I4" s="664"/>
      <c r="J4" s="664"/>
      <c r="K4" s="664"/>
      <c r="L4" s="664"/>
      <c r="M4" s="664"/>
      <c r="N4" s="664"/>
      <c r="O4" s="664"/>
      <c r="P4" s="664"/>
      <c r="Q4" s="664"/>
      <c r="R4" s="664"/>
      <c r="S4" s="664"/>
      <c r="T4" s="664"/>
      <c r="U4" s="664"/>
      <c r="V4" s="664"/>
      <c r="W4" s="664"/>
      <c r="X4" s="664"/>
      <c r="Y4" s="664"/>
      <c r="Z4" s="664"/>
      <c r="AA4" s="664"/>
      <c r="AB4" s="664"/>
      <c r="AC4" s="664"/>
      <c r="AD4" s="664"/>
      <c r="AE4" s="664"/>
      <c r="AF4" s="664"/>
      <c r="AG4" s="664"/>
      <c r="AH4" s="664"/>
      <c r="AI4" s="664"/>
      <c r="AJ4" s="664"/>
      <c r="AK4" s="664"/>
      <c r="AL4" s="664"/>
      <c r="AM4" s="664"/>
      <c r="AN4" s="664"/>
      <c r="AO4" s="664"/>
      <c r="AP4" s="664"/>
      <c r="AQ4" s="664"/>
      <c r="AR4" s="664"/>
      <c r="AS4" s="664"/>
      <c r="AT4" s="664"/>
      <c r="AU4" s="664"/>
      <c r="AV4" s="664"/>
      <c r="AW4" s="664"/>
      <c r="AX4" s="664"/>
      <c r="AY4" s="664"/>
      <c r="AZ4" s="664"/>
      <c r="BA4" s="664"/>
      <c r="BB4" s="664"/>
      <c r="BC4" s="664"/>
      <c r="BD4" s="664"/>
      <c r="BE4" s="664"/>
      <c r="BF4" s="664"/>
      <c r="BG4" s="664"/>
      <c r="BH4" s="664"/>
      <c r="BI4" s="664"/>
      <c r="BJ4" s="664"/>
      <c r="BK4" s="664"/>
      <c r="BL4" s="664"/>
      <c r="BM4" s="664"/>
      <c r="BN4" s="664"/>
    </row>
    <row r="5" spans="1:66">
      <c r="A5" s="664"/>
      <c r="B5" s="664"/>
      <c r="C5" s="665" t="s">
        <v>2628</v>
      </c>
      <c r="D5" s="664"/>
      <c r="E5" s="664"/>
      <c r="F5" s="664"/>
      <c r="G5" s="664"/>
      <c r="H5" s="664"/>
      <c r="I5" s="664"/>
      <c r="J5" s="664"/>
      <c r="K5" s="664"/>
      <c r="L5" s="664"/>
      <c r="M5" s="664"/>
      <c r="N5" s="664"/>
      <c r="O5" s="664"/>
      <c r="P5" s="664"/>
      <c r="Q5" s="664"/>
      <c r="R5" s="664"/>
      <c r="S5" s="664"/>
      <c r="T5" s="664"/>
      <c r="U5" s="664"/>
      <c r="V5" s="664"/>
      <c r="W5" s="664"/>
      <c r="X5" s="664"/>
      <c r="Y5" s="664"/>
      <c r="Z5" s="664"/>
      <c r="AA5" s="664"/>
      <c r="AB5" s="664"/>
      <c r="AC5" s="664"/>
      <c r="AD5" s="664"/>
      <c r="AE5" s="664"/>
      <c r="AF5" s="664"/>
      <c r="AG5" s="664"/>
      <c r="AH5" s="664"/>
      <c r="AI5" s="664"/>
      <c r="AJ5" s="664"/>
      <c r="AK5" s="664"/>
      <c r="AL5" s="664"/>
      <c r="AM5" s="664"/>
      <c r="AN5" s="664"/>
      <c r="AO5" s="664"/>
      <c r="AP5" s="664"/>
      <c r="AQ5" s="664"/>
      <c r="AR5" s="664"/>
      <c r="AS5" s="664"/>
      <c r="AT5" s="664"/>
      <c r="AU5" s="664"/>
      <c r="AV5" s="664"/>
      <c r="AW5" s="664"/>
      <c r="AX5" s="664"/>
      <c r="AY5" s="664"/>
      <c r="AZ5" s="664"/>
      <c r="BA5" s="664"/>
      <c r="BB5" s="664"/>
      <c r="BC5" s="664"/>
      <c r="BD5" s="664"/>
      <c r="BE5" s="664"/>
      <c r="BF5" s="664"/>
      <c r="BG5" s="664"/>
      <c r="BH5" s="664"/>
      <c r="BI5" s="664"/>
      <c r="BJ5" s="664"/>
      <c r="BK5" s="664"/>
      <c r="BL5" s="664"/>
      <c r="BM5" s="664"/>
      <c r="BN5" s="664"/>
    </row>
    <row r="6" spans="1:66">
      <c r="A6" s="664"/>
      <c r="B6" s="664"/>
      <c r="C6" s="664" t="s">
        <v>2629</v>
      </c>
      <c r="D6" s="664"/>
      <c r="E6" s="664"/>
      <c r="F6" s="664"/>
      <c r="G6" s="664"/>
      <c r="H6" s="664"/>
      <c r="I6" s="664"/>
      <c r="J6" s="664"/>
      <c r="K6" s="664"/>
      <c r="L6" s="664"/>
      <c r="M6" s="664"/>
      <c r="N6" s="664"/>
      <c r="O6" s="664"/>
      <c r="P6" s="664"/>
      <c r="Q6" s="664"/>
      <c r="R6" s="664"/>
      <c r="S6" s="664"/>
      <c r="T6" s="664"/>
      <c r="U6" s="664"/>
      <c r="V6" s="664"/>
      <c r="W6" s="664"/>
      <c r="X6" s="664"/>
      <c r="Y6" s="664"/>
      <c r="Z6" s="664"/>
      <c r="AA6" s="664"/>
      <c r="AB6" s="664"/>
      <c r="AC6" s="664"/>
      <c r="AD6" s="664"/>
      <c r="AE6" s="664"/>
      <c r="AF6" s="664"/>
      <c r="AG6" s="664"/>
      <c r="AH6" s="664"/>
      <c r="AI6" s="664"/>
      <c r="AJ6" s="664"/>
      <c r="AK6" s="664"/>
      <c r="AL6" s="664"/>
      <c r="AM6" s="664"/>
      <c r="AN6" s="664"/>
      <c r="AO6" s="664"/>
      <c r="AP6" s="664"/>
      <c r="AQ6" s="664"/>
      <c r="AR6" s="664"/>
      <c r="AS6" s="664"/>
      <c r="AT6" s="664"/>
      <c r="AU6" s="664"/>
      <c r="AV6" s="664"/>
      <c r="AW6" s="664"/>
      <c r="AX6" s="664"/>
      <c r="AY6" s="664"/>
      <c r="AZ6" s="664"/>
      <c r="BA6" s="664"/>
      <c r="BB6" s="664"/>
      <c r="BC6" s="664"/>
      <c r="BD6" s="664"/>
      <c r="BE6" s="664"/>
      <c r="BF6" s="664"/>
      <c r="BG6" s="664"/>
      <c r="BH6" s="664"/>
      <c r="BI6" s="664"/>
      <c r="BJ6" s="664"/>
      <c r="BK6" s="664"/>
      <c r="BL6" s="664"/>
      <c r="BM6" s="664"/>
      <c r="BN6" s="664"/>
    </row>
    <row r="7" spans="1:66">
      <c r="A7" s="664"/>
      <c r="B7" s="664"/>
      <c r="C7" s="1201" t="s">
        <v>4362</v>
      </c>
      <c r="D7" s="664"/>
      <c r="E7" s="664"/>
      <c r="F7" s="664"/>
      <c r="G7" s="664"/>
      <c r="H7" s="664"/>
      <c r="I7" s="664"/>
      <c r="J7" s="664"/>
      <c r="K7" s="664"/>
      <c r="L7" s="664"/>
      <c r="M7" s="664"/>
      <c r="N7" s="664"/>
      <c r="O7" s="664"/>
      <c r="P7" s="664"/>
      <c r="Q7" s="664"/>
      <c r="R7" s="664"/>
      <c r="S7" s="664"/>
      <c r="T7" s="664"/>
      <c r="U7" s="664"/>
      <c r="V7" s="664"/>
      <c r="W7" s="664"/>
      <c r="X7" s="664"/>
      <c r="Y7" s="664"/>
      <c r="Z7" s="664"/>
      <c r="AA7" s="664"/>
      <c r="AB7" s="664"/>
      <c r="AC7" s="664"/>
      <c r="AD7" s="664"/>
      <c r="AE7" s="664"/>
      <c r="AF7" s="664"/>
      <c r="AG7" s="664"/>
      <c r="AH7" s="664"/>
      <c r="AI7" s="664"/>
      <c r="AJ7" s="664"/>
      <c r="AK7" s="664"/>
      <c r="AL7" s="664"/>
      <c r="AM7" s="664"/>
      <c r="AN7" s="664"/>
      <c r="AO7" s="664"/>
      <c r="AP7" s="664"/>
      <c r="AQ7" s="664"/>
      <c r="AR7" s="664"/>
      <c r="AS7" s="664"/>
      <c r="AT7" s="664"/>
      <c r="AU7" s="664"/>
      <c r="AV7" s="664"/>
      <c r="AW7" s="664"/>
      <c r="AX7" s="664"/>
      <c r="AY7" s="664"/>
      <c r="AZ7" s="664"/>
      <c r="BA7" s="664"/>
      <c r="BB7" s="664"/>
      <c r="BC7" s="664"/>
      <c r="BD7" s="664"/>
      <c r="BE7" s="664"/>
      <c r="BF7" s="664"/>
      <c r="BG7" s="664"/>
      <c r="BH7" s="664"/>
      <c r="BI7" s="664"/>
      <c r="BJ7" s="664"/>
      <c r="BK7" s="664"/>
      <c r="BL7" s="664"/>
      <c r="BM7" s="664"/>
      <c r="BN7" s="664"/>
    </row>
    <row r="8" spans="1:66">
      <c r="A8" s="664"/>
      <c r="B8" s="664"/>
      <c r="C8" s="664" t="s">
        <v>2630</v>
      </c>
      <c r="D8" s="664"/>
      <c r="E8" s="664"/>
      <c r="F8" s="664"/>
      <c r="G8" s="664"/>
      <c r="H8" s="664"/>
      <c r="I8" s="664"/>
      <c r="J8" s="664"/>
      <c r="K8" s="664"/>
      <c r="L8" s="664"/>
      <c r="M8" s="664"/>
      <c r="N8" s="664"/>
      <c r="O8" s="664"/>
      <c r="P8" s="664"/>
      <c r="Q8" s="664"/>
      <c r="R8" s="664"/>
      <c r="S8" s="664"/>
      <c r="T8" s="664"/>
      <c r="U8" s="664"/>
      <c r="V8" s="664"/>
      <c r="W8" s="664"/>
      <c r="X8" s="664"/>
      <c r="Y8" s="664"/>
      <c r="Z8" s="664"/>
      <c r="AA8" s="664"/>
      <c r="AB8" s="664"/>
      <c r="AC8" s="664"/>
      <c r="AD8" s="664"/>
      <c r="AE8" s="664"/>
      <c r="AF8" s="664"/>
      <c r="AG8" s="664"/>
      <c r="AH8" s="664"/>
      <c r="AI8" s="664"/>
      <c r="AJ8" s="664"/>
      <c r="AK8" s="664"/>
      <c r="AL8" s="664"/>
      <c r="AM8" s="664"/>
      <c r="AN8" s="664"/>
      <c r="AO8" s="664"/>
      <c r="AP8" s="664"/>
      <c r="AQ8" s="664"/>
      <c r="AR8" s="664"/>
      <c r="AS8" s="664"/>
      <c r="AT8" s="664"/>
      <c r="AU8" s="664"/>
      <c r="AV8" s="664"/>
      <c r="AW8" s="664"/>
      <c r="AX8" s="664"/>
      <c r="AY8" s="664"/>
      <c r="AZ8" s="664"/>
      <c r="BA8" s="664"/>
      <c r="BB8" s="664"/>
      <c r="BC8" s="664"/>
      <c r="BD8" s="664"/>
      <c r="BE8" s="664"/>
      <c r="BF8" s="664"/>
      <c r="BG8" s="664"/>
      <c r="BH8" s="664"/>
      <c r="BI8" s="664"/>
      <c r="BJ8" s="664"/>
      <c r="BK8" s="664"/>
      <c r="BL8" s="664"/>
      <c r="BM8" s="664"/>
      <c r="BN8" s="664"/>
    </row>
    <row r="9" spans="1:66">
      <c r="A9" s="664"/>
      <c r="B9" s="664"/>
      <c r="C9" s="664" t="s">
        <v>2631</v>
      </c>
      <c r="D9" s="664"/>
      <c r="E9" s="664"/>
      <c r="F9" s="664"/>
      <c r="G9" s="664"/>
      <c r="H9" s="664"/>
      <c r="I9" s="664"/>
      <c r="J9" s="664"/>
      <c r="K9" s="664"/>
      <c r="L9" s="664"/>
      <c r="M9" s="664"/>
      <c r="N9" s="664"/>
      <c r="O9" s="664"/>
      <c r="P9" s="664"/>
      <c r="Q9" s="664"/>
      <c r="R9" s="664"/>
      <c r="S9" s="664"/>
      <c r="T9" s="664"/>
      <c r="U9" s="664"/>
      <c r="V9" s="664"/>
      <c r="W9" s="664"/>
      <c r="X9" s="664"/>
      <c r="Y9" s="664"/>
      <c r="Z9" s="664"/>
      <c r="AA9" s="664"/>
      <c r="AB9" s="664"/>
      <c r="AC9" s="664"/>
      <c r="AD9" s="664"/>
      <c r="AE9" s="664"/>
      <c r="AF9" s="664"/>
      <c r="AG9" s="664"/>
      <c r="AH9" s="664"/>
      <c r="AI9" s="664"/>
      <c r="AJ9" s="664"/>
      <c r="AK9" s="664"/>
      <c r="AL9" s="664"/>
      <c r="AM9" s="664"/>
      <c r="AN9" s="664"/>
      <c r="AO9" s="664"/>
      <c r="AP9" s="664"/>
      <c r="AQ9" s="664"/>
      <c r="AR9" s="664"/>
      <c r="AS9" s="664"/>
      <c r="AT9" s="664"/>
      <c r="AU9" s="664"/>
      <c r="AV9" s="664"/>
      <c r="AW9" s="664"/>
      <c r="AX9" s="664"/>
      <c r="AY9" s="664"/>
      <c r="AZ9" s="664"/>
      <c r="BA9" s="664"/>
      <c r="BB9" s="664"/>
      <c r="BC9" s="664"/>
      <c r="BD9" s="664"/>
      <c r="BE9" s="664"/>
      <c r="BF9" s="664"/>
      <c r="BG9" s="664"/>
      <c r="BH9" s="664"/>
      <c r="BI9" s="664"/>
      <c r="BJ9" s="664"/>
      <c r="BK9" s="664"/>
      <c r="BL9" s="664"/>
      <c r="BM9" s="664"/>
      <c r="BN9" s="664"/>
    </row>
    <row r="10" spans="1:66">
      <c r="A10" s="664"/>
      <c r="B10" s="664"/>
      <c r="C10" s="666" t="s">
        <v>2632</v>
      </c>
      <c r="D10" s="664"/>
      <c r="E10" s="664"/>
      <c r="F10" s="664"/>
      <c r="G10" s="664"/>
      <c r="H10" s="664"/>
      <c r="I10" s="664"/>
      <c r="J10" s="664"/>
      <c r="K10" s="664"/>
      <c r="L10" s="664"/>
      <c r="M10" s="664"/>
      <c r="N10" s="664"/>
      <c r="O10" s="664"/>
      <c r="P10" s="664"/>
      <c r="Q10" s="664"/>
      <c r="R10" s="664"/>
      <c r="S10" s="664"/>
      <c r="T10" s="664"/>
      <c r="U10" s="664"/>
      <c r="V10" s="664"/>
      <c r="W10" s="664"/>
      <c r="X10" s="664"/>
      <c r="Y10" s="664"/>
      <c r="Z10" s="664"/>
      <c r="AA10" s="664"/>
      <c r="AB10" s="664"/>
      <c r="AC10" s="664"/>
      <c r="AD10" s="664"/>
      <c r="AE10" s="664"/>
      <c r="AF10" s="664"/>
      <c r="AG10" s="664"/>
      <c r="AH10" s="664"/>
      <c r="AI10" s="664"/>
      <c r="AJ10" s="664"/>
      <c r="AK10" s="664"/>
      <c r="AL10" s="664"/>
      <c r="AM10" s="664"/>
      <c r="AN10" s="664"/>
      <c r="AO10" s="664"/>
      <c r="AP10" s="664"/>
      <c r="AQ10" s="664"/>
      <c r="AR10" s="664"/>
      <c r="AS10" s="664"/>
      <c r="AT10" s="664"/>
      <c r="AU10" s="664"/>
      <c r="AV10" s="664"/>
      <c r="AW10" s="664"/>
      <c r="AX10" s="664"/>
      <c r="AY10" s="664"/>
      <c r="AZ10" s="664"/>
      <c r="BA10" s="664"/>
      <c r="BB10" s="664"/>
      <c r="BC10" s="664"/>
      <c r="BD10" s="664"/>
      <c r="BE10" s="664"/>
      <c r="BF10" s="664"/>
      <c r="BG10" s="664"/>
      <c r="BH10" s="664"/>
      <c r="BI10" s="664"/>
      <c r="BJ10" s="664"/>
      <c r="BK10" s="664"/>
      <c r="BL10" s="664"/>
      <c r="BM10" s="664"/>
      <c r="BN10" s="664"/>
    </row>
    <row r="11" spans="1:66">
      <c r="A11" s="664"/>
      <c r="B11" s="664"/>
      <c r="C11" s="666"/>
      <c r="D11" s="664"/>
      <c r="E11" s="664"/>
      <c r="F11" s="664"/>
      <c r="G11" s="664"/>
      <c r="H11" s="664"/>
      <c r="I11" s="664"/>
      <c r="J11" s="664"/>
      <c r="K11" s="664"/>
      <c r="L11" s="664"/>
      <c r="M11" s="664"/>
      <c r="N11" s="664"/>
      <c r="O11" s="664"/>
      <c r="P11" s="664"/>
      <c r="Q11" s="664"/>
      <c r="R11" s="664"/>
      <c r="S11" s="664"/>
      <c r="T11" s="664"/>
      <c r="U11" s="664"/>
      <c r="V11" s="664"/>
      <c r="W11" s="664"/>
      <c r="X11" s="664"/>
      <c r="Y11" s="664"/>
      <c r="Z11" s="664"/>
      <c r="AA11" s="664"/>
      <c r="AB11" s="664"/>
      <c r="AC11" s="664"/>
      <c r="AD11" s="664"/>
      <c r="AE11" s="664"/>
      <c r="AF11" s="664"/>
      <c r="AG11" s="664"/>
      <c r="AH11" s="664"/>
      <c r="AI11" s="664"/>
      <c r="AJ11" s="664"/>
      <c r="AK11" s="664"/>
      <c r="AL11" s="664"/>
      <c r="AM11" s="664"/>
      <c r="AN11" s="664"/>
      <c r="AO11" s="664"/>
      <c r="AP11" s="664"/>
      <c r="AQ11" s="664"/>
      <c r="AR11" s="664"/>
      <c r="AS11" s="664"/>
      <c r="AT11" s="664"/>
      <c r="AU11" s="664"/>
      <c r="AV11" s="664"/>
      <c r="AW11" s="664"/>
      <c r="AX11" s="664"/>
      <c r="AY11" s="664"/>
      <c r="AZ11" s="664"/>
      <c r="BA11" s="664"/>
      <c r="BB11" s="664"/>
      <c r="BC11" s="664"/>
      <c r="BD11" s="664"/>
      <c r="BE11" s="664"/>
      <c r="BF11" s="664"/>
      <c r="BG11" s="664"/>
      <c r="BH11" s="664"/>
      <c r="BI11" s="664"/>
      <c r="BJ11" s="664"/>
      <c r="BK11" s="664"/>
      <c r="BL11" s="664"/>
      <c r="BM11" s="664"/>
      <c r="BN11" s="664"/>
    </row>
    <row r="12" spans="1:66">
      <c r="A12" s="664"/>
      <c r="B12" s="664"/>
      <c r="C12" s="664"/>
      <c r="D12" s="664"/>
      <c r="E12" s="667"/>
      <c r="F12" s="667"/>
      <c r="G12" s="667"/>
      <c r="H12" s="667"/>
      <c r="I12" s="667"/>
      <c r="J12" s="667"/>
      <c r="K12" s="667"/>
      <c r="L12" s="667"/>
      <c r="M12" s="667"/>
      <c r="N12" s="667"/>
      <c r="O12" s="667"/>
      <c r="P12" s="667"/>
      <c r="Q12" s="667"/>
      <c r="R12" s="667"/>
      <c r="S12" s="667"/>
      <c r="T12" s="667"/>
      <c r="U12" s="667"/>
      <c r="V12" s="667"/>
      <c r="W12" s="667"/>
      <c r="X12" s="667"/>
      <c r="Y12" s="667"/>
      <c r="Z12" s="667"/>
      <c r="AA12" s="667"/>
      <c r="AB12" s="667"/>
      <c r="AC12" s="667"/>
      <c r="AD12" s="667"/>
      <c r="AE12" s="667"/>
      <c r="AF12" s="667"/>
      <c r="AG12" s="667"/>
      <c r="AH12" s="667"/>
      <c r="AI12" s="667"/>
      <c r="AJ12" s="667"/>
      <c r="AK12" s="667"/>
      <c r="AL12" s="667"/>
      <c r="AM12" s="667"/>
      <c r="AN12" s="667"/>
      <c r="AO12" s="667"/>
      <c r="AP12" s="667"/>
      <c r="AQ12" s="667"/>
      <c r="AR12" s="667"/>
      <c r="AS12" s="667"/>
      <c r="AT12" s="667"/>
      <c r="AU12" s="667"/>
      <c r="AV12" s="667"/>
      <c r="AW12" s="667"/>
      <c r="AX12" s="667"/>
      <c r="AY12" s="667"/>
      <c r="AZ12" s="667"/>
      <c r="BA12" s="667"/>
      <c r="BB12" s="667"/>
      <c r="BC12" s="667"/>
      <c r="BD12" s="667"/>
      <c r="BE12" s="667"/>
      <c r="BF12" s="667"/>
      <c r="BG12" s="667"/>
      <c r="BH12" s="667"/>
      <c r="BI12" s="667"/>
      <c r="BJ12" s="667"/>
      <c r="BK12" s="667"/>
      <c r="BL12" s="667"/>
      <c r="BM12" s="667"/>
      <c r="BN12" s="667"/>
    </row>
    <row r="13" spans="1:66">
      <c r="A13" s="664"/>
      <c r="B13" s="664"/>
      <c r="C13" s="664"/>
      <c r="D13" s="664"/>
      <c r="E13" s="667"/>
      <c r="F13" s="667"/>
      <c r="G13" s="667"/>
      <c r="H13" s="667"/>
      <c r="I13" s="667"/>
      <c r="J13" s="667"/>
      <c r="K13" s="667"/>
      <c r="L13" s="667"/>
      <c r="M13" s="667"/>
      <c r="N13" s="667"/>
      <c r="O13" s="667"/>
      <c r="P13" s="667"/>
      <c r="Q13" s="667"/>
      <c r="R13" s="667"/>
      <c r="S13" s="667"/>
      <c r="T13" s="667"/>
      <c r="U13" s="667"/>
      <c r="V13" s="667"/>
      <c r="W13" s="667"/>
      <c r="X13" s="667"/>
      <c r="Y13" s="667"/>
      <c r="Z13" s="667"/>
      <c r="AA13" s="667"/>
      <c r="AB13" s="667"/>
      <c r="AC13" s="667"/>
      <c r="AD13" s="667"/>
      <c r="AE13" s="667"/>
      <c r="AF13" s="667"/>
      <c r="AG13" s="667"/>
      <c r="AH13" s="667"/>
      <c r="AI13" s="667"/>
      <c r="AJ13" s="667"/>
      <c r="AK13" s="667"/>
      <c r="AL13" s="667"/>
      <c r="AM13" s="667"/>
      <c r="AN13" s="667"/>
      <c r="AO13" s="667"/>
      <c r="AP13" s="667"/>
      <c r="AQ13" s="667"/>
      <c r="AR13" s="667"/>
      <c r="AS13" s="667"/>
      <c r="AT13" s="667"/>
      <c r="AU13" s="667"/>
      <c r="AV13" s="667"/>
      <c r="AW13" s="667"/>
      <c r="AX13" s="667"/>
      <c r="AY13" s="667"/>
      <c r="AZ13" s="667"/>
      <c r="BA13" s="667"/>
      <c r="BB13" s="667"/>
      <c r="BC13" s="667"/>
      <c r="BD13" s="667"/>
      <c r="BE13" s="667"/>
      <c r="BF13" s="667"/>
      <c r="BG13" s="667"/>
      <c r="BH13" s="667"/>
      <c r="BI13" s="667"/>
      <c r="BJ13" s="667"/>
      <c r="BK13" s="667"/>
      <c r="BL13" s="667"/>
      <c r="BM13" s="667"/>
      <c r="BN13" s="667"/>
    </row>
    <row r="14" spans="1:66">
      <c r="A14" s="664"/>
      <c r="B14" s="664"/>
      <c r="C14" s="664"/>
      <c r="D14" s="664"/>
      <c r="E14" s="667"/>
      <c r="F14" s="667"/>
      <c r="G14" s="667"/>
      <c r="H14" s="667"/>
      <c r="I14" s="667"/>
      <c r="J14" s="667"/>
      <c r="K14" s="667"/>
      <c r="L14" s="667"/>
      <c r="M14" s="667"/>
      <c r="N14" s="667"/>
      <c r="O14" s="667"/>
      <c r="P14" s="667"/>
      <c r="Q14" s="667"/>
      <c r="R14" s="667"/>
      <c r="S14" s="667"/>
      <c r="T14" s="667"/>
      <c r="U14" s="667"/>
      <c r="V14" s="667"/>
      <c r="W14" s="667"/>
      <c r="X14" s="667"/>
      <c r="Y14" s="667"/>
      <c r="Z14" s="667"/>
      <c r="AA14" s="667"/>
      <c r="AB14" s="667"/>
      <c r="AC14" s="667"/>
      <c r="AD14" s="667"/>
      <c r="AE14" s="667"/>
      <c r="AF14" s="667"/>
      <c r="AG14" s="667"/>
      <c r="AH14" s="667"/>
      <c r="AI14" s="667"/>
      <c r="AJ14" s="667"/>
      <c r="AK14" s="667"/>
      <c r="AL14" s="667"/>
      <c r="AM14" s="667"/>
      <c r="AN14" s="667"/>
      <c r="AO14" s="667"/>
      <c r="AP14" s="667"/>
      <c r="AQ14" s="667"/>
      <c r="AR14" s="667"/>
      <c r="AS14" s="667"/>
      <c r="AT14" s="667"/>
      <c r="AU14" s="667"/>
      <c r="AV14" s="667"/>
      <c r="AW14" s="667"/>
      <c r="AX14" s="667"/>
      <c r="AY14" s="667"/>
      <c r="AZ14" s="667"/>
      <c r="BA14" s="667"/>
      <c r="BB14" s="667"/>
      <c r="BC14" s="667"/>
      <c r="BD14" s="667"/>
      <c r="BE14" s="667"/>
      <c r="BF14" s="667"/>
      <c r="BG14" s="667"/>
      <c r="BH14" s="667"/>
      <c r="BI14" s="667"/>
      <c r="BJ14" s="667"/>
      <c r="BK14" s="667"/>
      <c r="BL14" s="667"/>
      <c r="BM14" s="667"/>
      <c r="BN14" s="667"/>
    </row>
    <row r="15" spans="1:66">
      <c r="A15" s="664"/>
      <c r="B15" s="664"/>
      <c r="C15" s="664"/>
      <c r="D15" s="664"/>
      <c r="E15" s="667"/>
      <c r="F15" s="667"/>
      <c r="G15" s="667"/>
      <c r="H15" s="667"/>
      <c r="I15" s="667"/>
      <c r="J15" s="667"/>
      <c r="K15" s="667"/>
      <c r="L15" s="667"/>
      <c r="M15" s="667"/>
      <c r="N15" s="667"/>
      <c r="O15" s="667"/>
      <c r="P15" s="667"/>
      <c r="Q15" s="667"/>
      <c r="R15" s="667"/>
      <c r="S15" s="667"/>
      <c r="T15" s="667"/>
      <c r="U15" s="667"/>
      <c r="V15" s="667"/>
      <c r="W15" s="667"/>
      <c r="X15" s="667"/>
      <c r="Y15" s="667"/>
      <c r="Z15" s="667"/>
      <c r="AA15" s="667"/>
      <c r="AB15" s="667"/>
      <c r="AC15" s="667"/>
      <c r="AD15" s="667"/>
      <c r="AE15" s="667"/>
      <c r="AF15" s="667"/>
      <c r="AG15" s="667"/>
      <c r="AH15" s="667"/>
      <c r="AI15" s="667"/>
      <c r="AJ15" s="667"/>
      <c r="AK15" s="667"/>
      <c r="AL15" s="667"/>
      <c r="AM15" s="667"/>
      <c r="AN15" s="667"/>
      <c r="AO15" s="667"/>
      <c r="AP15" s="667"/>
      <c r="AQ15" s="667"/>
      <c r="AR15" s="667"/>
      <c r="AS15" s="667"/>
      <c r="AT15" s="667"/>
      <c r="AU15" s="667"/>
      <c r="AV15" s="667"/>
      <c r="AW15" s="667"/>
      <c r="AX15" s="667"/>
      <c r="AY15" s="667"/>
      <c r="AZ15" s="667"/>
      <c r="BA15" s="667"/>
      <c r="BB15" s="667"/>
      <c r="BC15" s="667"/>
      <c r="BD15" s="667"/>
      <c r="BE15" s="667"/>
      <c r="BF15" s="667"/>
      <c r="BG15" s="667"/>
      <c r="BH15" s="667"/>
      <c r="BI15" s="667"/>
      <c r="BJ15" s="667"/>
      <c r="BK15" s="667"/>
      <c r="BL15" s="667"/>
      <c r="BM15" s="667"/>
      <c r="BN15" s="667"/>
    </row>
    <row r="16" spans="1:66">
      <c r="A16" s="664"/>
      <c r="B16" s="664"/>
      <c r="C16" s="664"/>
      <c r="D16" s="664"/>
      <c r="E16" s="667"/>
      <c r="F16" s="668"/>
      <c r="G16" s="668"/>
      <c r="H16" s="668"/>
      <c r="I16" s="668"/>
      <c r="J16" s="668"/>
      <c r="K16" s="668"/>
      <c r="L16" s="668"/>
      <c r="M16" s="668"/>
      <c r="N16" s="668"/>
      <c r="O16" s="668"/>
      <c r="P16" s="668"/>
      <c r="Q16" s="668"/>
      <c r="R16" s="669" t="s">
        <v>2633</v>
      </c>
      <c r="S16" s="668"/>
      <c r="T16" s="670"/>
      <c r="U16" s="670"/>
      <c r="V16" s="670"/>
      <c r="W16" s="670"/>
      <c r="X16" s="670"/>
      <c r="Y16" s="670"/>
      <c r="Z16" s="670"/>
      <c r="AA16" s="670"/>
      <c r="AB16" s="671"/>
      <c r="AC16" s="672"/>
      <c r="AD16" s="673"/>
      <c r="AE16" s="673"/>
      <c r="AF16" s="673"/>
      <c r="AG16" s="673"/>
      <c r="AH16" s="673"/>
      <c r="AI16" s="673"/>
      <c r="AJ16" s="673"/>
      <c r="AK16" s="673"/>
      <c r="AL16" s="674"/>
      <c r="AM16" s="675"/>
      <c r="AN16" s="670"/>
      <c r="AO16" s="670"/>
      <c r="AP16" s="671"/>
      <c r="AQ16" s="672"/>
      <c r="AR16" s="673"/>
      <c r="AS16" s="673"/>
      <c r="AT16" s="673"/>
      <c r="AU16" s="673"/>
      <c r="AV16" s="673"/>
      <c r="AW16" s="673"/>
      <c r="AX16" s="673"/>
      <c r="AY16" s="673"/>
      <c r="AZ16" s="674"/>
      <c r="BA16" s="675"/>
      <c r="BB16" s="670"/>
      <c r="BC16" s="670"/>
      <c r="BD16" s="671"/>
      <c r="BE16" s="672"/>
      <c r="BF16" s="673"/>
      <c r="BG16" s="673"/>
      <c r="BH16" s="673"/>
      <c r="BI16" s="673"/>
      <c r="BJ16" s="673"/>
      <c r="BK16" s="673"/>
      <c r="BL16" s="673"/>
      <c r="BM16" s="673"/>
      <c r="BN16" s="674"/>
    </row>
    <row r="17" spans="3:66">
      <c r="E17" s="667"/>
      <c r="F17" s="668"/>
      <c r="G17" s="668"/>
      <c r="H17" s="668"/>
      <c r="I17" s="668"/>
      <c r="J17" s="668"/>
      <c r="K17" s="668"/>
      <c r="L17" s="668"/>
      <c r="M17" s="668"/>
      <c r="N17" s="668"/>
      <c r="O17" s="668"/>
      <c r="P17" s="668"/>
      <c r="Q17" s="668"/>
      <c r="R17" s="669"/>
      <c r="S17" s="668"/>
      <c r="T17" s="668"/>
      <c r="U17" s="668"/>
      <c r="V17" s="668"/>
      <c r="W17" s="668"/>
      <c r="X17" s="668"/>
      <c r="Y17" s="668"/>
      <c r="Z17" s="668"/>
      <c r="AA17" s="668"/>
      <c r="AB17" s="668"/>
      <c r="AC17" s="668"/>
      <c r="AD17" s="668"/>
      <c r="AE17" s="668"/>
      <c r="AF17" s="668"/>
      <c r="AG17" s="668"/>
      <c r="AH17" s="668"/>
      <c r="AI17" s="668"/>
      <c r="AJ17" s="668"/>
      <c r="AK17" s="668"/>
      <c r="AL17" s="668"/>
      <c r="AM17" s="668"/>
      <c r="AN17" s="668"/>
      <c r="AO17" s="668"/>
      <c r="AP17" s="668"/>
      <c r="AQ17" s="668"/>
      <c r="AR17" s="668"/>
      <c r="AS17" s="668"/>
      <c r="AT17" s="668"/>
      <c r="AU17" s="668"/>
      <c r="AV17" s="668"/>
      <c r="AW17" s="668"/>
      <c r="AX17" s="668"/>
      <c r="AY17" s="668"/>
      <c r="AZ17" s="668"/>
      <c r="BA17" s="668"/>
      <c r="BB17" s="668"/>
      <c r="BC17" s="668"/>
      <c r="BD17" s="668"/>
      <c r="BE17" s="668"/>
      <c r="BF17" s="668"/>
      <c r="BG17" s="668"/>
      <c r="BH17" s="668"/>
      <c r="BI17" s="668"/>
      <c r="BJ17" s="668"/>
      <c r="BK17" s="668"/>
      <c r="BL17" s="668"/>
      <c r="BM17" s="668"/>
      <c r="BN17" s="668"/>
    </row>
    <row r="18" spans="3:66">
      <c r="E18" s="667"/>
      <c r="F18" s="667"/>
      <c r="G18" s="667"/>
      <c r="H18" s="667"/>
      <c r="I18" s="667"/>
      <c r="J18" s="667"/>
      <c r="K18" s="667"/>
      <c r="L18" s="667"/>
      <c r="M18" s="667"/>
      <c r="N18" s="667"/>
      <c r="O18" s="667"/>
      <c r="P18" s="667"/>
      <c r="Q18" s="667"/>
      <c r="R18" s="667"/>
      <c r="S18" s="667"/>
      <c r="T18" s="667"/>
      <c r="U18" s="667"/>
      <c r="V18" s="667"/>
      <c r="W18" s="667"/>
      <c r="X18" s="667"/>
      <c r="Y18" s="667"/>
      <c r="Z18" s="667"/>
      <c r="AA18" s="667"/>
      <c r="AB18" s="667"/>
      <c r="AC18" s="667"/>
      <c r="AD18" s="667"/>
      <c r="AE18" s="667"/>
      <c r="AF18" s="667"/>
      <c r="AG18" s="667"/>
      <c r="AH18" s="667"/>
      <c r="AI18" s="667"/>
      <c r="AJ18" s="667"/>
      <c r="AK18" s="667"/>
      <c r="AL18" s="667"/>
      <c r="AM18" s="667"/>
      <c r="AN18" s="667"/>
      <c r="AO18" s="667"/>
      <c r="AP18" s="667"/>
      <c r="AQ18" s="667"/>
      <c r="AR18" s="667"/>
      <c r="AS18" s="667"/>
      <c r="AT18" s="667"/>
      <c r="AU18" s="667"/>
      <c r="AV18" s="667"/>
      <c r="AW18" s="667"/>
      <c r="AX18" s="667"/>
      <c r="AY18" s="667"/>
      <c r="AZ18" s="667"/>
      <c r="BA18" s="667"/>
      <c r="BB18" s="667"/>
      <c r="BC18" s="667"/>
      <c r="BD18" s="667"/>
      <c r="BE18" s="667"/>
      <c r="BF18" s="667"/>
      <c r="BG18" s="667"/>
      <c r="BH18" s="667"/>
      <c r="BI18" s="667"/>
      <c r="BJ18" s="667"/>
      <c r="BK18" s="667"/>
      <c r="BL18" s="667"/>
      <c r="BM18" s="667"/>
      <c r="BN18" s="667"/>
    </row>
    <row r="19" spans="3:66">
      <c r="E19" s="667"/>
      <c r="F19" s="667"/>
      <c r="G19" s="667"/>
      <c r="H19" s="667"/>
      <c r="I19" s="667"/>
      <c r="J19" s="667"/>
      <c r="K19" s="667"/>
      <c r="L19" s="667"/>
      <c r="M19" s="667"/>
      <c r="N19" s="667"/>
      <c r="O19" s="667"/>
      <c r="P19" s="667"/>
      <c r="Q19" s="667"/>
      <c r="R19" s="667"/>
      <c r="S19" s="667"/>
      <c r="T19" s="667"/>
      <c r="U19" s="667"/>
      <c r="V19" s="667"/>
      <c r="W19" s="667"/>
      <c r="X19" s="667"/>
      <c r="Y19" s="667"/>
      <c r="Z19" s="667"/>
      <c r="AA19" s="667"/>
      <c r="AB19" s="667"/>
      <c r="AC19" s="667"/>
      <c r="AD19" s="667"/>
      <c r="AE19" s="667"/>
      <c r="AF19" s="667"/>
      <c r="AG19" s="667"/>
      <c r="AH19" s="667"/>
      <c r="AI19" s="667"/>
      <c r="AJ19" s="667"/>
      <c r="AK19" s="667"/>
      <c r="AL19" s="667"/>
      <c r="AM19" s="667"/>
      <c r="AN19" s="667"/>
      <c r="AO19" s="667"/>
      <c r="AP19" s="667"/>
      <c r="AQ19" s="667"/>
      <c r="AR19" s="667"/>
      <c r="AS19" s="667"/>
      <c r="AT19" s="667"/>
      <c r="AU19" s="667"/>
      <c r="AV19" s="667"/>
      <c r="AW19" s="667"/>
      <c r="AX19" s="667"/>
      <c r="AY19" s="667"/>
      <c r="AZ19" s="667"/>
      <c r="BA19" s="667"/>
      <c r="BB19" s="667"/>
      <c r="BC19" s="667"/>
      <c r="BD19" s="667"/>
      <c r="BE19" s="667"/>
      <c r="BF19" s="667"/>
      <c r="BG19" s="667"/>
      <c r="BH19" s="667"/>
      <c r="BI19" s="667"/>
      <c r="BJ19" s="667"/>
      <c r="BK19" s="667"/>
      <c r="BL19" s="667"/>
      <c r="BM19" s="667"/>
      <c r="BN19" s="667"/>
    </row>
    <row r="26" spans="3:66">
      <c r="C26" s="676"/>
    </row>
    <row r="28" spans="3:66" ht="15.75" thickBot="1">
      <c r="E28" s="662" t="s">
        <v>2634</v>
      </c>
    </row>
    <row r="29" spans="3:66">
      <c r="E29" s="677"/>
      <c r="F29" s="678"/>
      <c r="G29" s="678"/>
      <c r="H29" s="678"/>
      <c r="I29" s="678"/>
      <c r="J29" s="678"/>
      <c r="K29" s="678"/>
      <c r="L29" s="678"/>
      <c r="M29" s="678"/>
      <c r="N29" s="678"/>
      <c r="O29" s="678"/>
      <c r="P29" s="678"/>
      <c r="Q29" s="678"/>
      <c r="R29" s="678"/>
      <c r="S29" s="678"/>
      <c r="T29" s="678"/>
      <c r="U29" s="678"/>
      <c r="V29" s="678"/>
      <c r="W29" s="678"/>
      <c r="X29" s="678"/>
      <c r="Y29" s="678"/>
      <c r="Z29" s="678"/>
      <c r="AA29" s="678"/>
      <c r="AB29" s="678"/>
      <c r="AC29" s="678"/>
      <c r="AD29" s="678"/>
      <c r="AE29" s="678"/>
      <c r="AF29" s="678"/>
      <c r="AG29" s="678"/>
      <c r="AH29" s="678"/>
      <c r="AI29" s="678"/>
      <c r="AJ29" s="678"/>
      <c r="AK29" s="678"/>
      <c r="AL29" s="678"/>
      <c r="AM29" s="678"/>
      <c r="AN29" s="678"/>
      <c r="AO29" s="678"/>
      <c r="AP29" s="678"/>
      <c r="AQ29" s="678"/>
      <c r="AR29" s="678"/>
      <c r="AS29" s="678"/>
      <c r="AT29" s="678"/>
      <c r="AU29" s="678"/>
      <c r="AV29" s="678"/>
      <c r="AW29" s="678"/>
      <c r="AX29" s="678"/>
      <c r="AY29" s="678"/>
      <c r="AZ29" s="678"/>
      <c r="BA29" s="678"/>
      <c r="BB29" s="678"/>
      <c r="BC29" s="678"/>
      <c r="BD29" s="678"/>
      <c r="BE29" s="678"/>
      <c r="BF29" s="678"/>
      <c r="BG29" s="679"/>
    </row>
    <row r="30" spans="3:66">
      <c r="E30" s="680"/>
      <c r="F30" s="681"/>
      <c r="G30" s="681"/>
      <c r="H30" s="681"/>
      <c r="I30" s="681"/>
      <c r="J30" s="681"/>
      <c r="K30" s="681"/>
      <c r="L30" s="681"/>
      <c r="M30" s="681"/>
      <c r="N30" s="681"/>
      <c r="O30" s="681"/>
      <c r="P30" s="681"/>
      <c r="Q30" s="681"/>
      <c r="R30" s="682" t="s">
        <v>2635</v>
      </c>
      <c r="S30" s="681"/>
      <c r="T30" s="683"/>
      <c r="U30" s="684"/>
      <c r="V30" s="683"/>
      <c r="W30" s="684"/>
      <c r="X30" s="683"/>
      <c r="Y30" s="684"/>
      <c r="Z30" s="685"/>
      <c r="AA30" s="685"/>
      <c r="AB30" s="685"/>
      <c r="AC30" s="685"/>
      <c r="AD30" s="683"/>
      <c r="AE30" s="684"/>
      <c r="AF30" s="683"/>
      <c r="AG30" s="684"/>
      <c r="AH30" s="683"/>
      <c r="AI30" s="684"/>
      <c r="AJ30" s="683"/>
      <c r="AK30" s="684"/>
      <c r="AL30" s="683"/>
      <c r="AM30" s="684"/>
      <c r="AN30" s="683"/>
      <c r="AO30" s="684"/>
      <c r="AP30" s="683"/>
      <c r="AQ30" s="684"/>
      <c r="AR30" s="683"/>
      <c r="AS30" s="684"/>
      <c r="AT30" s="683"/>
      <c r="AU30" s="684"/>
      <c r="AV30" s="683"/>
      <c r="AW30" s="684"/>
      <c r="AX30" s="683"/>
      <c r="AY30" s="684"/>
      <c r="AZ30" s="683"/>
      <c r="BA30" s="684"/>
      <c r="BB30" s="683"/>
      <c r="BC30" s="684"/>
      <c r="BD30" s="683"/>
      <c r="BE30" s="684"/>
      <c r="BF30" s="681"/>
      <c r="BG30" s="686"/>
    </row>
    <row r="31" spans="3:66">
      <c r="E31" s="680"/>
      <c r="F31" s="681"/>
      <c r="G31" s="681"/>
      <c r="H31" s="681"/>
      <c r="I31" s="681"/>
      <c r="J31" s="681"/>
      <c r="K31" s="681"/>
      <c r="L31" s="681"/>
      <c r="M31" s="681"/>
      <c r="N31" s="681"/>
      <c r="O31" s="681"/>
      <c r="P31" s="681"/>
      <c r="Q31" s="681"/>
      <c r="R31" s="682"/>
      <c r="S31" s="681"/>
      <c r="T31" s="681"/>
      <c r="U31" s="681"/>
      <c r="V31" s="681"/>
      <c r="W31" s="681"/>
      <c r="X31" s="681"/>
      <c r="Y31" s="681"/>
      <c r="Z31" s="681"/>
      <c r="AA31" s="681"/>
      <c r="AB31" s="681"/>
      <c r="AC31" s="681"/>
      <c r="AD31" s="681"/>
      <c r="AE31" s="681"/>
      <c r="AF31" s="681"/>
      <c r="AG31" s="681"/>
      <c r="AH31" s="681"/>
      <c r="AI31" s="681"/>
      <c r="AJ31" s="681"/>
      <c r="AK31" s="681"/>
      <c r="AL31" s="681"/>
      <c r="AM31" s="681"/>
      <c r="AN31" s="681"/>
      <c r="AO31" s="681"/>
      <c r="AP31" s="681"/>
      <c r="AQ31" s="681"/>
      <c r="AR31" s="681"/>
      <c r="AS31" s="681"/>
      <c r="AT31" s="681"/>
      <c r="AU31" s="681"/>
      <c r="AV31" s="681"/>
      <c r="AW31" s="681"/>
      <c r="AX31" s="681"/>
      <c r="AY31" s="681"/>
      <c r="AZ31" s="681"/>
      <c r="BA31" s="681"/>
      <c r="BB31" s="681"/>
      <c r="BC31" s="681"/>
      <c r="BD31" s="681"/>
      <c r="BE31" s="681"/>
      <c r="BF31" s="681"/>
      <c r="BG31" s="686"/>
    </row>
    <row r="32" spans="3:66">
      <c r="E32" s="680"/>
      <c r="F32" s="681"/>
      <c r="G32" s="681"/>
      <c r="H32" s="681"/>
      <c r="I32" s="681"/>
      <c r="J32" s="681"/>
      <c r="K32" s="681"/>
      <c r="L32" s="681"/>
      <c r="M32" s="681"/>
      <c r="N32" s="681"/>
      <c r="O32" s="681"/>
      <c r="P32" s="681"/>
      <c r="Q32" s="681"/>
      <c r="R32" s="682" t="s">
        <v>2636</v>
      </c>
      <c r="S32" s="681"/>
      <c r="T32" s="687"/>
      <c r="U32" s="687"/>
      <c r="V32" s="687"/>
      <c r="W32" s="687"/>
      <c r="X32" s="687"/>
      <c r="Y32" s="687"/>
      <c r="Z32" s="688"/>
      <c r="AA32" s="684"/>
      <c r="AB32" s="685"/>
      <c r="AC32" s="685"/>
      <c r="AD32" s="685"/>
      <c r="AE32" s="685"/>
      <c r="AF32" s="685"/>
      <c r="AG32" s="685"/>
      <c r="AH32" s="685"/>
      <c r="AI32" s="685"/>
      <c r="AJ32" s="685"/>
      <c r="AK32" s="685"/>
      <c r="AL32" s="685"/>
      <c r="AM32" s="685"/>
      <c r="AN32" s="685"/>
      <c r="AO32" s="685"/>
      <c r="AP32" s="685"/>
      <c r="AQ32" s="685"/>
      <c r="AR32" s="685"/>
      <c r="AS32" s="685"/>
      <c r="AT32" s="685"/>
      <c r="AU32" s="685"/>
      <c r="AV32" s="689"/>
      <c r="AW32" s="690"/>
      <c r="AX32" s="687"/>
      <c r="AY32" s="687"/>
      <c r="AZ32" s="687"/>
      <c r="BA32" s="687"/>
      <c r="BB32" s="687"/>
      <c r="BC32" s="687"/>
      <c r="BD32" s="687"/>
      <c r="BE32" s="687"/>
      <c r="BF32" s="681"/>
      <c r="BG32" s="686"/>
    </row>
    <row r="33" spans="5:59">
      <c r="E33" s="680"/>
      <c r="F33" s="681"/>
      <c r="G33" s="681"/>
      <c r="H33" s="681"/>
      <c r="I33" s="681"/>
      <c r="J33" s="681"/>
      <c r="K33" s="681"/>
      <c r="L33" s="681"/>
      <c r="M33" s="681"/>
      <c r="N33" s="681"/>
      <c r="O33" s="681"/>
      <c r="P33" s="681"/>
      <c r="Q33" s="681"/>
      <c r="R33" s="682"/>
      <c r="S33" s="681"/>
      <c r="T33" s="681"/>
      <c r="U33" s="681"/>
      <c r="V33" s="681"/>
      <c r="W33" s="681"/>
      <c r="X33" s="681"/>
      <c r="Y33" s="681"/>
      <c r="Z33" s="681"/>
      <c r="AA33" s="681"/>
      <c r="AB33" s="681"/>
      <c r="AC33" s="681"/>
      <c r="AD33" s="681"/>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6"/>
    </row>
    <row r="34" spans="5:59">
      <c r="E34" s="680"/>
      <c r="F34" s="681"/>
      <c r="G34" s="681"/>
      <c r="H34" s="681"/>
      <c r="I34" s="681"/>
      <c r="J34" s="681"/>
      <c r="K34" s="681"/>
      <c r="L34" s="681"/>
      <c r="M34" s="681"/>
      <c r="N34" s="681"/>
      <c r="O34" s="681"/>
      <c r="P34" s="681"/>
      <c r="Q34" s="681"/>
      <c r="R34" s="682" t="s">
        <v>2637</v>
      </c>
      <c r="S34" s="681"/>
      <c r="T34" s="683"/>
      <c r="U34" s="684"/>
      <c r="V34" s="683"/>
      <c r="W34" s="684"/>
      <c r="X34" s="683"/>
      <c r="Y34" s="685"/>
      <c r="Z34" s="685"/>
      <c r="AA34" s="685"/>
      <c r="AB34" s="685"/>
      <c r="AC34" s="685"/>
      <c r="AD34" s="685"/>
      <c r="AE34" s="685"/>
      <c r="AF34" s="685"/>
      <c r="AG34" s="685"/>
      <c r="AH34" s="685"/>
      <c r="AI34" s="685"/>
      <c r="AJ34" s="683"/>
      <c r="AK34" s="684"/>
      <c r="AL34" s="685"/>
      <c r="AM34" s="685"/>
      <c r="AN34" s="685"/>
      <c r="AO34" s="685"/>
      <c r="AP34" s="685"/>
      <c r="AQ34" s="685"/>
      <c r="AR34" s="685"/>
      <c r="AS34" s="685"/>
      <c r="AT34" s="685"/>
      <c r="AU34" s="685"/>
      <c r="AV34" s="685"/>
      <c r="AW34" s="685"/>
      <c r="AX34" s="685"/>
      <c r="AY34" s="689"/>
      <c r="AZ34" s="683"/>
      <c r="BA34" s="684"/>
      <c r="BB34" s="683"/>
      <c r="BC34" s="684"/>
      <c r="BD34" s="683"/>
      <c r="BE34" s="684"/>
      <c r="BF34" s="681"/>
      <c r="BG34" s="686"/>
    </row>
    <row r="35" spans="5:59">
      <c r="E35" s="680"/>
      <c r="F35" s="681"/>
      <c r="G35" s="681"/>
      <c r="H35" s="681"/>
      <c r="I35" s="681"/>
      <c r="J35" s="681"/>
      <c r="K35" s="681"/>
      <c r="L35" s="681"/>
      <c r="M35" s="681"/>
      <c r="N35" s="681"/>
      <c r="O35" s="681"/>
      <c r="P35" s="681"/>
      <c r="Q35" s="681"/>
      <c r="R35" s="682"/>
      <c r="S35" s="681"/>
      <c r="T35" s="681"/>
      <c r="U35" s="681"/>
      <c r="V35" s="681"/>
      <c r="W35" s="681"/>
      <c r="X35" s="681"/>
      <c r="Y35" s="681"/>
      <c r="Z35" s="681"/>
      <c r="AA35" s="681"/>
      <c r="AB35" s="681"/>
      <c r="AC35" s="681"/>
      <c r="AD35" s="681"/>
      <c r="AE35" s="681"/>
      <c r="AF35" s="681"/>
      <c r="AG35" s="681"/>
      <c r="AH35" s="681"/>
      <c r="AI35" s="681"/>
      <c r="AJ35" s="681"/>
      <c r="AK35" s="681"/>
      <c r="AL35" s="681"/>
      <c r="AM35" s="681"/>
      <c r="AN35" s="681"/>
      <c r="AO35" s="681"/>
      <c r="AP35" s="681"/>
      <c r="AQ35" s="681"/>
      <c r="AR35" s="681"/>
      <c r="AS35" s="681"/>
      <c r="AT35" s="681"/>
      <c r="AU35" s="681"/>
      <c r="AV35" s="681"/>
      <c r="AW35" s="681"/>
      <c r="AX35" s="681"/>
      <c r="AY35" s="681"/>
      <c r="AZ35" s="681"/>
      <c r="BA35" s="681"/>
      <c r="BB35" s="681"/>
      <c r="BC35" s="681"/>
      <c r="BD35" s="681"/>
      <c r="BE35" s="681"/>
      <c r="BF35" s="681"/>
      <c r="BG35" s="686"/>
    </row>
    <row r="36" spans="5:59">
      <c r="E36" s="680"/>
      <c r="F36" s="681"/>
      <c r="G36" s="681"/>
      <c r="H36" s="681"/>
      <c r="I36" s="681"/>
      <c r="J36" s="681"/>
      <c r="K36" s="681"/>
      <c r="L36" s="681"/>
      <c r="M36" s="681"/>
      <c r="N36" s="681"/>
      <c r="O36" s="681"/>
      <c r="P36" s="681"/>
      <c r="Q36" s="681"/>
      <c r="R36" s="682" t="s">
        <v>2638</v>
      </c>
      <c r="S36" s="681"/>
      <c r="T36" s="683"/>
      <c r="U36" s="684"/>
      <c r="V36" s="683"/>
      <c r="W36" s="684"/>
      <c r="X36" s="683"/>
      <c r="Y36" s="685"/>
      <c r="Z36" s="685"/>
      <c r="AA36" s="685"/>
      <c r="AB36" s="685"/>
      <c r="AC36" s="685"/>
      <c r="AD36" s="685"/>
      <c r="AE36" s="685"/>
      <c r="AF36" s="685"/>
      <c r="AG36" s="685"/>
      <c r="AH36" s="685"/>
      <c r="AI36" s="685"/>
      <c r="AJ36" s="685"/>
      <c r="AK36" s="685"/>
      <c r="AL36" s="685"/>
      <c r="AM36" s="685"/>
      <c r="AN36" s="685"/>
      <c r="AO36" s="685"/>
      <c r="AP36" s="685"/>
      <c r="AQ36" s="685"/>
      <c r="AR36" s="685"/>
      <c r="AS36" s="685"/>
      <c r="AT36" s="685"/>
      <c r="AU36" s="685"/>
      <c r="AV36" s="685"/>
      <c r="AW36" s="685"/>
      <c r="AX36" s="683"/>
      <c r="AY36" s="684"/>
      <c r="AZ36" s="683"/>
      <c r="BA36" s="684"/>
      <c r="BB36" s="683"/>
      <c r="BC36" s="684"/>
      <c r="BD36" s="683"/>
      <c r="BE36" s="684"/>
      <c r="BF36" s="681"/>
      <c r="BG36" s="686"/>
    </row>
    <row r="37" spans="5:59">
      <c r="E37" s="680"/>
      <c r="F37" s="681"/>
      <c r="G37" s="681"/>
      <c r="H37" s="681"/>
      <c r="I37" s="681"/>
      <c r="J37" s="681"/>
      <c r="K37" s="681"/>
      <c r="L37" s="681"/>
      <c r="M37" s="681"/>
      <c r="N37" s="681"/>
      <c r="O37" s="681"/>
      <c r="P37" s="681"/>
      <c r="Q37" s="681"/>
      <c r="R37" s="682"/>
      <c r="S37" s="681"/>
      <c r="T37" s="681"/>
      <c r="U37" s="681"/>
      <c r="V37" s="681"/>
      <c r="W37" s="681"/>
      <c r="X37" s="681"/>
      <c r="Y37" s="681"/>
      <c r="Z37" s="681"/>
      <c r="AA37" s="681"/>
      <c r="AB37" s="681"/>
      <c r="AC37" s="681"/>
      <c r="AD37" s="681"/>
      <c r="AE37" s="681"/>
      <c r="AF37" s="681"/>
      <c r="AG37" s="681"/>
      <c r="AH37" s="681"/>
      <c r="AI37" s="681"/>
      <c r="AJ37" s="681"/>
      <c r="AK37" s="681"/>
      <c r="AL37" s="681"/>
      <c r="AM37" s="681"/>
      <c r="AN37" s="681"/>
      <c r="AO37" s="681"/>
      <c r="AP37" s="681"/>
      <c r="AQ37" s="681"/>
      <c r="AR37" s="681"/>
      <c r="AS37" s="681"/>
      <c r="AT37" s="681"/>
      <c r="AU37" s="681"/>
      <c r="AV37" s="681"/>
      <c r="AW37" s="681"/>
      <c r="AX37" s="681"/>
      <c r="AY37" s="681"/>
      <c r="AZ37" s="681"/>
      <c r="BA37" s="681"/>
      <c r="BB37" s="681"/>
      <c r="BC37" s="681"/>
      <c r="BD37" s="681"/>
      <c r="BE37" s="681"/>
      <c r="BF37" s="681"/>
      <c r="BG37" s="686"/>
    </row>
    <row r="38" spans="5:59">
      <c r="E38" s="680"/>
      <c r="F38" s="681"/>
      <c r="G38" s="681"/>
      <c r="H38" s="681"/>
      <c r="I38" s="681"/>
      <c r="J38" s="681"/>
      <c r="K38" s="681"/>
      <c r="L38" s="681"/>
      <c r="M38" s="681"/>
      <c r="N38" s="681"/>
      <c r="O38" s="681"/>
      <c r="P38" s="681"/>
      <c r="Q38" s="681"/>
      <c r="R38" s="682" t="s">
        <v>2639</v>
      </c>
      <c r="S38" s="681"/>
      <c r="T38" s="685"/>
      <c r="U38" s="685"/>
      <c r="V38" s="685"/>
      <c r="W38" s="685"/>
      <c r="X38" s="685"/>
      <c r="Y38" s="685"/>
      <c r="Z38" s="685"/>
      <c r="AA38" s="685"/>
      <c r="AB38" s="685"/>
      <c r="AC38" s="685"/>
      <c r="AD38" s="685"/>
      <c r="AE38" s="685"/>
      <c r="AF38" s="685"/>
      <c r="AG38" s="685"/>
      <c r="AH38" s="685"/>
      <c r="AI38" s="685"/>
      <c r="AJ38" s="685"/>
      <c r="AK38" s="685"/>
      <c r="AL38" s="685"/>
      <c r="AM38" s="685"/>
      <c r="AN38" s="685"/>
      <c r="AO38" s="685"/>
      <c r="AP38" s="685"/>
      <c r="AQ38" s="685"/>
      <c r="AR38" s="685"/>
      <c r="AS38" s="685"/>
      <c r="AT38" s="685"/>
      <c r="AU38" s="685"/>
      <c r="AV38" s="685"/>
      <c r="AW38" s="690"/>
      <c r="AX38" s="688"/>
      <c r="AY38" s="685"/>
      <c r="AZ38" s="685"/>
      <c r="BA38" s="685"/>
      <c r="BB38" s="685"/>
      <c r="BC38" s="685"/>
      <c r="BD38" s="685"/>
      <c r="BE38" s="685"/>
      <c r="BF38" s="681"/>
      <c r="BG38" s="686"/>
    </row>
    <row r="39" spans="5:59">
      <c r="E39" s="680"/>
      <c r="F39" s="681"/>
      <c r="G39" s="681"/>
      <c r="H39" s="681"/>
      <c r="I39" s="681"/>
      <c r="J39" s="681"/>
      <c r="K39" s="681"/>
      <c r="L39" s="681"/>
      <c r="M39" s="681"/>
      <c r="N39" s="681"/>
      <c r="O39" s="681"/>
      <c r="P39" s="681"/>
      <c r="Q39" s="681"/>
      <c r="R39" s="682"/>
      <c r="S39" s="681"/>
      <c r="T39" s="681"/>
      <c r="U39" s="681"/>
      <c r="V39" s="681"/>
      <c r="W39" s="681"/>
      <c r="X39" s="681"/>
      <c r="Y39" s="681"/>
      <c r="Z39" s="681"/>
      <c r="AA39" s="681"/>
      <c r="AB39" s="681"/>
      <c r="AC39" s="681"/>
      <c r="AD39" s="681"/>
      <c r="AE39" s="681"/>
      <c r="AF39" s="681"/>
      <c r="AG39" s="681"/>
      <c r="AH39" s="681"/>
      <c r="AI39" s="681"/>
      <c r="AJ39" s="681"/>
      <c r="AK39" s="681"/>
      <c r="AL39" s="681"/>
      <c r="AM39" s="681"/>
      <c r="AN39" s="681"/>
      <c r="AO39" s="681"/>
      <c r="AP39" s="681"/>
      <c r="AQ39" s="681"/>
      <c r="AR39" s="681"/>
      <c r="AS39" s="681"/>
      <c r="AT39" s="681"/>
      <c r="AU39" s="681"/>
      <c r="AV39" s="681"/>
      <c r="AW39" s="681"/>
      <c r="AX39" s="681"/>
      <c r="AY39" s="681"/>
      <c r="AZ39" s="681"/>
      <c r="BA39" s="681"/>
      <c r="BB39" s="681"/>
      <c r="BC39" s="681"/>
      <c r="BD39" s="681"/>
      <c r="BE39" s="681"/>
      <c r="BF39" s="681"/>
      <c r="BG39" s="686"/>
    </row>
    <row r="40" spans="5:59">
      <c r="E40" s="680"/>
      <c r="F40" s="681"/>
      <c r="G40" s="681"/>
      <c r="H40" s="681"/>
      <c r="I40" s="681"/>
      <c r="J40" s="681"/>
      <c r="K40" s="681"/>
      <c r="L40" s="681"/>
      <c r="M40" s="681"/>
      <c r="N40" s="681"/>
      <c r="O40" s="681"/>
      <c r="P40" s="681"/>
      <c r="Q40" s="681"/>
      <c r="R40" s="682" t="s">
        <v>2640</v>
      </c>
      <c r="S40" s="681"/>
      <c r="T40" s="685"/>
      <c r="U40" s="685"/>
      <c r="V40" s="685"/>
      <c r="W40" s="685"/>
      <c r="X40" s="685"/>
      <c r="Y40" s="685"/>
      <c r="Z40" s="685"/>
      <c r="AA40" s="685"/>
      <c r="AB40" s="685"/>
      <c r="AC40" s="685"/>
      <c r="AD40" s="685"/>
      <c r="AE40" s="685"/>
      <c r="AF40" s="685"/>
      <c r="AG40" s="685"/>
      <c r="AH40" s="685"/>
      <c r="AI40" s="685"/>
      <c r="AJ40" s="685"/>
      <c r="AK40" s="685"/>
      <c r="AL40" s="685"/>
      <c r="AM40" s="685"/>
      <c r="AN40" s="685"/>
      <c r="AO40" s="685"/>
      <c r="AP40" s="685"/>
      <c r="AQ40" s="685"/>
      <c r="AR40" s="685"/>
      <c r="AS40" s="685"/>
      <c r="AT40" s="685"/>
      <c r="AU40" s="685"/>
      <c r="AV40" s="685"/>
      <c r="AW40" s="685"/>
      <c r="AX40" s="685"/>
      <c r="AY40" s="685"/>
      <c r="AZ40" s="685"/>
      <c r="BA40" s="685"/>
      <c r="BB40" s="685"/>
      <c r="BC40" s="685"/>
      <c r="BD40" s="685"/>
      <c r="BE40" s="685"/>
      <c r="BF40" s="681"/>
      <c r="BG40" s="686"/>
    </row>
    <row r="41" spans="5:59" ht="15.75" thickBot="1">
      <c r="E41" s="691"/>
      <c r="F41" s="692"/>
      <c r="G41" s="692"/>
      <c r="H41" s="692"/>
      <c r="I41" s="692"/>
      <c r="J41" s="692"/>
      <c r="K41" s="692"/>
      <c r="L41" s="692"/>
      <c r="M41" s="692"/>
      <c r="N41" s="692"/>
      <c r="O41" s="692"/>
      <c r="P41" s="692"/>
      <c r="Q41" s="692"/>
      <c r="R41" s="692"/>
      <c r="S41" s="692"/>
      <c r="T41" s="692"/>
      <c r="U41" s="692"/>
      <c r="V41" s="692"/>
      <c r="W41" s="692"/>
      <c r="X41" s="692"/>
      <c r="Y41" s="692"/>
      <c r="Z41" s="692"/>
      <c r="AA41" s="692"/>
      <c r="AB41" s="692"/>
      <c r="AC41" s="692"/>
      <c r="AD41" s="692"/>
      <c r="AE41" s="692"/>
      <c r="AF41" s="692"/>
      <c r="AG41" s="692"/>
      <c r="AH41" s="692"/>
      <c r="AI41" s="692"/>
      <c r="AJ41" s="692"/>
      <c r="AK41" s="692"/>
      <c r="AL41" s="692"/>
      <c r="AM41" s="692"/>
      <c r="AN41" s="692"/>
      <c r="AO41" s="692"/>
      <c r="AP41" s="692"/>
      <c r="AQ41" s="692"/>
      <c r="AR41" s="692"/>
      <c r="AS41" s="692"/>
      <c r="AT41" s="692"/>
      <c r="AU41" s="692"/>
      <c r="AV41" s="692"/>
      <c r="AW41" s="692"/>
      <c r="AX41" s="692"/>
      <c r="AY41" s="692"/>
      <c r="AZ41" s="692"/>
      <c r="BA41" s="692"/>
      <c r="BB41" s="692"/>
      <c r="BC41" s="692"/>
      <c r="BD41" s="692"/>
      <c r="BE41" s="692"/>
      <c r="BF41" s="692"/>
      <c r="BG41" s="693"/>
    </row>
    <row r="43" spans="5:59" ht="15.75" thickBot="1">
      <c r="E43" s="662" t="s">
        <v>2641</v>
      </c>
    </row>
    <row r="44" spans="5:59">
      <c r="E44" s="677"/>
      <c r="F44" s="678"/>
      <c r="G44" s="678"/>
      <c r="H44" s="678"/>
      <c r="I44" s="678"/>
      <c r="J44" s="678"/>
      <c r="K44" s="678"/>
      <c r="L44" s="678"/>
      <c r="M44" s="678"/>
      <c r="N44" s="678"/>
      <c r="O44" s="678"/>
      <c r="P44" s="678"/>
      <c r="Q44" s="678"/>
      <c r="R44" s="678"/>
      <c r="S44" s="678"/>
      <c r="T44" s="678"/>
      <c r="U44" s="678"/>
      <c r="V44" s="678"/>
      <c r="W44" s="678"/>
      <c r="X44" s="678"/>
      <c r="Y44" s="678"/>
      <c r="Z44" s="678"/>
      <c r="AA44" s="678"/>
      <c r="AB44" s="678"/>
      <c r="AC44" s="678"/>
      <c r="AD44" s="678"/>
      <c r="AE44" s="678"/>
      <c r="AF44" s="678"/>
      <c r="AG44" s="678"/>
      <c r="AH44" s="678"/>
      <c r="AI44" s="678"/>
      <c r="AJ44" s="678"/>
      <c r="AK44" s="678"/>
      <c r="AL44" s="678"/>
      <c r="AM44" s="678"/>
      <c r="AN44" s="678"/>
      <c r="AO44" s="678"/>
      <c r="AP44" s="678"/>
      <c r="AQ44" s="678"/>
      <c r="AR44" s="678"/>
      <c r="AS44" s="678"/>
      <c r="AT44" s="678"/>
      <c r="AU44" s="678"/>
      <c r="AV44" s="678"/>
      <c r="AW44" s="678"/>
      <c r="AX44" s="678"/>
      <c r="AY44" s="678"/>
      <c r="AZ44" s="678"/>
      <c r="BA44" s="678"/>
      <c r="BB44" s="678"/>
      <c r="BC44" s="678"/>
      <c r="BD44" s="678"/>
      <c r="BE44" s="678"/>
      <c r="BF44" s="678"/>
      <c r="BG44" s="679"/>
    </row>
    <row r="45" spans="5:59">
      <c r="E45" s="680"/>
      <c r="F45" s="681"/>
      <c r="G45" s="681"/>
      <c r="H45" s="681"/>
      <c r="I45" s="681"/>
      <c r="J45" s="681"/>
      <c r="K45" s="681"/>
      <c r="L45" s="681"/>
      <c r="M45" s="681"/>
      <c r="N45" s="681"/>
      <c r="O45" s="681"/>
      <c r="P45" s="681"/>
      <c r="Q45" s="681"/>
      <c r="R45" s="682" t="s">
        <v>2635</v>
      </c>
      <c r="S45" s="681"/>
      <c r="T45" s="683"/>
      <c r="U45" s="684"/>
      <c r="V45" s="683"/>
      <c r="W45" s="684"/>
      <c r="X45" s="683"/>
      <c r="Y45" s="684"/>
      <c r="Z45" s="685"/>
      <c r="AA45" s="685"/>
      <c r="AB45" s="685"/>
      <c r="AC45" s="685"/>
      <c r="AD45" s="683"/>
      <c r="AE45" s="684"/>
      <c r="AF45" s="683"/>
      <c r="AG45" s="684"/>
      <c r="AH45" s="683"/>
      <c r="AI45" s="684"/>
      <c r="AJ45" s="683"/>
      <c r="AK45" s="684"/>
      <c r="AL45" s="683"/>
      <c r="AM45" s="684"/>
      <c r="AN45" s="683"/>
      <c r="AO45" s="684"/>
      <c r="AP45" s="683"/>
      <c r="AQ45" s="684"/>
      <c r="AR45" s="683"/>
      <c r="AS45" s="684"/>
      <c r="AT45" s="683"/>
      <c r="AU45" s="684"/>
      <c r="AV45" s="683"/>
      <c r="AW45" s="684"/>
      <c r="AX45" s="683"/>
      <c r="AY45" s="684"/>
      <c r="AZ45" s="683"/>
      <c r="BA45" s="684"/>
      <c r="BB45" s="683"/>
      <c r="BC45" s="684"/>
      <c r="BD45" s="683"/>
      <c r="BE45" s="684"/>
      <c r="BF45" s="681"/>
      <c r="BG45" s="686"/>
    </row>
    <row r="46" spans="5:59">
      <c r="E46" s="680"/>
      <c r="F46" s="681"/>
      <c r="G46" s="681"/>
      <c r="H46" s="681"/>
      <c r="I46" s="681"/>
      <c r="J46" s="681"/>
      <c r="K46" s="681"/>
      <c r="L46" s="681"/>
      <c r="M46" s="681"/>
      <c r="N46" s="681"/>
      <c r="O46" s="681"/>
      <c r="P46" s="681"/>
      <c r="Q46" s="681"/>
      <c r="R46" s="682"/>
      <c r="S46" s="681"/>
      <c r="T46" s="681"/>
      <c r="U46" s="681"/>
      <c r="V46" s="681"/>
      <c r="W46" s="681"/>
      <c r="X46" s="681"/>
      <c r="Y46" s="681"/>
      <c r="Z46" s="681"/>
      <c r="AA46" s="681"/>
      <c r="AB46" s="681"/>
      <c r="AC46" s="681"/>
      <c r="AD46" s="681"/>
      <c r="AE46" s="681"/>
      <c r="AF46" s="681"/>
      <c r="AG46" s="681"/>
      <c r="AH46" s="681"/>
      <c r="AI46" s="681"/>
      <c r="AJ46" s="681"/>
      <c r="AK46" s="681"/>
      <c r="AL46" s="681"/>
      <c r="AM46" s="681"/>
      <c r="AN46" s="681"/>
      <c r="AO46" s="681"/>
      <c r="AP46" s="681"/>
      <c r="AQ46" s="681"/>
      <c r="AR46" s="681"/>
      <c r="AS46" s="681"/>
      <c r="AT46" s="681"/>
      <c r="AU46" s="681"/>
      <c r="AV46" s="681"/>
      <c r="AW46" s="681"/>
      <c r="AX46" s="681"/>
      <c r="AY46" s="681"/>
      <c r="AZ46" s="681"/>
      <c r="BA46" s="681"/>
      <c r="BB46" s="681"/>
      <c r="BC46" s="681"/>
      <c r="BD46" s="681"/>
      <c r="BE46" s="681"/>
      <c r="BF46" s="681"/>
      <c r="BG46" s="686"/>
    </row>
    <row r="47" spans="5:59">
      <c r="E47" s="680"/>
      <c r="F47" s="681"/>
      <c r="G47" s="681"/>
      <c r="H47" s="681"/>
      <c r="I47" s="681"/>
      <c r="J47" s="681"/>
      <c r="K47" s="681"/>
      <c r="L47" s="681"/>
      <c r="M47" s="681"/>
      <c r="N47" s="681"/>
      <c r="O47" s="681"/>
      <c r="P47" s="681"/>
      <c r="Q47" s="681"/>
      <c r="R47" s="682" t="s">
        <v>2642</v>
      </c>
      <c r="S47" s="681"/>
      <c r="T47" s="687"/>
      <c r="U47" s="687"/>
      <c r="V47" s="687"/>
      <c r="W47" s="687"/>
      <c r="X47" s="688"/>
      <c r="Y47" s="684"/>
      <c r="Z47" s="685"/>
      <c r="AA47" s="685"/>
      <c r="AB47" s="685"/>
      <c r="AC47" s="685"/>
      <c r="AD47" s="685"/>
      <c r="AE47" s="685"/>
      <c r="AF47" s="685"/>
      <c r="AG47" s="685"/>
      <c r="AH47" s="685"/>
      <c r="AI47" s="685"/>
      <c r="AJ47" s="685"/>
      <c r="AK47" s="685"/>
      <c r="AL47" s="685"/>
      <c r="AM47" s="685"/>
      <c r="AN47" s="685"/>
      <c r="AO47" s="685"/>
      <c r="AP47" s="685"/>
      <c r="AQ47" s="685"/>
      <c r="AR47" s="685"/>
      <c r="AS47" s="685"/>
      <c r="AT47" s="685"/>
      <c r="AU47" s="685"/>
      <c r="AV47" s="689"/>
      <c r="AW47" s="690"/>
      <c r="AX47" s="687"/>
      <c r="AY47" s="687"/>
      <c r="AZ47" s="687"/>
      <c r="BA47" s="687"/>
      <c r="BB47" s="687"/>
      <c r="BC47" s="687"/>
      <c r="BD47" s="687"/>
      <c r="BE47" s="687"/>
      <c r="BF47" s="681"/>
      <c r="BG47" s="686"/>
    </row>
    <row r="48" spans="5:59">
      <c r="E48" s="680"/>
      <c r="F48" s="681"/>
      <c r="G48" s="681"/>
      <c r="H48" s="681"/>
      <c r="I48" s="681"/>
      <c r="J48" s="681"/>
      <c r="K48" s="681"/>
      <c r="L48" s="681"/>
      <c r="M48" s="681"/>
      <c r="N48" s="681"/>
      <c r="O48" s="681"/>
      <c r="P48" s="681"/>
      <c r="Q48" s="681"/>
      <c r="R48" s="682"/>
      <c r="S48" s="681"/>
      <c r="T48" s="681"/>
      <c r="U48" s="681"/>
      <c r="V48" s="681"/>
      <c r="W48" s="681"/>
      <c r="X48" s="681"/>
      <c r="Y48" s="681"/>
      <c r="Z48" s="681"/>
      <c r="AA48" s="681"/>
      <c r="AB48" s="681"/>
      <c r="AC48" s="681"/>
      <c r="AD48" s="681"/>
      <c r="AE48" s="681"/>
      <c r="AF48" s="681"/>
      <c r="AG48" s="681"/>
      <c r="AH48" s="681"/>
      <c r="AI48" s="681"/>
      <c r="AJ48" s="681"/>
      <c r="AK48" s="681"/>
      <c r="AL48" s="681"/>
      <c r="AM48" s="681"/>
      <c r="AN48" s="681"/>
      <c r="AO48" s="681"/>
      <c r="AP48" s="681"/>
      <c r="AQ48" s="681"/>
      <c r="AR48" s="681"/>
      <c r="AS48" s="681"/>
      <c r="AT48" s="681"/>
      <c r="AU48" s="681"/>
      <c r="AV48" s="681"/>
      <c r="AW48" s="681"/>
      <c r="AX48" s="681"/>
      <c r="AY48" s="681"/>
      <c r="AZ48" s="681"/>
      <c r="BA48" s="681"/>
      <c r="BB48" s="681"/>
      <c r="BC48" s="681"/>
      <c r="BD48" s="681"/>
      <c r="BE48" s="681"/>
      <c r="BF48" s="681"/>
      <c r="BG48" s="686"/>
    </row>
    <row r="49" spans="5:59">
      <c r="E49" s="680"/>
      <c r="F49" s="681"/>
      <c r="G49" s="681"/>
      <c r="H49" s="681"/>
      <c r="I49" s="681"/>
      <c r="J49" s="681"/>
      <c r="K49" s="681"/>
      <c r="L49" s="681"/>
      <c r="M49" s="681"/>
      <c r="N49" s="681"/>
      <c r="O49" s="681"/>
      <c r="P49" s="681"/>
      <c r="Q49" s="681"/>
      <c r="R49" s="682" t="s">
        <v>2637</v>
      </c>
      <c r="S49" s="681"/>
      <c r="T49" s="683"/>
      <c r="U49" s="684"/>
      <c r="V49" s="683"/>
      <c r="W49" s="684"/>
      <c r="X49" s="683"/>
      <c r="Y49" s="685"/>
      <c r="Z49" s="685"/>
      <c r="AA49" s="685"/>
      <c r="AB49" s="685"/>
      <c r="AC49" s="685"/>
      <c r="AD49" s="685"/>
      <c r="AE49" s="685"/>
      <c r="AF49" s="685"/>
      <c r="AG49" s="685"/>
      <c r="AH49" s="685"/>
      <c r="AI49" s="685"/>
      <c r="AJ49" s="683"/>
      <c r="AK49" s="684"/>
      <c r="AL49" s="685"/>
      <c r="AM49" s="685"/>
      <c r="AN49" s="685"/>
      <c r="AO49" s="685"/>
      <c r="AP49" s="685"/>
      <c r="AQ49" s="685"/>
      <c r="AR49" s="685"/>
      <c r="AS49" s="685"/>
      <c r="AT49" s="685"/>
      <c r="AU49" s="685"/>
      <c r="AV49" s="685"/>
      <c r="AW49" s="685"/>
      <c r="AX49" s="685"/>
      <c r="AY49" s="689"/>
      <c r="AZ49" s="683"/>
      <c r="BA49" s="684"/>
      <c r="BB49" s="683"/>
      <c r="BC49" s="684"/>
      <c r="BD49" s="683"/>
      <c r="BE49" s="684"/>
      <c r="BF49" s="681"/>
      <c r="BG49" s="686"/>
    </row>
    <row r="50" spans="5:59">
      <c r="E50" s="680"/>
      <c r="F50" s="681"/>
      <c r="G50" s="681"/>
      <c r="H50" s="681"/>
      <c r="I50" s="681"/>
      <c r="J50" s="681"/>
      <c r="K50" s="681"/>
      <c r="L50" s="681"/>
      <c r="M50" s="681"/>
      <c r="N50" s="681"/>
      <c r="O50" s="681"/>
      <c r="P50" s="681"/>
      <c r="Q50" s="681"/>
      <c r="R50" s="682"/>
      <c r="S50" s="681"/>
      <c r="T50" s="681"/>
      <c r="U50" s="681"/>
      <c r="V50" s="681"/>
      <c r="W50" s="681"/>
      <c r="X50" s="681"/>
      <c r="Y50" s="681"/>
      <c r="Z50" s="681"/>
      <c r="AA50" s="681"/>
      <c r="AB50" s="681"/>
      <c r="AC50" s="681"/>
      <c r="AD50" s="681"/>
      <c r="AE50" s="681"/>
      <c r="AF50" s="681"/>
      <c r="AG50" s="681"/>
      <c r="AH50" s="681"/>
      <c r="AI50" s="681"/>
      <c r="AJ50" s="681"/>
      <c r="AK50" s="681"/>
      <c r="AL50" s="681"/>
      <c r="AM50" s="681"/>
      <c r="AN50" s="681"/>
      <c r="AO50" s="681"/>
      <c r="AP50" s="681"/>
      <c r="AQ50" s="681"/>
      <c r="AR50" s="681"/>
      <c r="AS50" s="681"/>
      <c r="AT50" s="681"/>
      <c r="AU50" s="681"/>
      <c r="AV50" s="681"/>
      <c r="AW50" s="681"/>
      <c r="AX50" s="681"/>
      <c r="AY50" s="681"/>
      <c r="AZ50" s="681"/>
      <c r="BA50" s="681"/>
      <c r="BB50" s="681"/>
      <c r="BC50" s="681"/>
      <c r="BD50" s="681"/>
      <c r="BE50" s="681"/>
      <c r="BF50" s="681"/>
      <c r="BG50" s="686"/>
    </row>
    <row r="51" spans="5:59">
      <c r="E51" s="680"/>
      <c r="F51" s="681"/>
      <c r="G51" s="681"/>
      <c r="H51" s="681"/>
      <c r="I51" s="681"/>
      <c r="J51" s="681"/>
      <c r="K51" s="681"/>
      <c r="L51" s="681"/>
      <c r="M51" s="681"/>
      <c r="N51" s="681"/>
      <c r="O51" s="681"/>
      <c r="P51" s="681"/>
      <c r="Q51" s="681"/>
      <c r="R51" s="682" t="s">
        <v>2638</v>
      </c>
      <c r="S51" s="681"/>
      <c r="T51" s="683"/>
      <c r="U51" s="684"/>
      <c r="V51" s="683"/>
      <c r="W51" s="684"/>
      <c r="X51" s="683"/>
      <c r="Y51" s="685"/>
      <c r="Z51" s="685"/>
      <c r="AA51" s="685"/>
      <c r="AB51" s="685"/>
      <c r="AC51" s="685"/>
      <c r="AD51" s="685"/>
      <c r="AE51" s="685"/>
      <c r="AF51" s="685"/>
      <c r="AG51" s="685"/>
      <c r="AH51" s="685"/>
      <c r="AI51" s="685"/>
      <c r="AJ51" s="685"/>
      <c r="AK51" s="685"/>
      <c r="AL51" s="685"/>
      <c r="AM51" s="685"/>
      <c r="AN51" s="685"/>
      <c r="AO51" s="685"/>
      <c r="AP51" s="685"/>
      <c r="AQ51" s="685"/>
      <c r="AR51" s="685"/>
      <c r="AS51" s="685"/>
      <c r="AT51" s="685"/>
      <c r="AU51" s="685"/>
      <c r="AV51" s="685"/>
      <c r="AW51" s="685"/>
      <c r="AX51" s="683"/>
      <c r="AY51" s="684"/>
      <c r="AZ51" s="683"/>
      <c r="BA51" s="684"/>
      <c r="BB51" s="683"/>
      <c r="BC51" s="684"/>
      <c r="BD51" s="683"/>
      <c r="BE51" s="684"/>
      <c r="BF51" s="681"/>
      <c r="BG51" s="686"/>
    </row>
    <row r="52" spans="5:59">
      <c r="E52" s="680"/>
      <c r="F52" s="681"/>
      <c r="G52" s="681"/>
      <c r="H52" s="681"/>
      <c r="I52" s="681"/>
      <c r="J52" s="681"/>
      <c r="K52" s="681"/>
      <c r="L52" s="681"/>
      <c r="M52" s="681"/>
      <c r="N52" s="681"/>
      <c r="O52" s="681"/>
      <c r="P52" s="681"/>
      <c r="Q52" s="681"/>
      <c r="R52" s="682"/>
      <c r="S52" s="681"/>
      <c r="T52" s="681"/>
      <c r="U52" s="681"/>
      <c r="V52" s="681"/>
      <c r="W52" s="681"/>
      <c r="X52" s="681"/>
      <c r="Y52" s="681"/>
      <c r="Z52" s="681"/>
      <c r="AA52" s="681"/>
      <c r="AB52" s="681"/>
      <c r="AC52" s="681"/>
      <c r="AD52" s="681"/>
      <c r="AE52" s="681"/>
      <c r="AF52" s="681"/>
      <c r="AG52" s="681"/>
      <c r="AH52" s="681"/>
      <c r="AI52" s="681"/>
      <c r="AJ52" s="681"/>
      <c r="AK52" s="681"/>
      <c r="AL52" s="681"/>
      <c r="AM52" s="681"/>
      <c r="AN52" s="681"/>
      <c r="AO52" s="681"/>
      <c r="AP52" s="681"/>
      <c r="AQ52" s="681"/>
      <c r="AR52" s="681"/>
      <c r="AS52" s="681"/>
      <c r="AT52" s="681"/>
      <c r="AU52" s="681"/>
      <c r="AV52" s="681"/>
      <c r="AW52" s="681"/>
      <c r="AX52" s="681"/>
      <c r="AY52" s="681"/>
      <c r="AZ52" s="681"/>
      <c r="BA52" s="681"/>
      <c r="BB52" s="681"/>
      <c r="BC52" s="681"/>
      <c r="BD52" s="681"/>
      <c r="BE52" s="681"/>
      <c r="BF52" s="681"/>
      <c r="BG52" s="686"/>
    </row>
    <row r="53" spans="5:59">
      <c r="E53" s="680"/>
      <c r="F53" s="681"/>
      <c r="G53" s="681"/>
      <c r="H53" s="681"/>
      <c r="I53" s="681"/>
      <c r="J53" s="681"/>
      <c r="K53" s="681"/>
      <c r="L53" s="681"/>
      <c r="M53" s="681"/>
      <c r="N53" s="681"/>
      <c r="O53" s="681"/>
      <c r="P53" s="681"/>
      <c r="Q53" s="681"/>
      <c r="R53" s="682" t="s">
        <v>2639</v>
      </c>
      <c r="S53" s="681"/>
      <c r="T53" s="685"/>
      <c r="U53" s="685"/>
      <c r="V53" s="685"/>
      <c r="W53" s="685"/>
      <c r="X53" s="685"/>
      <c r="Y53" s="685"/>
      <c r="Z53" s="685"/>
      <c r="AA53" s="685"/>
      <c r="AB53" s="685"/>
      <c r="AC53" s="685"/>
      <c r="AD53" s="685"/>
      <c r="AE53" s="685"/>
      <c r="AF53" s="685"/>
      <c r="AG53" s="685"/>
      <c r="AH53" s="685"/>
      <c r="AI53" s="685"/>
      <c r="AJ53" s="685"/>
      <c r="AK53" s="685"/>
      <c r="AL53" s="685"/>
      <c r="AM53" s="685"/>
      <c r="AN53" s="685"/>
      <c r="AO53" s="685"/>
      <c r="AP53" s="685"/>
      <c r="AQ53" s="685"/>
      <c r="AR53" s="685"/>
      <c r="AS53" s="685"/>
      <c r="AT53" s="685"/>
      <c r="AU53" s="685"/>
      <c r="AV53" s="685"/>
      <c r="AW53" s="690"/>
      <c r="AX53" s="688"/>
      <c r="AY53" s="685"/>
      <c r="AZ53" s="685"/>
      <c r="BA53" s="685"/>
      <c r="BB53" s="685"/>
      <c r="BC53" s="685"/>
      <c r="BD53" s="685"/>
      <c r="BE53" s="685"/>
      <c r="BF53" s="681"/>
      <c r="BG53" s="686"/>
    </row>
    <row r="54" spans="5:59">
      <c r="E54" s="680"/>
      <c r="F54" s="681"/>
      <c r="G54" s="681"/>
      <c r="H54" s="681"/>
      <c r="I54" s="681"/>
      <c r="J54" s="681"/>
      <c r="K54" s="681"/>
      <c r="L54" s="681"/>
      <c r="M54" s="681"/>
      <c r="N54" s="681"/>
      <c r="O54" s="681"/>
      <c r="P54" s="681"/>
      <c r="Q54" s="681"/>
      <c r="R54" s="682"/>
      <c r="S54" s="681"/>
      <c r="T54" s="681"/>
      <c r="U54" s="681"/>
      <c r="V54" s="681"/>
      <c r="W54" s="681"/>
      <c r="X54" s="681"/>
      <c r="Y54" s="681"/>
      <c r="Z54" s="681"/>
      <c r="AA54" s="681"/>
      <c r="AB54" s="681"/>
      <c r="AC54" s="681"/>
      <c r="AD54" s="681"/>
      <c r="AE54" s="681"/>
      <c r="AF54" s="681"/>
      <c r="AG54" s="681"/>
      <c r="AH54" s="681"/>
      <c r="AI54" s="681"/>
      <c r="AJ54" s="681"/>
      <c r="AK54" s="681"/>
      <c r="AL54" s="681"/>
      <c r="AM54" s="681"/>
      <c r="AN54" s="681"/>
      <c r="AO54" s="681"/>
      <c r="AP54" s="681"/>
      <c r="AQ54" s="681"/>
      <c r="AR54" s="681"/>
      <c r="AS54" s="681"/>
      <c r="AT54" s="681"/>
      <c r="AU54" s="681"/>
      <c r="AV54" s="681"/>
      <c r="AW54" s="681"/>
      <c r="AX54" s="681"/>
      <c r="AY54" s="681"/>
      <c r="AZ54" s="681"/>
      <c r="BA54" s="681"/>
      <c r="BB54" s="681"/>
      <c r="BC54" s="681"/>
      <c r="BD54" s="681"/>
      <c r="BE54" s="681"/>
      <c r="BF54" s="681"/>
      <c r="BG54" s="686"/>
    </row>
    <row r="55" spans="5:59">
      <c r="E55" s="680"/>
      <c r="F55" s="681"/>
      <c r="G55" s="681"/>
      <c r="H55" s="681"/>
      <c r="I55" s="681"/>
      <c r="J55" s="681"/>
      <c r="K55" s="681"/>
      <c r="L55" s="681"/>
      <c r="M55" s="681"/>
      <c r="N55" s="681"/>
      <c r="O55" s="681"/>
      <c r="P55" s="681"/>
      <c r="Q55" s="681"/>
      <c r="R55" s="682" t="s">
        <v>2640</v>
      </c>
      <c r="S55" s="681"/>
      <c r="T55" s="685"/>
      <c r="U55" s="685"/>
      <c r="V55" s="685"/>
      <c r="W55" s="685"/>
      <c r="X55" s="685"/>
      <c r="Y55" s="685"/>
      <c r="Z55" s="685"/>
      <c r="AA55" s="685"/>
      <c r="AB55" s="685"/>
      <c r="AC55" s="685"/>
      <c r="AD55" s="685"/>
      <c r="AE55" s="685"/>
      <c r="AF55" s="685"/>
      <c r="AG55" s="685"/>
      <c r="AH55" s="685"/>
      <c r="AI55" s="685"/>
      <c r="AJ55" s="685"/>
      <c r="AK55" s="685"/>
      <c r="AL55" s="685"/>
      <c r="AM55" s="685"/>
      <c r="AN55" s="685"/>
      <c r="AO55" s="685"/>
      <c r="AP55" s="685"/>
      <c r="AQ55" s="685"/>
      <c r="AR55" s="685"/>
      <c r="AS55" s="685"/>
      <c r="AT55" s="685"/>
      <c r="AU55" s="685"/>
      <c r="AV55" s="685"/>
      <c r="AW55" s="685"/>
      <c r="AX55" s="685"/>
      <c r="AY55" s="685"/>
      <c r="AZ55" s="685"/>
      <c r="BA55" s="685"/>
      <c r="BB55" s="685"/>
      <c r="BC55" s="685"/>
      <c r="BD55" s="685"/>
      <c r="BE55" s="685"/>
      <c r="BF55" s="681"/>
      <c r="BG55" s="686"/>
    </row>
    <row r="56" spans="5:59" ht="15.75" thickBot="1">
      <c r="E56" s="691"/>
      <c r="F56" s="692"/>
      <c r="G56" s="692"/>
      <c r="H56" s="692"/>
      <c r="I56" s="692"/>
      <c r="J56" s="692"/>
      <c r="K56" s="692"/>
      <c r="L56" s="692"/>
      <c r="M56" s="692"/>
      <c r="N56" s="692"/>
      <c r="O56" s="692"/>
      <c r="P56" s="692"/>
      <c r="Q56" s="692"/>
      <c r="R56" s="692"/>
      <c r="S56" s="692"/>
      <c r="T56" s="692"/>
      <c r="U56" s="692"/>
      <c r="V56" s="692"/>
      <c r="W56" s="692"/>
      <c r="X56" s="692"/>
      <c r="Y56" s="692"/>
      <c r="Z56" s="692"/>
      <c r="AA56" s="692"/>
      <c r="AB56" s="692"/>
      <c r="AC56" s="692"/>
      <c r="AD56" s="692"/>
      <c r="AE56" s="692"/>
      <c r="AF56" s="692"/>
      <c r="AG56" s="692"/>
      <c r="AH56" s="692"/>
      <c r="AI56" s="692"/>
      <c r="AJ56" s="692"/>
      <c r="AK56" s="692"/>
      <c r="AL56" s="692"/>
      <c r="AM56" s="692"/>
      <c r="AN56" s="692"/>
      <c r="AO56" s="692"/>
      <c r="AP56" s="692"/>
      <c r="AQ56" s="692"/>
      <c r="AR56" s="692"/>
      <c r="AS56" s="692"/>
      <c r="AT56" s="692"/>
      <c r="AU56" s="692"/>
      <c r="AV56" s="692"/>
      <c r="AW56" s="692"/>
      <c r="AX56" s="692"/>
      <c r="AY56" s="692"/>
      <c r="AZ56" s="692"/>
      <c r="BA56" s="692"/>
      <c r="BB56" s="692"/>
      <c r="BC56" s="692"/>
      <c r="BD56" s="692"/>
      <c r="BE56" s="692"/>
      <c r="BF56" s="692"/>
      <c r="BG56" s="693"/>
    </row>
    <row r="58" spans="5:59" ht="15.75" thickBot="1">
      <c r="E58" s="662" t="s">
        <v>2643</v>
      </c>
    </row>
    <row r="59" spans="5:59">
      <c r="E59" s="677"/>
      <c r="F59" s="678"/>
      <c r="G59" s="678"/>
      <c r="H59" s="678"/>
      <c r="I59" s="678"/>
      <c r="J59" s="678"/>
      <c r="K59" s="678"/>
      <c r="L59" s="678"/>
      <c r="M59" s="678"/>
      <c r="N59" s="678"/>
      <c r="O59" s="678"/>
      <c r="P59" s="678"/>
      <c r="Q59" s="678"/>
      <c r="R59" s="678"/>
      <c r="S59" s="678"/>
      <c r="T59" s="678"/>
      <c r="U59" s="678"/>
      <c r="V59" s="678"/>
      <c r="W59" s="678"/>
      <c r="X59" s="678"/>
      <c r="Y59" s="678"/>
      <c r="Z59" s="678"/>
      <c r="AA59" s="678"/>
      <c r="AB59" s="678"/>
      <c r="AC59" s="678"/>
      <c r="AD59" s="678"/>
      <c r="AE59" s="678"/>
      <c r="AF59" s="678"/>
      <c r="AG59" s="678"/>
      <c r="AH59" s="678"/>
      <c r="AI59" s="678"/>
      <c r="AJ59" s="678"/>
      <c r="AK59" s="678"/>
      <c r="AL59" s="678"/>
      <c r="AM59" s="678"/>
      <c r="AN59" s="678"/>
      <c r="AO59" s="678"/>
      <c r="AP59" s="678"/>
      <c r="AQ59" s="678"/>
      <c r="AR59" s="678"/>
      <c r="AS59" s="678"/>
      <c r="AT59" s="678"/>
      <c r="AU59" s="678"/>
      <c r="AV59" s="678"/>
      <c r="AW59" s="678"/>
      <c r="AX59" s="678"/>
      <c r="AY59" s="678"/>
      <c r="AZ59" s="678"/>
      <c r="BA59" s="678"/>
      <c r="BB59" s="678"/>
      <c r="BC59" s="678"/>
      <c r="BD59" s="678"/>
      <c r="BE59" s="678"/>
      <c r="BF59" s="678"/>
      <c r="BG59" s="679"/>
    </row>
    <row r="60" spans="5:59">
      <c r="E60" s="680"/>
      <c r="F60" s="681"/>
      <c r="G60" s="681"/>
      <c r="H60" s="681"/>
      <c r="I60" s="681"/>
      <c r="J60" s="681"/>
      <c r="K60" s="681"/>
      <c r="L60" s="681"/>
      <c r="M60" s="681"/>
      <c r="N60" s="681"/>
      <c r="O60" s="681"/>
      <c r="P60" s="681"/>
      <c r="Q60" s="681"/>
      <c r="R60" s="682" t="s">
        <v>2635</v>
      </c>
      <c r="S60" s="681"/>
      <c r="T60" s="683"/>
      <c r="U60" s="684"/>
      <c r="V60" s="683"/>
      <c r="W60" s="684"/>
      <c r="X60" s="683"/>
      <c r="Y60" s="684"/>
      <c r="Z60" s="685"/>
      <c r="AA60" s="685"/>
      <c r="AB60" s="685"/>
      <c r="AC60" s="685"/>
      <c r="AD60" s="683"/>
      <c r="AE60" s="684"/>
      <c r="AF60" s="683"/>
      <c r="AG60" s="684"/>
      <c r="AH60" s="683"/>
      <c r="AI60" s="684"/>
      <c r="AJ60" s="683"/>
      <c r="AK60" s="684"/>
      <c r="AL60" s="683"/>
      <c r="AM60" s="684"/>
      <c r="AN60" s="683"/>
      <c r="AO60" s="684"/>
      <c r="AP60" s="683"/>
      <c r="AQ60" s="684"/>
      <c r="AR60" s="683"/>
      <c r="AS60" s="684"/>
      <c r="AT60" s="683"/>
      <c r="AU60" s="684"/>
      <c r="AV60" s="683"/>
      <c r="AW60" s="684"/>
      <c r="AX60" s="683"/>
      <c r="AY60" s="684"/>
      <c r="AZ60" s="683"/>
      <c r="BA60" s="684"/>
      <c r="BB60" s="683"/>
      <c r="BC60" s="684"/>
      <c r="BD60" s="683"/>
      <c r="BE60" s="684"/>
      <c r="BF60" s="681"/>
      <c r="BG60" s="686"/>
    </row>
    <row r="61" spans="5:59">
      <c r="E61" s="680"/>
      <c r="F61" s="681"/>
      <c r="G61" s="681"/>
      <c r="H61" s="681"/>
      <c r="I61" s="681"/>
      <c r="J61" s="681"/>
      <c r="K61" s="681"/>
      <c r="L61" s="681"/>
      <c r="M61" s="681"/>
      <c r="N61" s="681"/>
      <c r="O61" s="681"/>
      <c r="P61" s="681"/>
      <c r="Q61" s="681"/>
      <c r="R61" s="682"/>
      <c r="S61" s="681"/>
      <c r="T61" s="681"/>
      <c r="U61" s="681"/>
      <c r="V61" s="681"/>
      <c r="W61" s="681"/>
      <c r="X61" s="681"/>
      <c r="Y61" s="681"/>
      <c r="Z61" s="681"/>
      <c r="AA61" s="681"/>
      <c r="AB61" s="681"/>
      <c r="AC61" s="681"/>
      <c r="AD61" s="681"/>
      <c r="AE61" s="681"/>
      <c r="AF61" s="681"/>
      <c r="AG61" s="681"/>
      <c r="AH61" s="681"/>
      <c r="AI61" s="681"/>
      <c r="AJ61" s="681"/>
      <c r="AK61" s="681"/>
      <c r="AL61" s="681"/>
      <c r="AM61" s="681"/>
      <c r="AN61" s="681"/>
      <c r="AO61" s="681"/>
      <c r="AP61" s="681"/>
      <c r="AQ61" s="681"/>
      <c r="AR61" s="681"/>
      <c r="AS61" s="681"/>
      <c r="AT61" s="681"/>
      <c r="AU61" s="681"/>
      <c r="AV61" s="681"/>
      <c r="AW61" s="681"/>
      <c r="AX61" s="681"/>
      <c r="AY61" s="681"/>
      <c r="AZ61" s="681"/>
      <c r="BA61" s="681"/>
      <c r="BB61" s="681"/>
      <c r="BC61" s="681"/>
      <c r="BD61" s="681"/>
      <c r="BE61" s="681"/>
      <c r="BF61" s="681"/>
      <c r="BG61" s="686"/>
    </row>
    <row r="62" spans="5:59">
      <c r="E62" s="680"/>
      <c r="F62" s="681"/>
      <c r="G62" s="681"/>
      <c r="H62" s="681"/>
      <c r="I62" s="681"/>
      <c r="J62" s="681"/>
      <c r="K62" s="681"/>
      <c r="L62" s="681"/>
      <c r="M62" s="681"/>
      <c r="N62" s="681"/>
      <c r="O62" s="681"/>
      <c r="P62" s="681"/>
      <c r="Q62" s="681"/>
      <c r="R62" s="682" t="s">
        <v>2642</v>
      </c>
      <c r="S62" s="681"/>
      <c r="T62" s="687"/>
      <c r="U62" s="687"/>
      <c r="V62" s="687"/>
      <c r="W62" s="687"/>
      <c r="X62" s="688"/>
      <c r="Y62" s="684"/>
      <c r="Z62" s="685"/>
      <c r="AA62" s="685"/>
      <c r="AB62" s="685"/>
      <c r="AC62" s="685"/>
      <c r="AD62" s="685"/>
      <c r="AE62" s="685"/>
      <c r="AF62" s="685"/>
      <c r="AG62" s="685"/>
      <c r="AH62" s="685"/>
      <c r="AI62" s="685"/>
      <c r="AJ62" s="685"/>
      <c r="AK62" s="685"/>
      <c r="AL62" s="685"/>
      <c r="AM62" s="685"/>
      <c r="AN62" s="685"/>
      <c r="AO62" s="685"/>
      <c r="AP62" s="685"/>
      <c r="AQ62" s="685"/>
      <c r="AR62" s="685"/>
      <c r="AS62" s="685"/>
      <c r="AT62" s="685"/>
      <c r="AU62" s="685"/>
      <c r="AV62" s="689"/>
      <c r="AW62" s="690"/>
      <c r="AX62" s="687"/>
      <c r="AY62" s="687"/>
      <c r="AZ62" s="687"/>
      <c r="BA62" s="687"/>
      <c r="BB62" s="687"/>
      <c r="BC62" s="687"/>
      <c r="BD62" s="687"/>
      <c r="BE62" s="687"/>
      <c r="BF62" s="681"/>
      <c r="BG62" s="686"/>
    </row>
    <row r="63" spans="5:59">
      <c r="E63" s="680"/>
      <c r="F63" s="681"/>
      <c r="G63" s="681"/>
      <c r="H63" s="681"/>
      <c r="I63" s="681"/>
      <c r="J63" s="681"/>
      <c r="K63" s="681"/>
      <c r="L63" s="681"/>
      <c r="M63" s="681"/>
      <c r="N63" s="681"/>
      <c r="O63" s="681"/>
      <c r="P63" s="681"/>
      <c r="Q63" s="681"/>
      <c r="R63" s="682"/>
      <c r="S63" s="681"/>
      <c r="T63" s="681"/>
      <c r="U63" s="681"/>
      <c r="V63" s="681"/>
      <c r="W63" s="681"/>
      <c r="X63" s="681"/>
      <c r="Y63" s="681"/>
      <c r="Z63" s="681"/>
      <c r="AA63" s="681"/>
      <c r="AB63" s="681"/>
      <c r="AC63" s="681"/>
      <c r="AD63" s="681"/>
      <c r="AE63" s="681"/>
      <c r="AF63" s="681"/>
      <c r="AG63" s="681"/>
      <c r="AH63" s="681"/>
      <c r="AI63" s="681"/>
      <c r="AJ63" s="681"/>
      <c r="AK63" s="681"/>
      <c r="AL63" s="681"/>
      <c r="AM63" s="681"/>
      <c r="AN63" s="681"/>
      <c r="AO63" s="681"/>
      <c r="AP63" s="681"/>
      <c r="AQ63" s="681"/>
      <c r="AR63" s="681"/>
      <c r="AS63" s="681"/>
      <c r="AT63" s="681"/>
      <c r="AU63" s="681"/>
      <c r="AV63" s="681"/>
      <c r="AW63" s="681"/>
      <c r="AX63" s="681"/>
      <c r="AY63" s="681"/>
      <c r="AZ63" s="681"/>
      <c r="BA63" s="681"/>
      <c r="BB63" s="681"/>
      <c r="BC63" s="681"/>
      <c r="BD63" s="681"/>
      <c r="BE63" s="681"/>
      <c r="BF63" s="681"/>
      <c r="BG63" s="686"/>
    </row>
    <row r="64" spans="5:59">
      <c r="E64" s="680"/>
      <c r="F64" s="681"/>
      <c r="G64" s="681"/>
      <c r="H64" s="681"/>
      <c r="I64" s="681"/>
      <c r="J64" s="681"/>
      <c r="K64" s="681"/>
      <c r="L64" s="681"/>
      <c r="M64" s="681"/>
      <c r="N64" s="681"/>
      <c r="O64" s="681"/>
      <c r="P64" s="681"/>
      <c r="Q64" s="681"/>
      <c r="R64" s="682" t="s">
        <v>2637</v>
      </c>
      <c r="S64" s="681"/>
      <c r="T64" s="683"/>
      <c r="U64" s="684"/>
      <c r="V64" s="683"/>
      <c r="W64" s="684"/>
      <c r="X64" s="683"/>
      <c r="Y64" s="685"/>
      <c r="Z64" s="685"/>
      <c r="AA64" s="685"/>
      <c r="AB64" s="685"/>
      <c r="AC64" s="685"/>
      <c r="AD64" s="685"/>
      <c r="AE64" s="685"/>
      <c r="AF64" s="685"/>
      <c r="AG64" s="685"/>
      <c r="AH64" s="685"/>
      <c r="AI64" s="685"/>
      <c r="AJ64" s="685"/>
      <c r="AK64" s="685"/>
      <c r="AL64" s="685"/>
      <c r="AM64" s="685"/>
      <c r="AN64" s="685"/>
      <c r="AO64" s="685"/>
      <c r="AP64" s="685"/>
      <c r="AQ64" s="685"/>
      <c r="AR64" s="685"/>
      <c r="AS64" s="685"/>
      <c r="AT64" s="685"/>
      <c r="AU64" s="685"/>
      <c r="AV64" s="685"/>
      <c r="AW64" s="685"/>
      <c r="AX64" s="685"/>
      <c r="AY64" s="689"/>
      <c r="AZ64" s="683"/>
      <c r="BA64" s="684"/>
      <c r="BB64" s="683"/>
      <c r="BC64" s="684"/>
      <c r="BD64" s="683"/>
      <c r="BE64" s="684"/>
      <c r="BF64" s="681"/>
      <c r="BG64" s="686"/>
    </row>
    <row r="65" spans="2:59">
      <c r="E65" s="680"/>
      <c r="F65" s="681"/>
      <c r="G65" s="681"/>
      <c r="H65" s="681"/>
      <c r="I65" s="681"/>
      <c r="J65" s="681"/>
      <c r="K65" s="681"/>
      <c r="L65" s="681"/>
      <c r="M65" s="681"/>
      <c r="N65" s="681"/>
      <c r="O65" s="681"/>
      <c r="P65" s="681"/>
      <c r="Q65" s="681"/>
      <c r="R65" s="682"/>
      <c r="S65" s="681"/>
      <c r="T65" s="681"/>
      <c r="U65" s="681"/>
      <c r="V65" s="681"/>
      <c r="W65" s="681"/>
      <c r="X65" s="681"/>
      <c r="Y65" s="681"/>
      <c r="Z65" s="681"/>
      <c r="AA65" s="681"/>
      <c r="AB65" s="681"/>
      <c r="AC65" s="681"/>
      <c r="AD65" s="681"/>
      <c r="AE65" s="681"/>
      <c r="AF65" s="681"/>
      <c r="AG65" s="681"/>
      <c r="AH65" s="681"/>
      <c r="AI65" s="681"/>
      <c r="AJ65" s="681"/>
      <c r="AK65" s="681"/>
      <c r="AL65" s="681"/>
      <c r="AM65" s="681"/>
      <c r="AN65" s="681"/>
      <c r="AO65" s="681"/>
      <c r="AP65" s="681"/>
      <c r="AQ65" s="681"/>
      <c r="AR65" s="681"/>
      <c r="AS65" s="681"/>
      <c r="AT65" s="681"/>
      <c r="AU65" s="681"/>
      <c r="AV65" s="681"/>
      <c r="AW65" s="681"/>
      <c r="AX65" s="681"/>
      <c r="AY65" s="681"/>
      <c r="AZ65" s="681"/>
      <c r="BA65" s="681"/>
      <c r="BB65" s="681"/>
      <c r="BC65" s="681"/>
      <c r="BD65" s="681"/>
      <c r="BE65" s="681"/>
      <c r="BF65" s="681"/>
      <c r="BG65" s="686"/>
    </row>
    <row r="66" spans="2:59">
      <c r="E66" s="680"/>
      <c r="F66" s="681"/>
      <c r="G66" s="681"/>
      <c r="H66" s="681"/>
      <c r="I66" s="681"/>
      <c r="J66" s="681"/>
      <c r="K66" s="681"/>
      <c r="L66" s="681"/>
      <c r="M66" s="681"/>
      <c r="N66" s="681"/>
      <c r="O66" s="681"/>
      <c r="P66" s="681"/>
      <c r="Q66" s="681"/>
      <c r="R66" s="682" t="s">
        <v>2644</v>
      </c>
      <c r="S66" s="681"/>
      <c r="T66" s="685"/>
      <c r="U66" s="685"/>
      <c r="V66" s="685"/>
      <c r="W66" s="685"/>
      <c r="X66" s="685"/>
      <c r="Y66" s="685"/>
      <c r="Z66" s="685"/>
      <c r="AA66" s="685"/>
      <c r="AB66" s="685"/>
      <c r="AC66" s="685"/>
      <c r="AD66" s="685"/>
      <c r="AE66" s="685"/>
      <c r="AF66" s="685"/>
      <c r="AG66" s="685"/>
      <c r="AH66" s="685"/>
      <c r="AI66" s="685"/>
      <c r="AJ66" s="683"/>
      <c r="AK66" s="684"/>
      <c r="AL66" s="685"/>
      <c r="AM66" s="685"/>
      <c r="AN66" s="685"/>
      <c r="AO66" s="685"/>
      <c r="AP66" s="685"/>
      <c r="AQ66" s="685"/>
      <c r="AR66" s="685"/>
      <c r="AS66" s="685"/>
      <c r="AT66" s="685"/>
      <c r="AU66" s="685"/>
      <c r="AV66" s="685"/>
      <c r="AW66" s="685"/>
      <c r="AX66" s="685"/>
      <c r="AY66" s="685"/>
      <c r="AZ66" s="685"/>
      <c r="BA66" s="685"/>
      <c r="BB66" s="685"/>
      <c r="BC66" s="685"/>
      <c r="BD66" s="685"/>
      <c r="BE66" s="685"/>
      <c r="BF66" s="681"/>
      <c r="BG66" s="686"/>
    </row>
    <row r="67" spans="2:59">
      <c r="E67" s="680"/>
      <c r="F67" s="681"/>
      <c r="G67" s="681"/>
      <c r="H67" s="681"/>
      <c r="I67" s="681"/>
      <c r="J67" s="681"/>
      <c r="K67" s="681"/>
      <c r="L67" s="681"/>
      <c r="M67" s="681"/>
      <c r="N67" s="681"/>
      <c r="O67" s="681"/>
      <c r="P67" s="681"/>
      <c r="Q67" s="681"/>
      <c r="R67" s="682"/>
      <c r="S67" s="681"/>
      <c r="T67" s="681"/>
      <c r="U67" s="681"/>
      <c r="V67" s="681"/>
      <c r="W67" s="681"/>
      <c r="X67" s="681"/>
      <c r="Y67" s="681"/>
      <c r="Z67" s="681"/>
      <c r="AA67" s="681"/>
      <c r="AB67" s="681"/>
      <c r="AC67" s="681"/>
      <c r="AD67" s="681"/>
      <c r="AE67" s="681"/>
      <c r="AF67" s="681"/>
      <c r="AG67" s="681"/>
      <c r="AH67" s="681"/>
      <c r="AI67" s="681"/>
      <c r="AJ67" s="681"/>
      <c r="AK67" s="681"/>
      <c r="AL67" s="681"/>
      <c r="AM67" s="681"/>
      <c r="AN67" s="681"/>
      <c r="AO67" s="681"/>
      <c r="AP67" s="681"/>
      <c r="AQ67" s="681"/>
      <c r="AR67" s="681"/>
      <c r="AS67" s="681"/>
      <c r="AT67" s="681"/>
      <c r="AU67" s="681"/>
      <c r="AV67" s="681"/>
      <c r="AW67" s="681"/>
      <c r="AX67" s="681"/>
      <c r="AY67" s="681"/>
      <c r="AZ67" s="681"/>
      <c r="BA67" s="681"/>
      <c r="BB67" s="681"/>
      <c r="BC67" s="681"/>
      <c r="BD67" s="681"/>
      <c r="BE67" s="681"/>
      <c r="BF67" s="681"/>
      <c r="BG67" s="686"/>
    </row>
    <row r="68" spans="2:59">
      <c r="E68" s="680"/>
      <c r="F68" s="681"/>
      <c r="G68" s="681"/>
      <c r="H68" s="681"/>
      <c r="I68" s="681"/>
      <c r="J68" s="681"/>
      <c r="K68" s="681"/>
      <c r="L68" s="681"/>
      <c r="M68" s="681"/>
      <c r="N68" s="681"/>
      <c r="O68" s="681"/>
      <c r="P68" s="681"/>
      <c r="Q68" s="681"/>
      <c r="R68" s="682" t="s">
        <v>2638</v>
      </c>
      <c r="S68" s="681"/>
      <c r="T68" s="683"/>
      <c r="U68" s="684"/>
      <c r="V68" s="683"/>
      <c r="W68" s="684"/>
      <c r="X68" s="683"/>
      <c r="Y68" s="685"/>
      <c r="Z68" s="685"/>
      <c r="AA68" s="685"/>
      <c r="AB68" s="685"/>
      <c r="AC68" s="685"/>
      <c r="AD68" s="685"/>
      <c r="AE68" s="685"/>
      <c r="AF68" s="685"/>
      <c r="AG68" s="685"/>
      <c r="AH68" s="685"/>
      <c r="AI68" s="685"/>
      <c r="AJ68" s="685"/>
      <c r="AK68" s="685"/>
      <c r="AL68" s="685"/>
      <c r="AM68" s="685"/>
      <c r="AN68" s="685"/>
      <c r="AO68" s="685"/>
      <c r="AP68" s="685"/>
      <c r="AQ68" s="685"/>
      <c r="AR68" s="685"/>
      <c r="AS68" s="685"/>
      <c r="AT68" s="685"/>
      <c r="AU68" s="685"/>
      <c r="AV68" s="685"/>
      <c r="AW68" s="685"/>
      <c r="AX68" s="683"/>
      <c r="AY68" s="684"/>
      <c r="AZ68" s="683"/>
      <c r="BA68" s="684"/>
      <c r="BB68" s="683"/>
      <c r="BC68" s="684"/>
      <c r="BD68" s="683"/>
      <c r="BE68" s="684"/>
      <c r="BF68" s="681"/>
      <c r="BG68" s="686"/>
    </row>
    <row r="69" spans="2:59">
      <c r="E69" s="680"/>
      <c r="F69" s="681"/>
      <c r="G69" s="681"/>
      <c r="H69" s="681"/>
      <c r="I69" s="681"/>
      <c r="J69" s="681"/>
      <c r="K69" s="681"/>
      <c r="L69" s="681"/>
      <c r="M69" s="681"/>
      <c r="N69" s="681"/>
      <c r="O69" s="681"/>
      <c r="P69" s="681"/>
      <c r="Q69" s="681"/>
      <c r="R69" s="682"/>
      <c r="S69" s="681"/>
      <c r="T69" s="681"/>
      <c r="U69" s="681"/>
      <c r="V69" s="681"/>
      <c r="W69" s="681"/>
      <c r="X69" s="681"/>
      <c r="Y69" s="681"/>
      <c r="Z69" s="681"/>
      <c r="AA69" s="681"/>
      <c r="AB69" s="681"/>
      <c r="AC69" s="681"/>
      <c r="AD69" s="681"/>
      <c r="AE69" s="681"/>
      <c r="AF69" s="681"/>
      <c r="AG69" s="681"/>
      <c r="AH69" s="681"/>
      <c r="AI69" s="681"/>
      <c r="AJ69" s="681"/>
      <c r="AK69" s="681"/>
      <c r="AL69" s="681"/>
      <c r="AM69" s="681"/>
      <c r="AN69" s="681"/>
      <c r="AO69" s="681"/>
      <c r="AP69" s="681"/>
      <c r="AQ69" s="681"/>
      <c r="AR69" s="681"/>
      <c r="AS69" s="681"/>
      <c r="AT69" s="681"/>
      <c r="AU69" s="681"/>
      <c r="AV69" s="681"/>
      <c r="AW69" s="681"/>
      <c r="AX69" s="681"/>
      <c r="AY69" s="681"/>
      <c r="AZ69" s="681"/>
      <c r="BA69" s="681"/>
      <c r="BB69" s="681"/>
      <c r="BC69" s="681"/>
      <c r="BD69" s="681"/>
      <c r="BE69" s="681"/>
      <c r="BF69" s="681"/>
      <c r="BG69" s="686"/>
    </row>
    <row r="70" spans="2:59">
      <c r="E70" s="680"/>
      <c r="F70" s="681"/>
      <c r="G70" s="681"/>
      <c r="H70" s="681"/>
      <c r="I70" s="681"/>
      <c r="J70" s="681"/>
      <c r="K70" s="681"/>
      <c r="L70" s="681"/>
      <c r="M70" s="681"/>
      <c r="N70" s="681"/>
      <c r="O70" s="681"/>
      <c r="P70" s="681"/>
      <c r="Q70" s="681"/>
      <c r="R70" s="682" t="s">
        <v>2639</v>
      </c>
      <c r="S70" s="681"/>
      <c r="T70" s="685"/>
      <c r="U70" s="685"/>
      <c r="V70" s="685"/>
      <c r="W70" s="685"/>
      <c r="X70" s="685"/>
      <c r="Y70" s="685"/>
      <c r="Z70" s="685"/>
      <c r="AA70" s="685"/>
      <c r="AB70" s="685"/>
      <c r="AC70" s="685"/>
      <c r="AD70" s="685"/>
      <c r="AE70" s="685"/>
      <c r="AF70" s="685"/>
      <c r="AG70" s="685"/>
      <c r="AH70" s="685"/>
      <c r="AI70" s="685"/>
      <c r="AJ70" s="685"/>
      <c r="AK70" s="685"/>
      <c r="AL70" s="685"/>
      <c r="AM70" s="685"/>
      <c r="AN70" s="685"/>
      <c r="AO70" s="685"/>
      <c r="AP70" s="685"/>
      <c r="AQ70" s="685"/>
      <c r="AR70" s="685"/>
      <c r="AS70" s="685"/>
      <c r="AT70" s="685"/>
      <c r="AU70" s="685"/>
      <c r="AV70" s="685"/>
      <c r="AW70" s="690"/>
      <c r="AX70" s="688"/>
      <c r="AY70" s="685"/>
      <c r="AZ70" s="685"/>
      <c r="BA70" s="685"/>
      <c r="BB70" s="685"/>
      <c r="BC70" s="685"/>
      <c r="BD70" s="685"/>
      <c r="BE70" s="685"/>
      <c r="BF70" s="681"/>
      <c r="BG70" s="686"/>
    </row>
    <row r="71" spans="2:59">
      <c r="E71" s="680"/>
      <c r="F71" s="681"/>
      <c r="G71" s="681"/>
      <c r="H71" s="681"/>
      <c r="I71" s="681"/>
      <c r="J71" s="681"/>
      <c r="K71" s="681"/>
      <c r="L71" s="681"/>
      <c r="M71" s="681"/>
      <c r="N71" s="681"/>
      <c r="O71" s="681"/>
      <c r="P71" s="681"/>
      <c r="Q71" s="681"/>
      <c r="R71" s="682"/>
      <c r="S71" s="681"/>
      <c r="T71" s="681"/>
      <c r="U71" s="681"/>
      <c r="V71" s="681"/>
      <c r="W71" s="681"/>
      <c r="X71" s="681"/>
      <c r="Y71" s="681"/>
      <c r="Z71" s="681"/>
      <c r="AA71" s="681"/>
      <c r="AB71" s="681"/>
      <c r="AC71" s="681"/>
      <c r="AD71" s="681"/>
      <c r="AE71" s="681"/>
      <c r="AF71" s="681"/>
      <c r="AG71" s="681"/>
      <c r="AH71" s="681"/>
      <c r="AI71" s="681"/>
      <c r="AJ71" s="681"/>
      <c r="AK71" s="681"/>
      <c r="AL71" s="681"/>
      <c r="AM71" s="681"/>
      <c r="AN71" s="681"/>
      <c r="AO71" s="681"/>
      <c r="AP71" s="681"/>
      <c r="AQ71" s="681"/>
      <c r="AR71" s="681"/>
      <c r="AS71" s="681"/>
      <c r="AT71" s="681"/>
      <c r="AU71" s="681"/>
      <c r="AV71" s="681"/>
      <c r="AW71" s="681"/>
      <c r="AX71" s="681"/>
      <c r="AY71" s="681"/>
      <c r="AZ71" s="681"/>
      <c r="BA71" s="681"/>
      <c r="BB71" s="681"/>
      <c r="BC71" s="681"/>
      <c r="BD71" s="681"/>
      <c r="BE71" s="681"/>
      <c r="BF71" s="681"/>
      <c r="BG71" s="686"/>
    </row>
    <row r="72" spans="2:59">
      <c r="E72" s="680"/>
      <c r="F72" s="681"/>
      <c r="G72" s="681"/>
      <c r="H72" s="681"/>
      <c r="I72" s="681"/>
      <c r="J72" s="681"/>
      <c r="K72" s="681"/>
      <c r="L72" s="681"/>
      <c r="M72" s="681"/>
      <c r="N72" s="681"/>
      <c r="O72" s="681"/>
      <c r="P72" s="681"/>
      <c r="Q72" s="681"/>
      <c r="R72" s="682" t="s">
        <v>2640</v>
      </c>
      <c r="S72" s="681"/>
      <c r="T72" s="685"/>
      <c r="U72" s="685"/>
      <c r="V72" s="685"/>
      <c r="W72" s="685"/>
      <c r="X72" s="685"/>
      <c r="Y72" s="685"/>
      <c r="Z72" s="685"/>
      <c r="AA72" s="685"/>
      <c r="AB72" s="685"/>
      <c r="AC72" s="685"/>
      <c r="AD72" s="685"/>
      <c r="AE72" s="685"/>
      <c r="AF72" s="685"/>
      <c r="AG72" s="685"/>
      <c r="AH72" s="685"/>
      <c r="AI72" s="685"/>
      <c r="AJ72" s="685"/>
      <c r="AK72" s="685"/>
      <c r="AL72" s="685"/>
      <c r="AM72" s="685"/>
      <c r="AN72" s="685"/>
      <c r="AO72" s="685"/>
      <c r="AP72" s="685"/>
      <c r="AQ72" s="685"/>
      <c r="AR72" s="685"/>
      <c r="AS72" s="685"/>
      <c r="AT72" s="685"/>
      <c r="AU72" s="685"/>
      <c r="AV72" s="685"/>
      <c r="AW72" s="685"/>
      <c r="AX72" s="685"/>
      <c r="AY72" s="685"/>
      <c r="AZ72" s="685"/>
      <c r="BA72" s="685"/>
      <c r="BB72" s="685"/>
      <c r="BC72" s="685"/>
      <c r="BD72" s="685"/>
      <c r="BE72" s="685"/>
      <c r="BF72" s="681"/>
      <c r="BG72" s="686"/>
    </row>
    <row r="73" spans="2:59" ht="15.75" thickBot="1">
      <c r="E73" s="691"/>
      <c r="F73" s="692"/>
      <c r="G73" s="692"/>
      <c r="H73" s="692"/>
      <c r="I73" s="692"/>
      <c r="J73" s="692"/>
      <c r="K73" s="692"/>
      <c r="L73" s="692"/>
      <c r="M73" s="692"/>
      <c r="N73" s="692"/>
      <c r="O73" s="692"/>
      <c r="P73" s="692"/>
      <c r="Q73" s="692"/>
      <c r="R73" s="692"/>
      <c r="S73" s="692"/>
      <c r="T73" s="692"/>
      <c r="U73" s="692"/>
      <c r="V73" s="692"/>
      <c r="W73" s="692"/>
      <c r="X73" s="692"/>
      <c r="Y73" s="692"/>
      <c r="Z73" s="692"/>
      <c r="AA73" s="692"/>
      <c r="AB73" s="692"/>
      <c r="AC73" s="692"/>
      <c r="AD73" s="692"/>
      <c r="AE73" s="692"/>
      <c r="AF73" s="692"/>
      <c r="AG73" s="692"/>
      <c r="AH73" s="692"/>
      <c r="AI73" s="692"/>
      <c r="AJ73" s="692"/>
      <c r="AK73" s="692"/>
      <c r="AL73" s="692"/>
      <c r="AM73" s="692"/>
      <c r="AN73" s="692"/>
      <c r="AO73" s="692"/>
      <c r="AP73" s="692"/>
      <c r="AQ73" s="692"/>
      <c r="AR73" s="692"/>
      <c r="AS73" s="692"/>
      <c r="AT73" s="692"/>
      <c r="AU73" s="692"/>
      <c r="AV73" s="692"/>
      <c r="AW73" s="692"/>
      <c r="AX73" s="692"/>
      <c r="AY73" s="692"/>
      <c r="AZ73" s="692"/>
      <c r="BA73" s="692"/>
      <c r="BB73" s="692"/>
      <c r="BC73" s="692"/>
      <c r="BD73" s="692"/>
      <c r="BE73" s="692"/>
      <c r="BF73" s="692"/>
      <c r="BG73" s="693"/>
    </row>
    <row r="79" spans="2:59">
      <c r="B79" s="663" t="s">
        <v>2645</v>
      </c>
    </row>
    <row r="80" spans="2:59">
      <c r="C80" s="662" t="s">
        <v>2646</v>
      </c>
    </row>
    <row r="81" spans="3:62">
      <c r="C81" s="662" t="s">
        <v>2647</v>
      </c>
    </row>
    <row r="83" spans="3:62" ht="16.5" thickBot="1">
      <c r="D83" s="694"/>
      <c r="F83" s="662" t="s">
        <v>2648</v>
      </c>
    </row>
    <row r="84" spans="3:62" ht="15.75">
      <c r="D84" s="694"/>
      <c r="G84" s="677" t="s">
        <v>2649</v>
      </c>
      <c r="H84" s="678"/>
      <c r="I84" s="678"/>
      <c r="J84" s="678"/>
      <c r="K84" s="678"/>
      <c r="L84" s="678"/>
      <c r="M84" s="678"/>
      <c r="N84" s="678"/>
      <c r="O84" s="678"/>
      <c r="P84" s="678"/>
      <c r="Q84" s="678"/>
      <c r="R84" s="678"/>
      <c r="S84" s="678"/>
      <c r="T84" s="678"/>
      <c r="U84" s="678"/>
      <c r="V84" s="678"/>
      <c r="W84" s="678"/>
      <c r="X84" s="678"/>
      <c r="Y84" s="678"/>
      <c r="Z84" s="678"/>
      <c r="AA84" s="678"/>
      <c r="AB84" s="678"/>
      <c r="AC84" s="678"/>
      <c r="AD84" s="678"/>
      <c r="AE84" s="678"/>
      <c r="AF84" s="678"/>
      <c r="AG84" s="678"/>
      <c r="AH84" s="678"/>
      <c r="AI84" s="678"/>
      <c r="AJ84" s="678"/>
      <c r="AK84" s="678"/>
      <c r="AL84" s="678"/>
      <c r="AM84" s="678"/>
      <c r="AN84" s="678"/>
      <c r="AO84" s="678"/>
      <c r="AP84" s="678"/>
      <c r="AQ84" s="678"/>
      <c r="AR84" s="678"/>
      <c r="AS84" s="678"/>
      <c r="AT84" s="678"/>
      <c r="AU84" s="678"/>
      <c r="AV84" s="678"/>
      <c r="AW84" s="678"/>
      <c r="AX84" s="678"/>
      <c r="AY84" s="678"/>
      <c r="AZ84" s="678"/>
      <c r="BA84" s="678"/>
      <c r="BB84" s="678"/>
      <c r="BC84" s="678"/>
      <c r="BD84" s="678"/>
      <c r="BE84" s="678"/>
      <c r="BF84" s="678"/>
      <c r="BG84" s="678"/>
      <c r="BH84" s="678"/>
      <c r="BI84" s="678"/>
      <c r="BJ84" s="679"/>
    </row>
    <row r="85" spans="3:62" ht="15.75">
      <c r="D85" s="694"/>
      <c r="G85" s="680" t="s">
        <v>2650</v>
      </c>
      <c r="H85" s="681"/>
      <c r="I85" s="681"/>
      <c r="J85" s="681"/>
      <c r="K85" s="681"/>
      <c r="L85" s="681"/>
      <c r="M85" s="681"/>
      <c r="N85" s="681"/>
      <c r="O85" s="681"/>
      <c r="P85" s="681"/>
      <c r="Q85" s="681"/>
      <c r="R85" s="681"/>
      <c r="S85" s="681"/>
      <c r="T85" s="681"/>
      <c r="U85" s="681"/>
      <c r="V85" s="681"/>
      <c r="W85" s="681"/>
      <c r="X85" s="681"/>
      <c r="Y85" s="681"/>
      <c r="Z85" s="681"/>
      <c r="AA85" s="681"/>
      <c r="AB85" s="681"/>
      <c r="AC85" s="681"/>
      <c r="AD85" s="681"/>
      <c r="AE85" s="681"/>
      <c r="AF85" s="681"/>
      <c r="AG85" s="681"/>
      <c r="AH85" s="681"/>
      <c r="AI85" s="681"/>
      <c r="AJ85" s="681"/>
      <c r="AK85" s="681"/>
      <c r="AL85" s="681"/>
      <c r="AM85" s="681"/>
      <c r="AN85" s="681"/>
      <c r="AO85" s="681"/>
      <c r="AP85" s="681"/>
      <c r="AQ85" s="681"/>
      <c r="AR85" s="681"/>
      <c r="AS85" s="681"/>
      <c r="AT85" s="681"/>
      <c r="AU85" s="681"/>
      <c r="AV85" s="681"/>
      <c r="AW85" s="681"/>
      <c r="AX85" s="681"/>
      <c r="AY85" s="681"/>
      <c r="AZ85" s="681"/>
      <c r="BA85" s="681"/>
      <c r="BB85" s="681"/>
      <c r="BC85" s="681"/>
      <c r="BD85" s="681"/>
      <c r="BE85" s="681"/>
      <c r="BF85" s="681"/>
      <c r="BG85" s="681"/>
      <c r="BH85" s="681"/>
      <c r="BI85" s="681"/>
      <c r="BJ85" s="686"/>
    </row>
    <row r="86" spans="3:62" ht="15.75">
      <c r="D86" s="694"/>
      <c r="G86" s="680" t="s">
        <v>2651</v>
      </c>
      <c r="H86" s="681"/>
      <c r="I86" s="681"/>
      <c r="J86" s="681"/>
      <c r="K86" s="681"/>
      <c r="L86" s="681"/>
      <c r="M86" s="681"/>
      <c r="N86" s="681"/>
      <c r="O86" s="681"/>
      <c r="P86" s="681"/>
      <c r="Q86" s="681"/>
      <c r="R86" s="681"/>
      <c r="S86" s="681"/>
      <c r="T86" s="681"/>
      <c r="U86" s="681"/>
      <c r="V86" s="681"/>
      <c r="W86" s="681"/>
      <c r="X86" s="681"/>
      <c r="Y86" s="681"/>
      <c r="Z86" s="681"/>
      <c r="AA86" s="681"/>
      <c r="AB86" s="681"/>
      <c r="AC86" s="681"/>
      <c r="AD86" s="681"/>
      <c r="AE86" s="681"/>
      <c r="AF86" s="681"/>
      <c r="AG86" s="681"/>
      <c r="AH86" s="681"/>
      <c r="AI86" s="681"/>
      <c r="AJ86" s="681"/>
      <c r="AK86" s="681"/>
      <c r="AL86" s="681"/>
      <c r="AM86" s="681"/>
      <c r="AN86" s="681"/>
      <c r="AO86" s="681"/>
      <c r="AP86" s="681"/>
      <c r="AQ86" s="681"/>
      <c r="AR86" s="681"/>
      <c r="AS86" s="681"/>
      <c r="AT86" s="681"/>
      <c r="AU86" s="681"/>
      <c r="AV86" s="681"/>
      <c r="AW86" s="681"/>
      <c r="AX86" s="681"/>
      <c r="AY86" s="681"/>
      <c r="AZ86" s="681"/>
      <c r="BA86" s="681"/>
      <c r="BB86" s="681"/>
      <c r="BC86" s="681"/>
      <c r="BD86" s="681"/>
      <c r="BE86" s="681"/>
      <c r="BF86" s="681"/>
      <c r="BG86" s="681"/>
      <c r="BH86" s="681"/>
      <c r="BI86" s="681"/>
      <c r="BJ86" s="686"/>
    </row>
    <row r="87" spans="3:62" ht="16.5" thickBot="1">
      <c r="D87" s="694"/>
      <c r="G87" s="691"/>
      <c r="H87" s="692"/>
      <c r="I87" s="692"/>
      <c r="J87" s="692"/>
      <c r="K87" s="692"/>
      <c r="L87" s="692"/>
      <c r="M87" s="692"/>
      <c r="N87" s="692"/>
      <c r="O87" s="692"/>
      <c r="P87" s="692"/>
      <c r="Q87" s="692"/>
      <c r="R87" s="692"/>
      <c r="S87" s="692"/>
      <c r="T87" s="692"/>
      <c r="U87" s="692"/>
      <c r="V87" s="692"/>
      <c r="W87" s="692"/>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3"/>
    </row>
    <row r="88" spans="3:62" ht="15.75">
      <c r="D88" s="694"/>
    </row>
    <row r="89" spans="3:62" ht="16.5" thickBot="1">
      <c r="D89" s="694"/>
      <c r="F89" s="662" t="s">
        <v>2652</v>
      </c>
    </row>
    <row r="90" spans="3:62" ht="15.75">
      <c r="D90" s="694"/>
      <c r="G90" s="677" t="s">
        <v>2653</v>
      </c>
      <c r="H90" s="678"/>
      <c r="I90" s="678"/>
      <c r="J90" s="678"/>
      <c r="K90" s="678"/>
      <c r="L90" s="678"/>
      <c r="M90" s="678"/>
      <c r="N90" s="678"/>
      <c r="O90" s="678"/>
      <c r="P90" s="678"/>
      <c r="Q90" s="678"/>
      <c r="R90" s="678"/>
      <c r="S90" s="678"/>
      <c r="T90" s="678"/>
      <c r="U90" s="678"/>
      <c r="V90" s="678"/>
      <c r="W90" s="678"/>
      <c r="X90" s="678"/>
      <c r="Y90" s="678"/>
      <c r="Z90" s="678"/>
      <c r="AA90" s="678"/>
      <c r="AB90" s="678"/>
      <c r="AC90" s="678"/>
      <c r="AD90" s="678"/>
      <c r="AE90" s="678"/>
      <c r="AF90" s="678"/>
      <c r="AG90" s="678"/>
      <c r="AH90" s="678"/>
      <c r="AI90" s="678"/>
      <c r="AJ90" s="678"/>
      <c r="AK90" s="678"/>
      <c r="AL90" s="678"/>
      <c r="AM90" s="678"/>
      <c r="AN90" s="678"/>
      <c r="AO90" s="678"/>
      <c r="AP90" s="678"/>
      <c r="AQ90" s="678"/>
      <c r="AR90" s="678"/>
      <c r="AS90" s="678"/>
      <c r="AT90" s="678"/>
      <c r="AU90" s="678"/>
      <c r="AV90" s="678"/>
      <c r="AW90" s="678"/>
      <c r="AX90" s="678"/>
      <c r="AY90" s="678"/>
      <c r="AZ90" s="678"/>
      <c r="BA90" s="678"/>
      <c r="BB90" s="678"/>
      <c r="BC90" s="678"/>
      <c r="BD90" s="678"/>
      <c r="BE90" s="678"/>
      <c r="BF90" s="678"/>
      <c r="BG90" s="678"/>
      <c r="BH90" s="678"/>
      <c r="BI90" s="678"/>
      <c r="BJ90" s="679"/>
    </row>
    <row r="91" spans="3:62" ht="15.75">
      <c r="D91" s="694"/>
      <c r="G91" s="695" t="s">
        <v>2654</v>
      </c>
      <c r="H91" s="681"/>
      <c r="I91" s="681"/>
      <c r="J91" s="681"/>
      <c r="K91" s="681"/>
      <c r="L91" s="681"/>
      <c r="M91" s="681"/>
      <c r="N91" s="681"/>
      <c r="O91" s="681"/>
      <c r="P91" s="681"/>
      <c r="Q91" s="681"/>
      <c r="R91" s="681"/>
      <c r="S91" s="681"/>
      <c r="T91" s="681"/>
      <c r="U91" s="681"/>
      <c r="V91" s="681"/>
      <c r="W91" s="681"/>
      <c r="X91" s="681"/>
      <c r="Y91" s="681"/>
      <c r="Z91" s="681"/>
      <c r="AA91" s="681"/>
      <c r="AB91" s="681"/>
      <c r="AC91" s="681"/>
      <c r="AD91" s="681"/>
      <c r="AE91" s="681"/>
      <c r="AF91" s="681"/>
      <c r="AG91" s="681"/>
      <c r="AH91" s="681"/>
      <c r="AI91" s="681"/>
      <c r="AJ91" s="681"/>
      <c r="AK91" s="681"/>
      <c r="AL91" s="681"/>
      <c r="AM91" s="681"/>
      <c r="AN91" s="681"/>
      <c r="AO91" s="681"/>
      <c r="AP91" s="681"/>
      <c r="AQ91" s="681"/>
      <c r="AR91" s="681"/>
      <c r="AS91" s="681"/>
      <c r="AT91" s="681"/>
      <c r="AU91" s="681"/>
      <c r="AV91" s="681"/>
      <c r="AW91" s="681"/>
      <c r="AX91" s="681"/>
      <c r="AY91" s="681"/>
      <c r="AZ91" s="681"/>
      <c r="BA91" s="681"/>
      <c r="BB91" s="681"/>
      <c r="BC91" s="681"/>
      <c r="BD91" s="681"/>
      <c r="BE91" s="681"/>
      <c r="BF91" s="681"/>
      <c r="BG91" s="681"/>
      <c r="BH91" s="681"/>
      <c r="BI91" s="681"/>
      <c r="BJ91" s="686"/>
    </row>
    <row r="92" spans="3:62" ht="15.75">
      <c r="D92" s="694"/>
      <c r="G92" s="695" t="s">
        <v>2655</v>
      </c>
      <c r="H92" s="681"/>
      <c r="I92" s="681"/>
      <c r="J92" s="681"/>
      <c r="K92" s="681"/>
      <c r="L92" s="681"/>
      <c r="M92" s="681"/>
      <c r="N92" s="681"/>
      <c r="O92" s="681"/>
      <c r="P92" s="681"/>
      <c r="Q92" s="681"/>
      <c r="R92" s="681"/>
      <c r="S92" s="681"/>
      <c r="T92" s="681"/>
      <c r="U92" s="681"/>
      <c r="V92" s="681"/>
      <c r="W92" s="681"/>
      <c r="X92" s="681"/>
      <c r="Y92" s="681"/>
      <c r="Z92" s="681"/>
      <c r="AA92" s="681"/>
      <c r="AB92" s="681"/>
      <c r="AC92" s="681"/>
      <c r="AD92" s="681"/>
      <c r="AE92" s="681"/>
      <c r="AF92" s="681"/>
      <c r="AG92" s="681"/>
      <c r="AH92" s="681"/>
      <c r="AI92" s="681"/>
      <c r="AJ92" s="681"/>
      <c r="AK92" s="681"/>
      <c r="AL92" s="681"/>
      <c r="AM92" s="681"/>
      <c r="AN92" s="681"/>
      <c r="AO92" s="681"/>
      <c r="AP92" s="681"/>
      <c r="AQ92" s="681"/>
      <c r="AR92" s="681"/>
      <c r="AS92" s="681"/>
      <c r="AT92" s="681"/>
      <c r="AU92" s="681"/>
      <c r="AV92" s="681"/>
      <c r="AW92" s="681"/>
      <c r="AX92" s="681"/>
      <c r="AY92" s="681"/>
      <c r="AZ92" s="681"/>
      <c r="BA92" s="681"/>
      <c r="BB92" s="681"/>
      <c r="BC92" s="681"/>
      <c r="BD92" s="681"/>
      <c r="BE92" s="681"/>
      <c r="BF92" s="681"/>
      <c r="BG92" s="681"/>
      <c r="BH92" s="681"/>
      <c r="BI92" s="681"/>
      <c r="BJ92" s="686"/>
    </row>
    <row r="93" spans="3:62" ht="16.5" thickBot="1">
      <c r="D93" s="694"/>
      <c r="G93" s="691"/>
      <c r="H93" s="692"/>
      <c r="I93" s="692"/>
      <c r="J93" s="692"/>
      <c r="K93" s="692"/>
      <c r="L93" s="692"/>
      <c r="M93" s="692"/>
      <c r="N93" s="692"/>
      <c r="O93" s="692"/>
      <c r="P93" s="692"/>
      <c r="Q93" s="692"/>
      <c r="R93" s="692"/>
      <c r="S93" s="692"/>
      <c r="T93" s="692"/>
      <c r="U93" s="692"/>
      <c r="V93" s="692"/>
      <c r="W93" s="692"/>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3"/>
    </row>
    <row r="94" spans="3:62" ht="15.75">
      <c r="D94" s="694"/>
    </row>
    <row r="95" spans="3:62">
      <c r="AZ95" s="662" t="s">
        <v>2656</v>
      </c>
    </row>
    <row r="96" spans="3:62" ht="15.75" thickBot="1">
      <c r="E96" s="662" t="s">
        <v>2657</v>
      </c>
      <c r="BH96" s="696"/>
    </row>
    <row r="97" spans="3:70">
      <c r="E97" s="677"/>
      <c r="F97" s="678"/>
      <c r="G97" s="678"/>
      <c r="H97" s="678"/>
      <c r="I97" s="678"/>
      <c r="J97" s="678"/>
      <c r="K97" s="678"/>
      <c r="L97" s="678"/>
      <c r="M97" s="678"/>
      <c r="N97" s="678"/>
      <c r="O97" s="678"/>
      <c r="P97" s="678"/>
      <c r="Q97" s="678"/>
      <c r="R97" s="678"/>
      <c r="S97" s="678"/>
      <c r="T97" s="678"/>
      <c r="U97" s="678"/>
      <c r="V97" s="678"/>
      <c r="W97" s="678"/>
      <c r="X97" s="678"/>
      <c r="Y97" s="678"/>
      <c r="Z97" s="678"/>
      <c r="AA97" s="678"/>
      <c r="AB97" s="678"/>
      <c r="AC97" s="678"/>
      <c r="AD97" s="678"/>
      <c r="AE97" s="678"/>
      <c r="AF97" s="678"/>
      <c r="AG97" s="678"/>
      <c r="AH97" s="678"/>
      <c r="AI97" s="678"/>
      <c r="AJ97" s="678"/>
      <c r="AK97" s="678"/>
      <c r="AL97" s="678"/>
      <c r="AM97" s="678"/>
      <c r="AN97" s="678"/>
      <c r="AO97" s="678"/>
      <c r="AP97" s="678"/>
      <c r="AQ97" s="678"/>
      <c r="AR97" s="678"/>
      <c r="AS97" s="678"/>
      <c r="AT97" s="678"/>
      <c r="AU97" s="678"/>
      <c r="AV97" s="678"/>
      <c r="AW97" s="678"/>
      <c r="AX97" s="678"/>
      <c r="AY97" s="678"/>
      <c r="AZ97" s="678"/>
      <c r="BA97" s="678"/>
      <c r="BB97" s="678"/>
      <c r="BC97" s="678"/>
      <c r="BD97" s="678"/>
      <c r="BE97" s="678"/>
      <c r="BF97" s="678"/>
      <c r="BG97" s="678"/>
      <c r="BH97" s="697"/>
    </row>
    <row r="98" spans="3:70">
      <c r="E98" s="680"/>
      <c r="F98" s="681"/>
      <c r="G98" s="681"/>
      <c r="H98" s="681"/>
      <c r="I98" s="681"/>
      <c r="J98" s="681"/>
      <c r="K98" s="681"/>
      <c r="L98" s="681"/>
      <c r="M98" s="681"/>
      <c r="N98" s="681"/>
      <c r="O98" s="681"/>
      <c r="P98" s="681"/>
      <c r="Q98" s="681"/>
      <c r="R98" s="682" t="s">
        <v>2635</v>
      </c>
      <c r="S98" s="681"/>
      <c r="T98" s="683"/>
      <c r="U98" s="684"/>
      <c r="V98" s="683"/>
      <c r="W98" s="684"/>
      <c r="X98" s="683"/>
      <c r="Y98" s="684"/>
      <c r="Z98" s="683"/>
      <c r="AA98" s="684"/>
      <c r="AB98" s="683"/>
      <c r="AC98" s="684"/>
      <c r="AD98" s="683"/>
      <c r="AE98" s="684"/>
      <c r="AF98" s="683"/>
      <c r="AG98" s="684"/>
      <c r="AH98" s="683"/>
      <c r="AI98" s="684"/>
      <c r="AJ98" s="683"/>
      <c r="AK98" s="684"/>
      <c r="AL98" s="683"/>
      <c r="AM98" s="684"/>
      <c r="AN98" s="683"/>
      <c r="AO98" s="684"/>
      <c r="AP98" s="683"/>
      <c r="AQ98" s="684"/>
      <c r="AR98" s="683"/>
      <c r="AS98" s="684"/>
      <c r="AT98" s="683"/>
      <c r="AU98" s="684"/>
      <c r="AV98" s="685"/>
      <c r="AW98" s="685"/>
      <c r="AX98" s="685"/>
      <c r="AY98" s="685"/>
      <c r="AZ98" s="685"/>
      <c r="BA98" s="685"/>
      <c r="BB98" s="685"/>
      <c r="BC98" s="685"/>
      <c r="BD98" s="685"/>
      <c r="BE98" s="685"/>
      <c r="BF98" s="685"/>
      <c r="BG98" s="685"/>
      <c r="BH98" s="698"/>
    </row>
    <row r="99" spans="3:70">
      <c r="E99" s="680"/>
      <c r="F99" s="681"/>
      <c r="G99" s="681"/>
      <c r="H99" s="681"/>
      <c r="I99" s="681"/>
      <c r="J99" s="681"/>
      <c r="K99" s="681"/>
      <c r="L99" s="681"/>
      <c r="M99" s="681"/>
      <c r="N99" s="681"/>
      <c r="O99" s="681"/>
      <c r="P99" s="681"/>
      <c r="Q99" s="681"/>
      <c r="R99" s="682"/>
      <c r="S99" s="681"/>
      <c r="T99" s="681"/>
      <c r="U99" s="681"/>
      <c r="V99" s="681"/>
      <c r="W99" s="681"/>
      <c r="X99" s="681"/>
      <c r="Y99" s="681"/>
      <c r="Z99" s="681"/>
      <c r="AA99" s="681"/>
      <c r="AB99" s="681"/>
      <c r="AC99" s="681"/>
      <c r="AD99" s="681"/>
      <c r="AE99" s="681"/>
      <c r="AF99" s="681"/>
      <c r="AG99" s="681"/>
      <c r="AH99" s="681"/>
      <c r="AI99" s="681"/>
      <c r="AJ99" s="681"/>
      <c r="AK99" s="681"/>
      <c r="AL99" s="681"/>
      <c r="AM99" s="681"/>
      <c r="AN99" s="681"/>
      <c r="AO99" s="681"/>
      <c r="AP99" s="681"/>
      <c r="AQ99" s="681"/>
      <c r="AR99" s="681"/>
      <c r="AS99" s="681"/>
      <c r="AT99" s="681"/>
      <c r="AU99" s="681"/>
      <c r="AV99" s="681"/>
      <c r="AW99" s="681"/>
      <c r="AX99" s="681"/>
      <c r="AY99" s="681"/>
      <c r="AZ99" s="681"/>
      <c r="BA99" s="681"/>
      <c r="BB99" s="681"/>
      <c r="BC99" s="681"/>
      <c r="BD99" s="681"/>
      <c r="BE99" s="681"/>
      <c r="BF99" s="681"/>
      <c r="BG99" s="681"/>
      <c r="BH99" s="699"/>
    </row>
    <row r="100" spans="3:70">
      <c r="E100" s="680"/>
      <c r="F100" s="681"/>
      <c r="G100" s="681"/>
      <c r="H100" s="681"/>
      <c r="I100" s="681"/>
      <c r="J100" s="681"/>
      <c r="K100" s="681"/>
      <c r="L100" s="681"/>
      <c r="M100" s="681"/>
      <c r="N100" s="681"/>
      <c r="O100" s="681"/>
      <c r="P100" s="681"/>
      <c r="Q100" s="681"/>
      <c r="R100" s="682" t="s">
        <v>2642</v>
      </c>
      <c r="S100" s="681"/>
      <c r="T100" s="685"/>
      <c r="U100" s="685"/>
      <c r="V100" s="685"/>
      <c r="W100" s="685"/>
      <c r="X100" s="685"/>
      <c r="Y100" s="685"/>
      <c r="Z100" s="685"/>
      <c r="AA100" s="685"/>
      <c r="AB100" s="685"/>
      <c r="AC100" s="685"/>
      <c r="AD100" s="685"/>
      <c r="AE100" s="685"/>
      <c r="AF100" s="685"/>
      <c r="AG100" s="685"/>
      <c r="AH100" s="689"/>
      <c r="AI100" s="690"/>
      <c r="AJ100" s="687"/>
      <c r="AK100" s="687"/>
      <c r="AL100" s="687"/>
      <c r="AM100" s="687"/>
      <c r="AN100" s="687"/>
      <c r="AO100" s="687"/>
      <c r="AP100" s="687"/>
      <c r="AQ100" s="687"/>
      <c r="AR100" s="687"/>
      <c r="AS100" s="687"/>
      <c r="AT100" s="688"/>
      <c r="AU100" s="684"/>
      <c r="AV100" s="685"/>
      <c r="AW100" s="685"/>
      <c r="AX100" s="685"/>
      <c r="AY100" s="685"/>
      <c r="AZ100" s="685"/>
      <c r="BA100" s="685"/>
      <c r="BB100" s="685"/>
      <c r="BC100" s="685"/>
      <c r="BD100" s="685"/>
      <c r="BE100" s="685"/>
      <c r="BF100" s="685"/>
      <c r="BG100" s="685"/>
      <c r="BH100" s="698"/>
    </row>
    <row r="101" spans="3:70">
      <c r="E101" s="680"/>
      <c r="F101" s="681"/>
      <c r="G101" s="681"/>
      <c r="H101" s="681"/>
      <c r="I101" s="681"/>
      <c r="J101" s="681"/>
      <c r="K101" s="681"/>
      <c r="L101" s="681"/>
      <c r="M101" s="681"/>
      <c r="N101" s="681"/>
      <c r="O101" s="681"/>
      <c r="P101" s="681"/>
      <c r="Q101" s="681"/>
      <c r="R101" s="682"/>
      <c r="S101" s="681"/>
      <c r="T101" s="681"/>
      <c r="U101" s="681"/>
      <c r="V101" s="681"/>
      <c r="W101" s="681"/>
      <c r="X101" s="681"/>
      <c r="Y101" s="681"/>
      <c r="Z101" s="681"/>
      <c r="AA101" s="681"/>
      <c r="AB101" s="681"/>
      <c r="AC101" s="681"/>
      <c r="AD101" s="681"/>
      <c r="AE101" s="681"/>
      <c r="AF101" s="681"/>
      <c r="AG101" s="681"/>
      <c r="AH101" s="681"/>
      <c r="AI101" s="681"/>
      <c r="AJ101" s="681"/>
      <c r="AK101" s="681"/>
      <c r="AL101" s="681"/>
      <c r="AM101" s="681"/>
      <c r="AN101" s="681"/>
      <c r="AO101" s="681"/>
      <c r="AP101" s="681"/>
      <c r="AQ101" s="681"/>
      <c r="AR101" s="681"/>
      <c r="AS101" s="681"/>
      <c r="AT101" s="681"/>
      <c r="AU101" s="681"/>
      <c r="AV101" s="681"/>
      <c r="AW101" s="681"/>
      <c r="AX101" s="681"/>
      <c r="AY101" s="681"/>
      <c r="AZ101" s="681"/>
      <c r="BA101" s="681"/>
      <c r="BB101" s="681"/>
      <c r="BC101" s="681"/>
      <c r="BD101" s="681"/>
      <c r="BE101" s="681"/>
      <c r="BF101" s="681"/>
      <c r="BG101" s="681"/>
      <c r="BH101" s="699"/>
    </row>
    <row r="102" spans="3:70">
      <c r="E102" s="680"/>
      <c r="F102" s="681"/>
      <c r="G102" s="681"/>
      <c r="H102" s="681"/>
      <c r="I102" s="681"/>
      <c r="J102" s="681"/>
      <c r="K102" s="681"/>
      <c r="L102" s="681"/>
      <c r="M102" s="681"/>
      <c r="N102" s="681"/>
      <c r="O102" s="681"/>
      <c r="P102" s="681"/>
      <c r="Q102" s="681"/>
      <c r="R102" s="682" t="s">
        <v>2637</v>
      </c>
      <c r="S102" s="681"/>
      <c r="T102" s="685"/>
      <c r="U102" s="685"/>
      <c r="V102" s="683"/>
      <c r="W102" s="684"/>
      <c r="X102" s="685"/>
      <c r="Y102" s="685"/>
      <c r="Z102" s="685"/>
      <c r="AA102" s="685"/>
      <c r="AB102" s="685"/>
      <c r="AC102" s="685"/>
      <c r="AD102" s="685"/>
      <c r="AE102" s="685"/>
      <c r="AF102" s="685"/>
      <c r="AG102" s="685"/>
      <c r="AH102" s="685"/>
      <c r="AI102" s="685"/>
      <c r="AJ102" s="685"/>
      <c r="AK102" s="689"/>
      <c r="AL102" s="683"/>
      <c r="AM102" s="684"/>
      <c r="AN102" s="683"/>
      <c r="AO102" s="684"/>
      <c r="AP102" s="683"/>
      <c r="AQ102" s="684"/>
      <c r="AR102" s="683"/>
      <c r="AS102" s="684"/>
      <c r="AT102" s="683"/>
      <c r="AU102" s="685"/>
      <c r="AV102" s="685"/>
      <c r="AW102" s="685"/>
      <c r="AX102" s="685"/>
      <c r="AY102" s="685"/>
      <c r="AZ102" s="685"/>
      <c r="BA102" s="685"/>
      <c r="BB102" s="685"/>
      <c r="BC102" s="685"/>
      <c r="BD102" s="685"/>
      <c r="BE102" s="685"/>
      <c r="BF102" s="685"/>
      <c r="BG102" s="685"/>
      <c r="BH102" s="698"/>
    </row>
    <row r="103" spans="3:70">
      <c r="E103" s="680"/>
      <c r="F103" s="681"/>
      <c r="G103" s="681"/>
      <c r="H103" s="681"/>
      <c r="I103" s="681"/>
      <c r="J103" s="681"/>
      <c r="K103" s="681"/>
      <c r="L103" s="681"/>
      <c r="M103" s="681"/>
      <c r="N103" s="681"/>
      <c r="O103" s="681"/>
      <c r="P103" s="681"/>
      <c r="Q103" s="681"/>
      <c r="R103" s="682"/>
      <c r="S103" s="681"/>
      <c r="T103" s="681"/>
      <c r="U103" s="681"/>
      <c r="V103" s="681"/>
      <c r="W103" s="681"/>
      <c r="X103" s="681"/>
      <c r="Y103" s="681"/>
      <c r="Z103" s="681"/>
      <c r="AA103" s="681"/>
      <c r="AB103" s="681"/>
      <c r="AC103" s="681"/>
      <c r="AD103" s="681"/>
      <c r="AE103" s="681"/>
      <c r="AF103" s="681"/>
      <c r="AG103" s="681"/>
      <c r="AH103" s="681"/>
      <c r="AI103" s="681"/>
      <c r="AJ103" s="681"/>
      <c r="AK103" s="681"/>
      <c r="AL103" s="681"/>
      <c r="AM103" s="681"/>
      <c r="AN103" s="681"/>
      <c r="AO103" s="681"/>
      <c r="AP103" s="681"/>
      <c r="AQ103" s="681"/>
      <c r="AR103" s="681"/>
      <c r="AS103" s="681"/>
      <c r="AT103" s="681"/>
      <c r="AU103" s="681"/>
      <c r="AV103" s="681"/>
      <c r="AW103" s="681"/>
      <c r="AX103" s="681"/>
      <c r="AY103" s="681"/>
      <c r="AZ103" s="681"/>
      <c r="BA103" s="681"/>
      <c r="BB103" s="681"/>
      <c r="BC103" s="681"/>
      <c r="BD103" s="681"/>
      <c r="BE103" s="681"/>
      <c r="BF103" s="681"/>
      <c r="BG103" s="681"/>
      <c r="BH103" s="699"/>
    </row>
    <row r="104" spans="3:70">
      <c r="E104" s="680"/>
      <c r="F104" s="681"/>
      <c r="G104" s="681"/>
      <c r="H104" s="681"/>
      <c r="I104" s="681"/>
      <c r="J104" s="681"/>
      <c r="K104" s="681"/>
      <c r="L104" s="681"/>
      <c r="M104" s="681"/>
      <c r="N104" s="681"/>
      <c r="O104" s="681"/>
      <c r="P104" s="681"/>
      <c r="Q104" s="681"/>
      <c r="R104" s="682" t="s">
        <v>2638</v>
      </c>
      <c r="S104" s="681"/>
      <c r="T104" s="685"/>
      <c r="U104" s="685"/>
      <c r="V104" s="685"/>
      <c r="W104" s="685"/>
      <c r="X104" s="685"/>
      <c r="Y104" s="685"/>
      <c r="Z104" s="685"/>
      <c r="AA104" s="685"/>
      <c r="AB104" s="685"/>
      <c r="AC104" s="685"/>
      <c r="AD104" s="685"/>
      <c r="AE104" s="685"/>
      <c r="AF104" s="685"/>
      <c r="AG104" s="685"/>
      <c r="AH104" s="685"/>
      <c r="AI104" s="685"/>
      <c r="AJ104" s="683"/>
      <c r="AK104" s="684"/>
      <c r="AL104" s="683"/>
      <c r="AM104" s="684"/>
      <c r="AN104" s="683"/>
      <c r="AO104" s="684"/>
      <c r="AP104" s="683"/>
      <c r="AQ104" s="684"/>
      <c r="AR104" s="683"/>
      <c r="AS104" s="684"/>
      <c r="AT104" s="683"/>
      <c r="AU104" s="685"/>
      <c r="AV104" s="685"/>
      <c r="AW104" s="685"/>
      <c r="AX104" s="685"/>
      <c r="AY104" s="685"/>
      <c r="AZ104" s="685"/>
      <c r="BA104" s="685"/>
      <c r="BB104" s="685"/>
      <c r="BC104" s="685"/>
      <c r="BD104" s="685"/>
      <c r="BE104" s="685"/>
      <c r="BF104" s="685"/>
      <c r="BG104" s="685"/>
      <c r="BH104" s="698"/>
    </row>
    <row r="105" spans="3:70">
      <c r="E105" s="680"/>
      <c r="F105" s="681"/>
      <c r="G105" s="681"/>
      <c r="H105" s="681"/>
      <c r="I105" s="681"/>
      <c r="J105" s="681"/>
      <c r="K105" s="681"/>
      <c r="L105" s="681"/>
      <c r="M105" s="681"/>
      <c r="N105" s="681"/>
      <c r="O105" s="681"/>
      <c r="P105" s="681"/>
      <c r="Q105" s="681"/>
      <c r="R105" s="682"/>
      <c r="S105" s="681"/>
      <c r="T105" s="681"/>
      <c r="U105" s="681"/>
      <c r="V105" s="681"/>
      <c r="W105" s="681"/>
      <c r="X105" s="681"/>
      <c r="Y105" s="681"/>
      <c r="Z105" s="681"/>
      <c r="AA105" s="681"/>
      <c r="AB105" s="681"/>
      <c r="AC105" s="681"/>
      <c r="AD105" s="681"/>
      <c r="AE105" s="681"/>
      <c r="AF105" s="681"/>
      <c r="AG105" s="681"/>
      <c r="AH105" s="681"/>
      <c r="AI105" s="681"/>
      <c r="AJ105" s="681"/>
      <c r="AK105" s="681"/>
      <c r="AL105" s="681"/>
      <c r="AM105" s="681"/>
      <c r="AN105" s="681"/>
      <c r="AO105" s="681"/>
      <c r="AP105" s="681"/>
      <c r="AQ105" s="681"/>
      <c r="AR105" s="681"/>
      <c r="AS105" s="681"/>
      <c r="AT105" s="681"/>
      <c r="AU105" s="681"/>
      <c r="AV105" s="681"/>
      <c r="AW105" s="681"/>
      <c r="AX105" s="681"/>
      <c r="AY105" s="681"/>
      <c r="AZ105" s="681"/>
      <c r="BA105" s="681"/>
      <c r="BB105" s="681"/>
      <c r="BC105" s="681"/>
      <c r="BD105" s="681"/>
      <c r="BE105" s="681"/>
      <c r="BF105" s="681"/>
      <c r="BG105" s="681"/>
      <c r="BH105" s="699"/>
    </row>
    <row r="106" spans="3:70">
      <c r="E106" s="680"/>
      <c r="F106" s="681"/>
      <c r="G106" s="681"/>
      <c r="H106" s="681"/>
      <c r="I106" s="681"/>
      <c r="J106" s="681"/>
      <c r="K106" s="681"/>
      <c r="L106" s="681"/>
      <c r="M106" s="681"/>
      <c r="N106" s="681"/>
      <c r="O106" s="681"/>
      <c r="P106" s="681"/>
      <c r="Q106" s="681"/>
      <c r="R106" s="682" t="s">
        <v>2639</v>
      </c>
      <c r="S106" s="681"/>
      <c r="T106" s="685"/>
      <c r="U106" s="685"/>
      <c r="V106" s="685"/>
      <c r="W106" s="685"/>
      <c r="X106" s="685"/>
      <c r="Y106" s="685"/>
      <c r="Z106" s="685"/>
      <c r="AA106" s="685"/>
      <c r="AB106" s="685"/>
      <c r="AC106" s="685"/>
      <c r="AD106" s="685"/>
      <c r="AE106" s="685"/>
      <c r="AF106" s="685"/>
      <c r="AG106" s="685"/>
      <c r="AH106" s="685"/>
      <c r="AI106" s="690"/>
      <c r="AJ106" s="688"/>
      <c r="AK106" s="685"/>
      <c r="AL106" s="685"/>
      <c r="AM106" s="685"/>
      <c r="AN106" s="685"/>
      <c r="AO106" s="685"/>
      <c r="AP106" s="685"/>
      <c r="AQ106" s="685"/>
      <c r="AR106" s="685"/>
      <c r="AS106" s="685"/>
      <c r="AT106" s="685"/>
      <c r="AU106" s="685"/>
      <c r="AV106" s="685"/>
      <c r="AW106" s="685"/>
      <c r="AX106" s="685"/>
      <c r="AY106" s="685"/>
      <c r="AZ106" s="685"/>
      <c r="BA106" s="685"/>
      <c r="BB106" s="685"/>
      <c r="BC106" s="685"/>
      <c r="BD106" s="685"/>
      <c r="BE106" s="685"/>
      <c r="BF106" s="685"/>
      <c r="BG106" s="685"/>
      <c r="BH106" s="698"/>
    </row>
    <row r="107" spans="3:70">
      <c r="E107" s="680"/>
      <c r="F107" s="681"/>
      <c r="G107" s="681"/>
      <c r="H107" s="681"/>
      <c r="I107" s="681"/>
      <c r="J107" s="681"/>
      <c r="K107" s="681"/>
      <c r="L107" s="681"/>
      <c r="M107" s="681"/>
      <c r="N107" s="681"/>
      <c r="O107" s="681"/>
      <c r="P107" s="681"/>
      <c r="Q107" s="681"/>
      <c r="R107" s="682"/>
      <c r="S107" s="681"/>
      <c r="T107" s="681"/>
      <c r="U107" s="681"/>
      <c r="V107" s="681"/>
      <c r="W107" s="681"/>
      <c r="X107" s="681"/>
      <c r="Y107" s="681"/>
      <c r="Z107" s="681"/>
      <c r="AA107" s="681"/>
      <c r="AB107" s="681"/>
      <c r="AC107" s="681"/>
      <c r="AD107" s="681"/>
      <c r="AE107" s="681"/>
      <c r="AF107" s="681"/>
      <c r="AG107" s="681"/>
      <c r="AH107" s="681"/>
      <c r="AI107" s="681"/>
      <c r="AJ107" s="681"/>
      <c r="AK107" s="681"/>
      <c r="AL107" s="681"/>
      <c r="AM107" s="681"/>
      <c r="AN107" s="681"/>
      <c r="AO107" s="681"/>
      <c r="AP107" s="681"/>
      <c r="AQ107" s="681"/>
      <c r="AR107" s="681"/>
      <c r="AS107" s="681"/>
      <c r="AT107" s="681"/>
      <c r="AU107" s="681"/>
      <c r="AV107" s="681"/>
      <c r="AW107" s="681"/>
      <c r="AX107" s="681"/>
      <c r="AY107" s="681"/>
      <c r="AZ107" s="681"/>
      <c r="BA107" s="681"/>
      <c r="BB107" s="681"/>
      <c r="BC107" s="681"/>
      <c r="BD107" s="681"/>
      <c r="BE107" s="681"/>
      <c r="BF107" s="681"/>
      <c r="BG107" s="681"/>
      <c r="BH107" s="699"/>
    </row>
    <row r="108" spans="3:70">
      <c r="E108" s="680"/>
      <c r="F108" s="681"/>
      <c r="G108" s="681"/>
      <c r="H108" s="681"/>
      <c r="I108" s="681"/>
      <c r="J108" s="681"/>
      <c r="K108" s="681"/>
      <c r="L108" s="681"/>
      <c r="M108" s="681"/>
      <c r="N108" s="681"/>
      <c r="O108" s="681"/>
      <c r="P108" s="681"/>
      <c r="Q108" s="681"/>
      <c r="R108" s="682" t="s">
        <v>2640</v>
      </c>
      <c r="S108" s="681"/>
      <c r="T108" s="685"/>
      <c r="U108" s="685"/>
      <c r="V108" s="685"/>
      <c r="W108" s="685"/>
      <c r="X108" s="685"/>
      <c r="Y108" s="685"/>
      <c r="Z108" s="685"/>
      <c r="AA108" s="685"/>
      <c r="AB108" s="685"/>
      <c r="AC108" s="685"/>
      <c r="AD108" s="685"/>
      <c r="AE108" s="685"/>
      <c r="AF108" s="685"/>
      <c r="AG108" s="685"/>
      <c r="AH108" s="685"/>
      <c r="AI108" s="685"/>
      <c r="AJ108" s="685"/>
      <c r="AK108" s="685"/>
      <c r="AL108" s="685"/>
      <c r="AM108" s="685"/>
      <c r="AN108" s="685"/>
      <c r="AO108" s="685"/>
      <c r="AP108" s="685"/>
      <c r="AQ108" s="685"/>
      <c r="AR108" s="685"/>
      <c r="AS108" s="685"/>
      <c r="AT108" s="685"/>
      <c r="AU108" s="685"/>
      <c r="AV108" s="685"/>
      <c r="AW108" s="685"/>
      <c r="AX108" s="685"/>
      <c r="AY108" s="685"/>
      <c r="AZ108" s="685"/>
      <c r="BA108" s="685"/>
      <c r="BB108" s="685"/>
      <c r="BC108" s="685"/>
      <c r="BD108" s="685"/>
      <c r="BE108" s="685"/>
      <c r="BF108" s="685"/>
      <c r="BG108" s="685"/>
      <c r="BH108" s="698"/>
    </row>
    <row r="109" spans="3:70" ht="15.75" thickBot="1">
      <c r="E109" s="691"/>
      <c r="F109" s="692"/>
      <c r="G109" s="692"/>
      <c r="H109" s="692"/>
      <c r="I109" s="692"/>
      <c r="J109" s="692"/>
      <c r="K109" s="692"/>
      <c r="L109" s="692"/>
      <c r="M109" s="692"/>
      <c r="N109" s="692"/>
      <c r="O109" s="692"/>
      <c r="P109" s="692"/>
      <c r="Q109" s="692"/>
      <c r="R109" s="692"/>
      <c r="S109" s="692"/>
      <c r="T109" s="692"/>
      <c r="U109" s="692"/>
      <c r="V109" s="692"/>
      <c r="W109" s="692"/>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700"/>
    </row>
    <row r="110" spans="3:70">
      <c r="BH110" s="696"/>
    </row>
    <row r="111" spans="3:70">
      <c r="C111" s="662" t="s">
        <v>2658</v>
      </c>
      <c r="BR111" s="1082" t="s">
        <v>4135</v>
      </c>
    </row>
    <row r="113" spans="5:44" ht="15.75" thickBot="1">
      <c r="E113" s="662" t="s">
        <v>2659</v>
      </c>
    </row>
    <row r="114" spans="5:44">
      <c r="E114" s="677"/>
      <c r="F114" s="678"/>
      <c r="G114" s="678"/>
      <c r="H114" s="678"/>
      <c r="I114" s="678"/>
      <c r="J114" s="678"/>
      <c r="K114" s="678"/>
      <c r="L114" s="678"/>
      <c r="M114" s="678"/>
      <c r="N114" s="678"/>
      <c r="O114" s="678"/>
      <c r="P114" s="678"/>
      <c r="Q114" s="678"/>
      <c r="R114" s="678"/>
      <c r="S114" s="678"/>
      <c r="T114" s="678"/>
      <c r="U114" s="678"/>
      <c r="V114" s="678"/>
      <c r="W114" s="678"/>
      <c r="X114" s="678"/>
      <c r="Y114" s="678"/>
      <c r="Z114" s="678"/>
      <c r="AA114" s="678"/>
      <c r="AB114" s="678"/>
      <c r="AC114" s="678"/>
      <c r="AD114" s="678"/>
      <c r="AE114" s="678"/>
      <c r="AF114" s="678"/>
      <c r="AG114" s="678"/>
      <c r="AH114" s="678"/>
      <c r="AI114" s="678"/>
      <c r="AJ114" s="678"/>
      <c r="AK114" s="678"/>
      <c r="AL114" s="678"/>
      <c r="AM114" s="678"/>
      <c r="AN114" s="678"/>
      <c r="AO114" s="678"/>
      <c r="AP114" s="678"/>
      <c r="AQ114" s="678"/>
      <c r="AR114" s="678"/>
    </row>
    <row r="115" spans="5:44">
      <c r="E115" s="680"/>
      <c r="F115" s="681"/>
      <c r="G115" s="681"/>
      <c r="H115" s="681"/>
      <c r="I115" s="681"/>
      <c r="J115" s="681"/>
      <c r="K115" s="681"/>
      <c r="L115" s="681"/>
      <c r="M115" s="681"/>
      <c r="N115" s="681"/>
      <c r="O115" s="681"/>
      <c r="P115" s="681"/>
      <c r="Q115" s="681"/>
      <c r="R115" s="682" t="s">
        <v>2660</v>
      </c>
      <c r="S115" s="681"/>
      <c r="T115" s="683"/>
      <c r="U115" s="684"/>
      <c r="V115" s="683"/>
      <c r="W115" s="684"/>
      <c r="X115" s="683"/>
      <c r="Y115" s="684"/>
      <c r="Z115" s="683"/>
      <c r="AA115" s="684"/>
      <c r="AB115" s="683"/>
      <c r="AC115" s="684"/>
      <c r="AD115" s="683"/>
      <c r="AE115" s="684"/>
      <c r="AF115" s="683"/>
      <c r="AG115" s="684"/>
      <c r="AH115" s="683"/>
      <c r="AI115" s="684"/>
      <c r="AJ115" s="683"/>
      <c r="AK115" s="684"/>
      <c r="AL115" s="683"/>
      <c r="AM115" s="684"/>
      <c r="AN115" s="683"/>
      <c r="AO115" s="684"/>
      <c r="AP115" s="683"/>
      <c r="AQ115" s="684"/>
      <c r="AR115" s="683"/>
    </row>
    <row r="116" spans="5:44">
      <c r="E116" s="680"/>
      <c r="F116" s="681"/>
      <c r="G116" s="681"/>
      <c r="H116" s="681"/>
      <c r="I116" s="681"/>
      <c r="J116" s="681"/>
      <c r="K116" s="681"/>
      <c r="L116" s="681"/>
      <c r="M116" s="681"/>
      <c r="N116" s="681"/>
      <c r="O116" s="681"/>
      <c r="P116" s="681"/>
      <c r="Q116" s="681"/>
      <c r="R116" s="682"/>
      <c r="S116" s="681"/>
      <c r="T116" s="681"/>
      <c r="U116" s="681"/>
      <c r="V116" s="681"/>
      <c r="W116" s="681"/>
      <c r="X116" s="681"/>
      <c r="Y116" s="681"/>
      <c r="Z116" s="681"/>
      <c r="AA116" s="681"/>
      <c r="AB116" s="681"/>
      <c r="AC116" s="681"/>
      <c r="AD116" s="681"/>
      <c r="AE116" s="681"/>
      <c r="AF116" s="681"/>
      <c r="AG116" s="681"/>
      <c r="AH116" s="681"/>
      <c r="AI116" s="681"/>
      <c r="AJ116" s="681"/>
      <c r="AK116" s="681"/>
      <c r="AL116" s="681"/>
      <c r="AM116" s="681"/>
      <c r="AN116" s="681"/>
      <c r="AO116" s="681"/>
      <c r="AP116" s="681"/>
      <c r="AQ116" s="681"/>
      <c r="AR116" s="681"/>
    </row>
    <row r="117" spans="5:44">
      <c r="E117" s="680"/>
      <c r="F117" s="681"/>
      <c r="G117" s="681"/>
      <c r="H117" s="681"/>
      <c r="I117" s="681"/>
      <c r="J117" s="681"/>
      <c r="K117" s="681"/>
      <c r="L117" s="681"/>
      <c r="M117" s="681"/>
      <c r="N117" s="681"/>
      <c r="O117" s="681"/>
      <c r="P117" s="681"/>
      <c r="Q117" s="681"/>
      <c r="R117" s="682" t="s">
        <v>2661</v>
      </c>
      <c r="S117" s="681"/>
      <c r="T117" s="685"/>
      <c r="U117" s="685"/>
      <c r="V117" s="685"/>
      <c r="W117" s="685"/>
      <c r="X117" s="685"/>
      <c r="Y117" s="685"/>
      <c r="Z117" s="685"/>
      <c r="AA117" s="685"/>
      <c r="AB117" s="685"/>
      <c r="AC117" s="685"/>
      <c r="AD117" s="685"/>
      <c r="AE117" s="685"/>
      <c r="AF117" s="685"/>
      <c r="AG117" s="685"/>
      <c r="AH117" s="689"/>
      <c r="AI117" s="690"/>
      <c r="AJ117" s="687"/>
      <c r="AK117" s="687"/>
      <c r="AL117" s="687"/>
      <c r="AM117" s="687"/>
      <c r="AN117" s="687"/>
      <c r="AO117" s="687"/>
      <c r="AP117" s="687"/>
      <c r="AQ117" s="687"/>
      <c r="AR117" s="687"/>
    </row>
    <row r="118" spans="5:44">
      <c r="E118" s="680"/>
      <c r="F118" s="681"/>
      <c r="G118" s="681"/>
      <c r="H118" s="681"/>
      <c r="I118" s="681"/>
      <c r="J118" s="681"/>
      <c r="K118" s="681"/>
      <c r="L118" s="681"/>
      <c r="M118" s="681"/>
      <c r="N118" s="681"/>
      <c r="O118" s="681"/>
      <c r="P118" s="681"/>
      <c r="Q118" s="681"/>
      <c r="R118" s="682"/>
      <c r="S118" s="681"/>
      <c r="T118" s="681"/>
      <c r="U118" s="681"/>
      <c r="V118" s="681"/>
      <c r="W118" s="681"/>
      <c r="X118" s="681"/>
      <c r="Y118" s="681"/>
      <c r="Z118" s="681"/>
      <c r="AA118" s="681"/>
      <c r="AB118" s="681"/>
      <c r="AC118" s="681"/>
      <c r="AD118" s="681"/>
      <c r="AE118" s="681"/>
      <c r="AF118" s="681"/>
      <c r="AG118" s="681"/>
      <c r="AH118" s="681"/>
      <c r="AI118" s="681"/>
      <c r="AJ118" s="681"/>
      <c r="AK118" s="681"/>
      <c r="AL118" s="681"/>
      <c r="AM118" s="681"/>
      <c r="AN118" s="681"/>
      <c r="AO118" s="681"/>
      <c r="AP118" s="681"/>
      <c r="AQ118" s="681"/>
      <c r="AR118" s="681"/>
    </row>
    <row r="119" spans="5:44">
      <c r="E119" s="680"/>
      <c r="F119" s="681"/>
      <c r="G119" s="681"/>
      <c r="H119" s="681"/>
      <c r="I119" s="681"/>
      <c r="J119" s="681"/>
      <c r="K119" s="681"/>
      <c r="L119" s="681"/>
      <c r="M119" s="681"/>
      <c r="N119" s="681"/>
      <c r="O119" s="681"/>
      <c r="P119" s="681"/>
      <c r="Q119" s="681"/>
      <c r="R119" s="682" t="s">
        <v>2662</v>
      </c>
      <c r="S119" s="681"/>
      <c r="T119" s="685"/>
      <c r="U119" s="685"/>
      <c r="V119" s="683"/>
      <c r="W119" s="684"/>
      <c r="X119" s="685"/>
      <c r="Y119" s="685"/>
      <c r="Z119" s="685"/>
      <c r="AA119" s="685"/>
      <c r="AB119" s="685"/>
      <c r="AC119" s="685"/>
      <c r="AD119" s="685"/>
      <c r="AE119" s="685"/>
      <c r="AF119" s="685"/>
      <c r="AG119" s="685"/>
      <c r="AH119" s="685"/>
      <c r="AI119" s="685"/>
      <c r="AJ119" s="685"/>
      <c r="AK119" s="689"/>
      <c r="AL119" s="683"/>
      <c r="AM119" s="684"/>
      <c r="AN119" s="683"/>
      <c r="AO119" s="684"/>
      <c r="AP119" s="683"/>
      <c r="AQ119" s="684"/>
      <c r="AR119" s="683"/>
    </row>
    <row r="120" spans="5:44">
      <c r="E120" s="680"/>
      <c r="F120" s="681"/>
      <c r="G120" s="681"/>
      <c r="H120" s="681"/>
      <c r="I120" s="681"/>
      <c r="J120" s="681"/>
      <c r="K120" s="681"/>
      <c r="L120" s="681"/>
      <c r="M120" s="681"/>
      <c r="N120" s="681"/>
      <c r="O120" s="681"/>
      <c r="P120" s="681"/>
      <c r="Q120" s="681"/>
      <c r="R120" s="682"/>
      <c r="S120" s="681"/>
      <c r="T120" s="681"/>
      <c r="U120" s="681"/>
      <c r="V120" s="681"/>
      <c r="W120" s="681"/>
      <c r="X120" s="681"/>
      <c r="Y120" s="681"/>
      <c r="Z120" s="681"/>
      <c r="AA120" s="681"/>
      <c r="AB120" s="681"/>
      <c r="AC120" s="681"/>
      <c r="AD120" s="681"/>
      <c r="AE120" s="681"/>
      <c r="AF120" s="681"/>
      <c r="AG120" s="681"/>
      <c r="AH120" s="681"/>
      <c r="AI120" s="681"/>
      <c r="AJ120" s="681"/>
      <c r="AK120" s="681"/>
      <c r="AL120" s="681"/>
      <c r="AM120" s="681"/>
      <c r="AN120" s="681"/>
      <c r="AO120" s="681"/>
      <c r="AP120" s="681"/>
      <c r="AQ120" s="681"/>
      <c r="AR120" s="681"/>
    </row>
    <row r="121" spans="5:44">
      <c r="E121" s="680"/>
      <c r="F121" s="681"/>
      <c r="G121" s="681"/>
      <c r="H121" s="681"/>
      <c r="I121" s="681"/>
      <c r="J121" s="681"/>
      <c r="K121" s="681"/>
      <c r="L121" s="681"/>
      <c r="M121" s="681"/>
      <c r="N121" s="681"/>
      <c r="O121" s="681"/>
      <c r="P121" s="681"/>
      <c r="Q121" s="681"/>
      <c r="R121" s="682" t="s">
        <v>2663</v>
      </c>
      <c r="S121" s="681"/>
      <c r="T121" s="685"/>
      <c r="U121" s="685"/>
      <c r="V121" s="685"/>
      <c r="W121" s="685"/>
      <c r="X121" s="685"/>
      <c r="Y121" s="685"/>
      <c r="Z121" s="685"/>
      <c r="AA121" s="685"/>
      <c r="AB121" s="685"/>
      <c r="AC121" s="685"/>
      <c r="AD121" s="685"/>
      <c r="AE121" s="685"/>
      <c r="AF121" s="685"/>
      <c r="AG121" s="685"/>
      <c r="AH121" s="685"/>
      <c r="AI121" s="685"/>
      <c r="AJ121" s="683"/>
      <c r="AK121" s="684"/>
      <c r="AL121" s="683"/>
      <c r="AM121" s="684"/>
      <c r="AN121" s="683"/>
      <c r="AO121" s="684"/>
      <c r="AP121" s="683"/>
      <c r="AQ121" s="684"/>
      <c r="AR121" s="683"/>
    </row>
    <row r="122" spans="5:44">
      <c r="E122" s="680"/>
      <c r="F122" s="681"/>
      <c r="G122" s="681"/>
      <c r="H122" s="681"/>
      <c r="I122" s="681"/>
      <c r="J122" s="681"/>
      <c r="K122" s="681"/>
      <c r="L122" s="681"/>
      <c r="M122" s="681"/>
      <c r="N122" s="681"/>
      <c r="O122" s="681"/>
      <c r="P122" s="681"/>
      <c r="Q122" s="681"/>
      <c r="R122" s="682"/>
      <c r="S122" s="681"/>
      <c r="T122" s="681"/>
      <c r="U122" s="681"/>
      <c r="V122" s="681"/>
      <c r="W122" s="681"/>
      <c r="X122" s="681"/>
      <c r="Y122" s="681"/>
      <c r="Z122" s="681"/>
      <c r="AA122" s="681"/>
      <c r="AB122" s="681"/>
      <c r="AC122" s="681"/>
      <c r="AD122" s="681"/>
      <c r="AE122" s="681"/>
      <c r="AF122" s="681"/>
      <c r="AG122" s="681"/>
      <c r="AH122" s="681"/>
      <c r="AI122" s="681"/>
      <c r="AJ122" s="681"/>
      <c r="AK122" s="681"/>
      <c r="AL122" s="681"/>
      <c r="AM122" s="681"/>
      <c r="AN122" s="681"/>
      <c r="AO122" s="681"/>
      <c r="AP122" s="681"/>
      <c r="AQ122" s="681"/>
      <c r="AR122" s="681"/>
    </row>
    <row r="123" spans="5:44">
      <c r="E123" s="680"/>
      <c r="F123" s="681"/>
      <c r="G123" s="681"/>
      <c r="H123" s="681"/>
      <c r="I123" s="681"/>
      <c r="J123" s="681"/>
      <c r="K123" s="681"/>
      <c r="L123" s="681"/>
      <c r="M123" s="681"/>
      <c r="N123" s="681"/>
      <c r="O123" s="681"/>
      <c r="P123" s="681"/>
      <c r="Q123" s="681"/>
      <c r="R123" s="682" t="s">
        <v>2664</v>
      </c>
      <c r="S123" s="681"/>
      <c r="T123" s="685"/>
      <c r="U123" s="685"/>
      <c r="V123" s="685"/>
      <c r="W123" s="685"/>
      <c r="X123" s="685"/>
      <c r="Y123" s="685"/>
      <c r="Z123" s="685"/>
      <c r="AA123" s="685"/>
      <c r="AB123" s="685"/>
      <c r="AC123" s="685"/>
      <c r="AD123" s="685"/>
      <c r="AE123" s="685"/>
      <c r="AF123" s="685"/>
      <c r="AG123" s="685"/>
      <c r="AH123" s="685"/>
      <c r="AI123" s="690"/>
      <c r="AJ123" s="688"/>
      <c r="AK123" s="685"/>
      <c r="AL123" s="685"/>
      <c r="AM123" s="685"/>
      <c r="AN123" s="685"/>
      <c r="AO123" s="685"/>
      <c r="AP123" s="685"/>
      <c r="AQ123" s="685"/>
      <c r="AR123" s="685"/>
    </row>
    <row r="124" spans="5:44">
      <c r="E124" s="680"/>
      <c r="F124" s="681"/>
      <c r="G124" s="681"/>
      <c r="H124" s="681"/>
      <c r="I124" s="681"/>
      <c r="J124" s="681"/>
      <c r="K124" s="681"/>
      <c r="L124" s="681"/>
      <c r="M124" s="681"/>
      <c r="N124" s="681"/>
      <c r="O124" s="681"/>
      <c r="P124" s="681"/>
      <c r="Q124" s="681"/>
      <c r="R124" s="682"/>
      <c r="S124" s="681"/>
      <c r="T124" s="681"/>
      <c r="U124" s="681"/>
      <c r="V124" s="681"/>
      <c r="W124" s="681"/>
      <c r="X124" s="681"/>
      <c r="Y124" s="681"/>
      <c r="Z124" s="681"/>
      <c r="AA124" s="681"/>
      <c r="AB124" s="681"/>
      <c r="AC124" s="681"/>
      <c r="AD124" s="681"/>
      <c r="AE124" s="681"/>
      <c r="AF124" s="681"/>
      <c r="AG124" s="681"/>
      <c r="AH124" s="681"/>
      <c r="AI124" s="681"/>
      <c r="AJ124" s="681"/>
      <c r="AK124" s="681"/>
      <c r="AL124" s="681"/>
      <c r="AM124" s="681"/>
      <c r="AN124" s="681"/>
      <c r="AO124" s="681"/>
      <c r="AP124" s="681"/>
      <c r="AQ124" s="681"/>
      <c r="AR124" s="681"/>
    </row>
    <row r="125" spans="5:44">
      <c r="E125" s="680"/>
      <c r="F125" s="681"/>
      <c r="G125" s="681"/>
      <c r="H125" s="681"/>
      <c r="I125" s="681"/>
      <c r="J125" s="681"/>
      <c r="K125" s="681"/>
      <c r="L125" s="681"/>
      <c r="M125" s="681"/>
      <c r="N125" s="681"/>
      <c r="O125" s="681"/>
      <c r="P125" s="681"/>
      <c r="Q125" s="681"/>
      <c r="R125" s="682" t="s">
        <v>2665</v>
      </c>
      <c r="S125" s="681"/>
      <c r="T125" s="685"/>
      <c r="U125" s="685"/>
      <c r="V125" s="685"/>
      <c r="W125" s="685"/>
      <c r="X125" s="685"/>
      <c r="Y125" s="685"/>
      <c r="Z125" s="685"/>
      <c r="AA125" s="685"/>
      <c r="AB125" s="685"/>
      <c r="AC125" s="685"/>
      <c r="AD125" s="685"/>
      <c r="AE125" s="685"/>
      <c r="AF125" s="685"/>
      <c r="AG125" s="685"/>
      <c r="AH125" s="685"/>
      <c r="AI125" s="685"/>
      <c r="AJ125" s="685"/>
      <c r="AK125" s="685"/>
      <c r="AL125" s="685"/>
      <c r="AM125" s="685"/>
      <c r="AN125" s="685"/>
      <c r="AO125" s="685"/>
      <c r="AP125" s="685"/>
      <c r="AQ125" s="685"/>
      <c r="AR125" s="685"/>
    </row>
    <row r="126" spans="5:44" ht="15.75" thickBot="1">
      <c r="E126" s="691"/>
      <c r="F126" s="692"/>
      <c r="G126" s="692"/>
      <c r="H126" s="692"/>
      <c r="I126" s="692"/>
      <c r="J126" s="692"/>
      <c r="K126" s="692"/>
      <c r="L126" s="692"/>
      <c r="M126" s="692"/>
      <c r="N126" s="692"/>
      <c r="O126" s="692"/>
      <c r="P126" s="692"/>
      <c r="Q126" s="692"/>
      <c r="R126" s="692"/>
      <c r="S126" s="692"/>
      <c r="T126" s="692"/>
      <c r="U126" s="692"/>
      <c r="V126" s="692"/>
      <c r="W126" s="692"/>
      <c r="X126" s="692"/>
      <c r="Y126" s="692"/>
      <c r="Z126" s="692"/>
      <c r="AA126" s="692"/>
      <c r="AB126" s="692"/>
      <c r="AC126" s="692"/>
      <c r="AD126" s="692"/>
      <c r="AE126" s="692"/>
      <c r="AF126" s="692"/>
      <c r="AG126" s="692"/>
      <c r="AH126" s="692"/>
      <c r="AI126" s="692"/>
      <c r="AJ126" s="692"/>
      <c r="AK126" s="692"/>
      <c r="AL126" s="692"/>
      <c r="AM126" s="692"/>
      <c r="AN126" s="692"/>
      <c r="AO126" s="692"/>
      <c r="AP126" s="692"/>
      <c r="AQ126" s="692"/>
      <c r="AR126" s="692"/>
    </row>
    <row r="129" spans="4:22" ht="15.75" thickBot="1">
      <c r="E129" s="662" t="s">
        <v>2666</v>
      </c>
    </row>
    <row r="130" spans="4:22">
      <c r="E130" s="677"/>
      <c r="F130" s="678"/>
      <c r="G130" s="678"/>
      <c r="H130" s="678"/>
      <c r="I130" s="678"/>
      <c r="J130" s="678"/>
      <c r="K130" s="678"/>
      <c r="L130" s="678"/>
      <c r="M130" s="678"/>
      <c r="N130" s="678"/>
      <c r="O130" s="678"/>
      <c r="P130" s="678"/>
      <c r="Q130" s="678"/>
      <c r="R130" s="678"/>
      <c r="S130" s="678"/>
      <c r="T130" s="678"/>
      <c r="U130" s="678"/>
      <c r="V130" s="678"/>
    </row>
    <row r="131" spans="4:22">
      <c r="E131" s="680"/>
      <c r="F131" s="681"/>
      <c r="G131" s="681"/>
      <c r="H131" s="681"/>
      <c r="I131" s="681"/>
      <c r="J131" s="681"/>
      <c r="K131" s="681"/>
      <c r="L131" s="681"/>
      <c r="M131" s="681"/>
      <c r="N131" s="681"/>
      <c r="O131" s="681"/>
      <c r="P131" s="681"/>
      <c r="Q131" s="681"/>
      <c r="R131" s="682" t="s">
        <v>2660</v>
      </c>
      <c r="S131" s="681"/>
      <c r="T131" s="683"/>
      <c r="U131" s="684"/>
      <c r="V131" s="683"/>
    </row>
    <row r="132" spans="4:22">
      <c r="E132" s="680"/>
      <c r="F132" s="681"/>
      <c r="G132" s="681"/>
      <c r="H132" s="681"/>
      <c r="I132" s="681"/>
      <c r="J132" s="681"/>
      <c r="K132" s="681"/>
      <c r="L132" s="681"/>
      <c r="M132" s="681"/>
      <c r="N132" s="681"/>
      <c r="O132" s="681"/>
      <c r="P132" s="681"/>
      <c r="Q132" s="681"/>
      <c r="R132" s="682"/>
      <c r="S132" s="681"/>
      <c r="T132" s="681"/>
      <c r="U132" s="681"/>
      <c r="V132" s="681"/>
    </row>
    <row r="133" spans="4:22">
      <c r="E133" s="680"/>
      <c r="F133" s="681"/>
      <c r="G133" s="681"/>
      <c r="H133" s="681"/>
      <c r="I133" s="681"/>
      <c r="J133" s="681"/>
      <c r="K133" s="681"/>
      <c r="L133" s="681"/>
      <c r="M133" s="681"/>
      <c r="N133" s="681"/>
      <c r="O133" s="681"/>
      <c r="P133" s="681"/>
      <c r="Q133" s="681"/>
      <c r="R133" s="682" t="s">
        <v>2661</v>
      </c>
      <c r="S133" s="681"/>
      <c r="T133" s="685"/>
      <c r="U133" s="685"/>
      <c r="V133" s="685"/>
    </row>
    <row r="134" spans="4:22">
      <c r="E134" s="680"/>
      <c r="F134" s="681"/>
      <c r="G134" s="681"/>
      <c r="H134" s="681"/>
      <c r="I134" s="681"/>
      <c r="J134" s="681"/>
      <c r="K134" s="681"/>
      <c r="L134" s="681"/>
      <c r="M134" s="681"/>
      <c r="N134" s="681"/>
      <c r="O134" s="681"/>
      <c r="P134" s="681"/>
      <c r="Q134" s="681"/>
      <c r="R134" s="682"/>
      <c r="S134" s="681"/>
      <c r="T134" s="681"/>
      <c r="U134" s="681"/>
      <c r="V134" s="681"/>
    </row>
    <row r="135" spans="4:22">
      <c r="E135" s="680"/>
      <c r="F135" s="681"/>
      <c r="G135" s="681"/>
      <c r="H135" s="681"/>
      <c r="I135" s="681"/>
      <c r="J135" s="681"/>
      <c r="K135" s="681"/>
      <c r="L135" s="681"/>
      <c r="M135" s="681"/>
      <c r="N135" s="681"/>
      <c r="O135" s="681"/>
      <c r="P135" s="681"/>
      <c r="Q135" s="681"/>
      <c r="R135" s="682" t="s">
        <v>2662</v>
      </c>
      <c r="S135" s="681"/>
      <c r="T135" s="685"/>
      <c r="U135" s="685"/>
      <c r="V135" s="683"/>
    </row>
    <row r="136" spans="4:22">
      <c r="E136" s="680"/>
      <c r="F136" s="681"/>
      <c r="G136" s="681"/>
      <c r="H136" s="681"/>
      <c r="I136" s="681"/>
      <c r="J136" s="681"/>
      <c r="K136" s="681"/>
      <c r="L136" s="681"/>
      <c r="M136" s="681"/>
      <c r="N136" s="681"/>
      <c r="O136" s="681"/>
      <c r="P136" s="681"/>
      <c r="Q136" s="681"/>
      <c r="R136" s="682"/>
      <c r="S136" s="681"/>
      <c r="T136" s="681"/>
      <c r="U136" s="681"/>
      <c r="V136" s="681"/>
    </row>
    <row r="137" spans="4:22">
      <c r="E137" s="680"/>
      <c r="F137" s="681"/>
      <c r="G137" s="681"/>
      <c r="H137" s="681"/>
      <c r="I137" s="681"/>
      <c r="J137" s="681"/>
      <c r="K137" s="681"/>
      <c r="L137" s="681"/>
      <c r="M137" s="681"/>
      <c r="N137" s="681"/>
      <c r="O137" s="681"/>
      <c r="P137" s="681"/>
      <c r="Q137" s="681"/>
      <c r="R137" s="682" t="s">
        <v>2663</v>
      </c>
      <c r="S137" s="681"/>
      <c r="T137" s="685"/>
      <c r="U137" s="685"/>
      <c r="V137" s="685"/>
    </row>
    <row r="138" spans="4:22">
      <c r="E138" s="680"/>
      <c r="F138" s="681"/>
      <c r="G138" s="681"/>
      <c r="H138" s="681"/>
      <c r="I138" s="681"/>
      <c r="J138" s="681"/>
      <c r="K138" s="681"/>
      <c r="L138" s="681"/>
      <c r="M138" s="681"/>
      <c r="N138" s="681"/>
      <c r="O138" s="681"/>
      <c r="P138" s="681"/>
      <c r="Q138" s="681"/>
      <c r="R138" s="682"/>
      <c r="S138" s="681"/>
      <c r="T138" s="681"/>
      <c r="U138" s="681"/>
      <c r="V138" s="681"/>
    </row>
    <row r="139" spans="4:22">
      <c r="E139" s="680"/>
      <c r="F139" s="681"/>
      <c r="G139" s="681"/>
      <c r="H139" s="681"/>
      <c r="I139" s="681"/>
      <c r="J139" s="681"/>
      <c r="K139" s="681"/>
      <c r="L139" s="681"/>
      <c r="M139" s="681"/>
      <c r="N139" s="681"/>
      <c r="O139" s="681"/>
      <c r="P139" s="681"/>
      <c r="Q139" s="681"/>
      <c r="R139" s="682" t="s">
        <v>2664</v>
      </c>
      <c r="S139" s="681"/>
      <c r="T139" s="685"/>
      <c r="U139" s="685"/>
      <c r="V139" s="685"/>
    </row>
    <row r="140" spans="4:22">
      <c r="E140" s="680"/>
      <c r="F140" s="681"/>
      <c r="G140" s="681"/>
      <c r="H140" s="681"/>
      <c r="I140" s="681"/>
      <c r="J140" s="681"/>
      <c r="K140" s="681"/>
      <c r="L140" s="681"/>
      <c r="M140" s="681"/>
      <c r="N140" s="681"/>
      <c r="O140" s="681"/>
      <c r="P140" s="681"/>
      <c r="Q140" s="681"/>
      <c r="R140" s="682"/>
      <c r="S140" s="681"/>
      <c r="T140" s="681"/>
      <c r="U140" s="681"/>
      <c r="V140" s="681"/>
    </row>
    <row r="141" spans="4:22">
      <c r="E141" s="680"/>
      <c r="F141" s="681"/>
      <c r="G141" s="681"/>
      <c r="H141" s="681"/>
      <c r="I141" s="681"/>
      <c r="J141" s="681"/>
      <c r="K141" s="681"/>
      <c r="L141" s="681"/>
      <c r="M141" s="681"/>
      <c r="N141" s="681"/>
      <c r="O141" s="681"/>
      <c r="P141" s="681"/>
      <c r="Q141" s="681"/>
      <c r="R141" s="682" t="s">
        <v>2665</v>
      </c>
      <c r="S141" s="681"/>
      <c r="T141" s="685"/>
      <c r="U141" s="685"/>
      <c r="V141" s="685"/>
    </row>
    <row r="142" spans="4:22" ht="15.75" thickBot="1">
      <c r="E142" s="691"/>
      <c r="F142" s="692"/>
      <c r="G142" s="692"/>
      <c r="H142" s="692"/>
      <c r="I142" s="692"/>
      <c r="J142" s="692"/>
      <c r="K142" s="692"/>
      <c r="L142" s="692"/>
      <c r="M142" s="692"/>
      <c r="N142" s="692"/>
      <c r="O142" s="692"/>
      <c r="P142" s="692"/>
      <c r="Q142" s="692"/>
      <c r="R142" s="692"/>
      <c r="S142" s="692"/>
      <c r="T142" s="692"/>
      <c r="U142" s="692"/>
      <c r="V142" s="692"/>
    </row>
    <row r="144" spans="4:22">
      <c r="D144" s="662" t="s">
        <v>2667</v>
      </c>
    </row>
    <row r="146" spans="5:50" ht="15.75" thickBot="1">
      <c r="E146" s="662" t="s">
        <v>2668</v>
      </c>
    </row>
    <row r="147" spans="5:50">
      <c r="E147" s="677"/>
      <c r="F147" s="678"/>
      <c r="G147" s="678"/>
      <c r="H147" s="678"/>
      <c r="I147" s="678"/>
      <c r="J147" s="678"/>
      <c r="K147" s="678"/>
      <c r="L147" s="678"/>
      <c r="M147" s="678"/>
      <c r="N147" s="678"/>
      <c r="O147" s="678"/>
      <c r="P147" s="678"/>
      <c r="Q147" s="678"/>
      <c r="R147" s="678"/>
      <c r="S147" s="678"/>
      <c r="T147" s="678"/>
      <c r="U147" s="678"/>
      <c r="V147" s="678"/>
      <c r="W147" s="678"/>
      <c r="X147" s="678"/>
      <c r="Y147" s="678"/>
      <c r="Z147" s="678"/>
      <c r="AA147" s="678"/>
      <c r="AB147" s="678"/>
      <c r="AC147" s="678"/>
      <c r="AD147" s="678"/>
      <c r="AE147" s="678"/>
      <c r="AF147" s="678"/>
      <c r="AG147" s="678"/>
      <c r="AH147" s="678"/>
      <c r="AI147" s="678"/>
      <c r="AJ147" s="678"/>
      <c r="AK147" s="678"/>
      <c r="AL147" s="678"/>
      <c r="AM147" s="678"/>
      <c r="AN147" s="678"/>
      <c r="AO147" s="678"/>
      <c r="AP147" s="678"/>
      <c r="AQ147" s="678"/>
      <c r="AR147" s="678"/>
      <c r="AS147" s="678"/>
      <c r="AT147" s="678"/>
      <c r="AU147" s="678"/>
      <c r="AV147" s="678"/>
      <c r="AW147" s="678"/>
      <c r="AX147" s="701"/>
    </row>
    <row r="148" spans="5:50">
      <c r="E148" s="680"/>
      <c r="F148" s="681"/>
      <c r="G148" s="681"/>
      <c r="H148" s="681"/>
      <c r="I148" s="681"/>
      <c r="J148" s="681"/>
      <c r="K148" s="681"/>
      <c r="L148" s="681"/>
      <c r="M148" s="681"/>
      <c r="N148" s="681"/>
      <c r="O148" s="681"/>
      <c r="P148" s="681"/>
      <c r="Q148" s="681"/>
      <c r="R148" s="682" t="s">
        <v>2660</v>
      </c>
      <c r="S148" s="681"/>
      <c r="T148" s="683"/>
      <c r="U148" s="684"/>
      <c r="V148" s="683"/>
      <c r="W148" s="684"/>
      <c r="X148" s="683"/>
      <c r="Y148" s="684"/>
      <c r="Z148" s="683"/>
      <c r="AA148" s="684"/>
      <c r="AB148" s="683"/>
      <c r="AC148" s="684"/>
      <c r="AD148" s="683"/>
      <c r="AE148" s="684"/>
      <c r="AF148" s="683"/>
      <c r="AG148" s="684"/>
      <c r="AH148" s="683"/>
      <c r="AI148" s="684"/>
      <c r="AJ148" s="683"/>
      <c r="AK148" s="684"/>
      <c r="AL148" s="683"/>
      <c r="AM148" s="684"/>
      <c r="AN148" s="683"/>
      <c r="AO148" s="684"/>
      <c r="AP148" s="683"/>
      <c r="AQ148" s="684"/>
      <c r="AR148" s="683"/>
      <c r="AS148" s="684"/>
      <c r="AT148" s="685"/>
      <c r="AU148" s="685"/>
      <c r="AV148" s="685"/>
      <c r="AW148" s="681"/>
      <c r="AX148" s="686"/>
    </row>
    <row r="149" spans="5:50">
      <c r="E149" s="680"/>
      <c r="F149" s="681"/>
      <c r="G149" s="681"/>
      <c r="H149" s="681"/>
      <c r="I149" s="681"/>
      <c r="J149" s="681"/>
      <c r="K149" s="681"/>
      <c r="L149" s="681"/>
      <c r="M149" s="681"/>
      <c r="N149" s="681"/>
      <c r="O149" s="681"/>
      <c r="P149" s="681"/>
      <c r="Q149" s="681"/>
      <c r="R149" s="682"/>
      <c r="S149" s="681"/>
      <c r="T149" s="681"/>
      <c r="U149" s="681"/>
      <c r="V149" s="681"/>
      <c r="W149" s="681"/>
      <c r="X149" s="681"/>
      <c r="Y149" s="681"/>
      <c r="Z149" s="681"/>
      <c r="AA149" s="681"/>
      <c r="AB149" s="681"/>
      <c r="AC149" s="681"/>
      <c r="AD149" s="681"/>
      <c r="AE149" s="681"/>
      <c r="AF149" s="681"/>
      <c r="AG149" s="681"/>
      <c r="AH149" s="681"/>
      <c r="AI149" s="681"/>
      <c r="AJ149" s="681"/>
      <c r="AK149" s="681"/>
      <c r="AL149" s="681"/>
      <c r="AM149" s="681"/>
      <c r="AN149" s="681"/>
      <c r="AO149" s="681"/>
      <c r="AP149" s="681"/>
      <c r="AQ149" s="681"/>
      <c r="AR149" s="681"/>
      <c r="AS149" s="681"/>
      <c r="AT149" s="681"/>
      <c r="AU149" s="681"/>
      <c r="AV149" s="681"/>
      <c r="AW149" s="681"/>
      <c r="AX149" s="686"/>
    </row>
    <row r="150" spans="5:50">
      <c r="E150" s="680"/>
      <c r="F150" s="681"/>
      <c r="G150" s="681"/>
      <c r="H150" s="681"/>
      <c r="I150" s="681"/>
      <c r="J150" s="681"/>
      <c r="K150" s="681"/>
      <c r="L150" s="681"/>
      <c r="M150" s="681"/>
      <c r="N150" s="681"/>
      <c r="O150" s="681"/>
      <c r="P150" s="681"/>
      <c r="Q150" s="681"/>
      <c r="R150" s="682" t="s">
        <v>2661</v>
      </c>
      <c r="S150" s="681"/>
      <c r="T150" s="685"/>
      <c r="U150" s="685"/>
      <c r="V150" s="685"/>
      <c r="W150" s="685"/>
      <c r="X150" s="685"/>
      <c r="Y150" s="685"/>
      <c r="Z150" s="685"/>
      <c r="AA150" s="685"/>
      <c r="AB150" s="685"/>
      <c r="AC150" s="685"/>
      <c r="AD150" s="685"/>
      <c r="AE150" s="685"/>
      <c r="AF150" s="685"/>
      <c r="AG150" s="685"/>
      <c r="AH150" s="689"/>
      <c r="AI150" s="690"/>
      <c r="AJ150" s="687"/>
      <c r="AK150" s="687"/>
      <c r="AL150" s="687"/>
      <c r="AM150" s="687"/>
      <c r="AN150" s="687"/>
      <c r="AO150" s="687"/>
      <c r="AP150" s="687"/>
      <c r="AQ150" s="687"/>
      <c r="AR150" s="687"/>
      <c r="AS150" s="687"/>
      <c r="AT150" s="687"/>
      <c r="AU150" s="687"/>
      <c r="AV150" s="687"/>
      <c r="AW150" s="681"/>
      <c r="AX150" s="686"/>
    </row>
    <row r="151" spans="5:50">
      <c r="E151" s="680"/>
      <c r="F151" s="681"/>
      <c r="G151" s="681"/>
      <c r="H151" s="681"/>
      <c r="I151" s="681"/>
      <c r="J151" s="681"/>
      <c r="K151" s="681"/>
      <c r="L151" s="681"/>
      <c r="M151" s="681"/>
      <c r="N151" s="681"/>
      <c r="O151" s="681"/>
      <c r="P151" s="681"/>
      <c r="Q151" s="681"/>
      <c r="R151" s="682"/>
      <c r="S151" s="681"/>
      <c r="T151" s="681"/>
      <c r="U151" s="681"/>
      <c r="V151" s="681"/>
      <c r="W151" s="681"/>
      <c r="X151" s="681"/>
      <c r="Y151" s="681"/>
      <c r="Z151" s="681"/>
      <c r="AA151" s="681"/>
      <c r="AB151" s="681"/>
      <c r="AC151" s="681"/>
      <c r="AD151" s="681"/>
      <c r="AE151" s="681"/>
      <c r="AF151" s="681"/>
      <c r="AG151" s="681"/>
      <c r="AH151" s="681"/>
      <c r="AI151" s="681"/>
      <c r="AJ151" s="681"/>
      <c r="AK151" s="681"/>
      <c r="AL151" s="681"/>
      <c r="AM151" s="681"/>
      <c r="AN151" s="681"/>
      <c r="AO151" s="681"/>
      <c r="AP151" s="681"/>
      <c r="AQ151" s="681"/>
      <c r="AR151" s="681"/>
      <c r="AS151" s="681"/>
      <c r="AT151" s="681"/>
      <c r="AU151" s="681"/>
      <c r="AV151" s="681"/>
      <c r="AW151" s="681"/>
      <c r="AX151" s="686"/>
    </row>
    <row r="152" spans="5:50">
      <c r="E152" s="680"/>
      <c r="F152" s="681"/>
      <c r="G152" s="681"/>
      <c r="H152" s="681"/>
      <c r="I152" s="681"/>
      <c r="J152" s="681"/>
      <c r="K152" s="681"/>
      <c r="L152" s="681"/>
      <c r="M152" s="681"/>
      <c r="N152" s="681"/>
      <c r="O152" s="681"/>
      <c r="P152" s="681"/>
      <c r="Q152" s="681"/>
      <c r="R152" s="682" t="s">
        <v>2662</v>
      </c>
      <c r="S152" s="681"/>
      <c r="T152" s="685"/>
      <c r="U152" s="685"/>
      <c r="V152" s="683"/>
      <c r="W152" s="684"/>
      <c r="X152" s="685"/>
      <c r="Y152" s="685"/>
      <c r="Z152" s="685"/>
      <c r="AA152" s="685"/>
      <c r="AB152" s="685"/>
      <c r="AC152" s="685"/>
      <c r="AD152" s="685"/>
      <c r="AE152" s="685"/>
      <c r="AF152" s="685"/>
      <c r="AG152" s="685"/>
      <c r="AH152" s="685"/>
      <c r="AI152" s="685"/>
      <c r="AJ152" s="685"/>
      <c r="AK152" s="689"/>
      <c r="AL152" s="683"/>
      <c r="AM152" s="684"/>
      <c r="AN152" s="683"/>
      <c r="AO152" s="684"/>
      <c r="AP152" s="683"/>
      <c r="AQ152" s="684"/>
      <c r="AR152" s="683"/>
      <c r="AS152" s="685"/>
      <c r="AT152" s="685"/>
      <c r="AU152" s="685"/>
      <c r="AV152" s="685"/>
      <c r="AW152" s="681"/>
      <c r="AX152" s="686"/>
    </row>
    <row r="153" spans="5:50">
      <c r="E153" s="680"/>
      <c r="F153" s="681"/>
      <c r="G153" s="681"/>
      <c r="H153" s="681"/>
      <c r="I153" s="681"/>
      <c r="J153" s="681"/>
      <c r="K153" s="681"/>
      <c r="L153" s="681"/>
      <c r="M153" s="681"/>
      <c r="N153" s="681"/>
      <c r="O153" s="681"/>
      <c r="P153" s="681"/>
      <c r="Q153" s="681"/>
      <c r="R153" s="682"/>
      <c r="S153" s="681"/>
      <c r="T153" s="681"/>
      <c r="U153" s="681"/>
      <c r="V153" s="681"/>
      <c r="W153" s="681"/>
      <c r="X153" s="681"/>
      <c r="Y153" s="681"/>
      <c r="Z153" s="681"/>
      <c r="AA153" s="681"/>
      <c r="AB153" s="681"/>
      <c r="AC153" s="681"/>
      <c r="AD153" s="681"/>
      <c r="AE153" s="681"/>
      <c r="AF153" s="681"/>
      <c r="AG153" s="681"/>
      <c r="AH153" s="681"/>
      <c r="AI153" s="681"/>
      <c r="AJ153" s="681"/>
      <c r="AK153" s="681"/>
      <c r="AL153" s="681"/>
      <c r="AM153" s="681"/>
      <c r="AN153" s="681"/>
      <c r="AO153" s="681"/>
      <c r="AP153" s="681"/>
      <c r="AQ153" s="681"/>
      <c r="AR153" s="681"/>
      <c r="AS153" s="681"/>
      <c r="AT153" s="681"/>
      <c r="AU153" s="681"/>
      <c r="AV153" s="681"/>
      <c r="AW153" s="681"/>
      <c r="AX153" s="686"/>
    </row>
    <row r="154" spans="5:50">
      <c r="E154" s="680"/>
      <c r="F154" s="681"/>
      <c r="G154" s="681"/>
      <c r="H154" s="681"/>
      <c r="I154" s="681"/>
      <c r="J154" s="681"/>
      <c r="K154" s="681"/>
      <c r="L154" s="681"/>
      <c r="M154" s="681"/>
      <c r="N154" s="681"/>
      <c r="O154" s="681"/>
      <c r="P154" s="681"/>
      <c r="Q154" s="681"/>
      <c r="R154" s="682" t="s">
        <v>2663</v>
      </c>
      <c r="S154" s="681"/>
      <c r="T154" s="685"/>
      <c r="U154" s="685"/>
      <c r="V154" s="685"/>
      <c r="W154" s="685"/>
      <c r="X154" s="685"/>
      <c r="Y154" s="685"/>
      <c r="Z154" s="685"/>
      <c r="AA154" s="685"/>
      <c r="AB154" s="685"/>
      <c r="AC154" s="685"/>
      <c r="AD154" s="685"/>
      <c r="AE154" s="685"/>
      <c r="AF154" s="685"/>
      <c r="AG154" s="685"/>
      <c r="AH154" s="685"/>
      <c r="AI154" s="685"/>
      <c r="AJ154" s="683"/>
      <c r="AK154" s="684"/>
      <c r="AL154" s="683"/>
      <c r="AM154" s="684"/>
      <c r="AN154" s="683"/>
      <c r="AO154" s="684"/>
      <c r="AP154" s="683"/>
      <c r="AQ154" s="684"/>
      <c r="AR154" s="683"/>
      <c r="AS154" s="685"/>
      <c r="AT154" s="685"/>
      <c r="AU154" s="685"/>
      <c r="AV154" s="685"/>
      <c r="AW154" s="681"/>
      <c r="AX154" s="686"/>
    </row>
    <row r="155" spans="5:50">
      <c r="E155" s="680"/>
      <c r="F155" s="681"/>
      <c r="G155" s="681"/>
      <c r="H155" s="681"/>
      <c r="I155" s="681"/>
      <c r="J155" s="681"/>
      <c r="K155" s="681"/>
      <c r="L155" s="681"/>
      <c r="M155" s="681"/>
      <c r="N155" s="681"/>
      <c r="O155" s="681"/>
      <c r="P155" s="681"/>
      <c r="Q155" s="681"/>
      <c r="R155" s="682"/>
      <c r="S155" s="681"/>
      <c r="T155" s="681"/>
      <c r="U155" s="681"/>
      <c r="V155" s="681"/>
      <c r="W155" s="681"/>
      <c r="X155" s="681"/>
      <c r="Y155" s="681"/>
      <c r="Z155" s="681"/>
      <c r="AA155" s="681"/>
      <c r="AB155" s="681"/>
      <c r="AC155" s="681"/>
      <c r="AD155" s="681"/>
      <c r="AE155" s="681"/>
      <c r="AF155" s="681"/>
      <c r="AG155" s="681"/>
      <c r="AH155" s="681"/>
      <c r="AI155" s="681"/>
      <c r="AJ155" s="681"/>
      <c r="AK155" s="681"/>
      <c r="AL155" s="681"/>
      <c r="AM155" s="681"/>
      <c r="AN155" s="681"/>
      <c r="AO155" s="681"/>
      <c r="AP155" s="681"/>
      <c r="AQ155" s="681"/>
      <c r="AR155" s="681"/>
      <c r="AS155" s="681"/>
      <c r="AT155" s="681"/>
      <c r="AU155" s="681"/>
      <c r="AV155" s="681"/>
      <c r="AW155" s="681"/>
      <c r="AX155" s="686"/>
    </row>
    <row r="156" spans="5:50">
      <c r="E156" s="680"/>
      <c r="F156" s="681"/>
      <c r="G156" s="681"/>
      <c r="H156" s="681"/>
      <c r="I156" s="681"/>
      <c r="J156" s="681"/>
      <c r="K156" s="681"/>
      <c r="L156" s="681"/>
      <c r="M156" s="681"/>
      <c r="N156" s="681"/>
      <c r="O156" s="681"/>
      <c r="P156" s="681"/>
      <c r="Q156" s="681"/>
      <c r="R156" s="682" t="s">
        <v>2664</v>
      </c>
      <c r="S156" s="681"/>
      <c r="T156" s="685"/>
      <c r="U156" s="685"/>
      <c r="V156" s="685"/>
      <c r="W156" s="685"/>
      <c r="X156" s="685"/>
      <c r="Y156" s="685"/>
      <c r="Z156" s="685"/>
      <c r="AA156" s="685"/>
      <c r="AB156" s="685"/>
      <c r="AC156" s="685"/>
      <c r="AD156" s="685"/>
      <c r="AE156" s="685"/>
      <c r="AF156" s="685"/>
      <c r="AG156" s="685"/>
      <c r="AH156" s="685"/>
      <c r="AI156" s="690"/>
      <c r="AJ156" s="688"/>
      <c r="AK156" s="685"/>
      <c r="AL156" s="685"/>
      <c r="AM156" s="685"/>
      <c r="AN156" s="685"/>
      <c r="AO156" s="685"/>
      <c r="AP156" s="685"/>
      <c r="AQ156" s="685"/>
      <c r="AR156" s="685"/>
      <c r="AS156" s="685"/>
      <c r="AT156" s="685"/>
      <c r="AU156" s="685"/>
      <c r="AV156" s="685"/>
      <c r="AW156" s="681"/>
      <c r="AX156" s="686"/>
    </row>
    <row r="157" spans="5:50">
      <c r="E157" s="680"/>
      <c r="F157" s="681"/>
      <c r="G157" s="681"/>
      <c r="H157" s="681"/>
      <c r="I157" s="681"/>
      <c r="J157" s="681"/>
      <c r="K157" s="681"/>
      <c r="L157" s="681"/>
      <c r="M157" s="681"/>
      <c r="N157" s="681"/>
      <c r="O157" s="681"/>
      <c r="P157" s="681"/>
      <c r="Q157" s="681"/>
      <c r="R157" s="682"/>
      <c r="S157" s="681"/>
      <c r="T157" s="681"/>
      <c r="U157" s="681"/>
      <c r="V157" s="681"/>
      <c r="W157" s="681"/>
      <c r="X157" s="681"/>
      <c r="Y157" s="681"/>
      <c r="Z157" s="681"/>
      <c r="AA157" s="681"/>
      <c r="AB157" s="681"/>
      <c r="AC157" s="681"/>
      <c r="AD157" s="681"/>
      <c r="AE157" s="681"/>
      <c r="AF157" s="681"/>
      <c r="AG157" s="681"/>
      <c r="AH157" s="681"/>
      <c r="AI157" s="681"/>
      <c r="AJ157" s="681"/>
      <c r="AK157" s="681"/>
      <c r="AL157" s="681"/>
      <c r="AM157" s="681"/>
      <c r="AN157" s="681"/>
      <c r="AO157" s="681"/>
      <c r="AP157" s="681"/>
      <c r="AQ157" s="681"/>
      <c r="AR157" s="681"/>
      <c r="AS157" s="681"/>
      <c r="AT157" s="681"/>
      <c r="AU157" s="681"/>
      <c r="AV157" s="681"/>
      <c r="AW157" s="681"/>
      <c r="AX157" s="686"/>
    </row>
    <row r="158" spans="5:50">
      <c r="E158" s="680"/>
      <c r="F158" s="681"/>
      <c r="G158" s="681"/>
      <c r="H158" s="681"/>
      <c r="I158" s="681"/>
      <c r="J158" s="681"/>
      <c r="K158" s="681"/>
      <c r="L158" s="681"/>
      <c r="M158" s="681"/>
      <c r="N158" s="681"/>
      <c r="O158" s="681"/>
      <c r="P158" s="681"/>
      <c r="Q158" s="681"/>
      <c r="R158" s="682" t="s">
        <v>2665</v>
      </c>
      <c r="S158" s="681"/>
      <c r="T158" s="685"/>
      <c r="U158" s="685"/>
      <c r="V158" s="685"/>
      <c r="W158" s="685"/>
      <c r="X158" s="685"/>
      <c r="Y158" s="685"/>
      <c r="Z158" s="685"/>
      <c r="AA158" s="685"/>
      <c r="AB158" s="685"/>
      <c r="AC158" s="685"/>
      <c r="AD158" s="685"/>
      <c r="AE158" s="685"/>
      <c r="AF158" s="685"/>
      <c r="AG158" s="685"/>
      <c r="AH158" s="685"/>
      <c r="AI158" s="685"/>
      <c r="AJ158" s="685"/>
      <c r="AK158" s="685"/>
      <c r="AL158" s="685"/>
      <c r="AM158" s="685"/>
      <c r="AN158" s="685"/>
      <c r="AO158" s="685"/>
      <c r="AP158" s="685"/>
      <c r="AQ158" s="685"/>
      <c r="AR158" s="685"/>
      <c r="AS158" s="690"/>
      <c r="AT158" s="687"/>
      <c r="AU158" s="687"/>
      <c r="AV158" s="687"/>
      <c r="AW158" s="681"/>
      <c r="AX158" s="686"/>
    </row>
    <row r="159" spans="5:50" ht="15.75" thickBot="1">
      <c r="E159" s="691"/>
      <c r="F159" s="692"/>
      <c r="G159" s="692"/>
      <c r="H159" s="692"/>
      <c r="I159" s="692"/>
      <c r="J159" s="692"/>
      <c r="K159" s="692"/>
      <c r="L159" s="692"/>
      <c r="M159" s="692"/>
      <c r="N159" s="692"/>
      <c r="O159" s="692"/>
      <c r="P159" s="692"/>
      <c r="Q159" s="692"/>
      <c r="R159" s="692"/>
      <c r="S159" s="692"/>
      <c r="T159" s="692"/>
      <c r="U159" s="692"/>
      <c r="V159" s="692"/>
      <c r="W159" s="692"/>
      <c r="X159" s="692"/>
      <c r="Y159" s="692"/>
      <c r="Z159" s="692"/>
      <c r="AA159" s="692"/>
      <c r="AB159" s="692"/>
      <c r="AC159" s="692"/>
      <c r="AD159" s="692"/>
      <c r="AE159" s="692"/>
      <c r="AF159" s="692"/>
      <c r="AG159" s="692"/>
      <c r="AH159" s="692"/>
      <c r="AI159" s="692"/>
      <c r="AJ159" s="692"/>
      <c r="AK159" s="692"/>
      <c r="AL159" s="692"/>
      <c r="AM159" s="692"/>
      <c r="AN159" s="692"/>
      <c r="AO159" s="692"/>
      <c r="AP159" s="692"/>
      <c r="AQ159" s="692"/>
      <c r="AR159" s="692"/>
      <c r="AS159" s="692"/>
      <c r="AT159" s="692"/>
      <c r="AU159" s="692"/>
      <c r="AV159" s="692"/>
      <c r="AW159" s="692"/>
      <c r="AX159" s="693"/>
    </row>
    <row r="161" spans="5:45">
      <c r="AS161" s="662" t="s">
        <v>2669</v>
      </c>
    </row>
    <row r="162" spans="5:45" ht="15.75" thickBot="1">
      <c r="E162" s="662" t="s">
        <v>2670</v>
      </c>
    </row>
    <row r="163" spans="5:45">
      <c r="E163" s="677"/>
      <c r="F163" s="678"/>
      <c r="G163" s="678"/>
      <c r="H163" s="678"/>
      <c r="I163" s="678"/>
      <c r="J163" s="678"/>
      <c r="K163" s="678"/>
      <c r="L163" s="678"/>
      <c r="M163" s="678"/>
      <c r="N163" s="678"/>
      <c r="O163" s="678"/>
      <c r="P163" s="678"/>
      <c r="Q163" s="678"/>
      <c r="R163" s="678"/>
      <c r="S163" s="678"/>
      <c r="T163" s="678"/>
      <c r="U163" s="678"/>
      <c r="V163" s="678"/>
      <c r="W163" s="678"/>
      <c r="X163" s="678"/>
      <c r="Y163" s="678"/>
      <c r="Z163" s="678"/>
      <c r="AA163" s="678"/>
      <c r="AB163" s="701"/>
    </row>
    <row r="164" spans="5:45">
      <c r="E164" s="680"/>
      <c r="F164" s="681"/>
      <c r="G164" s="681"/>
      <c r="H164" s="681"/>
      <c r="I164" s="681"/>
      <c r="J164" s="681"/>
      <c r="K164" s="681"/>
      <c r="L164" s="681"/>
      <c r="M164" s="681"/>
      <c r="N164" s="681"/>
      <c r="O164" s="681"/>
      <c r="P164" s="681"/>
      <c r="Q164" s="681"/>
      <c r="R164" s="682" t="s">
        <v>2660</v>
      </c>
      <c r="S164" s="681"/>
      <c r="T164" s="683"/>
      <c r="U164" s="684"/>
      <c r="V164" s="683"/>
      <c r="W164" s="684"/>
      <c r="X164" s="685"/>
      <c r="Y164" s="685"/>
      <c r="Z164" s="685"/>
      <c r="AA164" s="681"/>
      <c r="AB164" s="686"/>
    </row>
    <row r="165" spans="5:45">
      <c r="E165" s="680"/>
      <c r="F165" s="681"/>
      <c r="G165" s="681"/>
      <c r="H165" s="681"/>
      <c r="I165" s="681"/>
      <c r="J165" s="681"/>
      <c r="K165" s="681"/>
      <c r="L165" s="681"/>
      <c r="M165" s="681"/>
      <c r="N165" s="681"/>
      <c r="O165" s="681"/>
      <c r="P165" s="681"/>
      <c r="Q165" s="681"/>
      <c r="R165" s="682"/>
      <c r="S165" s="681"/>
      <c r="T165" s="681"/>
      <c r="U165" s="681"/>
      <c r="V165" s="681"/>
      <c r="W165" s="681"/>
      <c r="X165" s="681"/>
      <c r="Y165" s="681"/>
      <c r="Z165" s="681"/>
      <c r="AA165" s="681"/>
      <c r="AB165" s="686"/>
    </row>
    <row r="166" spans="5:45">
      <c r="E166" s="680"/>
      <c r="F166" s="681"/>
      <c r="G166" s="681"/>
      <c r="H166" s="681"/>
      <c r="I166" s="681"/>
      <c r="J166" s="681"/>
      <c r="K166" s="681"/>
      <c r="L166" s="681"/>
      <c r="M166" s="681"/>
      <c r="N166" s="681"/>
      <c r="O166" s="681"/>
      <c r="P166" s="681"/>
      <c r="Q166" s="681"/>
      <c r="R166" s="682" t="s">
        <v>2661</v>
      </c>
      <c r="S166" s="681"/>
      <c r="T166" s="685"/>
      <c r="U166" s="685"/>
      <c r="V166" s="685"/>
      <c r="W166" s="685"/>
      <c r="X166" s="685"/>
      <c r="Y166" s="685"/>
      <c r="Z166" s="685"/>
      <c r="AA166" s="681"/>
      <c r="AB166" s="686"/>
    </row>
    <row r="167" spans="5:45">
      <c r="E167" s="680"/>
      <c r="F167" s="681"/>
      <c r="G167" s="681"/>
      <c r="H167" s="681"/>
      <c r="I167" s="681"/>
      <c r="J167" s="681"/>
      <c r="K167" s="681"/>
      <c r="L167" s="681"/>
      <c r="M167" s="681"/>
      <c r="N167" s="681"/>
      <c r="O167" s="681"/>
      <c r="P167" s="681"/>
      <c r="Q167" s="681"/>
      <c r="R167" s="682"/>
      <c r="S167" s="681"/>
      <c r="T167" s="681"/>
      <c r="U167" s="681"/>
      <c r="V167" s="681"/>
      <c r="W167" s="681"/>
      <c r="X167" s="681"/>
      <c r="Y167" s="681"/>
      <c r="Z167" s="681"/>
      <c r="AA167" s="681"/>
      <c r="AB167" s="686"/>
    </row>
    <row r="168" spans="5:45">
      <c r="E168" s="680"/>
      <c r="F168" s="681"/>
      <c r="G168" s="681"/>
      <c r="H168" s="681"/>
      <c r="I168" s="681"/>
      <c r="J168" s="681"/>
      <c r="K168" s="681"/>
      <c r="L168" s="681"/>
      <c r="M168" s="681"/>
      <c r="N168" s="681"/>
      <c r="O168" s="681"/>
      <c r="P168" s="681"/>
      <c r="Q168" s="681"/>
      <c r="R168" s="682" t="s">
        <v>2662</v>
      </c>
      <c r="S168" s="681"/>
      <c r="T168" s="685"/>
      <c r="U168" s="685"/>
      <c r="V168" s="683"/>
      <c r="W168" s="685"/>
      <c r="X168" s="685"/>
      <c r="Y168" s="685"/>
      <c r="Z168" s="685"/>
      <c r="AA168" s="681"/>
      <c r="AB168" s="686"/>
    </row>
    <row r="169" spans="5:45">
      <c r="E169" s="680"/>
      <c r="F169" s="681"/>
      <c r="G169" s="681"/>
      <c r="H169" s="681"/>
      <c r="I169" s="681"/>
      <c r="J169" s="681"/>
      <c r="K169" s="681"/>
      <c r="L169" s="681"/>
      <c r="M169" s="681"/>
      <c r="N169" s="681"/>
      <c r="O169" s="681"/>
      <c r="P169" s="681"/>
      <c r="Q169" s="681"/>
      <c r="R169" s="682"/>
      <c r="S169" s="681"/>
      <c r="T169" s="681"/>
      <c r="U169" s="681"/>
      <c r="V169" s="681"/>
      <c r="W169" s="681"/>
      <c r="X169" s="681"/>
      <c r="Y169" s="681"/>
      <c r="Z169" s="681"/>
      <c r="AA169" s="681"/>
      <c r="AB169" s="686"/>
    </row>
    <row r="170" spans="5:45">
      <c r="E170" s="680"/>
      <c r="F170" s="681"/>
      <c r="G170" s="681"/>
      <c r="H170" s="681"/>
      <c r="I170" s="681"/>
      <c r="J170" s="681"/>
      <c r="K170" s="681"/>
      <c r="L170" s="681"/>
      <c r="M170" s="681"/>
      <c r="N170" s="681"/>
      <c r="O170" s="681"/>
      <c r="P170" s="681"/>
      <c r="Q170" s="681"/>
      <c r="R170" s="682" t="s">
        <v>2663</v>
      </c>
      <c r="S170" s="681"/>
      <c r="T170" s="685"/>
      <c r="U170" s="685"/>
      <c r="V170" s="685"/>
      <c r="W170" s="685"/>
      <c r="X170" s="685"/>
      <c r="Y170" s="685"/>
      <c r="Z170" s="685"/>
      <c r="AA170" s="681"/>
      <c r="AB170" s="686"/>
    </row>
    <row r="171" spans="5:45">
      <c r="E171" s="680"/>
      <c r="F171" s="681"/>
      <c r="G171" s="681"/>
      <c r="H171" s="681"/>
      <c r="I171" s="681"/>
      <c r="J171" s="681"/>
      <c r="K171" s="681"/>
      <c r="L171" s="681"/>
      <c r="M171" s="681"/>
      <c r="N171" s="681"/>
      <c r="O171" s="681"/>
      <c r="P171" s="681"/>
      <c r="Q171" s="681"/>
      <c r="R171" s="682"/>
      <c r="S171" s="681"/>
      <c r="T171" s="681"/>
      <c r="U171" s="681"/>
      <c r="V171" s="681"/>
      <c r="W171" s="681"/>
      <c r="X171" s="681"/>
      <c r="Y171" s="681"/>
      <c r="Z171" s="681"/>
      <c r="AA171" s="681"/>
      <c r="AB171" s="686"/>
    </row>
    <row r="172" spans="5:45">
      <c r="E172" s="680"/>
      <c r="F172" s="681"/>
      <c r="G172" s="681"/>
      <c r="H172" s="681"/>
      <c r="I172" s="681"/>
      <c r="J172" s="681"/>
      <c r="K172" s="681"/>
      <c r="L172" s="681"/>
      <c r="M172" s="681"/>
      <c r="N172" s="681"/>
      <c r="O172" s="681"/>
      <c r="P172" s="681"/>
      <c r="Q172" s="681"/>
      <c r="R172" s="682" t="s">
        <v>2664</v>
      </c>
      <c r="S172" s="681"/>
      <c r="T172" s="685"/>
      <c r="U172" s="685"/>
      <c r="V172" s="685"/>
      <c r="W172" s="685"/>
      <c r="X172" s="685"/>
      <c r="Y172" s="685"/>
      <c r="Z172" s="685"/>
      <c r="AA172" s="681"/>
      <c r="AB172" s="686"/>
    </row>
    <row r="173" spans="5:45">
      <c r="E173" s="680"/>
      <c r="F173" s="681"/>
      <c r="G173" s="681"/>
      <c r="H173" s="681"/>
      <c r="I173" s="681"/>
      <c r="J173" s="681"/>
      <c r="K173" s="681"/>
      <c r="L173" s="681"/>
      <c r="M173" s="681"/>
      <c r="N173" s="681"/>
      <c r="O173" s="681"/>
      <c r="P173" s="681"/>
      <c r="Q173" s="681"/>
      <c r="R173" s="682"/>
      <c r="S173" s="681"/>
      <c r="T173" s="681"/>
      <c r="U173" s="681"/>
      <c r="V173" s="681"/>
      <c r="W173" s="681"/>
      <c r="X173" s="681"/>
      <c r="Y173" s="681"/>
      <c r="Z173" s="681"/>
      <c r="AA173" s="681"/>
      <c r="AB173" s="686"/>
    </row>
    <row r="174" spans="5:45">
      <c r="E174" s="680"/>
      <c r="F174" s="681"/>
      <c r="G174" s="681"/>
      <c r="H174" s="681"/>
      <c r="I174" s="681"/>
      <c r="J174" s="681"/>
      <c r="K174" s="681"/>
      <c r="L174" s="681"/>
      <c r="M174" s="681"/>
      <c r="N174" s="681"/>
      <c r="O174" s="681"/>
      <c r="P174" s="681"/>
      <c r="Q174" s="681"/>
      <c r="R174" s="682" t="s">
        <v>2665</v>
      </c>
      <c r="S174" s="681"/>
      <c r="T174" s="685"/>
      <c r="U174" s="685"/>
      <c r="V174" s="685"/>
      <c r="W174" s="690"/>
      <c r="X174" s="687"/>
      <c r="Y174" s="687"/>
      <c r="Z174" s="687"/>
      <c r="AA174" s="681"/>
      <c r="AB174" s="686"/>
    </row>
    <row r="175" spans="5:45" ht="15.75" thickBot="1">
      <c r="E175" s="691"/>
      <c r="F175" s="692"/>
      <c r="G175" s="692"/>
      <c r="H175" s="692"/>
      <c r="I175" s="692"/>
      <c r="J175" s="692"/>
      <c r="K175" s="692"/>
      <c r="L175" s="692"/>
      <c r="M175" s="692"/>
      <c r="N175" s="692"/>
      <c r="O175" s="692"/>
      <c r="P175" s="692"/>
      <c r="Q175" s="692"/>
      <c r="R175" s="692"/>
      <c r="S175" s="692"/>
      <c r="T175" s="692"/>
      <c r="U175" s="692"/>
      <c r="V175" s="692"/>
      <c r="W175" s="692"/>
      <c r="X175" s="692"/>
      <c r="Y175" s="692"/>
      <c r="Z175" s="692"/>
      <c r="AA175" s="692"/>
      <c r="AB175" s="693"/>
    </row>
    <row r="177" spans="4:64">
      <c r="W177" s="662" t="s">
        <v>2669</v>
      </c>
    </row>
    <row r="180" spans="4:64">
      <c r="D180" s="703" t="s">
        <v>2683</v>
      </c>
    </row>
    <row r="182" spans="4:64" ht="15.75" thickBot="1">
      <c r="H182" s="702" t="s">
        <v>2671</v>
      </c>
      <c r="I182" s="704"/>
      <c r="J182" s="704"/>
      <c r="K182" s="704"/>
      <c r="L182" s="704"/>
      <c r="M182" s="704"/>
      <c r="N182" s="704"/>
      <c r="O182" s="704"/>
      <c r="P182" s="704"/>
      <c r="Q182" s="704"/>
      <c r="R182" s="704"/>
      <c r="S182" s="704"/>
      <c r="T182" s="704"/>
      <c r="U182" s="704"/>
      <c r="V182" s="704"/>
      <c r="W182" s="704"/>
    </row>
    <row r="183" spans="4:64">
      <c r="H183" s="704"/>
      <c r="I183" s="705" t="s">
        <v>2676</v>
      </c>
      <c r="J183" s="706"/>
      <c r="K183" s="706"/>
      <c r="L183" s="706"/>
      <c r="M183" s="706"/>
      <c r="N183" s="706"/>
      <c r="O183" s="706"/>
      <c r="P183" s="706"/>
      <c r="Q183" s="706"/>
      <c r="R183" s="706"/>
      <c r="S183" s="706"/>
      <c r="T183" s="706"/>
      <c r="U183" s="706"/>
      <c r="V183" s="706"/>
      <c r="W183" s="706"/>
      <c r="X183" s="678"/>
      <c r="Y183" s="678"/>
      <c r="Z183" s="678"/>
      <c r="AA183" s="678"/>
      <c r="AB183" s="678"/>
      <c r="AC183" s="678"/>
      <c r="AD183" s="678"/>
      <c r="AE183" s="678"/>
      <c r="AF183" s="678"/>
      <c r="AG183" s="678"/>
      <c r="AH183" s="678"/>
      <c r="AI183" s="678"/>
      <c r="AJ183" s="678"/>
      <c r="AK183" s="678"/>
      <c r="AL183" s="678"/>
      <c r="AM183" s="678"/>
      <c r="AN183" s="678"/>
      <c r="AO183" s="678"/>
      <c r="AP183" s="678"/>
      <c r="AQ183" s="678"/>
      <c r="AR183" s="678"/>
      <c r="AS183" s="678"/>
      <c r="AT183" s="678"/>
      <c r="AU183" s="678"/>
      <c r="AV183" s="678"/>
      <c r="AW183" s="678"/>
      <c r="AX183" s="678"/>
      <c r="AY183" s="678"/>
      <c r="AZ183" s="678"/>
      <c r="BA183" s="678"/>
      <c r="BB183" s="678"/>
      <c r="BC183" s="678"/>
      <c r="BD183" s="678"/>
      <c r="BE183" s="678"/>
      <c r="BF183" s="678"/>
      <c r="BG183" s="678"/>
      <c r="BH183" s="678"/>
      <c r="BI183" s="678"/>
      <c r="BJ183" s="678"/>
      <c r="BK183" s="678"/>
      <c r="BL183" s="679"/>
    </row>
    <row r="184" spans="4:64">
      <c r="H184" s="704"/>
      <c r="I184" s="710"/>
      <c r="J184" s="708" t="s">
        <v>2682</v>
      </c>
      <c r="K184" s="709"/>
      <c r="L184" s="709"/>
      <c r="M184" s="709"/>
      <c r="N184" s="709"/>
      <c r="O184" s="709"/>
      <c r="P184" s="709"/>
      <c r="Q184" s="709"/>
      <c r="R184" s="709"/>
      <c r="S184" s="709"/>
      <c r="T184" s="709"/>
      <c r="U184" s="709"/>
      <c r="V184" s="709"/>
      <c r="W184" s="709"/>
      <c r="X184" s="681"/>
      <c r="Y184" s="681"/>
      <c r="Z184" s="681"/>
      <c r="AA184" s="681"/>
      <c r="AB184" s="681"/>
      <c r="AC184" s="681"/>
      <c r="AD184" s="681"/>
      <c r="AE184" s="681"/>
      <c r="AF184" s="681"/>
      <c r="AG184" s="681"/>
      <c r="AH184" s="681"/>
      <c r="AI184" s="681"/>
      <c r="AJ184" s="681"/>
      <c r="AK184" s="681"/>
      <c r="AL184" s="681"/>
      <c r="AM184" s="681"/>
      <c r="AN184" s="681"/>
      <c r="AO184" s="681"/>
      <c r="AP184" s="681"/>
      <c r="AQ184" s="681"/>
      <c r="AR184" s="681"/>
      <c r="AS184" s="681"/>
      <c r="AT184" s="681"/>
      <c r="AU184" s="681"/>
      <c r="AV184" s="681"/>
      <c r="AW184" s="681"/>
      <c r="AX184" s="681"/>
      <c r="AY184" s="681"/>
      <c r="AZ184" s="681"/>
      <c r="BA184" s="681"/>
      <c r="BB184" s="681"/>
      <c r="BC184" s="681"/>
      <c r="BD184" s="681"/>
      <c r="BE184" s="681"/>
      <c r="BF184" s="681"/>
      <c r="BG184" s="681"/>
      <c r="BH184" s="681"/>
      <c r="BI184" s="681"/>
      <c r="BJ184" s="681"/>
      <c r="BK184" s="681"/>
      <c r="BL184" s="686"/>
    </row>
    <row r="185" spans="4:64">
      <c r="H185" s="704"/>
      <c r="I185" s="710"/>
      <c r="J185" s="708" t="s">
        <v>2681</v>
      </c>
      <c r="K185" s="709"/>
      <c r="L185" s="709"/>
      <c r="M185" s="709"/>
      <c r="N185" s="709"/>
      <c r="O185" s="709"/>
      <c r="P185" s="709"/>
      <c r="Q185" s="709"/>
      <c r="R185" s="709"/>
      <c r="S185" s="709"/>
      <c r="T185" s="709"/>
      <c r="U185" s="709"/>
      <c r="V185" s="709"/>
      <c r="W185" s="709"/>
      <c r="X185" s="681"/>
      <c r="Y185" s="681"/>
      <c r="Z185" s="681"/>
      <c r="AA185" s="681"/>
      <c r="AB185" s="681"/>
      <c r="AC185" s="681"/>
      <c r="AD185" s="681"/>
      <c r="AE185" s="681"/>
      <c r="AF185" s="681"/>
      <c r="AG185" s="681"/>
      <c r="AH185" s="681"/>
      <c r="AI185" s="681"/>
      <c r="AJ185" s="681"/>
      <c r="AK185" s="681"/>
      <c r="AL185" s="681"/>
      <c r="AM185" s="681"/>
      <c r="AN185" s="681"/>
      <c r="AO185" s="681"/>
      <c r="AP185" s="681"/>
      <c r="AQ185" s="681"/>
      <c r="AR185" s="681"/>
      <c r="AS185" s="681"/>
      <c r="AT185" s="681"/>
      <c r="AU185" s="681"/>
      <c r="AV185" s="681"/>
      <c r="AW185" s="681"/>
      <c r="AX185" s="681"/>
      <c r="AY185" s="681"/>
      <c r="AZ185" s="681"/>
      <c r="BA185" s="681"/>
      <c r="BB185" s="681"/>
      <c r="BC185" s="681"/>
      <c r="BD185" s="681"/>
      <c r="BE185" s="681"/>
      <c r="BF185" s="681"/>
      <c r="BG185" s="681"/>
      <c r="BH185" s="681"/>
      <c r="BI185" s="681"/>
      <c r="BJ185" s="681"/>
      <c r="BK185" s="681"/>
      <c r="BL185" s="686"/>
    </row>
    <row r="186" spans="4:64">
      <c r="H186" s="704"/>
      <c r="I186" s="710"/>
      <c r="J186" s="708"/>
      <c r="K186" s="709"/>
      <c r="L186" s="709"/>
      <c r="M186" s="709" t="s">
        <v>2672</v>
      </c>
      <c r="N186" s="709"/>
      <c r="O186" s="709"/>
      <c r="P186" s="709"/>
      <c r="Q186" s="709"/>
      <c r="R186" s="709"/>
      <c r="S186" s="709"/>
      <c r="T186" s="709"/>
      <c r="U186" s="709"/>
      <c r="V186" s="709"/>
      <c r="W186" s="709"/>
      <c r="X186" s="681"/>
      <c r="Y186" s="681"/>
      <c r="Z186" s="681"/>
      <c r="AA186" s="681"/>
      <c r="AB186" s="681"/>
      <c r="AC186" s="681"/>
      <c r="AD186" s="681"/>
      <c r="AE186" s="681"/>
      <c r="AF186" s="681"/>
      <c r="AG186" s="681"/>
      <c r="AH186" s="681"/>
      <c r="AI186" s="681"/>
      <c r="AJ186" s="681"/>
      <c r="AK186" s="681"/>
      <c r="AL186" s="681"/>
      <c r="AM186" s="681"/>
      <c r="AN186" s="681"/>
      <c r="AO186" s="681"/>
      <c r="AP186" s="681"/>
      <c r="AQ186" s="681"/>
      <c r="AR186" s="681"/>
      <c r="AS186" s="681"/>
      <c r="AT186" s="681"/>
      <c r="AU186" s="681"/>
      <c r="AV186" s="681"/>
      <c r="AW186" s="681"/>
      <c r="AX186" s="681"/>
      <c r="AY186" s="681"/>
      <c r="AZ186" s="681"/>
      <c r="BA186" s="681"/>
      <c r="BB186" s="681"/>
      <c r="BC186" s="681"/>
      <c r="BD186" s="681"/>
      <c r="BE186" s="681"/>
      <c r="BF186" s="681"/>
      <c r="BG186" s="681"/>
      <c r="BH186" s="681"/>
      <c r="BI186" s="681"/>
      <c r="BJ186" s="681"/>
      <c r="BK186" s="681"/>
      <c r="BL186" s="686"/>
    </row>
    <row r="187" spans="4:64">
      <c r="H187" s="704"/>
      <c r="I187" s="707"/>
      <c r="J187" s="708" t="s">
        <v>2680</v>
      </c>
      <c r="K187" s="709"/>
      <c r="L187" s="709"/>
      <c r="M187" s="709"/>
      <c r="N187" s="709"/>
      <c r="O187" s="709"/>
      <c r="P187" s="709"/>
      <c r="Q187" s="709"/>
      <c r="R187" s="709"/>
      <c r="S187" s="709"/>
      <c r="T187" s="709"/>
      <c r="U187" s="709"/>
      <c r="V187" s="709"/>
      <c r="W187" s="709"/>
      <c r="X187" s="681"/>
      <c r="Y187" s="681"/>
      <c r="Z187" s="681"/>
      <c r="AA187" s="681"/>
      <c r="AB187" s="681"/>
      <c r="AC187" s="681"/>
      <c r="AD187" s="681"/>
      <c r="AE187" s="681"/>
      <c r="AF187" s="681"/>
      <c r="AG187" s="681"/>
      <c r="AH187" s="681"/>
      <c r="AI187" s="681"/>
      <c r="AJ187" s="681"/>
      <c r="AK187" s="681"/>
      <c r="AL187" s="681"/>
      <c r="AM187" s="681"/>
      <c r="AN187" s="681"/>
      <c r="AO187" s="681"/>
      <c r="AP187" s="681"/>
      <c r="AQ187" s="681"/>
      <c r="AR187" s="681"/>
      <c r="AS187" s="681"/>
      <c r="AT187" s="681"/>
      <c r="AU187" s="681"/>
      <c r="AV187" s="681"/>
      <c r="AW187" s="681"/>
      <c r="AX187" s="681"/>
      <c r="AY187" s="681"/>
      <c r="AZ187" s="681"/>
      <c r="BA187" s="681"/>
      <c r="BB187" s="681"/>
      <c r="BC187" s="681"/>
      <c r="BD187" s="681"/>
      <c r="BE187" s="681"/>
      <c r="BF187" s="681"/>
      <c r="BG187" s="681"/>
      <c r="BH187" s="681"/>
      <c r="BI187" s="681"/>
      <c r="BJ187" s="681"/>
      <c r="BK187" s="681"/>
      <c r="BL187" s="686"/>
    </row>
    <row r="188" spans="4:64">
      <c r="H188" s="704"/>
      <c r="I188" s="710"/>
      <c r="J188" s="709"/>
      <c r="K188" s="709"/>
      <c r="L188" s="709"/>
      <c r="M188" s="709" t="s">
        <v>2672</v>
      </c>
      <c r="N188" s="709"/>
      <c r="O188" s="709"/>
      <c r="P188" s="709"/>
      <c r="Q188" s="709"/>
      <c r="R188" s="709"/>
      <c r="S188" s="709"/>
      <c r="T188" s="709"/>
      <c r="U188" s="709"/>
      <c r="V188" s="709"/>
      <c r="W188" s="709"/>
      <c r="X188" s="681"/>
      <c r="Y188" s="681"/>
      <c r="Z188" s="681"/>
      <c r="AA188" s="681"/>
      <c r="AB188" s="681"/>
      <c r="AC188" s="681"/>
      <c r="AD188" s="681"/>
      <c r="AE188" s="681"/>
      <c r="AF188" s="681"/>
      <c r="AG188" s="681"/>
      <c r="AH188" s="681"/>
      <c r="AI188" s="681"/>
      <c r="AJ188" s="681"/>
      <c r="AK188" s="681"/>
      <c r="AL188" s="681"/>
      <c r="AM188" s="681"/>
      <c r="AN188" s="681"/>
      <c r="AO188" s="681"/>
      <c r="AP188" s="681"/>
      <c r="AQ188" s="681"/>
      <c r="AR188" s="681"/>
      <c r="AS188" s="681"/>
      <c r="AT188" s="681"/>
      <c r="AU188" s="681"/>
      <c r="AV188" s="681"/>
      <c r="AW188" s="681"/>
      <c r="AX188" s="681"/>
      <c r="AY188" s="681"/>
      <c r="AZ188" s="681"/>
      <c r="BA188" s="681"/>
      <c r="BB188" s="681"/>
      <c r="BC188" s="681"/>
      <c r="BD188" s="681"/>
      <c r="BE188" s="681"/>
      <c r="BF188" s="681"/>
      <c r="BG188" s="681"/>
      <c r="BH188" s="681"/>
      <c r="BI188" s="681"/>
      <c r="BJ188" s="681"/>
      <c r="BK188" s="681"/>
      <c r="BL188" s="686"/>
    </row>
    <row r="189" spans="4:64" ht="15.75" thickBot="1">
      <c r="H189" s="704"/>
      <c r="I189" s="711"/>
      <c r="J189" s="712"/>
      <c r="K189" s="712"/>
      <c r="L189" s="712"/>
      <c r="M189" s="712"/>
      <c r="N189" s="712"/>
      <c r="O189" s="712"/>
      <c r="P189" s="712"/>
      <c r="Q189" s="712"/>
      <c r="R189" s="712"/>
      <c r="S189" s="712"/>
      <c r="T189" s="712"/>
      <c r="U189" s="712"/>
      <c r="V189" s="712"/>
      <c r="W189" s="712"/>
      <c r="X189" s="692"/>
      <c r="Y189" s="692"/>
      <c r="Z189" s="692"/>
      <c r="AA189" s="692"/>
      <c r="AB189" s="692"/>
      <c r="AC189" s="692"/>
      <c r="AD189" s="692"/>
      <c r="AE189" s="692"/>
      <c r="AF189" s="692"/>
      <c r="AG189" s="692"/>
      <c r="AH189" s="692"/>
      <c r="AI189" s="692"/>
      <c r="AJ189" s="692"/>
      <c r="AK189" s="692"/>
      <c r="AL189" s="692"/>
      <c r="AM189" s="692"/>
      <c r="AN189" s="692"/>
      <c r="AO189" s="692"/>
      <c r="AP189" s="692"/>
      <c r="AQ189" s="692"/>
      <c r="AR189" s="692"/>
      <c r="AS189" s="692"/>
      <c r="AT189" s="692"/>
      <c r="AU189" s="692"/>
      <c r="AV189" s="692"/>
      <c r="AW189" s="692"/>
      <c r="AX189" s="692"/>
      <c r="AY189" s="692"/>
      <c r="AZ189" s="692"/>
      <c r="BA189" s="692"/>
      <c r="BB189" s="692"/>
      <c r="BC189" s="692"/>
      <c r="BD189" s="692"/>
      <c r="BE189" s="692"/>
      <c r="BF189" s="692"/>
      <c r="BG189" s="692"/>
      <c r="BH189" s="692"/>
      <c r="BI189" s="692"/>
      <c r="BJ189" s="692"/>
      <c r="BK189" s="692"/>
      <c r="BL189" s="693"/>
    </row>
    <row r="190" spans="4:64" ht="15.75" thickBot="1">
      <c r="H190" s="702" t="s">
        <v>2679</v>
      </c>
      <c r="I190" s="704"/>
      <c r="J190" s="704"/>
      <c r="K190" s="704"/>
      <c r="L190" s="704"/>
      <c r="M190" s="704"/>
      <c r="N190" s="704"/>
      <c r="O190" s="704"/>
      <c r="P190" s="704"/>
      <c r="Q190" s="704"/>
      <c r="R190" s="704"/>
      <c r="S190" s="704"/>
      <c r="T190" s="704"/>
      <c r="U190" s="704"/>
      <c r="V190" s="704"/>
      <c r="W190" s="704"/>
    </row>
    <row r="191" spans="4:64">
      <c r="H191" s="704"/>
      <c r="I191" s="705" t="s">
        <v>2673</v>
      </c>
      <c r="J191" s="706"/>
      <c r="K191" s="706"/>
      <c r="L191" s="706"/>
      <c r="M191" s="706"/>
      <c r="N191" s="706"/>
      <c r="O191" s="706"/>
      <c r="P191" s="706"/>
      <c r="Q191" s="706"/>
      <c r="R191" s="706"/>
      <c r="S191" s="706"/>
      <c r="T191" s="706"/>
      <c r="U191" s="706"/>
      <c r="V191" s="706"/>
      <c r="W191" s="706"/>
      <c r="X191" s="678"/>
      <c r="Y191" s="678"/>
      <c r="Z191" s="678"/>
      <c r="AA191" s="678"/>
      <c r="AB191" s="678"/>
      <c r="AC191" s="678"/>
      <c r="AD191" s="678"/>
      <c r="AE191" s="678"/>
      <c r="AF191" s="678"/>
      <c r="AG191" s="678"/>
      <c r="AH191" s="678"/>
      <c r="AI191" s="678"/>
      <c r="AJ191" s="678"/>
      <c r="AK191" s="678"/>
      <c r="AL191" s="678"/>
      <c r="AM191" s="678"/>
      <c r="AN191" s="678"/>
      <c r="AO191" s="678"/>
      <c r="AP191" s="678"/>
      <c r="AQ191" s="678"/>
      <c r="AR191" s="678"/>
      <c r="AS191" s="678"/>
      <c r="AT191" s="678"/>
      <c r="AU191" s="678"/>
      <c r="AV191" s="678"/>
      <c r="AW191" s="678"/>
      <c r="AX191" s="678"/>
      <c r="AY191" s="678"/>
      <c r="AZ191" s="678"/>
      <c r="BA191" s="678"/>
      <c r="BB191" s="678"/>
      <c r="BC191" s="678"/>
      <c r="BD191" s="678"/>
      <c r="BE191" s="678"/>
      <c r="BF191" s="678"/>
      <c r="BG191" s="678"/>
      <c r="BH191" s="678"/>
      <c r="BI191" s="678"/>
      <c r="BJ191" s="678"/>
      <c r="BK191" s="678"/>
      <c r="BL191" s="679"/>
    </row>
    <row r="192" spans="4:64">
      <c r="H192" s="704"/>
      <c r="I192" s="710" t="s">
        <v>2674</v>
      </c>
      <c r="J192" s="709"/>
      <c r="K192" s="709"/>
      <c r="L192" s="709"/>
      <c r="M192" s="709"/>
      <c r="N192" s="709"/>
      <c r="O192" s="709"/>
      <c r="P192" s="709"/>
      <c r="Q192" s="709"/>
      <c r="R192" s="709"/>
      <c r="S192" s="709"/>
      <c r="T192" s="709"/>
      <c r="U192" s="709"/>
      <c r="V192" s="709"/>
      <c r="W192" s="709"/>
      <c r="X192" s="681"/>
      <c r="Y192" s="681"/>
      <c r="Z192" s="681"/>
      <c r="AA192" s="681"/>
      <c r="AB192" s="681"/>
      <c r="AC192" s="681"/>
      <c r="AD192" s="681"/>
      <c r="AE192" s="681"/>
      <c r="AF192" s="681"/>
      <c r="AG192" s="681"/>
      <c r="AH192" s="681"/>
      <c r="AI192" s="681"/>
      <c r="AJ192" s="681"/>
      <c r="AK192" s="681"/>
      <c r="AL192" s="681"/>
      <c r="AM192" s="681"/>
      <c r="AN192" s="681"/>
      <c r="AO192" s="681"/>
      <c r="AP192" s="681"/>
      <c r="AQ192" s="681"/>
      <c r="AR192" s="681"/>
      <c r="AS192" s="681"/>
      <c r="AT192" s="681"/>
      <c r="AU192" s="681"/>
      <c r="AV192" s="681"/>
      <c r="AW192" s="681"/>
      <c r="AX192" s="681"/>
      <c r="AY192" s="681"/>
      <c r="AZ192" s="681"/>
      <c r="BA192" s="681"/>
      <c r="BB192" s="681"/>
      <c r="BC192" s="681"/>
      <c r="BD192" s="681"/>
      <c r="BE192" s="681"/>
      <c r="BF192" s="681"/>
      <c r="BG192" s="681"/>
      <c r="BH192" s="681"/>
      <c r="BI192" s="681"/>
      <c r="BJ192" s="681"/>
      <c r="BK192" s="681"/>
      <c r="BL192" s="686"/>
    </row>
    <row r="193" spans="8:64">
      <c r="H193" s="704"/>
      <c r="I193" s="710" t="s">
        <v>2677</v>
      </c>
      <c r="J193" s="709"/>
      <c r="K193" s="709"/>
      <c r="L193" s="709"/>
      <c r="M193" s="709"/>
      <c r="N193" s="709"/>
      <c r="O193" s="709"/>
      <c r="P193" s="709"/>
      <c r="Q193" s="709"/>
      <c r="R193" s="709"/>
      <c r="S193" s="709"/>
      <c r="T193" s="709"/>
      <c r="U193" s="709"/>
      <c r="V193" s="709"/>
      <c r="W193" s="709"/>
      <c r="X193" s="681"/>
      <c r="Y193" s="681"/>
      <c r="Z193" s="681"/>
      <c r="AA193" s="681"/>
      <c r="AB193" s="681"/>
      <c r="AC193" s="681"/>
      <c r="AD193" s="681"/>
      <c r="AE193" s="681"/>
      <c r="AF193" s="681"/>
      <c r="AG193" s="681"/>
      <c r="AH193" s="681"/>
      <c r="AI193" s="681"/>
      <c r="AJ193" s="681"/>
      <c r="AK193" s="681"/>
      <c r="AL193" s="681"/>
      <c r="AM193" s="681"/>
      <c r="AN193" s="681"/>
      <c r="AO193" s="681"/>
      <c r="AP193" s="681"/>
      <c r="AQ193" s="681"/>
      <c r="AR193" s="681"/>
      <c r="AS193" s="681"/>
      <c r="AT193" s="681"/>
      <c r="AU193" s="681"/>
      <c r="AV193" s="681"/>
      <c r="AW193" s="681"/>
      <c r="AX193" s="681"/>
      <c r="AY193" s="681"/>
      <c r="AZ193" s="681"/>
      <c r="BA193" s="681"/>
      <c r="BB193" s="681"/>
      <c r="BC193" s="681"/>
      <c r="BD193" s="681"/>
      <c r="BE193" s="681"/>
      <c r="BF193" s="681"/>
      <c r="BG193" s="681"/>
      <c r="BH193" s="681"/>
      <c r="BI193" s="681"/>
      <c r="BJ193" s="681"/>
      <c r="BK193" s="681"/>
      <c r="BL193" s="686"/>
    </row>
    <row r="194" spans="8:64">
      <c r="H194" s="704"/>
      <c r="I194" s="710" t="s">
        <v>2678</v>
      </c>
      <c r="J194" s="709"/>
      <c r="K194" s="709"/>
      <c r="L194" s="709"/>
      <c r="M194" s="709"/>
      <c r="N194" s="709"/>
      <c r="O194" s="709"/>
      <c r="P194" s="709"/>
      <c r="Q194" s="709"/>
      <c r="R194" s="709"/>
      <c r="S194" s="709"/>
      <c r="T194" s="709"/>
      <c r="U194" s="709"/>
      <c r="V194" s="709"/>
      <c r="W194" s="709"/>
      <c r="X194" s="681"/>
      <c r="Y194" s="681"/>
      <c r="Z194" s="681"/>
      <c r="AA194" s="681"/>
      <c r="AB194" s="681"/>
      <c r="AC194" s="681"/>
      <c r="AD194" s="681"/>
      <c r="AE194" s="681"/>
      <c r="AF194" s="681"/>
      <c r="AG194" s="681"/>
      <c r="AH194" s="681"/>
      <c r="AI194" s="681"/>
      <c r="AJ194" s="681"/>
      <c r="AK194" s="681"/>
      <c r="AL194" s="681"/>
      <c r="AM194" s="681"/>
      <c r="AN194" s="681"/>
      <c r="AO194" s="681"/>
      <c r="AP194" s="681"/>
      <c r="AQ194" s="681"/>
      <c r="AR194" s="681"/>
      <c r="AS194" s="681"/>
      <c r="AT194" s="681"/>
      <c r="AU194" s="681"/>
      <c r="AV194" s="681"/>
      <c r="AW194" s="681"/>
      <c r="AX194" s="681"/>
      <c r="AY194" s="681"/>
      <c r="AZ194" s="681"/>
      <c r="BA194" s="681"/>
      <c r="BB194" s="681"/>
      <c r="BC194" s="681"/>
      <c r="BD194" s="681"/>
      <c r="BE194" s="681"/>
      <c r="BF194" s="681"/>
      <c r="BG194" s="681"/>
      <c r="BH194" s="681"/>
      <c r="BI194" s="681"/>
      <c r="BJ194" s="681"/>
      <c r="BK194" s="681"/>
      <c r="BL194" s="686"/>
    </row>
    <row r="195" spans="8:64" ht="15.75" thickBot="1">
      <c r="H195" s="704"/>
      <c r="I195" s="711" t="s">
        <v>2675</v>
      </c>
      <c r="J195" s="712"/>
      <c r="K195" s="712"/>
      <c r="L195" s="712"/>
      <c r="M195" s="712"/>
      <c r="N195" s="712"/>
      <c r="O195" s="712"/>
      <c r="P195" s="712"/>
      <c r="Q195" s="712"/>
      <c r="R195" s="712"/>
      <c r="S195" s="712"/>
      <c r="T195" s="712"/>
      <c r="U195" s="712"/>
      <c r="V195" s="712"/>
      <c r="W195" s="712"/>
      <c r="X195" s="692"/>
      <c r="Y195" s="692"/>
      <c r="Z195" s="692"/>
      <c r="AA195" s="692"/>
      <c r="AB195" s="692"/>
      <c r="AC195" s="692"/>
      <c r="AD195" s="692"/>
      <c r="AE195" s="692"/>
      <c r="AF195" s="692"/>
      <c r="AG195" s="692"/>
      <c r="AH195" s="692"/>
      <c r="AI195" s="692"/>
      <c r="AJ195" s="692"/>
      <c r="AK195" s="692"/>
      <c r="AL195" s="692"/>
      <c r="AM195" s="692"/>
      <c r="AN195" s="692"/>
      <c r="AO195" s="692"/>
      <c r="AP195" s="692"/>
      <c r="AQ195" s="692"/>
      <c r="AR195" s="692"/>
      <c r="AS195" s="692"/>
      <c r="AT195" s="692"/>
      <c r="AU195" s="692"/>
      <c r="AV195" s="692"/>
      <c r="AW195" s="692"/>
      <c r="AX195" s="692"/>
      <c r="AY195" s="692"/>
      <c r="AZ195" s="692"/>
      <c r="BA195" s="692"/>
      <c r="BB195" s="692"/>
      <c r="BC195" s="692"/>
      <c r="BD195" s="692"/>
      <c r="BE195" s="692"/>
      <c r="BF195" s="692"/>
      <c r="BG195" s="692"/>
      <c r="BH195" s="692"/>
      <c r="BI195" s="692"/>
      <c r="BJ195" s="692"/>
      <c r="BK195" s="692"/>
      <c r="BL195" s="693"/>
    </row>
  </sheetData>
  <phoneticPr fontId="22"/>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6" sqref="D16"/>
    </sheetView>
  </sheetViews>
  <sheetFormatPr defaultRowHeight="13.5"/>
  <cols>
    <col min="1" max="1" width="9" customWidth="1"/>
  </cols>
  <sheetData/>
  <phoneticPr fontId="22"/>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2:I85"/>
  <sheetViews>
    <sheetView zoomScale="85" zoomScaleNormal="85" workbookViewId="0">
      <selection activeCell="E7" sqref="E7"/>
    </sheetView>
  </sheetViews>
  <sheetFormatPr defaultRowHeight="12"/>
  <cols>
    <col min="1" max="1" width="1.875" style="155" customWidth="1"/>
    <col min="2" max="2" width="4.25" style="155" customWidth="1"/>
    <col min="3" max="3" width="13" style="155" bestFit="1" customWidth="1"/>
    <col min="4" max="4" width="30.625" style="155" bestFit="1" customWidth="1"/>
    <col min="5" max="5" width="95.75" style="155" bestFit="1" customWidth="1"/>
    <col min="6" max="6" width="48.125" style="155" customWidth="1"/>
    <col min="7" max="7" width="10.25" style="155" bestFit="1" customWidth="1"/>
    <col min="8" max="8" width="14.125" style="155" bestFit="1" customWidth="1"/>
    <col min="9" max="16384" width="9" style="155"/>
  </cols>
  <sheetData>
    <row r="2" spans="1:8" ht="19.5">
      <c r="A2" s="154" t="s">
        <v>232</v>
      </c>
    </row>
    <row r="3" spans="1:8">
      <c r="B3" s="155" t="s">
        <v>233</v>
      </c>
    </row>
    <row r="4" spans="1:8" ht="12.75">
      <c r="B4" s="155" t="s">
        <v>234</v>
      </c>
      <c r="C4" s="156"/>
      <c r="D4" s="156"/>
      <c r="E4" s="156"/>
    </row>
    <row r="5" spans="1:8">
      <c r="B5" s="155" t="s">
        <v>235</v>
      </c>
    </row>
    <row r="6" spans="1:8">
      <c r="B6" s="155" t="s">
        <v>236</v>
      </c>
    </row>
    <row r="8" spans="1:8" ht="16.5" thickBot="1">
      <c r="B8" s="2228" t="s">
        <v>237</v>
      </c>
      <c r="C8" s="2228"/>
      <c r="D8" s="2228"/>
      <c r="E8" s="2228"/>
      <c r="F8" s="2228"/>
      <c r="G8" s="2228"/>
      <c r="H8" s="2228"/>
    </row>
    <row r="9" spans="1:8" s="157" customFormat="1" ht="13.5" thickBot="1">
      <c r="B9" s="158" t="s">
        <v>3742</v>
      </c>
      <c r="C9" s="159" t="s">
        <v>3743</v>
      </c>
      <c r="D9" s="159" t="s">
        <v>3744</v>
      </c>
      <c r="E9" s="159" t="s">
        <v>3745</v>
      </c>
      <c r="F9" s="159" t="s">
        <v>3746</v>
      </c>
      <c r="G9" s="159" t="s">
        <v>3747</v>
      </c>
      <c r="H9" s="159" t="s">
        <v>3748</v>
      </c>
    </row>
    <row r="10" spans="1:8" ht="12.75" thickTop="1">
      <c r="B10" s="160">
        <v>1</v>
      </c>
      <c r="C10" s="161" t="s">
        <v>3749</v>
      </c>
      <c r="D10" s="162" t="s">
        <v>2947</v>
      </c>
      <c r="E10" s="161" t="s">
        <v>3750</v>
      </c>
      <c r="F10" s="163"/>
      <c r="G10" s="164"/>
      <c r="H10" s="165" t="s">
        <v>2130</v>
      </c>
    </row>
    <row r="11" spans="1:8">
      <c r="B11" s="465">
        <v>2</v>
      </c>
      <c r="C11" s="936" t="s">
        <v>24</v>
      </c>
      <c r="D11" s="937"/>
      <c r="E11" s="937"/>
      <c r="F11" s="460"/>
      <c r="G11" s="460"/>
      <c r="H11" s="724" t="s">
        <v>238</v>
      </c>
    </row>
    <row r="12" spans="1:8" ht="24">
      <c r="B12" s="343">
        <v>3</v>
      </c>
      <c r="C12" s="461" t="s">
        <v>23</v>
      </c>
      <c r="D12" s="462" t="s">
        <v>3751</v>
      </c>
      <c r="E12" s="462" t="s">
        <v>3752</v>
      </c>
      <c r="F12" s="463"/>
      <c r="G12" s="463"/>
      <c r="H12" s="464" t="s">
        <v>83</v>
      </c>
    </row>
    <row r="13" spans="1:8" ht="168">
      <c r="B13" s="344">
        <v>4</v>
      </c>
      <c r="C13" s="346" t="s">
        <v>23</v>
      </c>
      <c r="D13" s="347" t="s">
        <v>3753</v>
      </c>
      <c r="E13" s="347" t="s">
        <v>3754</v>
      </c>
      <c r="F13" s="348"/>
      <c r="G13" s="348"/>
      <c r="H13" s="349" t="s">
        <v>83</v>
      </c>
    </row>
    <row r="14" spans="1:8" ht="48">
      <c r="B14" s="344">
        <v>5</v>
      </c>
      <c r="C14" s="346" t="s">
        <v>23</v>
      </c>
      <c r="D14" s="347" t="s">
        <v>3755</v>
      </c>
      <c r="E14" s="347" t="s">
        <v>3756</v>
      </c>
      <c r="F14" s="348"/>
      <c r="G14" s="348"/>
      <c r="H14" s="349" t="s">
        <v>83</v>
      </c>
    </row>
    <row r="15" spans="1:8">
      <c r="B15" s="344">
        <v>6</v>
      </c>
      <c r="C15" s="346" t="s">
        <v>23</v>
      </c>
      <c r="D15" s="347" t="s">
        <v>3757</v>
      </c>
      <c r="E15" s="484" t="s">
        <v>3872</v>
      </c>
      <c r="F15" s="348"/>
      <c r="G15" s="348"/>
      <c r="H15" s="349" t="s">
        <v>83</v>
      </c>
    </row>
    <row r="16" spans="1:8" ht="24">
      <c r="B16" s="344">
        <v>7</v>
      </c>
      <c r="C16" s="346" t="s">
        <v>23</v>
      </c>
      <c r="D16" s="347" t="s">
        <v>3758</v>
      </c>
      <c r="E16" s="347" t="s">
        <v>3870</v>
      </c>
      <c r="F16" s="348"/>
      <c r="G16" s="348"/>
      <c r="H16" s="349" t="s">
        <v>83</v>
      </c>
    </row>
    <row r="17" spans="2:8" ht="24">
      <c r="B17" s="344">
        <v>8</v>
      </c>
      <c r="C17" s="346" t="s">
        <v>23</v>
      </c>
      <c r="D17" s="347" t="s">
        <v>3759</v>
      </c>
      <c r="E17" s="347" t="s">
        <v>3865</v>
      </c>
      <c r="F17" s="348"/>
      <c r="G17" s="348"/>
      <c r="H17" s="349" t="s">
        <v>83</v>
      </c>
    </row>
    <row r="18" spans="2:8" ht="36">
      <c r="B18" s="344">
        <v>9</v>
      </c>
      <c r="C18" s="346" t="s">
        <v>23</v>
      </c>
      <c r="D18" s="347" t="s">
        <v>3760</v>
      </c>
      <c r="E18" s="347" t="s">
        <v>3866</v>
      </c>
      <c r="F18" s="348"/>
      <c r="G18" s="348"/>
      <c r="H18" s="349" t="s">
        <v>83</v>
      </c>
    </row>
    <row r="19" spans="2:8" ht="96">
      <c r="B19" s="344">
        <v>10</v>
      </c>
      <c r="C19" s="346" t="s">
        <v>23</v>
      </c>
      <c r="D19" s="347" t="s">
        <v>3761</v>
      </c>
      <c r="E19" s="347" t="s">
        <v>3867</v>
      </c>
      <c r="F19" s="348"/>
      <c r="G19" s="348"/>
      <c r="H19" s="349" t="s">
        <v>83</v>
      </c>
    </row>
    <row r="20" spans="2:8">
      <c r="B20" s="344">
        <v>11</v>
      </c>
      <c r="C20" s="346" t="s">
        <v>23</v>
      </c>
      <c r="D20" s="347" t="s">
        <v>3762</v>
      </c>
      <c r="E20" s="484" t="s">
        <v>3868</v>
      </c>
      <c r="F20" s="348"/>
      <c r="G20" s="348"/>
      <c r="H20" s="349" t="s">
        <v>83</v>
      </c>
    </row>
    <row r="21" spans="2:8" ht="48">
      <c r="B21" s="344">
        <v>12</v>
      </c>
      <c r="C21" s="346" t="s">
        <v>23</v>
      </c>
      <c r="D21" s="347" t="s">
        <v>3763</v>
      </c>
      <c r="E21" s="347" t="s">
        <v>3869</v>
      </c>
      <c r="F21" s="348"/>
      <c r="G21" s="348"/>
      <c r="H21" s="349" t="s">
        <v>83</v>
      </c>
    </row>
    <row r="22" spans="2:8">
      <c r="B22" s="345">
        <v>13</v>
      </c>
      <c r="C22" s="350" t="s">
        <v>23</v>
      </c>
      <c r="D22" s="351" t="s">
        <v>3764</v>
      </c>
      <c r="E22" s="481" t="s">
        <v>3871</v>
      </c>
      <c r="F22" s="352"/>
      <c r="G22" s="352"/>
      <c r="H22" s="482" t="s">
        <v>83</v>
      </c>
    </row>
    <row r="23" spans="2:8">
      <c r="B23" s="465">
        <v>14</v>
      </c>
      <c r="C23" s="936" t="s">
        <v>23</v>
      </c>
      <c r="D23" s="937" t="s">
        <v>3765</v>
      </c>
      <c r="E23" s="937" t="s">
        <v>3766</v>
      </c>
      <c r="F23" s="460"/>
      <c r="G23" s="460"/>
      <c r="H23" s="938" t="s">
        <v>84</v>
      </c>
    </row>
    <row r="24" spans="2:8" ht="24">
      <c r="B24" s="465">
        <v>15</v>
      </c>
      <c r="C24" s="936" t="s">
        <v>23</v>
      </c>
      <c r="D24" s="939" t="s">
        <v>3767</v>
      </c>
      <c r="E24" s="940" t="s">
        <v>3768</v>
      </c>
      <c r="F24" s="941"/>
      <c r="G24" s="460"/>
      <c r="H24" s="724" t="s">
        <v>84</v>
      </c>
    </row>
    <row r="25" spans="2:8">
      <c r="B25" s="465">
        <v>16</v>
      </c>
      <c r="C25" s="942" t="s">
        <v>23</v>
      </c>
      <c r="D25" s="943" t="s">
        <v>3734</v>
      </c>
      <c r="E25" s="647" t="s">
        <v>3769</v>
      </c>
      <c r="F25" s="483"/>
      <c r="G25" s="483"/>
      <c r="H25" s="342" t="s">
        <v>83</v>
      </c>
    </row>
    <row r="26" spans="2:8">
      <c r="B26" s="465">
        <v>17</v>
      </c>
      <c r="C26" s="942" t="s">
        <v>23</v>
      </c>
      <c r="D26" s="943" t="s">
        <v>3736</v>
      </c>
      <c r="E26" s="647" t="s">
        <v>3770</v>
      </c>
      <c r="F26" s="483"/>
      <c r="G26" s="483"/>
      <c r="H26" s="342" t="s">
        <v>83</v>
      </c>
    </row>
    <row r="27" spans="2:8">
      <c r="B27" s="465">
        <v>18</v>
      </c>
      <c r="C27" s="936" t="s">
        <v>23</v>
      </c>
      <c r="D27" s="944" t="s">
        <v>229</v>
      </c>
      <c r="E27" s="937" t="s">
        <v>3771</v>
      </c>
      <c r="F27" s="460"/>
      <c r="G27" s="460"/>
      <c r="H27" s="724" t="s">
        <v>84</v>
      </c>
    </row>
    <row r="28" spans="2:8">
      <c r="B28" s="465">
        <v>19</v>
      </c>
      <c r="C28" s="936" t="s">
        <v>23</v>
      </c>
      <c r="D28" s="939" t="s">
        <v>228</v>
      </c>
      <c r="E28" s="940" t="s">
        <v>3772</v>
      </c>
      <c r="F28" s="941"/>
      <c r="G28" s="460"/>
      <c r="H28" s="724" t="s">
        <v>84</v>
      </c>
    </row>
    <row r="29" spans="2:8" ht="12.75" customHeight="1">
      <c r="B29" s="465">
        <v>20</v>
      </c>
      <c r="C29" s="936" t="s">
        <v>23</v>
      </c>
      <c r="D29" s="939" t="s">
        <v>3773</v>
      </c>
      <c r="E29" s="937" t="s">
        <v>3774</v>
      </c>
      <c r="F29" s="460"/>
      <c r="G29" s="460"/>
      <c r="H29" s="724" t="s">
        <v>84</v>
      </c>
    </row>
    <row r="30" spans="2:8">
      <c r="B30" s="343">
        <v>21</v>
      </c>
      <c r="C30" s="945" t="s">
        <v>23</v>
      </c>
      <c r="D30" s="946" t="s">
        <v>3775</v>
      </c>
      <c r="E30" s="947" t="s">
        <v>3776</v>
      </c>
      <c r="F30" s="948"/>
      <c r="G30" s="948"/>
      <c r="H30" s="949" t="s">
        <v>84</v>
      </c>
    </row>
    <row r="31" spans="2:8" ht="72">
      <c r="B31" s="344">
        <v>22</v>
      </c>
      <c r="C31" s="950" t="s">
        <v>23</v>
      </c>
      <c r="D31" s="951" t="s">
        <v>3777</v>
      </c>
      <c r="E31" s="952" t="s">
        <v>3778</v>
      </c>
      <c r="F31" s="175"/>
      <c r="G31" s="175"/>
      <c r="H31" s="953" t="s">
        <v>84</v>
      </c>
    </row>
    <row r="32" spans="2:8" ht="24">
      <c r="B32" s="344">
        <v>23</v>
      </c>
      <c r="C32" s="950" t="s">
        <v>23</v>
      </c>
      <c r="D32" s="951" t="s">
        <v>3779</v>
      </c>
      <c r="E32" s="952" t="s">
        <v>3780</v>
      </c>
      <c r="F32" s="175"/>
      <c r="G32" s="175"/>
      <c r="H32" s="953" t="s">
        <v>84</v>
      </c>
    </row>
    <row r="33" spans="2:8">
      <c r="B33" s="344">
        <v>24</v>
      </c>
      <c r="C33" s="950" t="s">
        <v>23</v>
      </c>
      <c r="D33" s="951" t="s">
        <v>3781</v>
      </c>
      <c r="E33" s="952" t="s">
        <v>3782</v>
      </c>
      <c r="F33" s="175"/>
      <c r="G33" s="175"/>
      <c r="H33" s="953" t="s">
        <v>84</v>
      </c>
    </row>
    <row r="34" spans="2:8">
      <c r="B34" s="344">
        <v>25</v>
      </c>
      <c r="C34" s="950" t="s">
        <v>23</v>
      </c>
      <c r="D34" s="951" t="s">
        <v>3783</v>
      </c>
      <c r="E34" s="952" t="s">
        <v>3784</v>
      </c>
      <c r="F34" s="175"/>
      <c r="G34" s="175"/>
      <c r="H34" s="953" t="s">
        <v>84</v>
      </c>
    </row>
    <row r="35" spans="2:8">
      <c r="B35" s="344">
        <v>26</v>
      </c>
      <c r="C35" s="950" t="s">
        <v>23</v>
      </c>
      <c r="D35" s="951" t="s">
        <v>3785</v>
      </c>
      <c r="E35" s="952" t="s">
        <v>3786</v>
      </c>
      <c r="F35" s="175"/>
      <c r="G35" s="175"/>
      <c r="H35" s="953" t="s">
        <v>84</v>
      </c>
    </row>
    <row r="36" spans="2:8">
      <c r="B36" s="345">
        <v>27</v>
      </c>
      <c r="C36" s="954" t="s">
        <v>23</v>
      </c>
      <c r="D36" s="955" t="s">
        <v>3787</v>
      </c>
      <c r="E36" s="956" t="s">
        <v>3788</v>
      </c>
      <c r="F36" s="179"/>
      <c r="G36" s="179"/>
      <c r="H36" s="957" t="s">
        <v>84</v>
      </c>
    </row>
    <row r="37" spans="2:8">
      <c r="B37" s="465">
        <v>28</v>
      </c>
      <c r="C37" s="936" t="s">
        <v>23</v>
      </c>
      <c r="D37" s="944" t="s">
        <v>3789</v>
      </c>
      <c r="E37" s="937" t="s">
        <v>4011</v>
      </c>
      <c r="F37" s="460"/>
      <c r="G37" s="460"/>
      <c r="H37" s="724" t="s">
        <v>84</v>
      </c>
    </row>
    <row r="38" spans="2:8" ht="24">
      <c r="B38" s="465">
        <v>29</v>
      </c>
      <c r="C38" s="942" t="s">
        <v>23</v>
      </c>
      <c r="D38" s="958" t="s">
        <v>230</v>
      </c>
      <c r="E38" s="648" t="s">
        <v>4010</v>
      </c>
      <c r="F38" s="483"/>
      <c r="G38" s="483"/>
      <c r="H38" s="342" t="s">
        <v>83</v>
      </c>
    </row>
    <row r="39" spans="2:8">
      <c r="B39" s="465">
        <v>30</v>
      </c>
      <c r="C39" s="936" t="s">
        <v>23</v>
      </c>
      <c r="D39" s="944" t="s">
        <v>3790</v>
      </c>
      <c r="E39" s="937" t="s">
        <v>3791</v>
      </c>
      <c r="F39" s="460"/>
      <c r="G39" s="460"/>
      <c r="H39" s="724" t="s">
        <v>84</v>
      </c>
    </row>
    <row r="40" spans="2:8" ht="36">
      <c r="B40" s="465">
        <v>31</v>
      </c>
      <c r="C40" s="936" t="s">
        <v>23</v>
      </c>
      <c r="D40" s="944" t="s">
        <v>3792</v>
      </c>
      <c r="E40" s="940" t="s">
        <v>3793</v>
      </c>
      <c r="F40" s="460"/>
      <c r="G40" s="460"/>
      <c r="H40" s="485" t="s">
        <v>84</v>
      </c>
    </row>
    <row r="41" spans="2:8" ht="48">
      <c r="B41" s="465">
        <v>32</v>
      </c>
      <c r="C41" s="936" t="s">
        <v>23</v>
      </c>
      <c r="D41" s="944" t="s">
        <v>3794</v>
      </c>
      <c r="E41" s="940" t="s">
        <v>3795</v>
      </c>
      <c r="F41" s="460"/>
      <c r="G41" s="460"/>
      <c r="H41" s="485" t="s">
        <v>84</v>
      </c>
    </row>
    <row r="42" spans="2:8" ht="84">
      <c r="B42" s="465">
        <v>33</v>
      </c>
      <c r="C42" s="936" t="s">
        <v>23</v>
      </c>
      <c r="D42" s="944" t="s">
        <v>3796</v>
      </c>
      <c r="E42" s="940" t="s">
        <v>3797</v>
      </c>
      <c r="F42" s="460"/>
      <c r="G42" s="460"/>
      <c r="H42" s="485" t="s">
        <v>84</v>
      </c>
    </row>
    <row r="43" spans="2:8">
      <c r="B43" s="465">
        <v>34</v>
      </c>
      <c r="C43" s="936" t="s">
        <v>23</v>
      </c>
      <c r="D43" s="937" t="s">
        <v>2090</v>
      </c>
      <c r="E43" s="937"/>
      <c r="F43" s="460"/>
      <c r="G43" s="460"/>
      <c r="H43" s="485" t="s">
        <v>84</v>
      </c>
    </row>
    <row r="44" spans="2:8">
      <c r="B44" s="465">
        <v>35</v>
      </c>
      <c r="C44" s="936" t="s">
        <v>23</v>
      </c>
      <c r="D44" s="937" t="s">
        <v>3798</v>
      </c>
      <c r="E44" s="937" t="s">
        <v>3799</v>
      </c>
      <c r="F44" s="460"/>
      <c r="G44" s="460"/>
      <c r="H44" s="485" t="s">
        <v>84</v>
      </c>
    </row>
    <row r="45" spans="2:8" ht="48">
      <c r="B45" s="465">
        <v>35</v>
      </c>
      <c r="C45" s="936" t="s">
        <v>23</v>
      </c>
      <c r="D45" s="937" t="s">
        <v>3873</v>
      </c>
      <c r="E45" s="940" t="s">
        <v>3874</v>
      </c>
      <c r="F45" s="460"/>
      <c r="G45" s="460"/>
      <c r="H45" s="485" t="s">
        <v>238</v>
      </c>
    </row>
    <row r="46" spans="2:8">
      <c r="B46" s="465"/>
      <c r="C46" s="936"/>
      <c r="D46" s="937"/>
      <c r="E46" s="937"/>
      <c r="F46" s="460"/>
      <c r="G46" s="460"/>
      <c r="H46" s="485" t="s">
        <v>238</v>
      </c>
    </row>
    <row r="47" spans="2:8">
      <c r="B47" s="465"/>
      <c r="C47" s="936"/>
      <c r="D47" s="937"/>
      <c r="E47" s="937"/>
      <c r="F47" s="460"/>
      <c r="G47" s="460"/>
      <c r="H47" s="485" t="s">
        <v>238</v>
      </c>
    </row>
    <row r="48" spans="2:8">
      <c r="B48" s="465"/>
      <c r="C48" s="936"/>
      <c r="D48" s="937"/>
      <c r="E48" s="937"/>
      <c r="F48" s="460"/>
      <c r="G48" s="460"/>
      <c r="H48" s="485" t="s">
        <v>238</v>
      </c>
    </row>
    <row r="49" spans="1:8">
      <c r="B49" s="465"/>
      <c r="C49" s="936"/>
      <c r="D49" s="937"/>
      <c r="E49" s="937"/>
      <c r="F49" s="460"/>
      <c r="G49" s="460"/>
      <c r="H49" s="485" t="s">
        <v>238</v>
      </c>
    </row>
    <row r="50" spans="1:8" ht="12.75" thickBot="1">
      <c r="B50" s="959"/>
      <c r="C50" s="960"/>
      <c r="D50" s="961"/>
      <c r="E50" s="961"/>
      <c r="F50" s="962"/>
      <c r="G50" s="962"/>
      <c r="H50" s="963" t="s">
        <v>238</v>
      </c>
    </row>
    <row r="51" spans="1:8">
      <c r="B51" s="166"/>
      <c r="C51" s="167"/>
      <c r="D51" s="166"/>
      <c r="E51" s="166"/>
      <c r="F51" s="166"/>
      <c r="G51" s="167"/>
      <c r="H51" s="166"/>
    </row>
    <row r="52" spans="1:8" ht="16.5">
      <c r="A52" s="168" t="s">
        <v>239</v>
      </c>
    </row>
    <row r="53" spans="1:8">
      <c r="B53" s="155" t="s">
        <v>240</v>
      </c>
    </row>
    <row r="54" spans="1:8">
      <c r="B54" s="155" t="s">
        <v>186</v>
      </c>
    </row>
    <row r="55" spans="1:8" ht="16.5" thickBot="1">
      <c r="B55" s="2228" t="s">
        <v>241</v>
      </c>
      <c r="C55" s="2228"/>
      <c r="D55" s="2228"/>
      <c r="E55" s="2228"/>
      <c r="F55" s="2228"/>
      <c r="G55" s="2229"/>
      <c r="H55" s="2228"/>
    </row>
    <row r="56" spans="1:8" ht="12.75">
      <c r="B56" s="169" t="s">
        <v>3800</v>
      </c>
      <c r="C56" s="964" t="s">
        <v>3801</v>
      </c>
      <c r="D56" s="964" t="s">
        <v>3802</v>
      </c>
      <c r="E56" s="964" t="s">
        <v>3803</v>
      </c>
      <c r="F56" s="170" t="s">
        <v>3804</v>
      </c>
      <c r="G56" s="964" t="s">
        <v>3805</v>
      </c>
      <c r="H56" s="965" t="s">
        <v>231</v>
      </c>
    </row>
    <row r="57" spans="1:8" ht="12.75">
      <c r="B57" s="2217" t="s">
        <v>217</v>
      </c>
      <c r="C57" s="2218"/>
      <c r="D57" s="2218"/>
      <c r="E57" s="2218"/>
      <c r="F57" s="2218"/>
      <c r="G57" s="2218"/>
      <c r="H57" s="2219"/>
    </row>
    <row r="58" spans="1:8">
      <c r="B58" s="2212">
        <v>1</v>
      </c>
      <c r="C58" s="2214" t="s">
        <v>3806</v>
      </c>
      <c r="D58" s="2220" t="s">
        <v>3750</v>
      </c>
      <c r="E58" s="171" t="s">
        <v>3807</v>
      </c>
      <c r="F58" s="172"/>
      <c r="G58" s="173"/>
      <c r="H58" s="174"/>
    </row>
    <row r="59" spans="1:8">
      <c r="B59" s="2209"/>
      <c r="C59" s="2210"/>
      <c r="D59" s="2221"/>
      <c r="E59" s="175" t="s">
        <v>3808</v>
      </c>
      <c r="F59" s="176"/>
      <c r="G59" s="177"/>
      <c r="H59" s="178"/>
    </row>
    <row r="60" spans="1:8">
      <c r="B60" s="2209"/>
      <c r="C60" s="2210"/>
      <c r="D60" s="2221"/>
      <c r="E60" s="179" t="s">
        <v>3809</v>
      </c>
      <c r="F60" s="180"/>
      <c r="G60" s="179"/>
      <c r="H60" s="181"/>
    </row>
    <row r="61" spans="1:8">
      <c r="B61" s="2209">
        <v>2</v>
      </c>
      <c r="C61" s="2210" t="s">
        <v>3810</v>
      </c>
      <c r="D61" s="2211" t="s">
        <v>3811</v>
      </c>
      <c r="E61" s="948" t="s">
        <v>3807</v>
      </c>
      <c r="F61" s="966"/>
      <c r="G61" s="967"/>
      <c r="H61" s="968"/>
    </row>
    <row r="62" spans="1:8">
      <c r="B62" s="2209"/>
      <c r="C62" s="2210"/>
      <c r="D62" s="2210"/>
      <c r="E62" s="175" t="s">
        <v>3808</v>
      </c>
      <c r="F62" s="176"/>
      <c r="G62" s="177"/>
      <c r="H62" s="178"/>
    </row>
    <row r="63" spans="1:8">
      <c r="B63" s="2209"/>
      <c r="C63" s="2210"/>
      <c r="D63" s="2210"/>
      <c r="E63" s="179" t="s">
        <v>3809</v>
      </c>
      <c r="F63" s="180"/>
      <c r="G63" s="179"/>
      <c r="H63" s="181"/>
    </row>
    <row r="64" spans="1:8">
      <c r="B64" s="2209">
        <v>3</v>
      </c>
      <c r="C64" s="2210" t="s">
        <v>3810</v>
      </c>
      <c r="D64" s="2211" t="s">
        <v>3812</v>
      </c>
      <c r="E64" s="948" t="s">
        <v>3807</v>
      </c>
      <c r="F64" s="966"/>
      <c r="G64" s="967"/>
      <c r="H64" s="968"/>
    </row>
    <row r="65" spans="2:9">
      <c r="B65" s="2209"/>
      <c r="C65" s="2210"/>
      <c r="D65" s="2210"/>
      <c r="E65" s="175" t="s">
        <v>3808</v>
      </c>
      <c r="F65" s="176"/>
      <c r="G65" s="177"/>
      <c r="H65" s="178"/>
    </row>
    <row r="66" spans="2:9">
      <c r="B66" s="2226"/>
      <c r="C66" s="2227"/>
      <c r="D66" s="2227"/>
      <c r="E66" s="182" t="s">
        <v>3809</v>
      </c>
      <c r="F66" s="183"/>
      <c r="G66" s="182"/>
      <c r="H66" s="184"/>
    </row>
    <row r="67" spans="2:9">
      <c r="B67" s="2222">
        <v>4</v>
      </c>
      <c r="C67" s="2223" t="s">
        <v>3810</v>
      </c>
      <c r="D67" s="2224" t="s">
        <v>3813</v>
      </c>
      <c r="E67" s="969" t="s">
        <v>3807</v>
      </c>
      <c r="F67" s="970"/>
      <c r="G67" s="969"/>
      <c r="H67" s="971"/>
      <c r="I67" s="155" t="s">
        <v>3814</v>
      </c>
    </row>
    <row r="68" spans="2:9">
      <c r="B68" s="2222"/>
      <c r="C68" s="2223"/>
      <c r="D68" s="2223"/>
      <c r="E68" s="185" t="s">
        <v>3808</v>
      </c>
      <c r="F68" s="186"/>
      <c r="G68" s="185"/>
      <c r="H68" s="187"/>
    </row>
    <row r="69" spans="2:9">
      <c r="B69" s="2222"/>
      <c r="C69" s="2223"/>
      <c r="D69" s="2223"/>
      <c r="E69" s="188" t="s">
        <v>3809</v>
      </c>
      <c r="F69" s="189"/>
      <c r="G69" s="188"/>
      <c r="H69" s="190"/>
    </row>
    <row r="70" spans="2:9">
      <c r="B70" s="2212">
        <v>5</v>
      </c>
      <c r="C70" s="2214" t="s">
        <v>3810</v>
      </c>
      <c r="D70" s="2225" t="s">
        <v>3815</v>
      </c>
      <c r="E70" s="171" t="s">
        <v>3807</v>
      </c>
      <c r="F70" s="172"/>
      <c r="G70" s="173"/>
      <c r="H70" s="174"/>
    </row>
    <row r="71" spans="2:9">
      <c r="B71" s="2209"/>
      <c r="C71" s="2210"/>
      <c r="D71" s="2210"/>
      <c r="E71" s="175" t="s">
        <v>3808</v>
      </c>
      <c r="F71" s="176"/>
      <c r="G71" s="177"/>
      <c r="H71" s="178"/>
    </row>
    <row r="72" spans="2:9" ht="12.75" thickBot="1">
      <c r="B72" s="2213"/>
      <c r="C72" s="2215"/>
      <c r="D72" s="2215"/>
      <c r="E72" s="191" t="s">
        <v>3809</v>
      </c>
      <c r="F72" s="192"/>
      <c r="G72" s="191"/>
      <c r="H72" s="193"/>
    </row>
    <row r="73" spans="2:9" ht="12.75">
      <c r="B73" s="2217" t="s">
        <v>218</v>
      </c>
      <c r="C73" s="2218"/>
      <c r="D73" s="2218"/>
      <c r="E73" s="2218"/>
      <c r="F73" s="2218"/>
      <c r="G73" s="2218"/>
      <c r="H73" s="2219"/>
    </row>
    <row r="74" spans="2:9">
      <c r="B74" s="2212">
        <v>1</v>
      </c>
      <c r="C74" s="2214" t="s">
        <v>3806</v>
      </c>
      <c r="D74" s="2220" t="s">
        <v>3750</v>
      </c>
      <c r="E74" s="171" t="s">
        <v>3807</v>
      </c>
      <c r="F74" s="172"/>
      <c r="G74" s="173"/>
      <c r="H74" s="174"/>
    </row>
    <row r="75" spans="2:9">
      <c r="B75" s="2209"/>
      <c r="C75" s="2210"/>
      <c r="D75" s="2221"/>
      <c r="E75" s="175" t="s">
        <v>3808</v>
      </c>
      <c r="F75" s="176"/>
      <c r="G75" s="177"/>
      <c r="H75" s="178"/>
    </row>
    <row r="76" spans="2:9">
      <c r="B76" s="2209"/>
      <c r="C76" s="2210"/>
      <c r="D76" s="2221"/>
      <c r="E76" s="179" t="s">
        <v>3809</v>
      </c>
      <c r="F76" s="180"/>
      <c r="G76" s="179"/>
      <c r="H76" s="181"/>
    </row>
    <row r="77" spans="2:9">
      <c r="B77" s="2209">
        <v>2</v>
      </c>
      <c r="C77" s="2210" t="s">
        <v>3810</v>
      </c>
      <c r="D77" s="2211" t="s">
        <v>219</v>
      </c>
      <c r="E77" s="948" t="s">
        <v>3807</v>
      </c>
      <c r="F77" s="966"/>
      <c r="G77" s="967"/>
      <c r="H77" s="968"/>
    </row>
    <row r="78" spans="2:9">
      <c r="B78" s="2209"/>
      <c r="C78" s="2210"/>
      <c r="D78" s="2210"/>
      <c r="E78" s="175" t="s">
        <v>3808</v>
      </c>
      <c r="F78" s="176"/>
      <c r="G78" s="177"/>
      <c r="H78" s="178"/>
    </row>
    <row r="79" spans="2:9">
      <c r="B79" s="2209"/>
      <c r="C79" s="2210"/>
      <c r="D79" s="2210"/>
      <c r="E79" s="179" t="s">
        <v>3809</v>
      </c>
      <c r="F79" s="180"/>
      <c r="G79" s="179"/>
      <c r="H79" s="181"/>
    </row>
    <row r="80" spans="2:9">
      <c r="B80" s="2209">
        <v>3</v>
      </c>
      <c r="C80" s="2210" t="s">
        <v>3810</v>
      </c>
      <c r="D80" s="2211" t="s">
        <v>220</v>
      </c>
      <c r="E80" s="948" t="s">
        <v>3807</v>
      </c>
      <c r="F80" s="966"/>
      <c r="G80" s="967"/>
      <c r="H80" s="968"/>
    </row>
    <row r="81" spans="2:8">
      <c r="B81" s="2209"/>
      <c r="C81" s="2210"/>
      <c r="D81" s="2210"/>
      <c r="E81" s="175" t="s">
        <v>3808</v>
      </c>
      <c r="F81" s="176"/>
      <c r="G81" s="177"/>
      <c r="H81" s="178"/>
    </row>
    <row r="82" spans="2:8">
      <c r="B82" s="2209"/>
      <c r="C82" s="2210"/>
      <c r="D82" s="2210"/>
      <c r="E82" s="179" t="s">
        <v>3809</v>
      </c>
      <c r="F82" s="180"/>
      <c r="G82" s="179"/>
      <c r="H82" s="181"/>
    </row>
    <row r="83" spans="2:8" ht="11.25" customHeight="1">
      <c r="B83" s="2212">
        <v>4</v>
      </c>
      <c r="C83" s="2214" t="s">
        <v>3810</v>
      </c>
      <c r="D83" s="2216" t="s">
        <v>220</v>
      </c>
      <c r="E83" s="171" t="s">
        <v>3807</v>
      </c>
      <c r="F83" s="172"/>
      <c r="G83" s="173"/>
      <c r="H83" s="174"/>
    </row>
    <row r="84" spans="2:8">
      <c r="B84" s="2209"/>
      <c r="C84" s="2210"/>
      <c r="D84" s="2210"/>
      <c r="E84" s="175" t="s">
        <v>3808</v>
      </c>
      <c r="F84" s="176"/>
      <c r="G84" s="177"/>
      <c r="H84" s="178"/>
    </row>
    <row r="85" spans="2:8" ht="12.75" thickBot="1">
      <c r="B85" s="2213"/>
      <c r="C85" s="2215"/>
      <c r="D85" s="2215"/>
      <c r="E85" s="191" t="s">
        <v>3809</v>
      </c>
      <c r="F85" s="192"/>
      <c r="G85" s="191"/>
      <c r="H85" s="193"/>
    </row>
  </sheetData>
  <mergeCells count="31">
    <mergeCell ref="B8:H8"/>
    <mergeCell ref="B55:H55"/>
    <mergeCell ref="B57:H57"/>
    <mergeCell ref="B58:B60"/>
    <mergeCell ref="C58:C60"/>
    <mergeCell ref="D58:D60"/>
    <mergeCell ref="B61:B63"/>
    <mergeCell ref="C61:C63"/>
    <mergeCell ref="D61:D63"/>
    <mergeCell ref="B64:B66"/>
    <mergeCell ref="C64:C66"/>
    <mergeCell ref="D64:D66"/>
    <mergeCell ref="B67:B69"/>
    <mergeCell ref="C67:C69"/>
    <mergeCell ref="D67:D69"/>
    <mergeCell ref="B70:B72"/>
    <mergeCell ref="C70:C72"/>
    <mergeCell ref="D70:D72"/>
    <mergeCell ref="B73:H73"/>
    <mergeCell ref="B74:B76"/>
    <mergeCell ref="C74:C76"/>
    <mergeCell ref="D74:D76"/>
    <mergeCell ref="B77:B79"/>
    <mergeCell ref="C77:C79"/>
    <mergeCell ref="D77:D79"/>
    <mergeCell ref="B80:B82"/>
    <mergeCell ref="C80:C82"/>
    <mergeCell ref="D80:D82"/>
    <mergeCell ref="B83:B85"/>
    <mergeCell ref="C83:C85"/>
    <mergeCell ref="D83:D85"/>
  </mergeCells>
  <phoneticPr fontId="22"/>
  <dataValidations count="3">
    <dataValidation type="list" allowBlank="1" showInputMessage="1" showErrorMessage="1" sqref="H10:H50">
      <formula1>"'--選択--,PreDFT,PostDFT,PostLayout,BlackBox"</formula1>
    </dataValidation>
    <dataValidation type="list" showInputMessage="1" showErrorMessage="1" sqref="C11:C51">
      <formula1>"  ,Hire.DFT Module,Hard macro"</formula1>
    </dataValidation>
    <dataValidation type="list" allowBlank="1" showInputMessage="1" showErrorMessage="1" sqref="G51">
      <formula1>"'-----,PreDFT,PostDFT,PostLayout,BlackBox"</formula1>
    </dataValidation>
  </dataValidations>
  <pageMargins left="0.43" right="0.2" top="0.51" bottom="0.41" header="0.28999999999999998" footer="0.2"/>
  <pageSetup paperSize="9" scale="61" fitToHeight="0" orientation="landscape" horizontalDpi="300" verticalDpi="300" r:id="rId1"/>
  <headerFooter alignWithMargins="0">
    <oddFooter>&amp;C&amp;9&amp;P/&amp;N&amp;R&amp;"ＭＳ ゴシック,標準"&amp;9format rev.2011/12/02(0)</oddFoot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O1637"/>
  <sheetViews>
    <sheetView zoomScale="70" zoomScaleNormal="70" workbookViewId="0">
      <pane xSplit="4" ySplit="7" topLeftCell="E1203" activePane="bottomRight" state="frozen"/>
      <selection activeCell="B4" sqref="B4"/>
      <selection pane="topRight" activeCell="B4" sqref="B4"/>
      <selection pane="bottomLeft" activeCell="B4" sqref="B4"/>
      <selection pane="bottomRight"/>
    </sheetView>
  </sheetViews>
  <sheetFormatPr defaultRowHeight="12"/>
  <cols>
    <col min="1" max="1" width="9" style="511" customWidth="1"/>
    <col min="2" max="2" width="6.375" style="511" bestFit="1" customWidth="1"/>
    <col min="3" max="3" width="5.25" style="511" bestFit="1" customWidth="1"/>
    <col min="4" max="4" width="23.875" style="511" bestFit="1" customWidth="1"/>
    <col min="5" max="5" width="8" style="511" bestFit="1" customWidth="1"/>
    <col min="6" max="6" width="8.75" style="512" bestFit="1" customWidth="1"/>
    <col min="7" max="7" width="9" style="513"/>
    <col min="8" max="13" width="5.625" style="513" customWidth="1"/>
    <col min="14" max="14" width="13" style="513" customWidth="1"/>
    <col min="15" max="20" width="9.125" style="513" bestFit="1" customWidth="1"/>
    <col min="21" max="41" width="9" style="513"/>
    <col min="42" max="16384" width="9" style="511"/>
  </cols>
  <sheetData>
    <row r="1" spans="2:41" ht="12.75" thickBot="1"/>
    <row r="2" spans="2:41" s="514" customFormat="1" ht="13.5" customHeight="1">
      <c r="D2" s="515" t="s">
        <v>2132</v>
      </c>
      <c r="E2" s="2239" t="s">
        <v>4431</v>
      </c>
      <c r="F2" s="2240"/>
      <c r="G2" s="2240"/>
      <c r="H2" s="2241"/>
      <c r="I2" s="516"/>
      <c r="J2" s="516"/>
      <c r="K2" s="516"/>
      <c r="L2" s="516"/>
      <c r="M2" s="516"/>
      <c r="N2" s="516"/>
      <c r="O2" s="516"/>
      <c r="P2" s="516"/>
      <c r="Q2" s="516"/>
      <c r="R2" s="516"/>
      <c r="S2" s="516"/>
      <c r="T2" s="516"/>
      <c r="U2" s="516"/>
      <c r="V2" s="516"/>
      <c r="W2" s="516"/>
      <c r="X2" s="516"/>
      <c r="Y2" s="516"/>
      <c r="Z2" s="516"/>
      <c r="AA2" s="516"/>
      <c r="AB2" s="516"/>
      <c r="AC2" s="516"/>
      <c r="AD2" s="516"/>
      <c r="AE2" s="516"/>
      <c r="AF2" s="516"/>
      <c r="AG2" s="516"/>
      <c r="AH2" s="516"/>
      <c r="AI2" s="516"/>
      <c r="AJ2" s="516"/>
      <c r="AK2" s="516"/>
      <c r="AL2" s="516"/>
      <c r="AM2" s="516"/>
      <c r="AN2" s="516"/>
      <c r="AO2" s="516"/>
    </row>
    <row r="3" spans="2:41" s="514" customFormat="1" ht="14.25" customHeight="1" thickBot="1">
      <c r="D3" s="517" t="s">
        <v>2133</v>
      </c>
      <c r="E3" s="518" t="s">
        <v>4653</v>
      </c>
      <c r="F3" s="519"/>
      <c r="G3" s="519"/>
      <c r="H3" s="520"/>
      <c r="I3" s="516"/>
      <c r="J3" s="516"/>
      <c r="K3" s="516"/>
      <c r="L3" s="516"/>
      <c r="M3" s="516"/>
      <c r="N3" s="516"/>
      <c r="O3" s="516"/>
      <c r="P3" s="516"/>
      <c r="Q3" s="516"/>
      <c r="R3" s="516"/>
      <c r="S3" s="516"/>
      <c r="T3" s="516"/>
      <c r="U3" s="516"/>
      <c r="V3" s="516"/>
      <c r="W3" s="516"/>
      <c r="X3" s="516"/>
      <c r="Y3" s="516"/>
      <c r="Z3" s="516"/>
      <c r="AA3" s="516"/>
      <c r="AB3" s="516"/>
      <c r="AC3" s="516"/>
      <c r="AD3" s="516"/>
      <c r="AE3" s="516"/>
      <c r="AF3" s="516"/>
      <c r="AG3" s="516"/>
      <c r="AH3" s="516"/>
      <c r="AI3" s="516"/>
      <c r="AJ3" s="516"/>
      <c r="AK3" s="516"/>
      <c r="AL3" s="516"/>
      <c r="AM3" s="516"/>
      <c r="AN3" s="516"/>
      <c r="AO3" s="516"/>
    </row>
    <row r="5" spans="2:41" ht="12.75" thickBot="1">
      <c r="H5" s="513">
        <f t="shared" ref="H5:M5" si="0">COUNTIF(H8:H1812,"●")</f>
        <v>102</v>
      </c>
      <c r="I5" s="513">
        <f t="shared" si="0"/>
        <v>0</v>
      </c>
      <c r="J5" s="513">
        <f t="shared" si="0"/>
        <v>0</v>
      </c>
      <c r="K5" s="513">
        <f t="shared" si="0"/>
        <v>0</v>
      </c>
      <c r="L5" s="513">
        <f t="shared" si="0"/>
        <v>0</v>
      </c>
      <c r="M5" s="513">
        <f t="shared" si="0"/>
        <v>0</v>
      </c>
      <c r="N5" s="513">
        <f>COUNTIF(N8:N1812,"Prohibited cell")</f>
        <v>24</v>
      </c>
      <c r="O5" s="513">
        <f>COUNTIF(O8:O1812,"○")</f>
        <v>1459</v>
      </c>
      <c r="P5" s="513">
        <f>COUNTIF(P8:P1812,"○")</f>
        <v>1629</v>
      </c>
      <c r="Q5" s="513">
        <f>COUNTIF(Q8:Q1812,"○")</f>
        <v>1459</v>
      </c>
      <c r="R5" s="513">
        <f>COUNTIF(R8:R1812,"×")</f>
        <v>29</v>
      </c>
      <c r="S5" s="513">
        <f>COUNTIF(S8:S1812,"×")</f>
        <v>7</v>
      </c>
      <c r="T5" s="513">
        <f>COUNTIF(T8:T1812,"×")</f>
        <v>7</v>
      </c>
      <c r="U5" s="513">
        <f t="shared" ref="U5:AO5" si="1">COUNTIF(U8:U1812,"○")</f>
        <v>907</v>
      </c>
      <c r="V5" s="513">
        <f t="shared" si="1"/>
        <v>988</v>
      </c>
      <c r="W5" s="513">
        <f t="shared" si="1"/>
        <v>907</v>
      </c>
      <c r="X5" s="513">
        <f t="shared" si="1"/>
        <v>751</v>
      </c>
      <c r="Y5" s="513">
        <f t="shared" si="1"/>
        <v>944</v>
      </c>
      <c r="Z5" s="513">
        <f t="shared" si="1"/>
        <v>0</v>
      </c>
      <c r="AA5" s="513">
        <f t="shared" si="1"/>
        <v>751</v>
      </c>
      <c r="AB5" s="513">
        <f t="shared" si="1"/>
        <v>823</v>
      </c>
      <c r="AC5" s="513">
        <f t="shared" si="1"/>
        <v>0</v>
      </c>
      <c r="AD5" s="513">
        <f t="shared" si="1"/>
        <v>573</v>
      </c>
      <c r="AE5" s="513">
        <f t="shared" si="1"/>
        <v>645</v>
      </c>
      <c r="AF5" s="513">
        <f t="shared" si="1"/>
        <v>0</v>
      </c>
      <c r="AG5" s="513">
        <f t="shared" si="1"/>
        <v>22</v>
      </c>
      <c r="AH5" s="513">
        <f t="shared" si="1"/>
        <v>44</v>
      </c>
      <c r="AI5" s="513">
        <f t="shared" si="1"/>
        <v>0</v>
      </c>
      <c r="AJ5" s="513">
        <f t="shared" si="1"/>
        <v>787</v>
      </c>
      <c r="AK5" s="513">
        <f t="shared" si="1"/>
        <v>1001</v>
      </c>
      <c r="AL5" s="513">
        <f t="shared" si="1"/>
        <v>772</v>
      </c>
      <c r="AM5" s="513">
        <f t="shared" si="1"/>
        <v>787</v>
      </c>
      <c r="AN5" s="513">
        <f t="shared" si="1"/>
        <v>1001</v>
      </c>
      <c r="AO5" s="513">
        <f t="shared" si="1"/>
        <v>0</v>
      </c>
    </row>
    <row r="6" spans="2:41" ht="12.75" thickTop="1">
      <c r="D6" s="521" t="s">
        <v>633</v>
      </c>
      <c r="E6" s="522"/>
      <c r="F6" s="522"/>
      <c r="G6" s="523"/>
      <c r="H6" s="2242" t="s">
        <v>634</v>
      </c>
      <c r="I6" s="2242"/>
      <c r="J6" s="2242"/>
      <c r="K6" s="2242"/>
      <c r="L6" s="2242"/>
      <c r="M6" s="2242"/>
      <c r="N6" s="2243"/>
      <c r="O6" s="2244" t="s">
        <v>635</v>
      </c>
      <c r="P6" s="2235"/>
      <c r="Q6" s="2235"/>
      <c r="R6" s="2244" t="s">
        <v>636</v>
      </c>
      <c r="S6" s="2235"/>
      <c r="T6" s="2236"/>
      <c r="U6" s="2245" t="s">
        <v>637</v>
      </c>
      <c r="V6" s="2246"/>
      <c r="W6" s="2247"/>
      <c r="X6" s="2238" t="s">
        <v>638</v>
      </c>
      <c r="Y6" s="2235"/>
      <c r="Z6" s="2235"/>
      <c r="AA6" s="2230" t="s">
        <v>639</v>
      </c>
      <c r="AB6" s="2231"/>
      <c r="AC6" s="2232"/>
      <c r="AD6" s="2233" t="s">
        <v>2291</v>
      </c>
      <c r="AE6" s="2231"/>
      <c r="AF6" s="2234"/>
      <c r="AG6" s="2235" t="s">
        <v>640</v>
      </c>
      <c r="AH6" s="2235"/>
      <c r="AI6" s="2236"/>
      <c r="AJ6" s="2237" t="s">
        <v>641</v>
      </c>
      <c r="AK6" s="2235"/>
      <c r="AL6" s="2236"/>
      <c r="AM6" s="2235" t="s">
        <v>642</v>
      </c>
      <c r="AN6" s="2235"/>
      <c r="AO6" s="2236"/>
    </row>
    <row r="7" spans="2:41" ht="72" thickBot="1">
      <c r="B7" s="511" t="s">
        <v>643</v>
      </c>
      <c r="C7" s="511" t="s">
        <v>644</v>
      </c>
      <c r="D7" s="524"/>
      <c r="E7" s="525" t="s">
        <v>645</v>
      </c>
      <c r="F7" s="525" t="s">
        <v>646</v>
      </c>
      <c r="G7" s="526" t="s">
        <v>647</v>
      </c>
      <c r="H7" s="527" t="s">
        <v>648</v>
      </c>
      <c r="I7" s="528" t="s">
        <v>649</v>
      </c>
      <c r="J7" s="528" t="s">
        <v>650</v>
      </c>
      <c r="K7" s="528" t="s">
        <v>651</v>
      </c>
      <c r="L7" s="528" t="s">
        <v>652</v>
      </c>
      <c r="M7" s="528" t="s">
        <v>653</v>
      </c>
      <c r="N7" s="529" t="s">
        <v>654</v>
      </c>
      <c r="O7" s="530" t="s">
        <v>655</v>
      </c>
      <c r="P7" s="531" t="s">
        <v>656</v>
      </c>
      <c r="Q7" s="532" t="s">
        <v>657</v>
      </c>
      <c r="R7" s="530" t="s">
        <v>655</v>
      </c>
      <c r="S7" s="531" t="s">
        <v>656</v>
      </c>
      <c r="T7" s="532" t="s">
        <v>657</v>
      </c>
      <c r="U7" s="533" t="s">
        <v>658</v>
      </c>
      <c r="V7" s="534" t="s">
        <v>659</v>
      </c>
      <c r="W7" s="535" t="s">
        <v>660</v>
      </c>
      <c r="X7" s="533" t="s">
        <v>658</v>
      </c>
      <c r="Y7" s="536" t="s">
        <v>661</v>
      </c>
      <c r="Z7" s="537" t="s">
        <v>660</v>
      </c>
      <c r="AA7" s="538" t="s">
        <v>658</v>
      </c>
      <c r="AB7" s="536" t="s">
        <v>661</v>
      </c>
      <c r="AC7" s="537" t="s">
        <v>660</v>
      </c>
      <c r="AD7" s="533" t="s">
        <v>658</v>
      </c>
      <c r="AE7" s="536" t="s">
        <v>661</v>
      </c>
      <c r="AF7" s="539" t="s">
        <v>660</v>
      </c>
      <c r="AG7" s="540" t="s">
        <v>658</v>
      </c>
      <c r="AH7" s="536" t="s">
        <v>661</v>
      </c>
      <c r="AI7" s="541" t="s">
        <v>660</v>
      </c>
      <c r="AJ7" s="533" t="s">
        <v>658</v>
      </c>
      <c r="AK7" s="536" t="s">
        <v>661</v>
      </c>
      <c r="AL7" s="541" t="s">
        <v>660</v>
      </c>
      <c r="AM7" s="533" t="s">
        <v>658</v>
      </c>
      <c r="AN7" s="536" t="s">
        <v>661</v>
      </c>
      <c r="AO7" s="542" t="s">
        <v>660</v>
      </c>
    </row>
    <row r="8" spans="2:41">
      <c r="B8" s="511" t="s">
        <v>662</v>
      </c>
      <c r="C8" s="511" t="s">
        <v>663</v>
      </c>
      <c r="D8" s="543" t="s">
        <v>664</v>
      </c>
      <c r="E8" s="544">
        <v>4.9391999999999996</v>
      </c>
      <c r="F8" s="545"/>
      <c r="G8" s="546"/>
      <c r="H8" s="547"/>
      <c r="I8" s="548"/>
      <c r="J8" s="548"/>
      <c r="K8" s="548"/>
      <c r="L8" s="548"/>
      <c r="M8" s="548"/>
      <c r="N8" s="549"/>
      <c r="O8" s="550" t="s">
        <v>324</v>
      </c>
      <c r="P8" s="548" t="s">
        <v>324</v>
      </c>
      <c r="Q8" s="549" t="s">
        <v>324</v>
      </c>
      <c r="R8" s="550" t="s">
        <v>665</v>
      </c>
      <c r="S8" s="548" t="s">
        <v>665</v>
      </c>
      <c r="T8" s="549" t="s">
        <v>665</v>
      </c>
      <c r="U8" s="550" t="s">
        <v>324</v>
      </c>
      <c r="V8" s="548" t="s">
        <v>324</v>
      </c>
      <c r="W8" s="549" t="s">
        <v>324</v>
      </c>
      <c r="X8" s="550" t="s">
        <v>324</v>
      </c>
      <c r="Y8" s="548" t="s">
        <v>324</v>
      </c>
      <c r="Z8" s="549" t="s">
        <v>666</v>
      </c>
      <c r="AA8" s="551" t="s">
        <v>324</v>
      </c>
      <c r="AB8" s="548" t="s">
        <v>324</v>
      </c>
      <c r="AC8" s="549" t="s">
        <v>666</v>
      </c>
      <c r="AD8" s="550" t="s">
        <v>324</v>
      </c>
      <c r="AE8" s="548" t="s">
        <v>324</v>
      </c>
      <c r="AF8" s="552" t="s">
        <v>666</v>
      </c>
      <c r="AG8" s="547" t="s">
        <v>666</v>
      </c>
      <c r="AH8" s="548" t="s">
        <v>666</v>
      </c>
      <c r="AI8" s="549" t="s">
        <v>666</v>
      </c>
      <c r="AJ8" s="550" t="s">
        <v>324</v>
      </c>
      <c r="AK8" s="548" t="s">
        <v>324</v>
      </c>
      <c r="AL8" s="548" t="s">
        <v>324</v>
      </c>
      <c r="AM8" s="550" t="s">
        <v>324</v>
      </c>
      <c r="AN8" s="548" t="s">
        <v>324</v>
      </c>
      <c r="AO8" s="553" t="s">
        <v>666</v>
      </c>
    </row>
    <row r="9" spans="2:41">
      <c r="B9" s="511" t="s">
        <v>662</v>
      </c>
      <c r="C9" s="511" t="s">
        <v>663</v>
      </c>
      <c r="D9" s="554" t="s">
        <v>667</v>
      </c>
      <c r="E9" s="555">
        <v>5.0763999999999996</v>
      </c>
      <c r="F9" s="556"/>
      <c r="G9" s="557"/>
      <c r="H9" s="558"/>
      <c r="I9" s="559"/>
      <c r="J9" s="559"/>
      <c r="K9" s="559"/>
      <c r="L9" s="559"/>
      <c r="M9" s="559"/>
      <c r="N9" s="560"/>
      <c r="O9" s="561" t="s">
        <v>324</v>
      </c>
      <c r="P9" s="559" t="s">
        <v>324</v>
      </c>
      <c r="Q9" s="560" t="s">
        <v>324</v>
      </c>
      <c r="R9" s="561" t="s">
        <v>665</v>
      </c>
      <c r="S9" s="559" t="s">
        <v>665</v>
      </c>
      <c r="T9" s="560" t="s">
        <v>665</v>
      </c>
      <c r="U9" s="561" t="s">
        <v>324</v>
      </c>
      <c r="V9" s="559" t="s">
        <v>324</v>
      </c>
      <c r="W9" s="560" t="s">
        <v>324</v>
      </c>
      <c r="X9" s="561" t="s">
        <v>324</v>
      </c>
      <c r="Y9" s="559" t="s">
        <v>324</v>
      </c>
      <c r="Z9" s="560" t="s">
        <v>666</v>
      </c>
      <c r="AA9" s="562" t="s">
        <v>324</v>
      </c>
      <c r="AB9" s="559" t="s">
        <v>324</v>
      </c>
      <c r="AC9" s="560" t="s">
        <v>666</v>
      </c>
      <c r="AD9" s="561" t="s">
        <v>324</v>
      </c>
      <c r="AE9" s="559" t="s">
        <v>324</v>
      </c>
      <c r="AF9" s="563" t="s">
        <v>666</v>
      </c>
      <c r="AG9" s="558" t="s">
        <v>666</v>
      </c>
      <c r="AH9" s="559" t="s">
        <v>666</v>
      </c>
      <c r="AI9" s="560" t="s">
        <v>666</v>
      </c>
      <c r="AJ9" s="561" t="s">
        <v>324</v>
      </c>
      <c r="AK9" s="559" t="s">
        <v>324</v>
      </c>
      <c r="AL9" s="559" t="s">
        <v>324</v>
      </c>
      <c r="AM9" s="561" t="s">
        <v>324</v>
      </c>
      <c r="AN9" s="559" t="s">
        <v>324</v>
      </c>
      <c r="AO9" s="564" t="s">
        <v>666</v>
      </c>
    </row>
    <row r="10" spans="2:41">
      <c r="B10" s="511" t="s">
        <v>662</v>
      </c>
      <c r="C10" s="511" t="s">
        <v>663</v>
      </c>
      <c r="D10" s="554" t="s">
        <v>668</v>
      </c>
      <c r="E10" s="555">
        <v>5.6252000000000004</v>
      </c>
      <c r="F10" s="556"/>
      <c r="G10" s="557"/>
      <c r="H10" s="558"/>
      <c r="I10" s="559"/>
      <c r="J10" s="559"/>
      <c r="K10" s="559"/>
      <c r="L10" s="559"/>
      <c r="M10" s="559"/>
      <c r="N10" s="560"/>
      <c r="O10" s="561" t="s">
        <v>324</v>
      </c>
      <c r="P10" s="559" t="s">
        <v>324</v>
      </c>
      <c r="Q10" s="560" t="s">
        <v>324</v>
      </c>
      <c r="R10" s="561" t="s">
        <v>665</v>
      </c>
      <c r="S10" s="559" t="s">
        <v>665</v>
      </c>
      <c r="T10" s="560" t="s">
        <v>665</v>
      </c>
      <c r="U10" s="561" t="s">
        <v>324</v>
      </c>
      <c r="V10" s="559" t="s">
        <v>324</v>
      </c>
      <c r="W10" s="560" t="s">
        <v>324</v>
      </c>
      <c r="X10" s="561" t="s">
        <v>324</v>
      </c>
      <c r="Y10" s="559" t="s">
        <v>324</v>
      </c>
      <c r="Z10" s="560" t="s">
        <v>666</v>
      </c>
      <c r="AA10" s="562" t="s">
        <v>324</v>
      </c>
      <c r="AB10" s="559" t="s">
        <v>324</v>
      </c>
      <c r="AC10" s="560" t="s">
        <v>666</v>
      </c>
      <c r="AD10" s="561" t="s">
        <v>324</v>
      </c>
      <c r="AE10" s="559" t="s">
        <v>324</v>
      </c>
      <c r="AF10" s="563" t="s">
        <v>666</v>
      </c>
      <c r="AG10" s="558" t="s">
        <v>666</v>
      </c>
      <c r="AH10" s="559" t="s">
        <v>666</v>
      </c>
      <c r="AI10" s="560" t="s">
        <v>666</v>
      </c>
      <c r="AJ10" s="561" t="s">
        <v>324</v>
      </c>
      <c r="AK10" s="559" t="s">
        <v>324</v>
      </c>
      <c r="AL10" s="559" t="s">
        <v>324</v>
      </c>
      <c r="AM10" s="561" t="s">
        <v>324</v>
      </c>
      <c r="AN10" s="559" t="s">
        <v>324</v>
      </c>
      <c r="AO10" s="564" t="s">
        <v>666</v>
      </c>
    </row>
    <row r="11" spans="2:41">
      <c r="B11" s="511" t="s">
        <v>662</v>
      </c>
      <c r="C11" s="511" t="s">
        <v>663</v>
      </c>
      <c r="D11" s="554" t="s">
        <v>669</v>
      </c>
      <c r="E11" s="555">
        <v>5.8996000000000004</v>
      </c>
      <c r="F11" s="556"/>
      <c r="G11" s="557"/>
      <c r="H11" s="558"/>
      <c r="I11" s="559"/>
      <c r="J11" s="559"/>
      <c r="K11" s="559"/>
      <c r="L11" s="559"/>
      <c r="M11" s="559"/>
      <c r="N11" s="560"/>
      <c r="O11" s="561" t="s">
        <v>324</v>
      </c>
      <c r="P11" s="559" t="s">
        <v>324</v>
      </c>
      <c r="Q11" s="560" t="s">
        <v>324</v>
      </c>
      <c r="R11" s="561" t="s">
        <v>665</v>
      </c>
      <c r="S11" s="559" t="s">
        <v>665</v>
      </c>
      <c r="T11" s="560" t="s">
        <v>665</v>
      </c>
      <c r="U11" s="561" t="s">
        <v>324</v>
      </c>
      <c r="V11" s="559" t="s">
        <v>324</v>
      </c>
      <c r="W11" s="560" t="s">
        <v>324</v>
      </c>
      <c r="X11" s="561" t="s">
        <v>324</v>
      </c>
      <c r="Y11" s="559" t="s">
        <v>324</v>
      </c>
      <c r="Z11" s="560" t="s">
        <v>666</v>
      </c>
      <c r="AA11" s="562" t="s">
        <v>324</v>
      </c>
      <c r="AB11" s="559" t="s">
        <v>324</v>
      </c>
      <c r="AC11" s="560" t="s">
        <v>666</v>
      </c>
      <c r="AD11" s="561" t="s">
        <v>324</v>
      </c>
      <c r="AE11" s="559" t="s">
        <v>324</v>
      </c>
      <c r="AF11" s="563" t="s">
        <v>666</v>
      </c>
      <c r="AG11" s="558" t="s">
        <v>666</v>
      </c>
      <c r="AH11" s="559" t="s">
        <v>666</v>
      </c>
      <c r="AI11" s="560" t="s">
        <v>666</v>
      </c>
      <c r="AJ11" s="561" t="s">
        <v>324</v>
      </c>
      <c r="AK11" s="559" t="s">
        <v>324</v>
      </c>
      <c r="AL11" s="559" t="s">
        <v>324</v>
      </c>
      <c r="AM11" s="561" t="s">
        <v>324</v>
      </c>
      <c r="AN11" s="559" t="s">
        <v>324</v>
      </c>
      <c r="AO11" s="564" t="s">
        <v>666</v>
      </c>
    </row>
    <row r="12" spans="2:41">
      <c r="B12" s="511" t="s">
        <v>662</v>
      </c>
      <c r="C12" s="511" t="s">
        <v>663</v>
      </c>
      <c r="D12" s="554" t="s">
        <v>670</v>
      </c>
      <c r="E12" s="555">
        <v>3.9788000000000001</v>
      </c>
      <c r="F12" s="556"/>
      <c r="G12" s="557"/>
      <c r="H12" s="558"/>
      <c r="I12" s="559"/>
      <c r="J12" s="559"/>
      <c r="K12" s="559"/>
      <c r="L12" s="559"/>
      <c r="M12" s="559"/>
      <c r="N12" s="560"/>
      <c r="O12" s="561" t="s">
        <v>324</v>
      </c>
      <c r="P12" s="559" t="s">
        <v>324</v>
      </c>
      <c r="Q12" s="560" t="s">
        <v>324</v>
      </c>
      <c r="R12" s="561" t="s">
        <v>665</v>
      </c>
      <c r="S12" s="559" t="s">
        <v>665</v>
      </c>
      <c r="T12" s="560" t="s">
        <v>665</v>
      </c>
      <c r="U12" s="561" t="s">
        <v>324</v>
      </c>
      <c r="V12" s="559" t="s">
        <v>324</v>
      </c>
      <c r="W12" s="560" t="s">
        <v>324</v>
      </c>
      <c r="X12" s="561" t="s">
        <v>666</v>
      </c>
      <c r="Y12" s="559" t="s">
        <v>666</v>
      </c>
      <c r="Z12" s="560" t="s">
        <v>666</v>
      </c>
      <c r="AA12" s="562" t="s">
        <v>666</v>
      </c>
      <c r="AB12" s="559" t="s">
        <v>666</v>
      </c>
      <c r="AC12" s="560" t="s">
        <v>666</v>
      </c>
      <c r="AD12" s="561" t="s">
        <v>666</v>
      </c>
      <c r="AE12" s="559" t="s">
        <v>666</v>
      </c>
      <c r="AF12" s="563" t="s">
        <v>666</v>
      </c>
      <c r="AG12" s="558" t="s">
        <v>666</v>
      </c>
      <c r="AH12" s="559" t="s">
        <v>666</v>
      </c>
      <c r="AI12" s="560" t="s">
        <v>666</v>
      </c>
      <c r="AJ12" s="561" t="s">
        <v>666</v>
      </c>
      <c r="AK12" s="559" t="s">
        <v>666</v>
      </c>
      <c r="AL12" s="559" t="s">
        <v>666</v>
      </c>
      <c r="AM12" s="561" t="s">
        <v>666</v>
      </c>
      <c r="AN12" s="559" t="s">
        <v>666</v>
      </c>
      <c r="AO12" s="564" t="s">
        <v>666</v>
      </c>
    </row>
    <row r="13" spans="2:41">
      <c r="B13" s="511" t="s">
        <v>662</v>
      </c>
      <c r="C13" s="511" t="s">
        <v>663</v>
      </c>
      <c r="D13" s="554" t="s">
        <v>671</v>
      </c>
      <c r="E13" s="555">
        <v>3.7044000000000001</v>
      </c>
      <c r="F13" s="556"/>
      <c r="G13" s="557"/>
      <c r="H13" s="558"/>
      <c r="I13" s="559"/>
      <c r="J13" s="559"/>
      <c r="K13" s="559"/>
      <c r="L13" s="559"/>
      <c r="M13" s="559"/>
      <c r="N13" s="560"/>
      <c r="O13" s="561" t="s">
        <v>324</v>
      </c>
      <c r="P13" s="559" t="s">
        <v>324</v>
      </c>
      <c r="Q13" s="560" t="s">
        <v>324</v>
      </c>
      <c r="R13" s="561" t="s">
        <v>665</v>
      </c>
      <c r="S13" s="559" t="s">
        <v>665</v>
      </c>
      <c r="T13" s="560" t="s">
        <v>665</v>
      </c>
      <c r="U13" s="561" t="s">
        <v>324</v>
      </c>
      <c r="V13" s="559" t="s">
        <v>324</v>
      </c>
      <c r="W13" s="560" t="s">
        <v>324</v>
      </c>
      <c r="X13" s="561" t="s">
        <v>672</v>
      </c>
      <c r="Y13" s="559" t="s">
        <v>672</v>
      </c>
      <c r="Z13" s="560" t="s">
        <v>666</v>
      </c>
      <c r="AA13" s="562" t="s">
        <v>666</v>
      </c>
      <c r="AB13" s="559" t="s">
        <v>666</v>
      </c>
      <c r="AC13" s="560" t="s">
        <v>666</v>
      </c>
      <c r="AD13" s="561" t="s">
        <v>666</v>
      </c>
      <c r="AE13" s="559" t="s">
        <v>666</v>
      </c>
      <c r="AF13" s="563" t="s">
        <v>666</v>
      </c>
      <c r="AG13" s="558" t="s">
        <v>666</v>
      </c>
      <c r="AH13" s="559" t="s">
        <v>666</v>
      </c>
      <c r="AI13" s="560" t="s">
        <v>666</v>
      </c>
      <c r="AJ13" s="561" t="s">
        <v>672</v>
      </c>
      <c r="AK13" s="559" t="s">
        <v>672</v>
      </c>
      <c r="AL13" s="559" t="s">
        <v>672</v>
      </c>
      <c r="AM13" s="561" t="s">
        <v>666</v>
      </c>
      <c r="AN13" s="559" t="s">
        <v>666</v>
      </c>
      <c r="AO13" s="564" t="s">
        <v>666</v>
      </c>
    </row>
    <row r="14" spans="2:41">
      <c r="B14" s="511" t="s">
        <v>662</v>
      </c>
      <c r="C14" s="511" t="s">
        <v>663</v>
      </c>
      <c r="D14" s="554" t="s">
        <v>673</v>
      </c>
      <c r="E14" s="555">
        <v>4.2531999999999996</v>
      </c>
      <c r="F14" s="556"/>
      <c r="G14" s="557"/>
      <c r="H14" s="558"/>
      <c r="I14" s="559"/>
      <c r="J14" s="559"/>
      <c r="K14" s="559"/>
      <c r="L14" s="559"/>
      <c r="M14" s="559"/>
      <c r="N14" s="560"/>
      <c r="O14" s="561" t="s">
        <v>324</v>
      </c>
      <c r="P14" s="559" t="s">
        <v>324</v>
      </c>
      <c r="Q14" s="560" t="s">
        <v>324</v>
      </c>
      <c r="R14" s="561" t="s">
        <v>665</v>
      </c>
      <c r="S14" s="559" t="s">
        <v>665</v>
      </c>
      <c r="T14" s="560" t="s">
        <v>665</v>
      </c>
      <c r="U14" s="561" t="s">
        <v>324</v>
      </c>
      <c r="V14" s="559" t="s">
        <v>324</v>
      </c>
      <c r="W14" s="560" t="s">
        <v>324</v>
      </c>
      <c r="X14" s="561" t="s">
        <v>324</v>
      </c>
      <c r="Y14" s="559" t="s">
        <v>324</v>
      </c>
      <c r="Z14" s="560" t="s">
        <v>666</v>
      </c>
      <c r="AA14" s="562" t="s">
        <v>324</v>
      </c>
      <c r="AB14" s="559" t="s">
        <v>324</v>
      </c>
      <c r="AC14" s="560" t="s">
        <v>666</v>
      </c>
      <c r="AD14" s="561" t="s">
        <v>324</v>
      </c>
      <c r="AE14" s="559" t="s">
        <v>324</v>
      </c>
      <c r="AF14" s="563" t="s">
        <v>666</v>
      </c>
      <c r="AG14" s="558" t="s">
        <v>666</v>
      </c>
      <c r="AH14" s="559" t="s">
        <v>666</v>
      </c>
      <c r="AI14" s="560" t="s">
        <v>666</v>
      </c>
      <c r="AJ14" s="561" t="s">
        <v>324</v>
      </c>
      <c r="AK14" s="559" t="s">
        <v>324</v>
      </c>
      <c r="AL14" s="559" t="s">
        <v>324</v>
      </c>
      <c r="AM14" s="561" t="s">
        <v>324</v>
      </c>
      <c r="AN14" s="559" t="s">
        <v>324</v>
      </c>
      <c r="AO14" s="564" t="s">
        <v>666</v>
      </c>
    </row>
    <row r="15" spans="2:41">
      <c r="B15" s="511" t="s">
        <v>662</v>
      </c>
      <c r="C15" s="511" t="s">
        <v>663</v>
      </c>
      <c r="D15" s="554" t="s">
        <v>674</v>
      </c>
      <c r="E15" s="555">
        <v>4.6647999999999996</v>
      </c>
      <c r="F15" s="556"/>
      <c r="G15" s="557"/>
      <c r="H15" s="558"/>
      <c r="I15" s="559"/>
      <c r="J15" s="559"/>
      <c r="K15" s="559"/>
      <c r="L15" s="559"/>
      <c r="M15" s="559"/>
      <c r="N15" s="560"/>
      <c r="O15" s="561" t="s">
        <v>324</v>
      </c>
      <c r="P15" s="559" t="s">
        <v>324</v>
      </c>
      <c r="Q15" s="560" t="s">
        <v>324</v>
      </c>
      <c r="R15" s="561" t="s">
        <v>665</v>
      </c>
      <c r="S15" s="559" t="s">
        <v>665</v>
      </c>
      <c r="T15" s="560" t="s">
        <v>665</v>
      </c>
      <c r="U15" s="561" t="s">
        <v>324</v>
      </c>
      <c r="V15" s="559" t="s">
        <v>324</v>
      </c>
      <c r="W15" s="560" t="s">
        <v>324</v>
      </c>
      <c r="X15" s="561" t="s">
        <v>324</v>
      </c>
      <c r="Y15" s="559" t="s">
        <v>324</v>
      </c>
      <c r="Z15" s="560" t="s">
        <v>666</v>
      </c>
      <c r="AA15" s="562" t="s">
        <v>324</v>
      </c>
      <c r="AB15" s="559" t="s">
        <v>324</v>
      </c>
      <c r="AC15" s="560" t="s">
        <v>666</v>
      </c>
      <c r="AD15" s="561" t="s">
        <v>324</v>
      </c>
      <c r="AE15" s="559" t="s">
        <v>324</v>
      </c>
      <c r="AF15" s="563" t="s">
        <v>666</v>
      </c>
      <c r="AG15" s="558" t="s">
        <v>666</v>
      </c>
      <c r="AH15" s="559" t="s">
        <v>666</v>
      </c>
      <c r="AI15" s="560" t="s">
        <v>666</v>
      </c>
      <c r="AJ15" s="561" t="s">
        <v>324</v>
      </c>
      <c r="AK15" s="559" t="s">
        <v>324</v>
      </c>
      <c r="AL15" s="559" t="s">
        <v>324</v>
      </c>
      <c r="AM15" s="561" t="s">
        <v>324</v>
      </c>
      <c r="AN15" s="559" t="s">
        <v>324</v>
      </c>
      <c r="AO15" s="564" t="s">
        <v>666</v>
      </c>
    </row>
    <row r="16" spans="2:41">
      <c r="B16" s="511" t="s">
        <v>662</v>
      </c>
      <c r="C16" s="511" t="s">
        <v>663</v>
      </c>
      <c r="D16" s="554" t="s">
        <v>675</v>
      </c>
      <c r="E16" s="555">
        <v>4.9391999999999996</v>
      </c>
      <c r="F16" s="556"/>
      <c r="G16" s="557"/>
      <c r="H16" s="558"/>
      <c r="I16" s="559"/>
      <c r="J16" s="559"/>
      <c r="K16" s="559"/>
      <c r="L16" s="559"/>
      <c r="M16" s="559"/>
      <c r="N16" s="560"/>
      <c r="O16" s="561" t="s">
        <v>324</v>
      </c>
      <c r="P16" s="559" t="s">
        <v>324</v>
      </c>
      <c r="Q16" s="560" t="s">
        <v>324</v>
      </c>
      <c r="R16" s="561" t="s">
        <v>665</v>
      </c>
      <c r="S16" s="559" t="s">
        <v>665</v>
      </c>
      <c r="T16" s="560" t="s">
        <v>665</v>
      </c>
      <c r="U16" s="561" t="s">
        <v>324</v>
      </c>
      <c r="V16" s="559" t="s">
        <v>324</v>
      </c>
      <c r="W16" s="560" t="s">
        <v>324</v>
      </c>
      <c r="X16" s="561" t="s">
        <v>324</v>
      </c>
      <c r="Y16" s="559" t="s">
        <v>324</v>
      </c>
      <c r="Z16" s="560" t="s">
        <v>666</v>
      </c>
      <c r="AA16" s="562" t="s">
        <v>324</v>
      </c>
      <c r="AB16" s="559" t="s">
        <v>324</v>
      </c>
      <c r="AC16" s="560" t="s">
        <v>666</v>
      </c>
      <c r="AD16" s="561" t="s">
        <v>324</v>
      </c>
      <c r="AE16" s="559" t="s">
        <v>324</v>
      </c>
      <c r="AF16" s="563" t="s">
        <v>666</v>
      </c>
      <c r="AG16" s="558" t="s">
        <v>666</v>
      </c>
      <c r="AH16" s="559" t="s">
        <v>666</v>
      </c>
      <c r="AI16" s="560" t="s">
        <v>666</v>
      </c>
      <c r="AJ16" s="561" t="s">
        <v>324</v>
      </c>
      <c r="AK16" s="559" t="s">
        <v>324</v>
      </c>
      <c r="AL16" s="559" t="s">
        <v>324</v>
      </c>
      <c r="AM16" s="561" t="s">
        <v>324</v>
      </c>
      <c r="AN16" s="559" t="s">
        <v>324</v>
      </c>
      <c r="AO16" s="564" t="s">
        <v>666</v>
      </c>
    </row>
    <row r="17" spans="2:41">
      <c r="B17" s="511" t="s">
        <v>662</v>
      </c>
      <c r="C17" s="511" t="s">
        <v>663</v>
      </c>
      <c r="D17" s="554" t="s">
        <v>676</v>
      </c>
      <c r="E17" s="555">
        <v>5.2135999999999996</v>
      </c>
      <c r="F17" s="556"/>
      <c r="G17" s="557"/>
      <c r="H17" s="558"/>
      <c r="I17" s="559"/>
      <c r="J17" s="559"/>
      <c r="K17" s="559"/>
      <c r="L17" s="559"/>
      <c r="M17" s="559"/>
      <c r="N17" s="560"/>
      <c r="O17" s="561" t="s">
        <v>324</v>
      </c>
      <c r="P17" s="559" t="s">
        <v>324</v>
      </c>
      <c r="Q17" s="560" t="s">
        <v>324</v>
      </c>
      <c r="R17" s="561" t="s">
        <v>665</v>
      </c>
      <c r="S17" s="559" t="s">
        <v>665</v>
      </c>
      <c r="T17" s="560" t="s">
        <v>665</v>
      </c>
      <c r="U17" s="561" t="s">
        <v>324</v>
      </c>
      <c r="V17" s="559" t="s">
        <v>324</v>
      </c>
      <c r="W17" s="560" t="s">
        <v>324</v>
      </c>
      <c r="X17" s="561" t="s">
        <v>324</v>
      </c>
      <c r="Y17" s="559" t="s">
        <v>324</v>
      </c>
      <c r="Z17" s="560" t="s">
        <v>666</v>
      </c>
      <c r="AA17" s="562" t="s">
        <v>324</v>
      </c>
      <c r="AB17" s="559" t="s">
        <v>324</v>
      </c>
      <c r="AC17" s="560" t="s">
        <v>666</v>
      </c>
      <c r="AD17" s="561" t="s">
        <v>324</v>
      </c>
      <c r="AE17" s="559" t="s">
        <v>324</v>
      </c>
      <c r="AF17" s="563" t="s">
        <v>666</v>
      </c>
      <c r="AG17" s="558" t="s">
        <v>666</v>
      </c>
      <c r="AH17" s="559" t="s">
        <v>666</v>
      </c>
      <c r="AI17" s="560" t="s">
        <v>666</v>
      </c>
      <c r="AJ17" s="561" t="s">
        <v>324</v>
      </c>
      <c r="AK17" s="559" t="s">
        <v>324</v>
      </c>
      <c r="AL17" s="559" t="s">
        <v>324</v>
      </c>
      <c r="AM17" s="561" t="s">
        <v>324</v>
      </c>
      <c r="AN17" s="559" t="s">
        <v>324</v>
      </c>
      <c r="AO17" s="564" t="s">
        <v>666</v>
      </c>
    </row>
    <row r="18" spans="2:41">
      <c r="B18" s="511" t="s">
        <v>662</v>
      </c>
      <c r="C18" s="511" t="s">
        <v>663</v>
      </c>
      <c r="D18" s="554" t="s">
        <v>677</v>
      </c>
      <c r="E18" s="555">
        <v>1.7836000000000001</v>
      </c>
      <c r="F18" s="556"/>
      <c r="G18" s="557"/>
      <c r="H18" s="558"/>
      <c r="I18" s="559"/>
      <c r="J18" s="559"/>
      <c r="K18" s="559"/>
      <c r="L18" s="559"/>
      <c r="M18" s="559"/>
      <c r="N18" s="560"/>
      <c r="O18" s="561" t="s">
        <v>324</v>
      </c>
      <c r="P18" s="559" t="s">
        <v>324</v>
      </c>
      <c r="Q18" s="560" t="s">
        <v>324</v>
      </c>
      <c r="R18" s="561" t="s">
        <v>665</v>
      </c>
      <c r="S18" s="559" t="s">
        <v>665</v>
      </c>
      <c r="T18" s="560" t="s">
        <v>665</v>
      </c>
      <c r="U18" s="561" t="s">
        <v>324</v>
      </c>
      <c r="V18" s="559" t="s">
        <v>324</v>
      </c>
      <c r="W18" s="560" t="s">
        <v>324</v>
      </c>
      <c r="X18" s="561" t="s">
        <v>324</v>
      </c>
      <c r="Y18" s="559" t="s">
        <v>324</v>
      </c>
      <c r="Z18" s="560" t="s">
        <v>666</v>
      </c>
      <c r="AA18" s="562" t="s">
        <v>324</v>
      </c>
      <c r="AB18" s="559" t="s">
        <v>324</v>
      </c>
      <c r="AC18" s="560" t="s">
        <v>666</v>
      </c>
      <c r="AD18" s="561" t="s">
        <v>324</v>
      </c>
      <c r="AE18" s="559" t="s">
        <v>324</v>
      </c>
      <c r="AF18" s="563" t="s">
        <v>666</v>
      </c>
      <c r="AG18" s="558" t="s">
        <v>666</v>
      </c>
      <c r="AH18" s="559" t="s">
        <v>666</v>
      </c>
      <c r="AI18" s="560" t="s">
        <v>666</v>
      </c>
      <c r="AJ18" s="561" t="s">
        <v>324</v>
      </c>
      <c r="AK18" s="559" t="s">
        <v>324</v>
      </c>
      <c r="AL18" s="559" t="s">
        <v>324</v>
      </c>
      <c r="AM18" s="561" t="s">
        <v>324</v>
      </c>
      <c r="AN18" s="559" t="s">
        <v>324</v>
      </c>
      <c r="AO18" s="564" t="s">
        <v>666</v>
      </c>
    </row>
    <row r="19" spans="2:41">
      <c r="B19" s="511" t="s">
        <v>662</v>
      </c>
      <c r="C19" s="511" t="s">
        <v>663</v>
      </c>
      <c r="D19" s="554" t="s">
        <v>678</v>
      </c>
      <c r="E19" s="555">
        <v>2.1951999999999998</v>
      </c>
      <c r="F19" s="556"/>
      <c r="G19" s="557"/>
      <c r="H19" s="558"/>
      <c r="I19" s="559"/>
      <c r="J19" s="559"/>
      <c r="K19" s="559"/>
      <c r="L19" s="559"/>
      <c r="M19" s="559"/>
      <c r="N19" s="560"/>
      <c r="O19" s="561" t="s">
        <v>324</v>
      </c>
      <c r="P19" s="559" t="s">
        <v>324</v>
      </c>
      <c r="Q19" s="560" t="s">
        <v>324</v>
      </c>
      <c r="R19" s="561" t="s">
        <v>665</v>
      </c>
      <c r="S19" s="559" t="s">
        <v>665</v>
      </c>
      <c r="T19" s="560" t="s">
        <v>665</v>
      </c>
      <c r="U19" s="561" t="s">
        <v>324</v>
      </c>
      <c r="V19" s="559" t="s">
        <v>324</v>
      </c>
      <c r="W19" s="560" t="s">
        <v>324</v>
      </c>
      <c r="X19" s="561" t="s">
        <v>324</v>
      </c>
      <c r="Y19" s="559" t="s">
        <v>324</v>
      </c>
      <c r="Z19" s="560" t="s">
        <v>666</v>
      </c>
      <c r="AA19" s="562" t="s">
        <v>324</v>
      </c>
      <c r="AB19" s="559" t="s">
        <v>324</v>
      </c>
      <c r="AC19" s="560" t="s">
        <v>666</v>
      </c>
      <c r="AD19" s="561" t="s">
        <v>324</v>
      </c>
      <c r="AE19" s="559" t="s">
        <v>324</v>
      </c>
      <c r="AF19" s="563" t="s">
        <v>666</v>
      </c>
      <c r="AG19" s="558" t="s">
        <v>666</v>
      </c>
      <c r="AH19" s="559" t="s">
        <v>666</v>
      </c>
      <c r="AI19" s="560" t="s">
        <v>666</v>
      </c>
      <c r="AJ19" s="561" t="s">
        <v>324</v>
      </c>
      <c r="AK19" s="559" t="s">
        <v>324</v>
      </c>
      <c r="AL19" s="559" t="s">
        <v>324</v>
      </c>
      <c r="AM19" s="561" t="s">
        <v>324</v>
      </c>
      <c r="AN19" s="559" t="s">
        <v>324</v>
      </c>
      <c r="AO19" s="564" t="s">
        <v>666</v>
      </c>
    </row>
    <row r="20" spans="2:41">
      <c r="B20" s="511" t="s">
        <v>662</v>
      </c>
      <c r="C20" s="511" t="s">
        <v>663</v>
      </c>
      <c r="D20" s="554" t="s">
        <v>679</v>
      </c>
      <c r="E20" s="555">
        <v>2.4695999999999998</v>
      </c>
      <c r="F20" s="556"/>
      <c r="G20" s="557"/>
      <c r="H20" s="558"/>
      <c r="I20" s="559"/>
      <c r="J20" s="559"/>
      <c r="K20" s="559"/>
      <c r="L20" s="559"/>
      <c r="M20" s="559"/>
      <c r="N20" s="560"/>
      <c r="O20" s="561" t="s">
        <v>324</v>
      </c>
      <c r="P20" s="559" t="s">
        <v>324</v>
      </c>
      <c r="Q20" s="560" t="s">
        <v>324</v>
      </c>
      <c r="R20" s="561" t="s">
        <v>665</v>
      </c>
      <c r="S20" s="559" t="s">
        <v>665</v>
      </c>
      <c r="T20" s="560" t="s">
        <v>665</v>
      </c>
      <c r="U20" s="561" t="s">
        <v>324</v>
      </c>
      <c r="V20" s="559" t="s">
        <v>324</v>
      </c>
      <c r="W20" s="560" t="s">
        <v>324</v>
      </c>
      <c r="X20" s="561" t="s">
        <v>324</v>
      </c>
      <c r="Y20" s="559" t="s">
        <v>324</v>
      </c>
      <c r="Z20" s="560" t="s">
        <v>666</v>
      </c>
      <c r="AA20" s="562" t="s">
        <v>324</v>
      </c>
      <c r="AB20" s="559" t="s">
        <v>324</v>
      </c>
      <c r="AC20" s="560" t="s">
        <v>666</v>
      </c>
      <c r="AD20" s="561" t="s">
        <v>324</v>
      </c>
      <c r="AE20" s="559" t="s">
        <v>324</v>
      </c>
      <c r="AF20" s="563" t="s">
        <v>666</v>
      </c>
      <c r="AG20" s="558" t="s">
        <v>666</v>
      </c>
      <c r="AH20" s="559" t="s">
        <v>666</v>
      </c>
      <c r="AI20" s="560" t="s">
        <v>666</v>
      </c>
      <c r="AJ20" s="561" t="s">
        <v>324</v>
      </c>
      <c r="AK20" s="559" t="s">
        <v>324</v>
      </c>
      <c r="AL20" s="559" t="s">
        <v>324</v>
      </c>
      <c r="AM20" s="561" t="s">
        <v>324</v>
      </c>
      <c r="AN20" s="559" t="s">
        <v>324</v>
      </c>
      <c r="AO20" s="564" t="s">
        <v>666</v>
      </c>
    </row>
    <row r="21" spans="2:41">
      <c r="B21" s="511" t="s">
        <v>662</v>
      </c>
      <c r="C21" s="511" t="s">
        <v>663</v>
      </c>
      <c r="D21" s="554" t="s">
        <v>680</v>
      </c>
      <c r="E21" s="555">
        <v>2.8812000000000002</v>
      </c>
      <c r="F21" s="556"/>
      <c r="G21" s="557"/>
      <c r="H21" s="558"/>
      <c r="I21" s="559"/>
      <c r="J21" s="559"/>
      <c r="K21" s="559"/>
      <c r="L21" s="559"/>
      <c r="M21" s="559"/>
      <c r="N21" s="560"/>
      <c r="O21" s="561" t="s">
        <v>324</v>
      </c>
      <c r="P21" s="559" t="s">
        <v>324</v>
      </c>
      <c r="Q21" s="560" t="s">
        <v>324</v>
      </c>
      <c r="R21" s="561" t="s">
        <v>665</v>
      </c>
      <c r="S21" s="559" t="s">
        <v>665</v>
      </c>
      <c r="T21" s="560" t="s">
        <v>665</v>
      </c>
      <c r="U21" s="561" t="s">
        <v>324</v>
      </c>
      <c r="V21" s="559" t="s">
        <v>324</v>
      </c>
      <c r="W21" s="560" t="s">
        <v>324</v>
      </c>
      <c r="X21" s="561" t="s">
        <v>324</v>
      </c>
      <c r="Y21" s="559" t="s">
        <v>324</v>
      </c>
      <c r="Z21" s="560" t="s">
        <v>666</v>
      </c>
      <c r="AA21" s="562" t="s">
        <v>324</v>
      </c>
      <c r="AB21" s="559" t="s">
        <v>324</v>
      </c>
      <c r="AC21" s="560" t="s">
        <v>666</v>
      </c>
      <c r="AD21" s="561" t="s">
        <v>324</v>
      </c>
      <c r="AE21" s="559" t="s">
        <v>324</v>
      </c>
      <c r="AF21" s="563" t="s">
        <v>666</v>
      </c>
      <c r="AG21" s="558" t="s">
        <v>666</v>
      </c>
      <c r="AH21" s="559" t="s">
        <v>666</v>
      </c>
      <c r="AI21" s="560" t="s">
        <v>666</v>
      </c>
      <c r="AJ21" s="561" t="s">
        <v>324</v>
      </c>
      <c r="AK21" s="559" t="s">
        <v>324</v>
      </c>
      <c r="AL21" s="559" t="s">
        <v>324</v>
      </c>
      <c r="AM21" s="561" t="s">
        <v>324</v>
      </c>
      <c r="AN21" s="559" t="s">
        <v>324</v>
      </c>
      <c r="AO21" s="564" t="s">
        <v>666</v>
      </c>
    </row>
    <row r="22" spans="2:41">
      <c r="B22" s="511" t="s">
        <v>662</v>
      </c>
      <c r="C22" s="511" t="s">
        <v>663</v>
      </c>
      <c r="D22" s="554" t="s">
        <v>681</v>
      </c>
      <c r="E22" s="555">
        <v>0.96040000000000003</v>
      </c>
      <c r="F22" s="556"/>
      <c r="G22" s="557"/>
      <c r="H22" s="558"/>
      <c r="I22" s="559"/>
      <c r="J22" s="559"/>
      <c r="K22" s="559"/>
      <c r="L22" s="559"/>
      <c r="M22" s="559"/>
      <c r="N22" s="560" t="s">
        <v>4652</v>
      </c>
      <c r="O22" s="561" t="s">
        <v>324</v>
      </c>
      <c r="P22" s="559" t="s">
        <v>324</v>
      </c>
      <c r="Q22" s="560" t="s">
        <v>324</v>
      </c>
      <c r="R22" s="561" t="s">
        <v>672</v>
      </c>
      <c r="S22" s="559" t="s">
        <v>665</v>
      </c>
      <c r="T22" s="560" t="s">
        <v>665</v>
      </c>
      <c r="U22" s="561" t="s">
        <v>324</v>
      </c>
      <c r="V22" s="559" t="s">
        <v>324</v>
      </c>
      <c r="W22" s="560" t="s">
        <v>324</v>
      </c>
      <c r="X22" s="561" t="s">
        <v>666</v>
      </c>
      <c r="Y22" s="559" t="s">
        <v>666</v>
      </c>
      <c r="Z22" s="560" t="s">
        <v>666</v>
      </c>
      <c r="AA22" s="562" t="s">
        <v>666</v>
      </c>
      <c r="AB22" s="559" t="s">
        <v>666</v>
      </c>
      <c r="AC22" s="560" t="s">
        <v>666</v>
      </c>
      <c r="AD22" s="561" t="s">
        <v>666</v>
      </c>
      <c r="AE22" s="559" t="s">
        <v>666</v>
      </c>
      <c r="AF22" s="563" t="s">
        <v>666</v>
      </c>
      <c r="AG22" s="558" t="s">
        <v>666</v>
      </c>
      <c r="AH22" s="559" t="s">
        <v>666</v>
      </c>
      <c r="AI22" s="560" t="s">
        <v>666</v>
      </c>
      <c r="AJ22" s="561" t="s">
        <v>666</v>
      </c>
      <c r="AK22" s="559" t="s">
        <v>666</v>
      </c>
      <c r="AL22" s="559" t="s">
        <v>666</v>
      </c>
      <c r="AM22" s="561" t="s">
        <v>666</v>
      </c>
      <c r="AN22" s="559" t="s">
        <v>666</v>
      </c>
      <c r="AO22" s="564" t="s">
        <v>666</v>
      </c>
    </row>
    <row r="23" spans="2:41">
      <c r="B23" s="511" t="s">
        <v>662</v>
      </c>
      <c r="C23" s="511" t="s">
        <v>663</v>
      </c>
      <c r="D23" s="554" t="s">
        <v>683</v>
      </c>
      <c r="E23" s="555">
        <v>0.96040000000000003</v>
      </c>
      <c r="F23" s="556"/>
      <c r="G23" s="557"/>
      <c r="H23" s="558"/>
      <c r="I23" s="559"/>
      <c r="J23" s="559"/>
      <c r="K23" s="559"/>
      <c r="L23" s="559"/>
      <c r="M23" s="559"/>
      <c r="N23" s="560" t="s">
        <v>682</v>
      </c>
      <c r="O23" s="561" t="s">
        <v>324</v>
      </c>
      <c r="P23" s="559" t="s">
        <v>324</v>
      </c>
      <c r="Q23" s="560" t="s">
        <v>324</v>
      </c>
      <c r="R23" s="561" t="s">
        <v>672</v>
      </c>
      <c r="S23" s="559" t="s">
        <v>665</v>
      </c>
      <c r="T23" s="560" t="s">
        <v>665</v>
      </c>
      <c r="U23" s="561" t="s">
        <v>324</v>
      </c>
      <c r="V23" s="559" t="s">
        <v>324</v>
      </c>
      <c r="W23" s="560" t="s">
        <v>324</v>
      </c>
      <c r="X23" s="561" t="s">
        <v>672</v>
      </c>
      <c r="Y23" s="559" t="s">
        <v>666</v>
      </c>
      <c r="Z23" s="560" t="s">
        <v>666</v>
      </c>
      <c r="AA23" s="562" t="s">
        <v>666</v>
      </c>
      <c r="AB23" s="559" t="s">
        <v>666</v>
      </c>
      <c r="AC23" s="560" t="s">
        <v>666</v>
      </c>
      <c r="AD23" s="561" t="s">
        <v>666</v>
      </c>
      <c r="AE23" s="559" t="s">
        <v>666</v>
      </c>
      <c r="AF23" s="563" t="s">
        <v>666</v>
      </c>
      <c r="AG23" s="558" t="s">
        <v>666</v>
      </c>
      <c r="AH23" s="559" t="s">
        <v>666</v>
      </c>
      <c r="AI23" s="560" t="s">
        <v>666</v>
      </c>
      <c r="AJ23" s="561" t="s">
        <v>672</v>
      </c>
      <c r="AK23" s="559" t="s">
        <v>666</v>
      </c>
      <c r="AL23" s="559" t="s">
        <v>666</v>
      </c>
      <c r="AM23" s="561" t="s">
        <v>666</v>
      </c>
      <c r="AN23" s="559" t="s">
        <v>666</v>
      </c>
      <c r="AO23" s="564" t="s">
        <v>666</v>
      </c>
    </row>
    <row r="24" spans="2:41">
      <c r="B24" s="511" t="s">
        <v>662</v>
      </c>
      <c r="C24" s="511" t="s">
        <v>663</v>
      </c>
      <c r="D24" s="554" t="s">
        <v>684</v>
      </c>
      <c r="E24" s="555">
        <v>0.96040000000000003</v>
      </c>
      <c r="F24" s="556"/>
      <c r="G24" s="557"/>
      <c r="H24" s="558"/>
      <c r="I24" s="559"/>
      <c r="J24" s="559"/>
      <c r="K24" s="559"/>
      <c r="L24" s="559"/>
      <c r="M24" s="559"/>
      <c r="N24" s="560"/>
      <c r="O24" s="561" t="s">
        <v>324</v>
      </c>
      <c r="P24" s="559" t="s">
        <v>324</v>
      </c>
      <c r="Q24" s="560" t="s">
        <v>324</v>
      </c>
      <c r="R24" s="561" t="s">
        <v>665</v>
      </c>
      <c r="S24" s="559" t="s">
        <v>665</v>
      </c>
      <c r="T24" s="560" t="s">
        <v>665</v>
      </c>
      <c r="U24" s="561" t="s">
        <v>324</v>
      </c>
      <c r="V24" s="559" t="s">
        <v>324</v>
      </c>
      <c r="W24" s="560" t="s">
        <v>324</v>
      </c>
      <c r="X24" s="561" t="s">
        <v>665</v>
      </c>
      <c r="Y24" s="559" t="s">
        <v>665</v>
      </c>
      <c r="Z24" s="560" t="s">
        <v>666</v>
      </c>
      <c r="AA24" s="562" t="s">
        <v>324</v>
      </c>
      <c r="AB24" s="559" t="s">
        <v>324</v>
      </c>
      <c r="AC24" s="560" t="s">
        <v>666</v>
      </c>
      <c r="AD24" s="561" t="s">
        <v>324</v>
      </c>
      <c r="AE24" s="559" t="s">
        <v>324</v>
      </c>
      <c r="AF24" s="563" t="s">
        <v>666</v>
      </c>
      <c r="AG24" s="558" t="s">
        <v>666</v>
      </c>
      <c r="AH24" s="559" t="s">
        <v>666</v>
      </c>
      <c r="AI24" s="560" t="s">
        <v>666</v>
      </c>
      <c r="AJ24" s="561" t="s">
        <v>665</v>
      </c>
      <c r="AK24" s="559" t="s">
        <v>665</v>
      </c>
      <c r="AL24" s="559" t="s">
        <v>665</v>
      </c>
      <c r="AM24" s="561" t="s">
        <v>324</v>
      </c>
      <c r="AN24" s="559" t="s">
        <v>324</v>
      </c>
      <c r="AO24" s="564" t="s">
        <v>666</v>
      </c>
    </row>
    <row r="25" spans="2:41">
      <c r="B25" s="511" t="s">
        <v>662</v>
      </c>
      <c r="C25" s="511" t="s">
        <v>663</v>
      </c>
      <c r="D25" s="554" t="s">
        <v>685</v>
      </c>
      <c r="E25" s="555">
        <v>1.6464000000000001</v>
      </c>
      <c r="F25" s="556"/>
      <c r="G25" s="557"/>
      <c r="H25" s="558"/>
      <c r="I25" s="559"/>
      <c r="J25" s="559"/>
      <c r="K25" s="559"/>
      <c r="L25" s="559"/>
      <c r="M25" s="559"/>
      <c r="N25" s="560"/>
      <c r="O25" s="561" t="s">
        <v>324</v>
      </c>
      <c r="P25" s="559" t="s">
        <v>324</v>
      </c>
      <c r="Q25" s="560" t="s">
        <v>324</v>
      </c>
      <c r="R25" s="561" t="s">
        <v>665</v>
      </c>
      <c r="S25" s="559" t="s">
        <v>665</v>
      </c>
      <c r="T25" s="560" t="s">
        <v>665</v>
      </c>
      <c r="U25" s="561" t="s">
        <v>324</v>
      </c>
      <c r="V25" s="559" t="s">
        <v>324</v>
      </c>
      <c r="W25" s="560" t="s">
        <v>324</v>
      </c>
      <c r="X25" s="561" t="s">
        <v>665</v>
      </c>
      <c r="Y25" s="559" t="s">
        <v>665</v>
      </c>
      <c r="Z25" s="560" t="s">
        <v>666</v>
      </c>
      <c r="AA25" s="562" t="s">
        <v>324</v>
      </c>
      <c r="AB25" s="559" t="s">
        <v>324</v>
      </c>
      <c r="AC25" s="560" t="s">
        <v>666</v>
      </c>
      <c r="AD25" s="561" t="s">
        <v>324</v>
      </c>
      <c r="AE25" s="559" t="s">
        <v>324</v>
      </c>
      <c r="AF25" s="563" t="s">
        <v>666</v>
      </c>
      <c r="AG25" s="558" t="s">
        <v>666</v>
      </c>
      <c r="AH25" s="559" t="s">
        <v>666</v>
      </c>
      <c r="AI25" s="560" t="s">
        <v>666</v>
      </c>
      <c r="AJ25" s="561" t="s">
        <v>665</v>
      </c>
      <c r="AK25" s="559" t="s">
        <v>665</v>
      </c>
      <c r="AL25" s="559" t="s">
        <v>665</v>
      </c>
      <c r="AM25" s="561" t="s">
        <v>324</v>
      </c>
      <c r="AN25" s="559" t="s">
        <v>324</v>
      </c>
      <c r="AO25" s="564" t="s">
        <v>666</v>
      </c>
    </row>
    <row r="26" spans="2:41">
      <c r="B26" s="511" t="s">
        <v>662</v>
      </c>
      <c r="C26" s="511" t="s">
        <v>663</v>
      </c>
      <c r="D26" s="554" t="s">
        <v>686</v>
      </c>
      <c r="E26" s="555">
        <v>1.7836000000000001</v>
      </c>
      <c r="F26" s="556"/>
      <c r="G26" s="557"/>
      <c r="H26" s="558"/>
      <c r="I26" s="559"/>
      <c r="J26" s="559"/>
      <c r="K26" s="559"/>
      <c r="L26" s="559"/>
      <c r="M26" s="559"/>
      <c r="N26" s="560"/>
      <c r="O26" s="561" t="s">
        <v>324</v>
      </c>
      <c r="P26" s="559" t="s">
        <v>324</v>
      </c>
      <c r="Q26" s="560" t="s">
        <v>324</v>
      </c>
      <c r="R26" s="561" t="s">
        <v>665</v>
      </c>
      <c r="S26" s="559" t="s">
        <v>665</v>
      </c>
      <c r="T26" s="560" t="s">
        <v>665</v>
      </c>
      <c r="U26" s="561" t="s">
        <v>324</v>
      </c>
      <c r="V26" s="559" t="s">
        <v>324</v>
      </c>
      <c r="W26" s="560" t="s">
        <v>324</v>
      </c>
      <c r="X26" s="561" t="s">
        <v>665</v>
      </c>
      <c r="Y26" s="559" t="s">
        <v>665</v>
      </c>
      <c r="Z26" s="560" t="s">
        <v>666</v>
      </c>
      <c r="AA26" s="562" t="s">
        <v>324</v>
      </c>
      <c r="AB26" s="559" t="s">
        <v>324</v>
      </c>
      <c r="AC26" s="560" t="s">
        <v>666</v>
      </c>
      <c r="AD26" s="561" t="s">
        <v>324</v>
      </c>
      <c r="AE26" s="559" t="s">
        <v>324</v>
      </c>
      <c r="AF26" s="563" t="s">
        <v>666</v>
      </c>
      <c r="AG26" s="558" t="s">
        <v>666</v>
      </c>
      <c r="AH26" s="559" t="s">
        <v>666</v>
      </c>
      <c r="AI26" s="560" t="s">
        <v>666</v>
      </c>
      <c r="AJ26" s="561" t="s">
        <v>665</v>
      </c>
      <c r="AK26" s="559" t="s">
        <v>665</v>
      </c>
      <c r="AL26" s="559" t="s">
        <v>665</v>
      </c>
      <c r="AM26" s="561" t="s">
        <v>324</v>
      </c>
      <c r="AN26" s="559" t="s">
        <v>324</v>
      </c>
      <c r="AO26" s="564" t="s">
        <v>666</v>
      </c>
    </row>
    <row r="27" spans="2:41">
      <c r="B27" s="511" t="s">
        <v>662</v>
      </c>
      <c r="C27" s="511" t="s">
        <v>663</v>
      </c>
      <c r="D27" s="554" t="s">
        <v>687</v>
      </c>
      <c r="E27" s="555">
        <v>2.3323999999999998</v>
      </c>
      <c r="F27" s="556"/>
      <c r="G27" s="557"/>
      <c r="H27" s="558"/>
      <c r="I27" s="559"/>
      <c r="J27" s="559"/>
      <c r="K27" s="559"/>
      <c r="L27" s="559"/>
      <c r="M27" s="559"/>
      <c r="N27" s="560"/>
      <c r="O27" s="561" t="s">
        <v>324</v>
      </c>
      <c r="P27" s="559" t="s">
        <v>324</v>
      </c>
      <c r="Q27" s="560" t="s">
        <v>324</v>
      </c>
      <c r="R27" s="561" t="s">
        <v>665</v>
      </c>
      <c r="S27" s="559" t="s">
        <v>665</v>
      </c>
      <c r="T27" s="560" t="s">
        <v>665</v>
      </c>
      <c r="U27" s="561" t="s">
        <v>324</v>
      </c>
      <c r="V27" s="559" t="s">
        <v>324</v>
      </c>
      <c r="W27" s="560" t="s">
        <v>324</v>
      </c>
      <c r="X27" s="561" t="s">
        <v>665</v>
      </c>
      <c r="Y27" s="559" t="s">
        <v>665</v>
      </c>
      <c r="Z27" s="560" t="s">
        <v>666</v>
      </c>
      <c r="AA27" s="562" t="s">
        <v>324</v>
      </c>
      <c r="AB27" s="559" t="s">
        <v>324</v>
      </c>
      <c r="AC27" s="560" t="s">
        <v>666</v>
      </c>
      <c r="AD27" s="561" t="s">
        <v>324</v>
      </c>
      <c r="AE27" s="559" t="s">
        <v>324</v>
      </c>
      <c r="AF27" s="563" t="s">
        <v>666</v>
      </c>
      <c r="AG27" s="558" t="s">
        <v>666</v>
      </c>
      <c r="AH27" s="559" t="s">
        <v>666</v>
      </c>
      <c r="AI27" s="560" t="s">
        <v>666</v>
      </c>
      <c r="AJ27" s="561" t="s">
        <v>665</v>
      </c>
      <c r="AK27" s="559" t="s">
        <v>665</v>
      </c>
      <c r="AL27" s="559" t="s">
        <v>665</v>
      </c>
      <c r="AM27" s="561" t="s">
        <v>324</v>
      </c>
      <c r="AN27" s="559" t="s">
        <v>324</v>
      </c>
      <c r="AO27" s="564" t="s">
        <v>666</v>
      </c>
    </row>
    <row r="28" spans="2:41">
      <c r="B28" s="511" t="s">
        <v>662</v>
      </c>
      <c r="C28" s="511" t="s">
        <v>663</v>
      </c>
      <c r="D28" s="554" t="s">
        <v>688</v>
      </c>
      <c r="E28" s="555">
        <v>3.2928000000000002</v>
      </c>
      <c r="F28" s="556"/>
      <c r="G28" s="557"/>
      <c r="H28" s="558"/>
      <c r="I28" s="559"/>
      <c r="J28" s="559"/>
      <c r="K28" s="559"/>
      <c r="L28" s="559"/>
      <c r="M28" s="559"/>
      <c r="N28" s="560"/>
      <c r="O28" s="561" t="s">
        <v>324</v>
      </c>
      <c r="P28" s="559" t="s">
        <v>324</v>
      </c>
      <c r="Q28" s="560" t="s">
        <v>324</v>
      </c>
      <c r="R28" s="561" t="s">
        <v>665</v>
      </c>
      <c r="S28" s="559" t="s">
        <v>665</v>
      </c>
      <c r="T28" s="560" t="s">
        <v>665</v>
      </c>
      <c r="U28" s="561" t="s">
        <v>324</v>
      </c>
      <c r="V28" s="559" t="s">
        <v>324</v>
      </c>
      <c r="W28" s="560" t="s">
        <v>324</v>
      </c>
      <c r="X28" s="561" t="s">
        <v>665</v>
      </c>
      <c r="Y28" s="559" t="s">
        <v>665</v>
      </c>
      <c r="Z28" s="560" t="s">
        <v>666</v>
      </c>
      <c r="AA28" s="562" t="s">
        <v>324</v>
      </c>
      <c r="AB28" s="559" t="s">
        <v>324</v>
      </c>
      <c r="AC28" s="560" t="s">
        <v>666</v>
      </c>
      <c r="AD28" s="561" t="s">
        <v>324</v>
      </c>
      <c r="AE28" s="559" t="s">
        <v>324</v>
      </c>
      <c r="AF28" s="563" t="s">
        <v>666</v>
      </c>
      <c r="AG28" s="558" t="s">
        <v>666</v>
      </c>
      <c r="AH28" s="559" t="s">
        <v>666</v>
      </c>
      <c r="AI28" s="560" t="s">
        <v>666</v>
      </c>
      <c r="AJ28" s="561" t="s">
        <v>665</v>
      </c>
      <c r="AK28" s="559" t="s">
        <v>665</v>
      </c>
      <c r="AL28" s="559" t="s">
        <v>665</v>
      </c>
      <c r="AM28" s="561" t="s">
        <v>324</v>
      </c>
      <c r="AN28" s="559" t="s">
        <v>324</v>
      </c>
      <c r="AO28" s="564" t="s">
        <v>666</v>
      </c>
    </row>
    <row r="29" spans="2:41">
      <c r="B29" s="511" t="s">
        <v>662</v>
      </c>
      <c r="C29" s="511" t="s">
        <v>663</v>
      </c>
      <c r="D29" s="554" t="s">
        <v>689</v>
      </c>
      <c r="E29" s="555">
        <v>2.0579999999999998</v>
      </c>
      <c r="F29" s="556"/>
      <c r="G29" s="557"/>
      <c r="H29" s="558"/>
      <c r="I29" s="559"/>
      <c r="J29" s="559"/>
      <c r="K29" s="559"/>
      <c r="L29" s="559"/>
      <c r="M29" s="559"/>
      <c r="N29" s="560"/>
      <c r="O29" s="561" t="s">
        <v>324</v>
      </c>
      <c r="P29" s="559" t="s">
        <v>324</v>
      </c>
      <c r="Q29" s="560" t="s">
        <v>324</v>
      </c>
      <c r="R29" s="561" t="s">
        <v>665</v>
      </c>
      <c r="S29" s="559" t="s">
        <v>665</v>
      </c>
      <c r="T29" s="560" t="s">
        <v>665</v>
      </c>
      <c r="U29" s="561" t="s">
        <v>672</v>
      </c>
      <c r="V29" s="559" t="s">
        <v>666</v>
      </c>
      <c r="W29" s="560" t="s">
        <v>666</v>
      </c>
      <c r="X29" s="561" t="s">
        <v>666</v>
      </c>
      <c r="Y29" s="559" t="s">
        <v>666</v>
      </c>
      <c r="Z29" s="560" t="s">
        <v>666</v>
      </c>
      <c r="AA29" s="562" t="s">
        <v>666</v>
      </c>
      <c r="AB29" s="559" t="s">
        <v>666</v>
      </c>
      <c r="AC29" s="560" t="s">
        <v>666</v>
      </c>
      <c r="AD29" s="561" t="s">
        <v>666</v>
      </c>
      <c r="AE29" s="559" t="s">
        <v>666</v>
      </c>
      <c r="AF29" s="563" t="s">
        <v>666</v>
      </c>
      <c r="AG29" s="558" t="s">
        <v>666</v>
      </c>
      <c r="AH29" s="559" t="s">
        <v>666</v>
      </c>
      <c r="AI29" s="560" t="s">
        <v>666</v>
      </c>
      <c r="AJ29" s="561" t="s">
        <v>666</v>
      </c>
      <c r="AK29" s="559" t="s">
        <v>666</v>
      </c>
      <c r="AL29" s="559" t="s">
        <v>666</v>
      </c>
      <c r="AM29" s="561" t="s">
        <v>666</v>
      </c>
      <c r="AN29" s="559" t="s">
        <v>666</v>
      </c>
      <c r="AO29" s="564" t="s">
        <v>666</v>
      </c>
    </row>
    <row r="30" spans="2:41">
      <c r="B30" s="511" t="s">
        <v>662</v>
      </c>
      <c r="C30" s="511" t="s">
        <v>663</v>
      </c>
      <c r="D30" s="554" t="s">
        <v>690</v>
      </c>
      <c r="E30" s="555">
        <v>2.6067999999999998</v>
      </c>
      <c r="F30" s="556"/>
      <c r="G30" s="557"/>
      <c r="H30" s="558"/>
      <c r="I30" s="559"/>
      <c r="J30" s="559"/>
      <c r="K30" s="559"/>
      <c r="L30" s="559"/>
      <c r="M30" s="559"/>
      <c r="N30" s="560"/>
      <c r="O30" s="561" t="s">
        <v>324</v>
      </c>
      <c r="P30" s="559" t="s">
        <v>324</v>
      </c>
      <c r="Q30" s="560" t="s">
        <v>324</v>
      </c>
      <c r="R30" s="561" t="s">
        <v>665</v>
      </c>
      <c r="S30" s="559" t="s">
        <v>665</v>
      </c>
      <c r="T30" s="560" t="s">
        <v>665</v>
      </c>
      <c r="U30" s="561" t="s">
        <v>672</v>
      </c>
      <c r="V30" s="559" t="s">
        <v>666</v>
      </c>
      <c r="W30" s="560" t="s">
        <v>666</v>
      </c>
      <c r="X30" s="561" t="s">
        <v>666</v>
      </c>
      <c r="Y30" s="559" t="s">
        <v>666</v>
      </c>
      <c r="Z30" s="560" t="s">
        <v>666</v>
      </c>
      <c r="AA30" s="562" t="s">
        <v>666</v>
      </c>
      <c r="AB30" s="559" t="s">
        <v>666</v>
      </c>
      <c r="AC30" s="560" t="s">
        <v>666</v>
      </c>
      <c r="AD30" s="561" t="s">
        <v>666</v>
      </c>
      <c r="AE30" s="559" t="s">
        <v>666</v>
      </c>
      <c r="AF30" s="563" t="s">
        <v>666</v>
      </c>
      <c r="AG30" s="558" t="s">
        <v>666</v>
      </c>
      <c r="AH30" s="559" t="s">
        <v>666</v>
      </c>
      <c r="AI30" s="560" t="s">
        <v>666</v>
      </c>
      <c r="AJ30" s="561" t="s">
        <v>666</v>
      </c>
      <c r="AK30" s="559" t="s">
        <v>666</v>
      </c>
      <c r="AL30" s="559" t="s">
        <v>666</v>
      </c>
      <c r="AM30" s="561" t="s">
        <v>666</v>
      </c>
      <c r="AN30" s="559" t="s">
        <v>666</v>
      </c>
      <c r="AO30" s="564" t="s">
        <v>666</v>
      </c>
    </row>
    <row r="31" spans="2:41">
      <c r="B31" s="511" t="s">
        <v>662</v>
      </c>
      <c r="C31" s="511" t="s">
        <v>663</v>
      </c>
      <c r="D31" s="554" t="s">
        <v>691</v>
      </c>
      <c r="E31" s="555">
        <v>3.0184000000000002</v>
      </c>
      <c r="F31" s="556"/>
      <c r="G31" s="557"/>
      <c r="H31" s="558"/>
      <c r="I31" s="559"/>
      <c r="J31" s="559"/>
      <c r="K31" s="559"/>
      <c r="L31" s="559"/>
      <c r="M31" s="559"/>
      <c r="N31" s="560"/>
      <c r="O31" s="561" t="s">
        <v>324</v>
      </c>
      <c r="P31" s="559" t="s">
        <v>324</v>
      </c>
      <c r="Q31" s="560" t="s">
        <v>324</v>
      </c>
      <c r="R31" s="561" t="s">
        <v>665</v>
      </c>
      <c r="S31" s="559" t="s">
        <v>665</v>
      </c>
      <c r="T31" s="560" t="s">
        <v>665</v>
      </c>
      <c r="U31" s="561" t="s">
        <v>672</v>
      </c>
      <c r="V31" s="559" t="s">
        <v>666</v>
      </c>
      <c r="W31" s="560" t="s">
        <v>666</v>
      </c>
      <c r="X31" s="561" t="s">
        <v>666</v>
      </c>
      <c r="Y31" s="559" t="s">
        <v>666</v>
      </c>
      <c r="Z31" s="560" t="s">
        <v>666</v>
      </c>
      <c r="AA31" s="562" t="s">
        <v>666</v>
      </c>
      <c r="AB31" s="559" t="s">
        <v>666</v>
      </c>
      <c r="AC31" s="560" t="s">
        <v>666</v>
      </c>
      <c r="AD31" s="561" t="s">
        <v>666</v>
      </c>
      <c r="AE31" s="559" t="s">
        <v>666</v>
      </c>
      <c r="AF31" s="563" t="s">
        <v>666</v>
      </c>
      <c r="AG31" s="558" t="s">
        <v>666</v>
      </c>
      <c r="AH31" s="559" t="s">
        <v>666</v>
      </c>
      <c r="AI31" s="560" t="s">
        <v>666</v>
      </c>
      <c r="AJ31" s="561" t="s">
        <v>666</v>
      </c>
      <c r="AK31" s="559" t="s">
        <v>666</v>
      </c>
      <c r="AL31" s="559" t="s">
        <v>666</v>
      </c>
      <c r="AM31" s="561" t="s">
        <v>666</v>
      </c>
      <c r="AN31" s="559" t="s">
        <v>666</v>
      </c>
      <c r="AO31" s="564" t="s">
        <v>666</v>
      </c>
    </row>
    <row r="32" spans="2:41">
      <c r="B32" s="511" t="s">
        <v>662</v>
      </c>
      <c r="C32" s="511" t="s">
        <v>663</v>
      </c>
      <c r="D32" s="554" t="s">
        <v>692</v>
      </c>
      <c r="E32" s="555">
        <v>0.82320000000000004</v>
      </c>
      <c r="F32" s="556"/>
      <c r="G32" s="557"/>
      <c r="H32" s="558"/>
      <c r="I32" s="559"/>
      <c r="J32" s="559"/>
      <c r="K32" s="559"/>
      <c r="L32" s="559"/>
      <c r="M32" s="559"/>
      <c r="N32" s="560"/>
      <c r="O32" s="561" t="s">
        <v>324</v>
      </c>
      <c r="P32" s="559" t="s">
        <v>324</v>
      </c>
      <c r="Q32" s="560" t="s">
        <v>324</v>
      </c>
      <c r="R32" s="561" t="s">
        <v>665</v>
      </c>
      <c r="S32" s="559" t="s">
        <v>665</v>
      </c>
      <c r="T32" s="560" t="s">
        <v>665</v>
      </c>
      <c r="U32" s="561" t="s">
        <v>324</v>
      </c>
      <c r="V32" s="559" t="s">
        <v>324</v>
      </c>
      <c r="W32" s="560" t="s">
        <v>324</v>
      </c>
      <c r="X32" s="561" t="s">
        <v>666</v>
      </c>
      <c r="Y32" s="559" t="s">
        <v>666</v>
      </c>
      <c r="Z32" s="560" t="s">
        <v>666</v>
      </c>
      <c r="AA32" s="562" t="s">
        <v>666</v>
      </c>
      <c r="AB32" s="559" t="s">
        <v>666</v>
      </c>
      <c r="AC32" s="560" t="s">
        <v>666</v>
      </c>
      <c r="AD32" s="561" t="s">
        <v>666</v>
      </c>
      <c r="AE32" s="559" t="s">
        <v>666</v>
      </c>
      <c r="AF32" s="563" t="s">
        <v>666</v>
      </c>
      <c r="AG32" s="558" t="s">
        <v>666</v>
      </c>
      <c r="AH32" s="559" t="s">
        <v>666</v>
      </c>
      <c r="AI32" s="560" t="s">
        <v>666</v>
      </c>
      <c r="AJ32" s="561" t="s">
        <v>666</v>
      </c>
      <c r="AK32" s="559" t="s">
        <v>666</v>
      </c>
      <c r="AL32" s="559" t="s">
        <v>666</v>
      </c>
      <c r="AM32" s="561" t="s">
        <v>666</v>
      </c>
      <c r="AN32" s="559" t="s">
        <v>666</v>
      </c>
      <c r="AO32" s="564" t="s">
        <v>666</v>
      </c>
    </row>
    <row r="33" spans="2:41">
      <c r="B33" s="511" t="s">
        <v>662</v>
      </c>
      <c r="C33" s="511" t="s">
        <v>663</v>
      </c>
      <c r="D33" s="554" t="s">
        <v>693</v>
      </c>
      <c r="E33" s="555">
        <v>0.82320000000000004</v>
      </c>
      <c r="F33" s="556"/>
      <c r="G33" s="557"/>
      <c r="H33" s="558"/>
      <c r="I33" s="559"/>
      <c r="J33" s="559"/>
      <c r="K33" s="559"/>
      <c r="L33" s="559"/>
      <c r="M33" s="559"/>
      <c r="N33" s="560"/>
      <c r="O33" s="561" t="s">
        <v>324</v>
      </c>
      <c r="P33" s="559" t="s">
        <v>324</v>
      </c>
      <c r="Q33" s="560" t="s">
        <v>324</v>
      </c>
      <c r="R33" s="561" t="s">
        <v>665</v>
      </c>
      <c r="S33" s="559" t="s">
        <v>665</v>
      </c>
      <c r="T33" s="560" t="s">
        <v>665</v>
      </c>
      <c r="U33" s="561" t="s">
        <v>324</v>
      </c>
      <c r="V33" s="559" t="s">
        <v>324</v>
      </c>
      <c r="W33" s="560" t="s">
        <v>324</v>
      </c>
      <c r="X33" s="561" t="s">
        <v>666</v>
      </c>
      <c r="Y33" s="559" t="s">
        <v>666</v>
      </c>
      <c r="Z33" s="560" t="s">
        <v>666</v>
      </c>
      <c r="AA33" s="562" t="s">
        <v>666</v>
      </c>
      <c r="AB33" s="559" t="s">
        <v>666</v>
      </c>
      <c r="AC33" s="560" t="s">
        <v>666</v>
      </c>
      <c r="AD33" s="561" t="s">
        <v>666</v>
      </c>
      <c r="AE33" s="559" t="s">
        <v>666</v>
      </c>
      <c r="AF33" s="563" t="s">
        <v>666</v>
      </c>
      <c r="AG33" s="558" t="s">
        <v>666</v>
      </c>
      <c r="AH33" s="559" t="s">
        <v>666</v>
      </c>
      <c r="AI33" s="560" t="s">
        <v>666</v>
      </c>
      <c r="AJ33" s="561" t="s">
        <v>666</v>
      </c>
      <c r="AK33" s="559" t="s">
        <v>666</v>
      </c>
      <c r="AL33" s="559" t="s">
        <v>666</v>
      </c>
      <c r="AM33" s="561" t="s">
        <v>666</v>
      </c>
      <c r="AN33" s="559" t="s">
        <v>666</v>
      </c>
      <c r="AO33" s="564" t="s">
        <v>666</v>
      </c>
    </row>
    <row r="34" spans="2:41">
      <c r="B34" s="511" t="s">
        <v>662</v>
      </c>
      <c r="C34" s="511" t="s">
        <v>663</v>
      </c>
      <c r="D34" s="554" t="s">
        <v>694</v>
      </c>
      <c r="E34" s="555">
        <v>0.82320000000000004</v>
      </c>
      <c r="F34" s="556"/>
      <c r="G34" s="557"/>
      <c r="H34" s="558"/>
      <c r="I34" s="559"/>
      <c r="J34" s="559"/>
      <c r="K34" s="559"/>
      <c r="L34" s="559"/>
      <c r="M34" s="559"/>
      <c r="N34" s="560"/>
      <c r="O34" s="561" t="s">
        <v>324</v>
      </c>
      <c r="P34" s="559" t="s">
        <v>324</v>
      </c>
      <c r="Q34" s="560" t="s">
        <v>324</v>
      </c>
      <c r="R34" s="561" t="s">
        <v>665</v>
      </c>
      <c r="S34" s="559" t="s">
        <v>665</v>
      </c>
      <c r="T34" s="560" t="s">
        <v>665</v>
      </c>
      <c r="U34" s="561" t="s">
        <v>324</v>
      </c>
      <c r="V34" s="559" t="s">
        <v>324</v>
      </c>
      <c r="W34" s="560" t="s">
        <v>324</v>
      </c>
      <c r="X34" s="561" t="s">
        <v>665</v>
      </c>
      <c r="Y34" s="559" t="s">
        <v>665</v>
      </c>
      <c r="Z34" s="560" t="s">
        <v>666</v>
      </c>
      <c r="AA34" s="562" t="s">
        <v>324</v>
      </c>
      <c r="AB34" s="559" t="s">
        <v>324</v>
      </c>
      <c r="AC34" s="560" t="s">
        <v>666</v>
      </c>
      <c r="AD34" s="561" t="s">
        <v>324</v>
      </c>
      <c r="AE34" s="559" t="s">
        <v>324</v>
      </c>
      <c r="AF34" s="563" t="s">
        <v>666</v>
      </c>
      <c r="AG34" s="558" t="s">
        <v>666</v>
      </c>
      <c r="AH34" s="559" t="s">
        <v>666</v>
      </c>
      <c r="AI34" s="560" t="s">
        <v>666</v>
      </c>
      <c r="AJ34" s="561" t="s">
        <v>665</v>
      </c>
      <c r="AK34" s="559" t="s">
        <v>665</v>
      </c>
      <c r="AL34" s="559" t="s">
        <v>665</v>
      </c>
      <c r="AM34" s="561" t="s">
        <v>324</v>
      </c>
      <c r="AN34" s="559" t="s">
        <v>324</v>
      </c>
      <c r="AO34" s="564" t="s">
        <v>666</v>
      </c>
    </row>
    <row r="35" spans="2:41">
      <c r="B35" s="511" t="s">
        <v>662</v>
      </c>
      <c r="C35" s="511" t="s">
        <v>663</v>
      </c>
      <c r="D35" s="554" t="s">
        <v>695</v>
      </c>
      <c r="E35" s="555">
        <v>1.2347999999999999</v>
      </c>
      <c r="F35" s="556"/>
      <c r="G35" s="557"/>
      <c r="H35" s="558"/>
      <c r="I35" s="559"/>
      <c r="J35" s="559"/>
      <c r="K35" s="559"/>
      <c r="L35" s="559"/>
      <c r="M35" s="559"/>
      <c r="N35" s="560"/>
      <c r="O35" s="561" t="s">
        <v>324</v>
      </c>
      <c r="P35" s="559" t="s">
        <v>324</v>
      </c>
      <c r="Q35" s="560" t="s">
        <v>324</v>
      </c>
      <c r="R35" s="561" t="s">
        <v>665</v>
      </c>
      <c r="S35" s="559" t="s">
        <v>665</v>
      </c>
      <c r="T35" s="560" t="s">
        <v>665</v>
      </c>
      <c r="U35" s="561" t="s">
        <v>324</v>
      </c>
      <c r="V35" s="559" t="s">
        <v>324</v>
      </c>
      <c r="W35" s="560" t="s">
        <v>324</v>
      </c>
      <c r="X35" s="561" t="s">
        <v>665</v>
      </c>
      <c r="Y35" s="559" t="s">
        <v>665</v>
      </c>
      <c r="Z35" s="560" t="s">
        <v>666</v>
      </c>
      <c r="AA35" s="562" t="s">
        <v>324</v>
      </c>
      <c r="AB35" s="559" t="s">
        <v>324</v>
      </c>
      <c r="AC35" s="560" t="s">
        <v>666</v>
      </c>
      <c r="AD35" s="561" t="s">
        <v>324</v>
      </c>
      <c r="AE35" s="559" t="s">
        <v>324</v>
      </c>
      <c r="AF35" s="563" t="s">
        <v>666</v>
      </c>
      <c r="AG35" s="558" t="s">
        <v>666</v>
      </c>
      <c r="AH35" s="559" t="s">
        <v>666</v>
      </c>
      <c r="AI35" s="560" t="s">
        <v>666</v>
      </c>
      <c r="AJ35" s="561" t="s">
        <v>665</v>
      </c>
      <c r="AK35" s="559" t="s">
        <v>665</v>
      </c>
      <c r="AL35" s="559" t="s">
        <v>665</v>
      </c>
      <c r="AM35" s="561" t="s">
        <v>324</v>
      </c>
      <c r="AN35" s="559" t="s">
        <v>324</v>
      </c>
      <c r="AO35" s="564" t="s">
        <v>666</v>
      </c>
    </row>
    <row r="36" spans="2:41">
      <c r="B36" s="511" t="s">
        <v>662</v>
      </c>
      <c r="C36" s="511" t="s">
        <v>663</v>
      </c>
      <c r="D36" s="554" t="s">
        <v>696</v>
      </c>
      <c r="E36" s="555">
        <v>1.3720000000000001</v>
      </c>
      <c r="F36" s="556"/>
      <c r="G36" s="557"/>
      <c r="H36" s="558"/>
      <c r="I36" s="559"/>
      <c r="J36" s="559"/>
      <c r="K36" s="559"/>
      <c r="L36" s="559"/>
      <c r="M36" s="559"/>
      <c r="N36" s="560"/>
      <c r="O36" s="561" t="s">
        <v>324</v>
      </c>
      <c r="P36" s="559" t="s">
        <v>324</v>
      </c>
      <c r="Q36" s="560" t="s">
        <v>324</v>
      </c>
      <c r="R36" s="561" t="s">
        <v>665</v>
      </c>
      <c r="S36" s="559" t="s">
        <v>665</v>
      </c>
      <c r="T36" s="560" t="s">
        <v>665</v>
      </c>
      <c r="U36" s="561" t="s">
        <v>324</v>
      </c>
      <c r="V36" s="559" t="s">
        <v>324</v>
      </c>
      <c r="W36" s="560" t="s">
        <v>324</v>
      </c>
      <c r="X36" s="561" t="s">
        <v>665</v>
      </c>
      <c r="Y36" s="559" t="s">
        <v>665</v>
      </c>
      <c r="Z36" s="560" t="s">
        <v>666</v>
      </c>
      <c r="AA36" s="562" t="s">
        <v>324</v>
      </c>
      <c r="AB36" s="559" t="s">
        <v>324</v>
      </c>
      <c r="AC36" s="560" t="s">
        <v>666</v>
      </c>
      <c r="AD36" s="561" t="s">
        <v>324</v>
      </c>
      <c r="AE36" s="559" t="s">
        <v>324</v>
      </c>
      <c r="AF36" s="563" t="s">
        <v>666</v>
      </c>
      <c r="AG36" s="558" t="s">
        <v>666</v>
      </c>
      <c r="AH36" s="559" t="s">
        <v>666</v>
      </c>
      <c r="AI36" s="560" t="s">
        <v>666</v>
      </c>
      <c r="AJ36" s="561" t="s">
        <v>665</v>
      </c>
      <c r="AK36" s="559" t="s">
        <v>665</v>
      </c>
      <c r="AL36" s="559" t="s">
        <v>665</v>
      </c>
      <c r="AM36" s="561" t="s">
        <v>324</v>
      </c>
      <c r="AN36" s="559" t="s">
        <v>324</v>
      </c>
      <c r="AO36" s="564" t="s">
        <v>666</v>
      </c>
    </row>
    <row r="37" spans="2:41">
      <c r="B37" s="511" t="s">
        <v>662</v>
      </c>
      <c r="C37" s="511" t="s">
        <v>663</v>
      </c>
      <c r="D37" s="554" t="s">
        <v>697</v>
      </c>
      <c r="E37" s="555">
        <v>1.7836000000000001</v>
      </c>
      <c r="F37" s="556"/>
      <c r="G37" s="557"/>
      <c r="H37" s="558"/>
      <c r="I37" s="559"/>
      <c r="J37" s="559"/>
      <c r="K37" s="559"/>
      <c r="L37" s="559"/>
      <c r="M37" s="559"/>
      <c r="N37" s="560"/>
      <c r="O37" s="561" t="s">
        <v>324</v>
      </c>
      <c r="P37" s="559" t="s">
        <v>324</v>
      </c>
      <c r="Q37" s="560" t="s">
        <v>324</v>
      </c>
      <c r="R37" s="561" t="s">
        <v>665</v>
      </c>
      <c r="S37" s="559" t="s">
        <v>665</v>
      </c>
      <c r="T37" s="560" t="s">
        <v>665</v>
      </c>
      <c r="U37" s="561" t="s">
        <v>324</v>
      </c>
      <c r="V37" s="559" t="s">
        <v>324</v>
      </c>
      <c r="W37" s="560" t="s">
        <v>324</v>
      </c>
      <c r="X37" s="561" t="s">
        <v>665</v>
      </c>
      <c r="Y37" s="559" t="s">
        <v>665</v>
      </c>
      <c r="Z37" s="560" t="s">
        <v>666</v>
      </c>
      <c r="AA37" s="562" t="s">
        <v>324</v>
      </c>
      <c r="AB37" s="559" t="s">
        <v>324</v>
      </c>
      <c r="AC37" s="560" t="s">
        <v>666</v>
      </c>
      <c r="AD37" s="561" t="s">
        <v>324</v>
      </c>
      <c r="AE37" s="559" t="s">
        <v>324</v>
      </c>
      <c r="AF37" s="563" t="s">
        <v>666</v>
      </c>
      <c r="AG37" s="558" t="s">
        <v>666</v>
      </c>
      <c r="AH37" s="559" t="s">
        <v>666</v>
      </c>
      <c r="AI37" s="560" t="s">
        <v>666</v>
      </c>
      <c r="AJ37" s="561" t="s">
        <v>665</v>
      </c>
      <c r="AK37" s="559" t="s">
        <v>665</v>
      </c>
      <c r="AL37" s="559" t="s">
        <v>665</v>
      </c>
      <c r="AM37" s="561" t="s">
        <v>324</v>
      </c>
      <c r="AN37" s="559" t="s">
        <v>324</v>
      </c>
      <c r="AO37" s="564" t="s">
        <v>666</v>
      </c>
    </row>
    <row r="38" spans="2:41">
      <c r="B38" s="511" t="s">
        <v>662</v>
      </c>
      <c r="C38" s="511" t="s">
        <v>663</v>
      </c>
      <c r="D38" s="554" t="s">
        <v>698</v>
      </c>
      <c r="E38" s="555">
        <v>2.3323999999999998</v>
      </c>
      <c r="F38" s="556"/>
      <c r="G38" s="557"/>
      <c r="H38" s="558"/>
      <c r="I38" s="559"/>
      <c r="J38" s="559"/>
      <c r="K38" s="559"/>
      <c r="L38" s="559"/>
      <c r="M38" s="559"/>
      <c r="N38" s="560"/>
      <c r="O38" s="561" t="s">
        <v>324</v>
      </c>
      <c r="P38" s="559" t="s">
        <v>324</v>
      </c>
      <c r="Q38" s="560" t="s">
        <v>324</v>
      </c>
      <c r="R38" s="561" t="s">
        <v>665</v>
      </c>
      <c r="S38" s="559" t="s">
        <v>665</v>
      </c>
      <c r="T38" s="560" t="s">
        <v>665</v>
      </c>
      <c r="U38" s="561" t="s">
        <v>324</v>
      </c>
      <c r="V38" s="559" t="s">
        <v>324</v>
      </c>
      <c r="W38" s="560" t="s">
        <v>324</v>
      </c>
      <c r="X38" s="561" t="s">
        <v>665</v>
      </c>
      <c r="Y38" s="559" t="s">
        <v>665</v>
      </c>
      <c r="Z38" s="560" t="s">
        <v>666</v>
      </c>
      <c r="AA38" s="562" t="s">
        <v>324</v>
      </c>
      <c r="AB38" s="559" t="s">
        <v>324</v>
      </c>
      <c r="AC38" s="560" t="s">
        <v>666</v>
      </c>
      <c r="AD38" s="561" t="s">
        <v>324</v>
      </c>
      <c r="AE38" s="559" t="s">
        <v>324</v>
      </c>
      <c r="AF38" s="563" t="s">
        <v>666</v>
      </c>
      <c r="AG38" s="558" t="s">
        <v>666</v>
      </c>
      <c r="AH38" s="559" t="s">
        <v>666</v>
      </c>
      <c r="AI38" s="560" t="s">
        <v>666</v>
      </c>
      <c r="AJ38" s="561" t="s">
        <v>665</v>
      </c>
      <c r="AK38" s="559" t="s">
        <v>665</v>
      </c>
      <c r="AL38" s="559" t="s">
        <v>665</v>
      </c>
      <c r="AM38" s="561" t="s">
        <v>324</v>
      </c>
      <c r="AN38" s="559" t="s">
        <v>324</v>
      </c>
      <c r="AO38" s="564" t="s">
        <v>666</v>
      </c>
    </row>
    <row r="39" spans="2:41">
      <c r="B39" s="511" t="s">
        <v>662</v>
      </c>
      <c r="C39" s="511" t="s">
        <v>663</v>
      </c>
      <c r="D39" s="554" t="s">
        <v>699</v>
      </c>
      <c r="E39" s="555">
        <v>2.8812000000000002</v>
      </c>
      <c r="F39" s="556"/>
      <c r="G39" s="557"/>
      <c r="H39" s="558"/>
      <c r="I39" s="559"/>
      <c r="J39" s="559"/>
      <c r="K39" s="559"/>
      <c r="L39" s="559"/>
      <c r="M39" s="559"/>
      <c r="N39" s="560"/>
      <c r="O39" s="561" t="s">
        <v>324</v>
      </c>
      <c r="P39" s="559" t="s">
        <v>324</v>
      </c>
      <c r="Q39" s="560" t="s">
        <v>324</v>
      </c>
      <c r="R39" s="561" t="s">
        <v>665</v>
      </c>
      <c r="S39" s="559" t="s">
        <v>665</v>
      </c>
      <c r="T39" s="560" t="s">
        <v>665</v>
      </c>
      <c r="U39" s="561" t="s">
        <v>324</v>
      </c>
      <c r="V39" s="559" t="s">
        <v>324</v>
      </c>
      <c r="W39" s="560" t="s">
        <v>324</v>
      </c>
      <c r="X39" s="561" t="s">
        <v>665</v>
      </c>
      <c r="Y39" s="559" t="s">
        <v>665</v>
      </c>
      <c r="Z39" s="560" t="s">
        <v>666</v>
      </c>
      <c r="AA39" s="562" t="s">
        <v>324</v>
      </c>
      <c r="AB39" s="559" t="s">
        <v>324</v>
      </c>
      <c r="AC39" s="560" t="s">
        <v>666</v>
      </c>
      <c r="AD39" s="561" t="s">
        <v>324</v>
      </c>
      <c r="AE39" s="559" t="s">
        <v>324</v>
      </c>
      <c r="AF39" s="563" t="s">
        <v>666</v>
      </c>
      <c r="AG39" s="558" t="s">
        <v>666</v>
      </c>
      <c r="AH39" s="559" t="s">
        <v>666</v>
      </c>
      <c r="AI39" s="560" t="s">
        <v>666</v>
      </c>
      <c r="AJ39" s="561" t="s">
        <v>665</v>
      </c>
      <c r="AK39" s="559" t="s">
        <v>665</v>
      </c>
      <c r="AL39" s="559" t="s">
        <v>665</v>
      </c>
      <c r="AM39" s="561" t="s">
        <v>324</v>
      </c>
      <c r="AN39" s="559" t="s">
        <v>324</v>
      </c>
      <c r="AO39" s="564" t="s">
        <v>666</v>
      </c>
    </row>
    <row r="40" spans="2:41">
      <c r="B40" s="511" t="s">
        <v>662</v>
      </c>
      <c r="C40" s="511" t="s">
        <v>663</v>
      </c>
      <c r="D40" s="554" t="s">
        <v>700</v>
      </c>
      <c r="E40" s="555">
        <v>3.2928000000000002</v>
      </c>
      <c r="F40" s="556"/>
      <c r="G40" s="557"/>
      <c r="H40" s="558"/>
      <c r="I40" s="559"/>
      <c r="J40" s="559"/>
      <c r="K40" s="559"/>
      <c r="L40" s="559"/>
      <c r="M40" s="559"/>
      <c r="N40" s="560"/>
      <c r="O40" s="561" t="s">
        <v>324</v>
      </c>
      <c r="P40" s="559" t="s">
        <v>324</v>
      </c>
      <c r="Q40" s="560" t="s">
        <v>324</v>
      </c>
      <c r="R40" s="561" t="s">
        <v>665</v>
      </c>
      <c r="S40" s="559" t="s">
        <v>665</v>
      </c>
      <c r="T40" s="560" t="s">
        <v>665</v>
      </c>
      <c r="U40" s="561" t="s">
        <v>324</v>
      </c>
      <c r="V40" s="559" t="s">
        <v>324</v>
      </c>
      <c r="W40" s="560" t="s">
        <v>324</v>
      </c>
      <c r="X40" s="561" t="s">
        <v>324</v>
      </c>
      <c r="Y40" s="559" t="s">
        <v>324</v>
      </c>
      <c r="Z40" s="560" t="s">
        <v>666</v>
      </c>
      <c r="AA40" s="562" t="s">
        <v>324</v>
      </c>
      <c r="AB40" s="559" t="s">
        <v>324</v>
      </c>
      <c r="AC40" s="560" t="s">
        <v>666</v>
      </c>
      <c r="AD40" s="561" t="s">
        <v>324</v>
      </c>
      <c r="AE40" s="559" t="s">
        <v>324</v>
      </c>
      <c r="AF40" s="563" t="s">
        <v>666</v>
      </c>
      <c r="AG40" s="558" t="s">
        <v>666</v>
      </c>
      <c r="AH40" s="559" t="s">
        <v>666</v>
      </c>
      <c r="AI40" s="560" t="s">
        <v>666</v>
      </c>
      <c r="AJ40" s="561" t="s">
        <v>324</v>
      </c>
      <c r="AK40" s="559" t="s">
        <v>324</v>
      </c>
      <c r="AL40" s="559" t="s">
        <v>324</v>
      </c>
      <c r="AM40" s="561" t="s">
        <v>324</v>
      </c>
      <c r="AN40" s="559" t="s">
        <v>324</v>
      </c>
      <c r="AO40" s="564" t="s">
        <v>666</v>
      </c>
    </row>
    <row r="41" spans="2:41">
      <c r="B41" s="511" t="s">
        <v>662</v>
      </c>
      <c r="C41" s="511" t="s">
        <v>663</v>
      </c>
      <c r="D41" s="554" t="s">
        <v>701</v>
      </c>
      <c r="E41" s="555">
        <v>4.3903999999999996</v>
      </c>
      <c r="F41" s="556"/>
      <c r="G41" s="557"/>
      <c r="H41" s="558"/>
      <c r="I41" s="559"/>
      <c r="J41" s="559"/>
      <c r="K41" s="559"/>
      <c r="L41" s="559"/>
      <c r="M41" s="559"/>
      <c r="N41" s="560"/>
      <c r="O41" s="561" t="s">
        <v>324</v>
      </c>
      <c r="P41" s="559" t="s">
        <v>324</v>
      </c>
      <c r="Q41" s="560" t="s">
        <v>324</v>
      </c>
      <c r="R41" s="561" t="s">
        <v>665</v>
      </c>
      <c r="S41" s="559" t="s">
        <v>665</v>
      </c>
      <c r="T41" s="560" t="s">
        <v>665</v>
      </c>
      <c r="U41" s="561" t="s">
        <v>324</v>
      </c>
      <c r="V41" s="559" t="s">
        <v>324</v>
      </c>
      <c r="W41" s="560" t="s">
        <v>324</v>
      </c>
      <c r="X41" s="561" t="s">
        <v>324</v>
      </c>
      <c r="Y41" s="559" t="s">
        <v>324</v>
      </c>
      <c r="Z41" s="560" t="s">
        <v>666</v>
      </c>
      <c r="AA41" s="562" t="s">
        <v>324</v>
      </c>
      <c r="AB41" s="559" t="s">
        <v>324</v>
      </c>
      <c r="AC41" s="560" t="s">
        <v>666</v>
      </c>
      <c r="AD41" s="561" t="s">
        <v>324</v>
      </c>
      <c r="AE41" s="559" t="s">
        <v>324</v>
      </c>
      <c r="AF41" s="563" t="s">
        <v>666</v>
      </c>
      <c r="AG41" s="558" t="s">
        <v>666</v>
      </c>
      <c r="AH41" s="559" t="s">
        <v>666</v>
      </c>
      <c r="AI41" s="560" t="s">
        <v>666</v>
      </c>
      <c r="AJ41" s="561" t="s">
        <v>324</v>
      </c>
      <c r="AK41" s="559" t="s">
        <v>324</v>
      </c>
      <c r="AL41" s="559" t="s">
        <v>324</v>
      </c>
      <c r="AM41" s="561" t="s">
        <v>324</v>
      </c>
      <c r="AN41" s="559" t="s">
        <v>324</v>
      </c>
      <c r="AO41" s="564" t="s">
        <v>666</v>
      </c>
    </row>
    <row r="42" spans="2:41">
      <c r="B42" s="511" t="s">
        <v>662</v>
      </c>
      <c r="C42" s="511" t="s">
        <v>663</v>
      </c>
      <c r="D42" s="554" t="s">
        <v>702</v>
      </c>
      <c r="E42" s="555">
        <v>2.4695999999999998</v>
      </c>
      <c r="F42" s="556"/>
      <c r="G42" s="557"/>
      <c r="H42" s="558"/>
      <c r="I42" s="559"/>
      <c r="J42" s="559"/>
      <c r="K42" s="559"/>
      <c r="L42" s="559"/>
      <c r="M42" s="559"/>
      <c r="N42" s="560"/>
      <c r="O42" s="561" t="s">
        <v>324</v>
      </c>
      <c r="P42" s="559" t="s">
        <v>324</v>
      </c>
      <c r="Q42" s="560" t="s">
        <v>324</v>
      </c>
      <c r="R42" s="561" t="s">
        <v>665</v>
      </c>
      <c r="S42" s="559" t="s">
        <v>665</v>
      </c>
      <c r="T42" s="560" t="s">
        <v>665</v>
      </c>
      <c r="U42" s="561" t="s">
        <v>672</v>
      </c>
      <c r="V42" s="559" t="s">
        <v>666</v>
      </c>
      <c r="W42" s="560" t="s">
        <v>666</v>
      </c>
      <c r="X42" s="561" t="s">
        <v>666</v>
      </c>
      <c r="Y42" s="559" t="s">
        <v>666</v>
      </c>
      <c r="Z42" s="560" t="s">
        <v>666</v>
      </c>
      <c r="AA42" s="562" t="s">
        <v>666</v>
      </c>
      <c r="AB42" s="559" t="s">
        <v>666</v>
      </c>
      <c r="AC42" s="560" t="s">
        <v>666</v>
      </c>
      <c r="AD42" s="561" t="s">
        <v>666</v>
      </c>
      <c r="AE42" s="559" t="s">
        <v>666</v>
      </c>
      <c r="AF42" s="563" t="s">
        <v>666</v>
      </c>
      <c r="AG42" s="558" t="s">
        <v>666</v>
      </c>
      <c r="AH42" s="559" t="s">
        <v>666</v>
      </c>
      <c r="AI42" s="560" t="s">
        <v>666</v>
      </c>
      <c r="AJ42" s="561" t="s">
        <v>666</v>
      </c>
      <c r="AK42" s="559" t="s">
        <v>666</v>
      </c>
      <c r="AL42" s="559" t="s">
        <v>666</v>
      </c>
      <c r="AM42" s="561" t="s">
        <v>666</v>
      </c>
      <c r="AN42" s="559" t="s">
        <v>666</v>
      </c>
      <c r="AO42" s="564" t="s">
        <v>666</v>
      </c>
    </row>
    <row r="43" spans="2:41">
      <c r="B43" s="511" t="s">
        <v>662</v>
      </c>
      <c r="C43" s="511" t="s">
        <v>663</v>
      </c>
      <c r="D43" s="554" t="s">
        <v>703</v>
      </c>
      <c r="E43" s="555">
        <v>2.8812000000000002</v>
      </c>
      <c r="F43" s="556"/>
      <c r="G43" s="557"/>
      <c r="H43" s="558"/>
      <c r="I43" s="559"/>
      <c r="J43" s="559"/>
      <c r="K43" s="559"/>
      <c r="L43" s="559"/>
      <c r="M43" s="559"/>
      <c r="N43" s="560"/>
      <c r="O43" s="561" t="s">
        <v>324</v>
      </c>
      <c r="P43" s="559" t="s">
        <v>324</v>
      </c>
      <c r="Q43" s="560" t="s">
        <v>324</v>
      </c>
      <c r="R43" s="561" t="s">
        <v>665</v>
      </c>
      <c r="S43" s="559" t="s">
        <v>665</v>
      </c>
      <c r="T43" s="560" t="s">
        <v>665</v>
      </c>
      <c r="U43" s="561" t="s">
        <v>672</v>
      </c>
      <c r="V43" s="559" t="s">
        <v>666</v>
      </c>
      <c r="W43" s="560" t="s">
        <v>666</v>
      </c>
      <c r="X43" s="561" t="s">
        <v>666</v>
      </c>
      <c r="Y43" s="559" t="s">
        <v>666</v>
      </c>
      <c r="Z43" s="560" t="s">
        <v>666</v>
      </c>
      <c r="AA43" s="562" t="s">
        <v>666</v>
      </c>
      <c r="AB43" s="559" t="s">
        <v>666</v>
      </c>
      <c r="AC43" s="560" t="s">
        <v>666</v>
      </c>
      <c r="AD43" s="561" t="s">
        <v>666</v>
      </c>
      <c r="AE43" s="559" t="s">
        <v>666</v>
      </c>
      <c r="AF43" s="563" t="s">
        <v>666</v>
      </c>
      <c r="AG43" s="558" t="s">
        <v>666</v>
      </c>
      <c r="AH43" s="559" t="s">
        <v>666</v>
      </c>
      <c r="AI43" s="560" t="s">
        <v>666</v>
      </c>
      <c r="AJ43" s="561" t="s">
        <v>666</v>
      </c>
      <c r="AK43" s="559" t="s">
        <v>666</v>
      </c>
      <c r="AL43" s="559" t="s">
        <v>666</v>
      </c>
      <c r="AM43" s="561" t="s">
        <v>666</v>
      </c>
      <c r="AN43" s="559" t="s">
        <v>666</v>
      </c>
      <c r="AO43" s="564" t="s">
        <v>666</v>
      </c>
    </row>
    <row r="44" spans="2:41">
      <c r="B44" s="511" t="s">
        <v>662</v>
      </c>
      <c r="C44" s="511" t="s">
        <v>663</v>
      </c>
      <c r="D44" s="554" t="s">
        <v>704</v>
      </c>
      <c r="E44" s="555">
        <v>0.82320000000000004</v>
      </c>
      <c r="F44" s="556"/>
      <c r="G44" s="557"/>
      <c r="H44" s="558"/>
      <c r="I44" s="559"/>
      <c r="J44" s="559"/>
      <c r="K44" s="559"/>
      <c r="L44" s="559"/>
      <c r="M44" s="559"/>
      <c r="N44" s="560"/>
      <c r="O44" s="561" t="s">
        <v>324</v>
      </c>
      <c r="P44" s="559" t="s">
        <v>324</v>
      </c>
      <c r="Q44" s="560" t="s">
        <v>324</v>
      </c>
      <c r="R44" s="561" t="s">
        <v>665</v>
      </c>
      <c r="S44" s="559" t="s">
        <v>665</v>
      </c>
      <c r="T44" s="560" t="s">
        <v>665</v>
      </c>
      <c r="U44" s="561" t="s">
        <v>324</v>
      </c>
      <c r="V44" s="559" t="s">
        <v>324</v>
      </c>
      <c r="W44" s="560" t="s">
        <v>324</v>
      </c>
      <c r="X44" s="561" t="s">
        <v>666</v>
      </c>
      <c r="Y44" s="559" t="s">
        <v>666</v>
      </c>
      <c r="Z44" s="560" t="s">
        <v>666</v>
      </c>
      <c r="AA44" s="562" t="s">
        <v>666</v>
      </c>
      <c r="AB44" s="559" t="s">
        <v>666</v>
      </c>
      <c r="AC44" s="560" t="s">
        <v>666</v>
      </c>
      <c r="AD44" s="561" t="s">
        <v>666</v>
      </c>
      <c r="AE44" s="559" t="s">
        <v>666</v>
      </c>
      <c r="AF44" s="563" t="s">
        <v>666</v>
      </c>
      <c r="AG44" s="558" t="s">
        <v>666</v>
      </c>
      <c r="AH44" s="559" t="s">
        <v>666</v>
      </c>
      <c r="AI44" s="560" t="s">
        <v>666</v>
      </c>
      <c r="AJ44" s="561" t="s">
        <v>666</v>
      </c>
      <c r="AK44" s="559" t="s">
        <v>666</v>
      </c>
      <c r="AL44" s="559" t="s">
        <v>666</v>
      </c>
      <c r="AM44" s="561" t="s">
        <v>666</v>
      </c>
      <c r="AN44" s="559" t="s">
        <v>666</v>
      </c>
      <c r="AO44" s="564" t="s">
        <v>666</v>
      </c>
    </row>
    <row r="45" spans="2:41">
      <c r="B45" s="511" t="s">
        <v>662</v>
      </c>
      <c r="C45" s="511" t="s">
        <v>663</v>
      </c>
      <c r="D45" s="554" t="s">
        <v>705</v>
      </c>
      <c r="E45" s="555">
        <v>0.82320000000000004</v>
      </c>
      <c r="F45" s="556"/>
      <c r="G45" s="557"/>
      <c r="H45" s="558"/>
      <c r="I45" s="559"/>
      <c r="J45" s="559"/>
      <c r="K45" s="559"/>
      <c r="L45" s="559"/>
      <c r="M45" s="559"/>
      <c r="N45" s="560"/>
      <c r="O45" s="561" t="s">
        <v>324</v>
      </c>
      <c r="P45" s="559" t="s">
        <v>324</v>
      </c>
      <c r="Q45" s="560" t="s">
        <v>324</v>
      </c>
      <c r="R45" s="561" t="s">
        <v>665</v>
      </c>
      <c r="S45" s="559" t="s">
        <v>665</v>
      </c>
      <c r="T45" s="560" t="s">
        <v>665</v>
      </c>
      <c r="U45" s="561" t="s">
        <v>324</v>
      </c>
      <c r="V45" s="559" t="s">
        <v>324</v>
      </c>
      <c r="W45" s="560" t="s">
        <v>324</v>
      </c>
      <c r="X45" s="561" t="s">
        <v>666</v>
      </c>
      <c r="Y45" s="559" t="s">
        <v>666</v>
      </c>
      <c r="Z45" s="560" t="s">
        <v>666</v>
      </c>
      <c r="AA45" s="562" t="s">
        <v>666</v>
      </c>
      <c r="AB45" s="559" t="s">
        <v>666</v>
      </c>
      <c r="AC45" s="560" t="s">
        <v>666</v>
      </c>
      <c r="AD45" s="561" t="s">
        <v>666</v>
      </c>
      <c r="AE45" s="559" t="s">
        <v>666</v>
      </c>
      <c r="AF45" s="563" t="s">
        <v>666</v>
      </c>
      <c r="AG45" s="558" t="s">
        <v>666</v>
      </c>
      <c r="AH45" s="559" t="s">
        <v>666</v>
      </c>
      <c r="AI45" s="560" t="s">
        <v>666</v>
      </c>
      <c r="AJ45" s="561" t="s">
        <v>666</v>
      </c>
      <c r="AK45" s="559" t="s">
        <v>666</v>
      </c>
      <c r="AL45" s="559" t="s">
        <v>666</v>
      </c>
      <c r="AM45" s="561" t="s">
        <v>666</v>
      </c>
      <c r="AN45" s="559" t="s">
        <v>666</v>
      </c>
      <c r="AO45" s="564" t="s">
        <v>666</v>
      </c>
    </row>
    <row r="46" spans="2:41">
      <c r="B46" s="511" t="s">
        <v>662</v>
      </c>
      <c r="C46" s="511" t="s">
        <v>663</v>
      </c>
      <c r="D46" s="554" t="s">
        <v>706</v>
      </c>
      <c r="E46" s="555">
        <v>0.82320000000000004</v>
      </c>
      <c r="F46" s="556"/>
      <c r="G46" s="557"/>
      <c r="H46" s="558"/>
      <c r="I46" s="559"/>
      <c r="J46" s="559"/>
      <c r="K46" s="559"/>
      <c r="L46" s="559"/>
      <c r="M46" s="559"/>
      <c r="N46" s="560"/>
      <c r="O46" s="561" t="s">
        <v>324</v>
      </c>
      <c r="P46" s="559" t="s">
        <v>324</v>
      </c>
      <c r="Q46" s="560" t="s">
        <v>324</v>
      </c>
      <c r="R46" s="561" t="s">
        <v>665</v>
      </c>
      <c r="S46" s="559" t="s">
        <v>665</v>
      </c>
      <c r="T46" s="560" t="s">
        <v>665</v>
      </c>
      <c r="U46" s="561" t="s">
        <v>324</v>
      </c>
      <c r="V46" s="559" t="s">
        <v>324</v>
      </c>
      <c r="W46" s="560" t="s">
        <v>324</v>
      </c>
      <c r="X46" s="561" t="s">
        <v>665</v>
      </c>
      <c r="Y46" s="559" t="s">
        <v>665</v>
      </c>
      <c r="Z46" s="560" t="s">
        <v>666</v>
      </c>
      <c r="AA46" s="562" t="s">
        <v>324</v>
      </c>
      <c r="AB46" s="559" t="s">
        <v>324</v>
      </c>
      <c r="AC46" s="560" t="s">
        <v>666</v>
      </c>
      <c r="AD46" s="561" t="s">
        <v>324</v>
      </c>
      <c r="AE46" s="559" t="s">
        <v>324</v>
      </c>
      <c r="AF46" s="563" t="s">
        <v>666</v>
      </c>
      <c r="AG46" s="558" t="s">
        <v>666</v>
      </c>
      <c r="AH46" s="559" t="s">
        <v>666</v>
      </c>
      <c r="AI46" s="560" t="s">
        <v>666</v>
      </c>
      <c r="AJ46" s="561" t="s">
        <v>665</v>
      </c>
      <c r="AK46" s="559" t="s">
        <v>665</v>
      </c>
      <c r="AL46" s="559" t="s">
        <v>665</v>
      </c>
      <c r="AM46" s="561" t="s">
        <v>324</v>
      </c>
      <c r="AN46" s="559" t="s">
        <v>324</v>
      </c>
      <c r="AO46" s="564" t="s">
        <v>666</v>
      </c>
    </row>
    <row r="47" spans="2:41">
      <c r="B47" s="511" t="s">
        <v>662</v>
      </c>
      <c r="C47" s="511" t="s">
        <v>663</v>
      </c>
      <c r="D47" s="554" t="s">
        <v>707</v>
      </c>
      <c r="E47" s="555">
        <v>1.3720000000000001</v>
      </c>
      <c r="F47" s="556"/>
      <c r="G47" s="557"/>
      <c r="H47" s="558"/>
      <c r="I47" s="559"/>
      <c r="J47" s="559"/>
      <c r="K47" s="559"/>
      <c r="L47" s="559"/>
      <c r="M47" s="559"/>
      <c r="N47" s="560"/>
      <c r="O47" s="561" t="s">
        <v>324</v>
      </c>
      <c r="P47" s="559" t="s">
        <v>324</v>
      </c>
      <c r="Q47" s="560" t="s">
        <v>324</v>
      </c>
      <c r="R47" s="561" t="s">
        <v>665</v>
      </c>
      <c r="S47" s="559" t="s">
        <v>665</v>
      </c>
      <c r="T47" s="560" t="s">
        <v>665</v>
      </c>
      <c r="U47" s="561" t="s">
        <v>324</v>
      </c>
      <c r="V47" s="559" t="s">
        <v>324</v>
      </c>
      <c r="W47" s="560" t="s">
        <v>324</v>
      </c>
      <c r="X47" s="561" t="s">
        <v>665</v>
      </c>
      <c r="Y47" s="559" t="s">
        <v>665</v>
      </c>
      <c r="Z47" s="560" t="s">
        <v>666</v>
      </c>
      <c r="AA47" s="562" t="s">
        <v>324</v>
      </c>
      <c r="AB47" s="559" t="s">
        <v>324</v>
      </c>
      <c r="AC47" s="560" t="s">
        <v>666</v>
      </c>
      <c r="AD47" s="561" t="s">
        <v>324</v>
      </c>
      <c r="AE47" s="559" t="s">
        <v>324</v>
      </c>
      <c r="AF47" s="563" t="s">
        <v>666</v>
      </c>
      <c r="AG47" s="558" t="s">
        <v>666</v>
      </c>
      <c r="AH47" s="559" t="s">
        <v>666</v>
      </c>
      <c r="AI47" s="560" t="s">
        <v>666</v>
      </c>
      <c r="AJ47" s="561" t="s">
        <v>665</v>
      </c>
      <c r="AK47" s="559" t="s">
        <v>665</v>
      </c>
      <c r="AL47" s="559" t="s">
        <v>665</v>
      </c>
      <c r="AM47" s="561" t="s">
        <v>324</v>
      </c>
      <c r="AN47" s="559" t="s">
        <v>324</v>
      </c>
      <c r="AO47" s="564" t="s">
        <v>666</v>
      </c>
    </row>
    <row r="48" spans="2:41">
      <c r="B48" s="511" t="s">
        <v>662</v>
      </c>
      <c r="C48" s="511" t="s">
        <v>663</v>
      </c>
      <c r="D48" s="554" t="s">
        <v>708</v>
      </c>
      <c r="E48" s="555">
        <v>1.7836000000000001</v>
      </c>
      <c r="F48" s="556"/>
      <c r="G48" s="557"/>
      <c r="H48" s="558"/>
      <c r="I48" s="559"/>
      <c r="J48" s="559"/>
      <c r="K48" s="559"/>
      <c r="L48" s="559"/>
      <c r="M48" s="559"/>
      <c r="N48" s="560"/>
      <c r="O48" s="561" t="s">
        <v>324</v>
      </c>
      <c r="P48" s="559" t="s">
        <v>324</v>
      </c>
      <c r="Q48" s="560" t="s">
        <v>324</v>
      </c>
      <c r="R48" s="561" t="s">
        <v>665</v>
      </c>
      <c r="S48" s="559" t="s">
        <v>665</v>
      </c>
      <c r="T48" s="560" t="s">
        <v>665</v>
      </c>
      <c r="U48" s="561" t="s">
        <v>324</v>
      </c>
      <c r="V48" s="559" t="s">
        <v>324</v>
      </c>
      <c r="W48" s="560" t="s">
        <v>324</v>
      </c>
      <c r="X48" s="561" t="s">
        <v>665</v>
      </c>
      <c r="Y48" s="559" t="s">
        <v>665</v>
      </c>
      <c r="Z48" s="560" t="s">
        <v>666</v>
      </c>
      <c r="AA48" s="562" t="s">
        <v>324</v>
      </c>
      <c r="AB48" s="559" t="s">
        <v>324</v>
      </c>
      <c r="AC48" s="560" t="s">
        <v>666</v>
      </c>
      <c r="AD48" s="561" t="s">
        <v>324</v>
      </c>
      <c r="AE48" s="559" t="s">
        <v>324</v>
      </c>
      <c r="AF48" s="563" t="s">
        <v>666</v>
      </c>
      <c r="AG48" s="558" t="s">
        <v>666</v>
      </c>
      <c r="AH48" s="559" t="s">
        <v>666</v>
      </c>
      <c r="AI48" s="560" t="s">
        <v>666</v>
      </c>
      <c r="AJ48" s="561" t="s">
        <v>665</v>
      </c>
      <c r="AK48" s="559" t="s">
        <v>665</v>
      </c>
      <c r="AL48" s="559" t="s">
        <v>665</v>
      </c>
      <c r="AM48" s="561" t="s">
        <v>324</v>
      </c>
      <c r="AN48" s="559" t="s">
        <v>324</v>
      </c>
      <c r="AO48" s="564" t="s">
        <v>666</v>
      </c>
    </row>
    <row r="49" spans="2:41">
      <c r="B49" s="511" t="s">
        <v>662</v>
      </c>
      <c r="C49" s="511" t="s">
        <v>663</v>
      </c>
      <c r="D49" s="554" t="s">
        <v>709</v>
      </c>
      <c r="E49" s="555">
        <v>2.3323999999999998</v>
      </c>
      <c r="F49" s="556"/>
      <c r="G49" s="557"/>
      <c r="H49" s="558"/>
      <c r="I49" s="559"/>
      <c r="J49" s="559"/>
      <c r="K49" s="559"/>
      <c r="L49" s="559"/>
      <c r="M49" s="559"/>
      <c r="N49" s="560"/>
      <c r="O49" s="561" t="s">
        <v>324</v>
      </c>
      <c r="P49" s="559" t="s">
        <v>324</v>
      </c>
      <c r="Q49" s="560" t="s">
        <v>324</v>
      </c>
      <c r="R49" s="561" t="s">
        <v>665</v>
      </c>
      <c r="S49" s="559" t="s">
        <v>665</v>
      </c>
      <c r="T49" s="560" t="s">
        <v>665</v>
      </c>
      <c r="U49" s="561" t="s">
        <v>324</v>
      </c>
      <c r="V49" s="559" t="s">
        <v>324</v>
      </c>
      <c r="W49" s="560" t="s">
        <v>324</v>
      </c>
      <c r="X49" s="561" t="s">
        <v>665</v>
      </c>
      <c r="Y49" s="559" t="s">
        <v>665</v>
      </c>
      <c r="Z49" s="560" t="s">
        <v>666</v>
      </c>
      <c r="AA49" s="562" t="s">
        <v>324</v>
      </c>
      <c r="AB49" s="559" t="s">
        <v>324</v>
      </c>
      <c r="AC49" s="560" t="s">
        <v>666</v>
      </c>
      <c r="AD49" s="561" t="s">
        <v>324</v>
      </c>
      <c r="AE49" s="559" t="s">
        <v>324</v>
      </c>
      <c r="AF49" s="563" t="s">
        <v>666</v>
      </c>
      <c r="AG49" s="558" t="s">
        <v>666</v>
      </c>
      <c r="AH49" s="559" t="s">
        <v>666</v>
      </c>
      <c r="AI49" s="560" t="s">
        <v>666</v>
      </c>
      <c r="AJ49" s="561" t="s">
        <v>665</v>
      </c>
      <c r="AK49" s="559" t="s">
        <v>665</v>
      </c>
      <c r="AL49" s="559" t="s">
        <v>665</v>
      </c>
      <c r="AM49" s="561" t="s">
        <v>324</v>
      </c>
      <c r="AN49" s="559" t="s">
        <v>324</v>
      </c>
      <c r="AO49" s="564" t="s">
        <v>666</v>
      </c>
    </row>
    <row r="50" spans="2:41">
      <c r="B50" s="511" t="s">
        <v>662</v>
      </c>
      <c r="C50" s="511" t="s">
        <v>663</v>
      </c>
      <c r="D50" s="554" t="s">
        <v>710</v>
      </c>
      <c r="E50" s="555">
        <v>2.8812000000000002</v>
      </c>
      <c r="F50" s="556"/>
      <c r="G50" s="557"/>
      <c r="H50" s="558"/>
      <c r="I50" s="559"/>
      <c r="J50" s="559"/>
      <c r="K50" s="559"/>
      <c r="L50" s="559"/>
      <c r="M50" s="559"/>
      <c r="N50" s="560"/>
      <c r="O50" s="561" t="s">
        <v>324</v>
      </c>
      <c r="P50" s="559" t="s">
        <v>324</v>
      </c>
      <c r="Q50" s="560" t="s">
        <v>324</v>
      </c>
      <c r="R50" s="561" t="s">
        <v>665</v>
      </c>
      <c r="S50" s="559" t="s">
        <v>665</v>
      </c>
      <c r="T50" s="560" t="s">
        <v>665</v>
      </c>
      <c r="U50" s="561" t="s">
        <v>324</v>
      </c>
      <c r="V50" s="559" t="s">
        <v>324</v>
      </c>
      <c r="W50" s="560" t="s">
        <v>324</v>
      </c>
      <c r="X50" s="561" t="s">
        <v>665</v>
      </c>
      <c r="Y50" s="559" t="s">
        <v>665</v>
      </c>
      <c r="Z50" s="560" t="s">
        <v>666</v>
      </c>
      <c r="AA50" s="562" t="s">
        <v>324</v>
      </c>
      <c r="AB50" s="559" t="s">
        <v>324</v>
      </c>
      <c r="AC50" s="560" t="s">
        <v>666</v>
      </c>
      <c r="AD50" s="561" t="s">
        <v>324</v>
      </c>
      <c r="AE50" s="559" t="s">
        <v>324</v>
      </c>
      <c r="AF50" s="563" t="s">
        <v>666</v>
      </c>
      <c r="AG50" s="558" t="s">
        <v>666</v>
      </c>
      <c r="AH50" s="559" t="s">
        <v>666</v>
      </c>
      <c r="AI50" s="560" t="s">
        <v>666</v>
      </c>
      <c r="AJ50" s="561" t="s">
        <v>665</v>
      </c>
      <c r="AK50" s="559" t="s">
        <v>665</v>
      </c>
      <c r="AL50" s="559" t="s">
        <v>665</v>
      </c>
      <c r="AM50" s="561" t="s">
        <v>324</v>
      </c>
      <c r="AN50" s="559" t="s">
        <v>324</v>
      </c>
      <c r="AO50" s="564" t="s">
        <v>666</v>
      </c>
    </row>
    <row r="51" spans="2:41">
      <c r="B51" s="511" t="s">
        <v>662</v>
      </c>
      <c r="C51" s="511" t="s">
        <v>663</v>
      </c>
      <c r="D51" s="554" t="s">
        <v>711</v>
      </c>
      <c r="E51" s="555">
        <v>3.2928000000000002</v>
      </c>
      <c r="F51" s="556"/>
      <c r="G51" s="557"/>
      <c r="H51" s="558"/>
      <c r="I51" s="559"/>
      <c r="J51" s="559"/>
      <c r="K51" s="559"/>
      <c r="L51" s="559"/>
      <c r="M51" s="559"/>
      <c r="N51" s="560"/>
      <c r="O51" s="561" t="s">
        <v>324</v>
      </c>
      <c r="P51" s="559" t="s">
        <v>324</v>
      </c>
      <c r="Q51" s="560" t="s">
        <v>324</v>
      </c>
      <c r="R51" s="561" t="s">
        <v>665</v>
      </c>
      <c r="S51" s="559" t="s">
        <v>665</v>
      </c>
      <c r="T51" s="560" t="s">
        <v>665</v>
      </c>
      <c r="U51" s="561" t="s">
        <v>324</v>
      </c>
      <c r="V51" s="559" t="s">
        <v>324</v>
      </c>
      <c r="W51" s="560" t="s">
        <v>324</v>
      </c>
      <c r="X51" s="561" t="s">
        <v>324</v>
      </c>
      <c r="Y51" s="559" t="s">
        <v>324</v>
      </c>
      <c r="Z51" s="560" t="s">
        <v>666</v>
      </c>
      <c r="AA51" s="562" t="s">
        <v>324</v>
      </c>
      <c r="AB51" s="559" t="s">
        <v>324</v>
      </c>
      <c r="AC51" s="560" t="s">
        <v>666</v>
      </c>
      <c r="AD51" s="561" t="s">
        <v>324</v>
      </c>
      <c r="AE51" s="559" t="s">
        <v>324</v>
      </c>
      <c r="AF51" s="563" t="s">
        <v>666</v>
      </c>
      <c r="AG51" s="558" t="s">
        <v>666</v>
      </c>
      <c r="AH51" s="559" t="s">
        <v>666</v>
      </c>
      <c r="AI51" s="560" t="s">
        <v>666</v>
      </c>
      <c r="AJ51" s="561" t="s">
        <v>324</v>
      </c>
      <c r="AK51" s="559" t="s">
        <v>324</v>
      </c>
      <c r="AL51" s="559" t="s">
        <v>324</v>
      </c>
      <c r="AM51" s="561" t="s">
        <v>324</v>
      </c>
      <c r="AN51" s="559" t="s">
        <v>324</v>
      </c>
      <c r="AO51" s="564" t="s">
        <v>666</v>
      </c>
    </row>
    <row r="52" spans="2:41">
      <c r="B52" s="511" t="s">
        <v>662</v>
      </c>
      <c r="C52" s="511" t="s">
        <v>663</v>
      </c>
      <c r="D52" s="554" t="s">
        <v>712</v>
      </c>
      <c r="E52" s="555">
        <v>4.3903999999999996</v>
      </c>
      <c r="F52" s="556"/>
      <c r="G52" s="557"/>
      <c r="H52" s="558"/>
      <c r="I52" s="559"/>
      <c r="J52" s="559"/>
      <c r="K52" s="559"/>
      <c r="L52" s="559"/>
      <c r="M52" s="559"/>
      <c r="N52" s="560"/>
      <c r="O52" s="561" t="s">
        <v>324</v>
      </c>
      <c r="P52" s="559" t="s">
        <v>324</v>
      </c>
      <c r="Q52" s="560" t="s">
        <v>324</v>
      </c>
      <c r="R52" s="561" t="s">
        <v>665</v>
      </c>
      <c r="S52" s="559" t="s">
        <v>665</v>
      </c>
      <c r="T52" s="560" t="s">
        <v>665</v>
      </c>
      <c r="U52" s="561" t="s">
        <v>324</v>
      </c>
      <c r="V52" s="559" t="s">
        <v>324</v>
      </c>
      <c r="W52" s="560" t="s">
        <v>324</v>
      </c>
      <c r="X52" s="561" t="s">
        <v>324</v>
      </c>
      <c r="Y52" s="559" t="s">
        <v>324</v>
      </c>
      <c r="Z52" s="560" t="s">
        <v>666</v>
      </c>
      <c r="AA52" s="562" t="s">
        <v>324</v>
      </c>
      <c r="AB52" s="559" t="s">
        <v>324</v>
      </c>
      <c r="AC52" s="560" t="s">
        <v>666</v>
      </c>
      <c r="AD52" s="561" t="s">
        <v>324</v>
      </c>
      <c r="AE52" s="559" t="s">
        <v>324</v>
      </c>
      <c r="AF52" s="563" t="s">
        <v>666</v>
      </c>
      <c r="AG52" s="558" t="s">
        <v>666</v>
      </c>
      <c r="AH52" s="559" t="s">
        <v>666</v>
      </c>
      <c r="AI52" s="560" t="s">
        <v>666</v>
      </c>
      <c r="AJ52" s="561" t="s">
        <v>324</v>
      </c>
      <c r="AK52" s="559" t="s">
        <v>324</v>
      </c>
      <c r="AL52" s="559" t="s">
        <v>324</v>
      </c>
      <c r="AM52" s="561" t="s">
        <v>324</v>
      </c>
      <c r="AN52" s="559" t="s">
        <v>324</v>
      </c>
      <c r="AO52" s="564" t="s">
        <v>666</v>
      </c>
    </row>
    <row r="53" spans="2:41">
      <c r="B53" s="511" t="s">
        <v>662</v>
      </c>
      <c r="C53" s="511" t="s">
        <v>663</v>
      </c>
      <c r="D53" s="554" t="s">
        <v>713</v>
      </c>
      <c r="E53" s="555">
        <v>1.2347999999999999</v>
      </c>
      <c r="F53" s="556"/>
      <c r="G53" s="557"/>
      <c r="H53" s="558"/>
      <c r="I53" s="559"/>
      <c r="J53" s="559"/>
      <c r="K53" s="559"/>
      <c r="L53" s="559"/>
      <c r="M53" s="559"/>
      <c r="N53" s="560"/>
      <c r="O53" s="561" t="s">
        <v>324</v>
      </c>
      <c r="P53" s="559" t="s">
        <v>324</v>
      </c>
      <c r="Q53" s="560" t="s">
        <v>324</v>
      </c>
      <c r="R53" s="561" t="s">
        <v>665</v>
      </c>
      <c r="S53" s="559" t="s">
        <v>665</v>
      </c>
      <c r="T53" s="560" t="s">
        <v>665</v>
      </c>
      <c r="U53" s="561" t="s">
        <v>324</v>
      </c>
      <c r="V53" s="559" t="s">
        <v>324</v>
      </c>
      <c r="W53" s="560" t="s">
        <v>324</v>
      </c>
      <c r="X53" s="561" t="s">
        <v>665</v>
      </c>
      <c r="Y53" s="559" t="s">
        <v>665</v>
      </c>
      <c r="Z53" s="560" t="s">
        <v>666</v>
      </c>
      <c r="AA53" s="562" t="s">
        <v>324</v>
      </c>
      <c r="AB53" s="559" t="s">
        <v>324</v>
      </c>
      <c r="AC53" s="560" t="s">
        <v>666</v>
      </c>
      <c r="AD53" s="561" t="s">
        <v>324</v>
      </c>
      <c r="AE53" s="559" t="s">
        <v>324</v>
      </c>
      <c r="AF53" s="563" t="s">
        <v>666</v>
      </c>
      <c r="AG53" s="558" t="s">
        <v>666</v>
      </c>
      <c r="AH53" s="559" t="s">
        <v>666</v>
      </c>
      <c r="AI53" s="560" t="s">
        <v>666</v>
      </c>
      <c r="AJ53" s="561" t="s">
        <v>665</v>
      </c>
      <c r="AK53" s="559" t="s">
        <v>665</v>
      </c>
      <c r="AL53" s="559" t="s">
        <v>665</v>
      </c>
      <c r="AM53" s="561" t="s">
        <v>324</v>
      </c>
      <c r="AN53" s="559" t="s">
        <v>324</v>
      </c>
      <c r="AO53" s="564" t="s">
        <v>666</v>
      </c>
    </row>
    <row r="54" spans="2:41">
      <c r="B54" s="511" t="s">
        <v>662</v>
      </c>
      <c r="C54" s="511" t="s">
        <v>663</v>
      </c>
      <c r="D54" s="554" t="s">
        <v>714</v>
      </c>
      <c r="E54" s="555">
        <v>1.9208000000000001</v>
      </c>
      <c r="F54" s="556"/>
      <c r="G54" s="557"/>
      <c r="H54" s="558"/>
      <c r="I54" s="559"/>
      <c r="J54" s="559"/>
      <c r="K54" s="559"/>
      <c r="L54" s="559"/>
      <c r="M54" s="559"/>
      <c r="N54" s="560"/>
      <c r="O54" s="561" t="s">
        <v>324</v>
      </c>
      <c r="P54" s="559" t="s">
        <v>324</v>
      </c>
      <c r="Q54" s="560" t="s">
        <v>324</v>
      </c>
      <c r="R54" s="561" t="s">
        <v>665</v>
      </c>
      <c r="S54" s="559" t="s">
        <v>665</v>
      </c>
      <c r="T54" s="560" t="s">
        <v>665</v>
      </c>
      <c r="U54" s="561" t="s">
        <v>324</v>
      </c>
      <c r="V54" s="559" t="s">
        <v>324</v>
      </c>
      <c r="W54" s="560" t="s">
        <v>324</v>
      </c>
      <c r="X54" s="561" t="s">
        <v>665</v>
      </c>
      <c r="Y54" s="559" t="s">
        <v>665</v>
      </c>
      <c r="Z54" s="560" t="s">
        <v>666</v>
      </c>
      <c r="AA54" s="562" t="s">
        <v>324</v>
      </c>
      <c r="AB54" s="559" t="s">
        <v>324</v>
      </c>
      <c r="AC54" s="560" t="s">
        <v>666</v>
      </c>
      <c r="AD54" s="561" t="s">
        <v>324</v>
      </c>
      <c r="AE54" s="559" t="s">
        <v>324</v>
      </c>
      <c r="AF54" s="563" t="s">
        <v>666</v>
      </c>
      <c r="AG54" s="558" t="s">
        <v>666</v>
      </c>
      <c r="AH54" s="559" t="s">
        <v>666</v>
      </c>
      <c r="AI54" s="560" t="s">
        <v>666</v>
      </c>
      <c r="AJ54" s="561" t="s">
        <v>665</v>
      </c>
      <c r="AK54" s="559" t="s">
        <v>665</v>
      </c>
      <c r="AL54" s="559" t="s">
        <v>665</v>
      </c>
      <c r="AM54" s="561" t="s">
        <v>324</v>
      </c>
      <c r="AN54" s="559" t="s">
        <v>324</v>
      </c>
      <c r="AO54" s="564" t="s">
        <v>666</v>
      </c>
    </row>
    <row r="55" spans="2:41">
      <c r="B55" s="511" t="s">
        <v>662</v>
      </c>
      <c r="C55" s="511" t="s">
        <v>663</v>
      </c>
      <c r="D55" s="554" t="s">
        <v>715</v>
      </c>
      <c r="E55" s="555">
        <v>2.1951999999999998</v>
      </c>
      <c r="F55" s="556"/>
      <c r="G55" s="557"/>
      <c r="H55" s="558"/>
      <c r="I55" s="559"/>
      <c r="J55" s="559"/>
      <c r="K55" s="559"/>
      <c r="L55" s="559"/>
      <c r="M55" s="559"/>
      <c r="N55" s="560"/>
      <c r="O55" s="561" t="s">
        <v>324</v>
      </c>
      <c r="P55" s="559" t="s">
        <v>324</v>
      </c>
      <c r="Q55" s="560" t="s">
        <v>324</v>
      </c>
      <c r="R55" s="561" t="s">
        <v>665</v>
      </c>
      <c r="S55" s="559" t="s">
        <v>665</v>
      </c>
      <c r="T55" s="560" t="s">
        <v>665</v>
      </c>
      <c r="U55" s="561" t="s">
        <v>324</v>
      </c>
      <c r="V55" s="559" t="s">
        <v>324</v>
      </c>
      <c r="W55" s="560" t="s">
        <v>324</v>
      </c>
      <c r="X55" s="561" t="s">
        <v>665</v>
      </c>
      <c r="Y55" s="559" t="s">
        <v>665</v>
      </c>
      <c r="Z55" s="560" t="s">
        <v>666</v>
      </c>
      <c r="AA55" s="562" t="s">
        <v>324</v>
      </c>
      <c r="AB55" s="559" t="s">
        <v>324</v>
      </c>
      <c r="AC55" s="560" t="s">
        <v>666</v>
      </c>
      <c r="AD55" s="561" t="s">
        <v>324</v>
      </c>
      <c r="AE55" s="559" t="s">
        <v>324</v>
      </c>
      <c r="AF55" s="563" t="s">
        <v>666</v>
      </c>
      <c r="AG55" s="558" t="s">
        <v>666</v>
      </c>
      <c r="AH55" s="559" t="s">
        <v>666</v>
      </c>
      <c r="AI55" s="560" t="s">
        <v>666</v>
      </c>
      <c r="AJ55" s="561" t="s">
        <v>665</v>
      </c>
      <c r="AK55" s="559" t="s">
        <v>665</v>
      </c>
      <c r="AL55" s="559" t="s">
        <v>665</v>
      </c>
      <c r="AM55" s="561" t="s">
        <v>324</v>
      </c>
      <c r="AN55" s="559" t="s">
        <v>324</v>
      </c>
      <c r="AO55" s="564" t="s">
        <v>666</v>
      </c>
    </row>
    <row r="56" spans="2:41">
      <c r="B56" s="511" t="s">
        <v>662</v>
      </c>
      <c r="C56" s="511" t="s">
        <v>663</v>
      </c>
      <c r="D56" s="554" t="s">
        <v>716</v>
      </c>
      <c r="E56" s="555">
        <v>2.8812000000000002</v>
      </c>
      <c r="F56" s="556"/>
      <c r="G56" s="557"/>
      <c r="H56" s="558"/>
      <c r="I56" s="559"/>
      <c r="J56" s="559"/>
      <c r="K56" s="559"/>
      <c r="L56" s="559"/>
      <c r="M56" s="559"/>
      <c r="N56" s="560"/>
      <c r="O56" s="561" t="s">
        <v>324</v>
      </c>
      <c r="P56" s="559" t="s">
        <v>324</v>
      </c>
      <c r="Q56" s="560" t="s">
        <v>324</v>
      </c>
      <c r="R56" s="561" t="s">
        <v>665</v>
      </c>
      <c r="S56" s="559" t="s">
        <v>665</v>
      </c>
      <c r="T56" s="560" t="s">
        <v>665</v>
      </c>
      <c r="U56" s="561" t="s">
        <v>324</v>
      </c>
      <c r="V56" s="559" t="s">
        <v>324</v>
      </c>
      <c r="W56" s="560" t="s">
        <v>324</v>
      </c>
      <c r="X56" s="561" t="s">
        <v>665</v>
      </c>
      <c r="Y56" s="559" t="s">
        <v>665</v>
      </c>
      <c r="Z56" s="560" t="s">
        <v>666</v>
      </c>
      <c r="AA56" s="562" t="s">
        <v>324</v>
      </c>
      <c r="AB56" s="559" t="s">
        <v>324</v>
      </c>
      <c r="AC56" s="560" t="s">
        <v>666</v>
      </c>
      <c r="AD56" s="561" t="s">
        <v>324</v>
      </c>
      <c r="AE56" s="559" t="s">
        <v>324</v>
      </c>
      <c r="AF56" s="563" t="s">
        <v>666</v>
      </c>
      <c r="AG56" s="558" t="s">
        <v>666</v>
      </c>
      <c r="AH56" s="559" t="s">
        <v>666</v>
      </c>
      <c r="AI56" s="560" t="s">
        <v>666</v>
      </c>
      <c r="AJ56" s="561" t="s">
        <v>665</v>
      </c>
      <c r="AK56" s="559" t="s">
        <v>665</v>
      </c>
      <c r="AL56" s="559" t="s">
        <v>665</v>
      </c>
      <c r="AM56" s="561" t="s">
        <v>324</v>
      </c>
      <c r="AN56" s="559" t="s">
        <v>324</v>
      </c>
      <c r="AO56" s="564" t="s">
        <v>666</v>
      </c>
    </row>
    <row r="57" spans="2:41">
      <c r="B57" s="511" t="s">
        <v>662</v>
      </c>
      <c r="C57" s="511" t="s">
        <v>663</v>
      </c>
      <c r="D57" s="554" t="s">
        <v>717</v>
      </c>
      <c r="E57" s="555">
        <v>2.8812000000000002</v>
      </c>
      <c r="F57" s="556"/>
      <c r="G57" s="557"/>
      <c r="H57" s="558"/>
      <c r="I57" s="559"/>
      <c r="J57" s="559"/>
      <c r="K57" s="559"/>
      <c r="L57" s="559"/>
      <c r="M57" s="559"/>
      <c r="N57" s="560"/>
      <c r="O57" s="561" t="s">
        <v>324</v>
      </c>
      <c r="P57" s="559" t="s">
        <v>324</v>
      </c>
      <c r="Q57" s="560" t="s">
        <v>324</v>
      </c>
      <c r="R57" s="561" t="s">
        <v>665</v>
      </c>
      <c r="S57" s="559" t="s">
        <v>665</v>
      </c>
      <c r="T57" s="560" t="s">
        <v>665</v>
      </c>
      <c r="U57" s="561" t="s">
        <v>672</v>
      </c>
      <c r="V57" s="559" t="s">
        <v>666</v>
      </c>
      <c r="W57" s="560" t="s">
        <v>666</v>
      </c>
      <c r="X57" s="561" t="s">
        <v>666</v>
      </c>
      <c r="Y57" s="559" t="s">
        <v>666</v>
      </c>
      <c r="Z57" s="560" t="s">
        <v>666</v>
      </c>
      <c r="AA57" s="562" t="s">
        <v>666</v>
      </c>
      <c r="AB57" s="559" t="s">
        <v>666</v>
      </c>
      <c r="AC57" s="560" t="s">
        <v>666</v>
      </c>
      <c r="AD57" s="561" t="s">
        <v>666</v>
      </c>
      <c r="AE57" s="559" t="s">
        <v>666</v>
      </c>
      <c r="AF57" s="563" t="s">
        <v>666</v>
      </c>
      <c r="AG57" s="558" t="s">
        <v>666</v>
      </c>
      <c r="AH57" s="559" t="s">
        <v>666</v>
      </c>
      <c r="AI57" s="560" t="s">
        <v>666</v>
      </c>
      <c r="AJ57" s="561" t="s">
        <v>666</v>
      </c>
      <c r="AK57" s="559" t="s">
        <v>666</v>
      </c>
      <c r="AL57" s="559" t="s">
        <v>666</v>
      </c>
      <c r="AM57" s="561" t="s">
        <v>666</v>
      </c>
      <c r="AN57" s="559" t="s">
        <v>666</v>
      </c>
      <c r="AO57" s="564" t="s">
        <v>666</v>
      </c>
    </row>
    <row r="58" spans="2:41">
      <c r="B58" s="511" t="s">
        <v>662</v>
      </c>
      <c r="C58" s="511" t="s">
        <v>663</v>
      </c>
      <c r="D58" s="554" t="s">
        <v>718</v>
      </c>
      <c r="E58" s="555">
        <v>0.96040000000000003</v>
      </c>
      <c r="F58" s="556"/>
      <c r="G58" s="557"/>
      <c r="H58" s="558"/>
      <c r="I58" s="559"/>
      <c r="J58" s="559"/>
      <c r="K58" s="559"/>
      <c r="L58" s="559"/>
      <c r="M58" s="559"/>
      <c r="N58" s="560"/>
      <c r="O58" s="561" t="s">
        <v>324</v>
      </c>
      <c r="P58" s="559" t="s">
        <v>324</v>
      </c>
      <c r="Q58" s="560" t="s">
        <v>324</v>
      </c>
      <c r="R58" s="561" t="s">
        <v>665</v>
      </c>
      <c r="S58" s="559" t="s">
        <v>665</v>
      </c>
      <c r="T58" s="560" t="s">
        <v>665</v>
      </c>
      <c r="U58" s="561" t="s">
        <v>324</v>
      </c>
      <c r="V58" s="559" t="s">
        <v>324</v>
      </c>
      <c r="W58" s="560" t="s">
        <v>324</v>
      </c>
      <c r="X58" s="561" t="s">
        <v>666</v>
      </c>
      <c r="Y58" s="559" t="s">
        <v>666</v>
      </c>
      <c r="Z58" s="560" t="s">
        <v>666</v>
      </c>
      <c r="AA58" s="562" t="s">
        <v>666</v>
      </c>
      <c r="AB58" s="559" t="s">
        <v>666</v>
      </c>
      <c r="AC58" s="560" t="s">
        <v>666</v>
      </c>
      <c r="AD58" s="561" t="s">
        <v>666</v>
      </c>
      <c r="AE58" s="559" t="s">
        <v>666</v>
      </c>
      <c r="AF58" s="563" t="s">
        <v>666</v>
      </c>
      <c r="AG58" s="558" t="s">
        <v>666</v>
      </c>
      <c r="AH58" s="559" t="s">
        <v>666</v>
      </c>
      <c r="AI58" s="560" t="s">
        <v>666</v>
      </c>
      <c r="AJ58" s="561" t="s">
        <v>666</v>
      </c>
      <c r="AK58" s="559" t="s">
        <v>666</v>
      </c>
      <c r="AL58" s="559" t="s">
        <v>666</v>
      </c>
      <c r="AM58" s="561" t="s">
        <v>666</v>
      </c>
      <c r="AN58" s="559" t="s">
        <v>666</v>
      </c>
      <c r="AO58" s="564" t="s">
        <v>666</v>
      </c>
    </row>
    <row r="59" spans="2:41">
      <c r="B59" s="511" t="s">
        <v>662</v>
      </c>
      <c r="C59" s="511" t="s">
        <v>663</v>
      </c>
      <c r="D59" s="554" t="s">
        <v>719</v>
      </c>
      <c r="E59" s="555">
        <v>0.96040000000000003</v>
      </c>
      <c r="F59" s="556"/>
      <c r="G59" s="557"/>
      <c r="H59" s="558"/>
      <c r="I59" s="559"/>
      <c r="J59" s="559"/>
      <c r="K59" s="559"/>
      <c r="L59" s="559"/>
      <c r="M59" s="559"/>
      <c r="N59" s="560"/>
      <c r="O59" s="561" t="s">
        <v>324</v>
      </c>
      <c r="P59" s="559" t="s">
        <v>324</v>
      </c>
      <c r="Q59" s="560" t="s">
        <v>324</v>
      </c>
      <c r="R59" s="561" t="s">
        <v>665</v>
      </c>
      <c r="S59" s="559" t="s">
        <v>665</v>
      </c>
      <c r="T59" s="560" t="s">
        <v>665</v>
      </c>
      <c r="U59" s="561" t="s">
        <v>324</v>
      </c>
      <c r="V59" s="559" t="s">
        <v>324</v>
      </c>
      <c r="W59" s="560" t="s">
        <v>324</v>
      </c>
      <c r="X59" s="561" t="s">
        <v>666</v>
      </c>
      <c r="Y59" s="559" t="s">
        <v>666</v>
      </c>
      <c r="Z59" s="560" t="s">
        <v>666</v>
      </c>
      <c r="AA59" s="562" t="s">
        <v>666</v>
      </c>
      <c r="AB59" s="559" t="s">
        <v>666</v>
      </c>
      <c r="AC59" s="560" t="s">
        <v>666</v>
      </c>
      <c r="AD59" s="561" t="s">
        <v>666</v>
      </c>
      <c r="AE59" s="559" t="s">
        <v>666</v>
      </c>
      <c r="AF59" s="563" t="s">
        <v>666</v>
      </c>
      <c r="AG59" s="558" t="s">
        <v>666</v>
      </c>
      <c r="AH59" s="559" t="s">
        <v>666</v>
      </c>
      <c r="AI59" s="560" t="s">
        <v>666</v>
      </c>
      <c r="AJ59" s="561" t="s">
        <v>666</v>
      </c>
      <c r="AK59" s="559" t="s">
        <v>666</v>
      </c>
      <c r="AL59" s="559" t="s">
        <v>666</v>
      </c>
      <c r="AM59" s="561" t="s">
        <v>666</v>
      </c>
      <c r="AN59" s="559" t="s">
        <v>666</v>
      </c>
      <c r="AO59" s="564" t="s">
        <v>666</v>
      </c>
    </row>
    <row r="60" spans="2:41">
      <c r="B60" s="511" t="s">
        <v>662</v>
      </c>
      <c r="C60" s="511" t="s">
        <v>663</v>
      </c>
      <c r="D60" s="554" t="s">
        <v>720</v>
      </c>
      <c r="E60" s="555">
        <v>0.96040000000000003</v>
      </c>
      <c r="F60" s="556"/>
      <c r="G60" s="557"/>
      <c r="H60" s="558"/>
      <c r="I60" s="559"/>
      <c r="J60" s="559"/>
      <c r="K60" s="559"/>
      <c r="L60" s="559"/>
      <c r="M60" s="559"/>
      <c r="N60" s="560"/>
      <c r="O60" s="561" t="s">
        <v>324</v>
      </c>
      <c r="P60" s="559" t="s">
        <v>324</v>
      </c>
      <c r="Q60" s="560" t="s">
        <v>324</v>
      </c>
      <c r="R60" s="561" t="s">
        <v>665</v>
      </c>
      <c r="S60" s="559" t="s">
        <v>665</v>
      </c>
      <c r="T60" s="560" t="s">
        <v>665</v>
      </c>
      <c r="U60" s="561" t="s">
        <v>324</v>
      </c>
      <c r="V60" s="559" t="s">
        <v>324</v>
      </c>
      <c r="W60" s="560" t="s">
        <v>324</v>
      </c>
      <c r="X60" s="561" t="s">
        <v>665</v>
      </c>
      <c r="Y60" s="559" t="s">
        <v>665</v>
      </c>
      <c r="Z60" s="560" t="s">
        <v>666</v>
      </c>
      <c r="AA60" s="562" t="s">
        <v>324</v>
      </c>
      <c r="AB60" s="559" t="s">
        <v>324</v>
      </c>
      <c r="AC60" s="560" t="s">
        <v>666</v>
      </c>
      <c r="AD60" s="561" t="s">
        <v>324</v>
      </c>
      <c r="AE60" s="559" t="s">
        <v>324</v>
      </c>
      <c r="AF60" s="563" t="s">
        <v>666</v>
      </c>
      <c r="AG60" s="558" t="s">
        <v>666</v>
      </c>
      <c r="AH60" s="559" t="s">
        <v>666</v>
      </c>
      <c r="AI60" s="560" t="s">
        <v>666</v>
      </c>
      <c r="AJ60" s="561" t="s">
        <v>665</v>
      </c>
      <c r="AK60" s="559" t="s">
        <v>665</v>
      </c>
      <c r="AL60" s="559" t="s">
        <v>665</v>
      </c>
      <c r="AM60" s="561" t="s">
        <v>324</v>
      </c>
      <c r="AN60" s="559" t="s">
        <v>324</v>
      </c>
      <c r="AO60" s="564" t="s">
        <v>666</v>
      </c>
    </row>
    <row r="61" spans="2:41">
      <c r="B61" s="511" t="s">
        <v>662</v>
      </c>
      <c r="C61" s="511" t="s">
        <v>663</v>
      </c>
      <c r="D61" s="554" t="s">
        <v>721</v>
      </c>
      <c r="E61" s="555">
        <v>1.6464000000000001</v>
      </c>
      <c r="F61" s="556"/>
      <c r="G61" s="557"/>
      <c r="H61" s="558"/>
      <c r="I61" s="559"/>
      <c r="J61" s="559"/>
      <c r="K61" s="559"/>
      <c r="L61" s="559"/>
      <c r="M61" s="559"/>
      <c r="N61" s="560"/>
      <c r="O61" s="561" t="s">
        <v>324</v>
      </c>
      <c r="P61" s="559" t="s">
        <v>324</v>
      </c>
      <c r="Q61" s="560" t="s">
        <v>324</v>
      </c>
      <c r="R61" s="561" t="s">
        <v>665</v>
      </c>
      <c r="S61" s="559" t="s">
        <v>665</v>
      </c>
      <c r="T61" s="560" t="s">
        <v>665</v>
      </c>
      <c r="U61" s="561" t="s">
        <v>324</v>
      </c>
      <c r="V61" s="559" t="s">
        <v>324</v>
      </c>
      <c r="W61" s="560" t="s">
        <v>324</v>
      </c>
      <c r="X61" s="561" t="s">
        <v>665</v>
      </c>
      <c r="Y61" s="559" t="s">
        <v>665</v>
      </c>
      <c r="Z61" s="560" t="s">
        <v>666</v>
      </c>
      <c r="AA61" s="562" t="s">
        <v>324</v>
      </c>
      <c r="AB61" s="559" t="s">
        <v>324</v>
      </c>
      <c r="AC61" s="560" t="s">
        <v>666</v>
      </c>
      <c r="AD61" s="561" t="s">
        <v>324</v>
      </c>
      <c r="AE61" s="559" t="s">
        <v>324</v>
      </c>
      <c r="AF61" s="563" t="s">
        <v>666</v>
      </c>
      <c r="AG61" s="558" t="s">
        <v>666</v>
      </c>
      <c r="AH61" s="559" t="s">
        <v>666</v>
      </c>
      <c r="AI61" s="560" t="s">
        <v>666</v>
      </c>
      <c r="AJ61" s="561" t="s">
        <v>665</v>
      </c>
      <c r="AK61" s="559" t="s">
        <v>665</v>
      </c>
      <c r="AL61" s="559" t="s">
        <v>665</v>
      </c>
      <c r="AM61" s="561" t="s">
        <v>324</v>
      </c>
      <c r="AN61" s="559" t="s">
        <v>324</v>
      </c>
      <c r="AO61" s="564" t="s">
        <v>666</v>
      </c>
    </row>
    <row r="62" spans="2:41">
      <c r="B62" s="511" t="s">
        <v>662</v>
      </c>
      <c r="C62" s="511" t="s">
        <v>663</v>
      </c>
      <c r="D62" s="554" t="s">
        <v>722</v>
      </c>
      <c r="E62" s="555">
        <v>1.7836000000000001</v>
      </c>
      <c r="F62" s="556"/>
      <c r="G62" s="557"/>
      <c r="H62" s="558"/>
      <c r="I62" s="559"/>
      <c r="J62" s="559"/>
      <c r="K62" s="559"/>
      <c r="L62" s="559"/>
      <c r="M62" s="559"/>
      <c r="N62" s="560"/>
      <c r="O62" s="561" t="s">
        <v>324</v>
      </c>
      <c r="P62" s="559" t="s">
        <v>324</v>
      </c>
      <c r="Q62" s="560" t="s">
        <v>324</v>
      </c>
      <c r="R62" s="561" t="s">
        <v>665</v>
      </c>
      <c r="S62" s="559" t="s">
        <v>665</v>
      </c>
      <c r="T62" s="560" t="s">
        <v>665</v>
      </c>
      <c r="U62" s="561" t="s">
        <v>324</v>
      </c>
      <c r="V62" s="559" t="s">
        <v>324</v>
      </c>
      <c r="W62" s="560" t="s">
        <v>324</v>
      </c>
      <c r="X62" s="561" t="s">
        <v>665</v>
      </c>
      <c r="Y62" s="559" t="s">
        <v>665</v>
      </c>
      <c r="Z62" s="560" t="s">
        <v>666</v>
      </c>
      <c r="AA62" s="562" t="s">
        <v>324</v>
      </c>
      <c r="AB62" s="559" t="s">
        <v>324</v>
      </c>
      <c r="AC62" s="560" t="s">
        <v>666</v>
      </c>
      <c r="AD62" s="561" t="s">
        <v>324</v>
      </c>
      <c r="AE62" s="559" t="s">
        <v>324</v>
      </c>
      <c r="AF62" s="563" t="s">
        <v>666</v>
      </c>
      <c r="AG62" s="558" t="s">
        <v>666</v>
      </c>
      <c r="AH62" s="559" t="s">
        <v>666</v>
      </c>
      <c r="AI62" s="560" t="s">
        <v>666</v>
      </c>
      <c r="AJ62" s="561" t="s">
        <v>665</v>
      </c>
      <c r="AK62" s="559" t="s">
        <v>665</v>
      </c>
      <c r="AL62" s="559" t="s">
        <v>665</v>
      </c>
      <c r="AM62" s="561" t="s">
        <v>324</v>
      </c>
      <c r="AN62" s="559" t="s">
        <v>324</v>
      </c>
      <c r="AO62" s="564" t="s">
        <v>666</v>
      </c>
    </row>
    <row r="63" spans="2:41">
      <c r="B63" s="511" t="s">
        <v>662</v>
      </c>
      <c r="C63" s="511" t="s">
        <v>663</v>
      </c>
      <c r="D63" s="554" t="s">
        <v>723</v>
      </c>
      <c r="E63" s="555">
        <v>2.3323999999999998</v>
      </c>
      <c r="F63" s="556"/>
      <c r="G63" s="557"/>
      <c r="H63" s="558"/>
      <c r="I63" s="559"/>
      <c r="J63" s="559"/>
      <c r="K63" s="559"/>
      <c r="L63" s="559"/>
      <c r="M63" s="559"/>
      <c r="N63" s="560"/>
      <c r="O63" s="561" t="s">
        <v>324</v>
      </c>
      <c r="P63" s="559" t="s">
        <v>324</v>
      </c>
      <c r="Q63" s="560" t="s">
        <v>324</v>
      </c>
      <c r="R63" s="561" t="s">
        <v>665</v>
      </c>
      <c r="S63" s="559" t="s">
        <v>665</v>
      </c>
      <c r="T63" s="560" t="s">
        <v>665</v>
      </c>
      <c r="U63" s="561" t="s">
        <v>324</v>
      </c>
      <c r="V63" s="559" t="s">
        <v>324</v>
      </c>
      <c r="W63" s="560" t="s">
        <v>324</v>
      </c>
      <c r="X63" s="561" t="s">
        <v>665</v>
      </c>
      <c r="Y63" s="559" t="s">
        <v>665</v>
      </c>
      <c r="Z63" s="560" t="s">
        <v>666</v>
      </c>
      <c r="AA63" s="562" t="s">
        <v>324</v>
      </c>
      <c r="AB63" s="559" t="s">
        <v>324</v>
      </c>
      <c r="AC63" s="560" t="s">
        <v>666</v>
      </c>
      <c r="AD63" s="561" t="s">
        <v>324</v>
      </c>
      <c r="AE63" s="559" t="s">
        <v>324</v>
      </c>
      <c r="AF63" s="563" t="s">
        <v>666</v>
      </c>
      <c r="AG63" s="558" t="s">
        <v>666</v>
      </c>
      <c r="AH63" s="559" t="s">
        <v>666</v>
      </c>
      <c r="AI63" s="560" t="s">
        <v>666</v>
      </c>
      <c r="AJ63" s="561" t="s">
        <v>665</v>
      </c>
      <c r="AK63" s="559" t="s">
        <v>665</v>
      </c>
      <c r="AL63" s="559" t="s">
        <v>665</v>
      </c>
      <c r="AM63" s="561" t="s">
        <v>324</v>
      </c>
      <c r="AN63" s="559" t="s">
        <v>324</v>
      </c>
      <c r="AO63" s="564" t="s">
        <v>666</v>
      </c>
    </row>
    <row r="64" spans="2:41">
      <c r="B64" s="511" t="s">
        <v>662</v>
      </c>
      <c r="C64" s="511" t="s">
        <v>663</v>
      </c>
      <c r="D64" s="554" t="s">
        <v>724</v>
      </c>
      <c r="E64" s="555">
        <v>3.2928000000000002</v>
      </c>
      <c r="F64" s="556"/>
      <c r="G64" s="557"/>
      <c r="H64" s="558"/>
      <c r="I64" s="559"/>
      <c r="J64" s="559"/>
      <c r="K64" s="559"/>
      <c r="L64" s="559"/>
      <c r="M64" s="559"/>
      <c r="N64" s="560"/>
      <c r="O64" s="561" t="s">
        <v>324</v>
      </c>
      <c r="P64" s="559" t="s">
        <v>324</v>
      </c>
      <c r="Q64" s="560" t="s">
        <v>324</v>
      </c>
      <c r="R64" s="561" t="s">
        <v>665</v>
      </c>
      <c r="S64" s="559" t="s">
        <v>665</v>
      </c>
      <c r="T64" s="560" t="s">
        <v>665</v>
      </c>
      <c r="U64" s="561" t="s">
        <v>324</v>
      </c>
      <c r="V64" s="559" t="s">
        <v>324</v>
      </c>
      <c r="W64" s="560" t="s">
        <v>324</v>
      </c>
      <c r="X64" s="561" t="s">
        <v>665</v>
      </c>
      <c r="Y64" s="559" t="s">
        <v>665</v>
      </c>
      <c r="Z64" s="560" t="s">
        <v>666</v>
      </c>
      <c r="AA64" s="562" t="s">
        <v>324</v>
      </c>
      <c r="AB64" s="559" t="s">
        <v>324</v>
      </c>
      <c r="AC64" s="560" t="s">
        <v>666</v>
      </c>
      <c r="AD64" s="561" t="s">
        <v>324</v>
      </c>
      <c r="AE64" s="559" t="s">
        <v>324</v>
      </c>
      <c r="AF64" s="563" t="s">
        <v>666</v>
      </c>
      <c r="AG64" s="558" t="s">
        <v>666</v>
      </c>
      <c r="AH64" s="559" t="s">
        <v>666</v>
      </c>
      <c r="AI64" s="560" t="s">
        <v>666</v>
      </c>
      <c r="AJ64" s="561" t="s">
        <v>665</v>
      </c>
      <c r="AK64" s="559" t="s">
        <v>665</v>
      </c>
      <c r="AL64" s="559" t="s">
        <v>665</v>
      </c>
      <c r="AM64" s="561" t="s">
        <v>324</v>
      </c>
      <c r="AN64" s="559" t="s">
        <v>324</v>
      </c>
      <c r="AO64" s="564" t="s">
        <v>666</v>
      </c>
    </row>
    <row r="65" spans="2:41">
      <c r="B65" s="511" t="s">
        <v>662</v>
      </c>
      <c r="C65" s="511" t="s">
        <v>663</v>
      </c>
      <c r="D65" s="554" t="s">
        <v>725</v>
      </c>
      <c r="E65" s="555">
        <v>4.6647999999999996</v>
      </c>
      <c r="F65" s="556"/>
      <c r="G65" s="557"/>
      <c r="H65" s="558"/>
      <c r="I65" s="559"/>
      <c r="J65" s="559"/>
      <c r="K65" s="559"/>
      <c r="L65" s="559"/>
      <c r="M65" s="559"/>
      <c r="N65" s="560"/>
      <c r="O65" s="561" t="s">
        <v>324</v>
      </c>
      <c r="P65" s="559" t="s">
        <v>324</v>
      </c>
      <c r="Q65" s="560" t="s">
        <v>324</v>
      </c>
      <c r="R65" s="561" t="s">
        <v>665</v>
      </c>
      <c r="S65" s="559" t="s">
        <v>665</v>
      </c>
      <c r="T65" s="560" t="s">
        <v>665</v>
      </c>
      <c r="U65" s="561" t="s">
        <v>324</v>
      </c>
      <c r="V65" s="559" t="s">
        <v>324</v>
      </c>
      <c r="W65" s="560" t="s">
        <v>324</v>
      </c>
      <c r="X65" s="561" t="s">
        <v>324</v>
      </c>
      <c r="Y65" s="559" t="s">
        <v>324</v>
      </c>
      <c r="Z65" s="560" t="s">
        <v>666</v>
      </c>
      <c r="AA65" s="562" t="s">
        <v>324</v>
      </c>
      <c r="AB65" s="559" t="s">
        <v>324</v>
      </c>
      <c r="AC65" s="560" t="s">
        <v>666</v>
      </c>
      <c r="AD65" s="561" t="s">
        <v>324</v>
      </c>
      <c r="AE65" s="559" t="s">
        <v>324</v>
      </c>
      <c r="AF65" s="563" t="s">
        <v>666</v>
      </c>
      <c r="AG65" s="558" t="s">
        <v>666</v>
      </c>
      <c r="AH65" s="559" t="s">
        <v>666</v>
      </c>
      <c r="AI65" s="560" t="s">
        <v>666</v>
      </c>
      <c r="AJ65" s="561" t="s">
        <v>324</v>
      </c>
      <c r="AK65" s="559" t="s">
        <v>324</v>
      </c>
      <c r="AL65" s="559" t="s">
        <v>324</v>
      </c>
      <c r="AM65" s="561" t="s">
        <v>324</v>
      </c>
      <c r="AN65" s="559" t="s">
        <v>324</v>
      </c>
      <c r="AO65" s="564" t="s">
        <v>666</v>
      </c>
    </row>
    <row r="66" spans="2:41">
      <c r="B66" s="511" t="s">
        <v>662</v>
      </c>
      <c r="C66" s="511" t="s">
        <v>663</v>
      </c>
      <c r="D66" s="554" t="s">
        <v>726</v>
      </c>
      <c r="E66" s="555">
        <v>6.1740000000000004</v>
      </c>
      <c r="F66" s="556"/>
      <c r="G66" s="557"/>
      <c r="H66" s="558"/>
      <c r="I66" s="559"/>
      <c r="J66" s="559"/>
      <c r="K66" s="559"/>
      <c r="L66" s="559"/>
      <c r="M66" s="559"/>
      <c r="N66" s="560"/>
      <c r="O66" s="561" t="s">
        <v>324</v>
      </c>
      <c r="P66" s="559" t="s">
        <v>324</v>
      </c>
      <c r="Q66" s="560" t="s">
        <v>324</v>
      </c>
      <c r="R66" s="561" t="s">
        <v>665</v>
      </c>
      <c r="S66" s="559" t="s">
        <v>665</v>
      </c>
      <c r="T66" s="560" t="s">
        <v>665</v>
      </c>
      <c r="U66" s="561" t="s">
        <v>324</v>
      </c>
      <c r="V66" s="559" t="s">
        <v>324</v>
      </c>
      <c r="W66" s="560" t="s">
        <v>324</v>
      </c>
      <c r="X66" s="561" t="s">
        <v>324</v>
      </c>
      <c r="Y66" s="559" t="s">
        <v>324</v>
      </c>
      <c r="Z66" s="560" t="s">
        <v>666</v>
      </c>
      <c r="AA66" s="562" t="s">
        <v>324</v>
      </c>
      <c r="AB66" s="559" t="s">
        <v>324</v>
      </c>
      <c r="AC66" s="560" t="s">
        <v>666</v>
      </c>
      <c r="AD66" s="561" t="s">
        <v>324</v>
      </c>
      <c r="AE66" s="559" t="s">
        <v>324</v>
      </c>
      <c r="AF66" s="563" t="s">
        <v>666</v>
      </c>
      <c r="AG66" s="558" t="s">
        <v>666</v>
      </c>
      <c r="AH66" s="559" t="s">
        <v>666</v>
      </c>
      <c r="AI66" s="560" t="s">
        <v>666</v>
      </c>
      <c r="AJ66" s="561" t="s">
        <v>324</v>
      </c>
      <c r="AK66" s="559" t="s">
        <v>324</v>
      </c>
      <c r="AL66" s="559" t="s">
        <v>324</v>
      </c>
      <c r="AM66" s="561" t="s">
        <v>324</v>
      </c>
      <c r="AN66" s="559" t="s">
        <v>324</v>
      </c>
      <c r="AO66" s="564" t="s">
        <v>666</v>
      </c>
    </row>
    <row r="67" spans="2:41">
      <c r="B67" s="511" t="s">
        <v>662</v>
      </c>
      <c r="C67" s="511" t="s">
        <v>663</v>
      </c>
      <c r="D67" s="554" t="s">
        <v>727</v>
      </c>
      <c r="E67" s="555">
        <v>2.1951999999999998</v>
      </c>
      <c r="F67" s="556"/>
      <c r="G67" s="557"/>
      <c r="H67" s="558"/>
      <c r="I67" s="559"/>
      <c r="J67" s="559"/>
      <c r="K67" s="559"/>
      <c r="L67" s="559"/>
      <c r="M67" s="559"/>
      <c r="N67" s="560"/>
      <c r="O67" s="561" t="s">
        <v>324</v>
      </c>
      <c r="P67" s="559" t="s">
        <v>324</v>
      </c>
      <c r="Q67" s="560" t="s">
        <v>324</v>
      </c>
      <c r="R67" s="561" t="s">
        <v>665</v>
      </c>
      <c r="S67" s="559" t="s">
        <v>665</v>
      </c>
      <c r="T67" s="560" t="s">
        <v>665</v>
      </c>
      <c r="U67" s="561" t="s">
        <v>672</v>
      </c>
      <c r="V67" s="559" t="s">
        <v>666</v>
      </c>
      <c r="W67" s="560" t="s">
        <v>666</v>
      </c>
      <c r="X67" s="561" t="s">
        <v>666</v>
      </c>
      <c r="Y67" s="559" t="s">
        <v>666</v>
      </c>
      <c r="Z67" s="560" t="s">
        <v>666</v>
      </c>
      <c r="AA67" s="562" t="s">
        <v>666</v>
      </c>
      <c r="AB67" s="559" t="s">
        <v>666</v>
      </c>
      <c r="AC67" s="560" t="s">
        <v>666</v>
      </c>
      <c r="AD67" s="561" t="s">
        <v>666</v>
      </c>
      <c r="AE67" s="559" t="s">
        <v>666</v>
      </c>
      <c r="AF67" s="563" t="s">
        <v>666</v>
      </c>
      <c r="AG67" s="558" t="s">
        <v>666</v>
      </c>
      <c r="AH67" s="559" t="s">
        <v>666</v>
      </c>
      <c r="AI67" s="560" t="s">
        <v>666</v>
      </c>
      <c r="AJ67" s="561" t="s">
        <v>666</v>
      </c>
      <c r="AK67" s="559" t="s">
        <v>666</v>
      </c>
      <c r="AL67" s="559" t="s">
        <v>666</v>
      </c>
      <c r="AM67" s="561" t="s">
        <v>666</v>
      </c>
      <c r="AN67" s="559" t="s">
        <v>666</v>
      </c>
      <c r="AO67" s="564" t="s">
        <v>666</v>
      </c>
    </row>
    <row r="68" spans="2:41">
      <c r="B68" s="511" t="s">
        <v>662</v>
      </c>
      <c r="C68" s="511" t="s">
        <v>663</v>
      </c>
      <c r="D68" s="554" t="s">
        <v>728</v>
      </c>
      <c r="E68" s="555">
        <v>2.6067999999999998</v>
      </c>
      <c r="F68" s="556"/>
      <c r="G68" s="557"/>
      <c r="H68" s="558"/>
      <c r="I68" s="559"/>
      <c r="J68" s="559"/>
      <c r="K68" s="559"/>
      <c r="L68" s="559"/>
      <c r="M68" s="559"/>
      <c r="N68" s="560"/>
      <c r="O68" s="561" t="s">
        <v>324</v>
      </c>
      <c r="P68" s="559" t="s">
        <v>324</v>
      </c>
      <c r="Q68" s="560" t="s">
        <v>324</v>
      </c>
      <c r="R68" s="561" t="s">
        <v>665</v>
      </c>
      <c r="S68" s="559" t="s">
        <v>665</v>
      </c>
      <c r="T68" s="560" t="s">
        <v>665</v>
      </c>
      <c r="U68" s="561" t="s">
        <v>672</v>
      </c>
      <c r="V68" s="559" t="s">
        <v>666</v>
      </c>
      <c r="W68" s="560" t="s">
        <v>666</v>
      </c>
      <c r="X68" s="561" t="s">
        <v>666</v>
      </c>
      <c r="Y68" s="559" t="s">
        <v>666</v>
      </c>
      <c r="Z68" s="560" t="s">
        <v>666</v>
      </c>
      <c r="AA68" s="562" t="s">
        <v>666</v>
      </c>
      <c r="AB68" s="559" t="s">
        <v>666</v>
      </c>
      <c r="AC68" s="560" t="s">
        <v>666</v>
      </c>
      <c r="AD68" s="561" t="s">
        <v>666</v>
      </c>
      <c r="AE68" s="559" t="s">
        <v>666</v>
      </c>
      <c r="AF68" s="563" t="s">
        <v>666</v>
      </c>
      <c r="AG68" s="558" t="s">
        <v>666</v>
      </c>
      <c r="AH68" s="559" t="s">
        <v>666</v>
      </c>
      <c r="AI68" s="560" t="s">
        <v>666</v>
      </c>
      <c r="AJ68" s="561" t="s">
        <v>666</v>
      </c>
      <c r="AK68" s="559" t="s">
        <v>666</v>
      </c>
      <c r="AL68" s="559" t="s">
        <v>666</v>
      </c>
      <c r="AM68" s="561" t="s">
        <v>666</v>
      </c>
      <c r="AN68" s="559" t="s">
        <v>666</v>
      </c>
      <c r="AO68" s="564" t="s">
        <v>666</v>
      </c>
    </row>
    <row r="69" spans="2:41">
      <c r="B69" s="511" t="s">
        <v>662</v>
      </c>
      <c r="C69" s="511" t="s">
        <v>663</v>
      </c>
      <c r="D69" s="554" t="s">
        <v>729</v>
      </c>
      <c r="E69" s="555">
        <v>3.0184000000000002</v>
      </c>
      <c r="F69" s="556"/>
      <c r="G69" s="557"/>
      <c r="H69" s="558"/>
      <c r="I69" s="559"/>
      <c r="J69" s="559"/>
      <c r="K69" s="559"/>
      <c r="L69" s="559"/>
      <c r="M69" s="559"/>
      <c r="N69" s="560"/>
      <c r="O69" s="561" t="s">
        <v>324</v>
      </c>
      <c r="P69" s="559" t="s">
        <v>324</v>
      </c>
      <c r="Q69" s="560" t="s">
        <v>324</v>
      </c>
      <c r="R69" s="561" t="s">
        <v>665</v>
      </c>
      <c r="S69" s="559" t="s">
        <v>665</v>
      </c>
      <c r="T69" s="560" t="s">
        <v>665</v>
      </c>
      <c r="U69" s="561" t="s">
        <v>672</v>
      </c>
      <c r="V69" s="559" t="s">
        <v>666</v>
      </c>
      <c r="W69" s="560" t="s">
        <v>666</v>
      </c>
      <c r="X69" s="561" t="s">
        <v>666</v>
      </c>
      <c r="Y69" s="559" t="s">
        <v>666</v>
      </c>
      <c r="Z69" s="560" t="s">
        <v>666</v>
      </c>
      <c r="AA69" s="562" t="s">
        <v>666</v>
      </c>
      <c r="AB69" s="559" t="s">
        <v>666</v>
      </c>
      <c r="AC69" s="560" t="s">
        <v>666</v>
      </c>
      <c r="AD69" s="561" t="s">
        <v>666</v>
      </c>
      <c r="AE69" s="559" t="s">
        <v>666</v>
      </c>
      <c r="AF69" s="563" t="s">
        <v>666</v>
      </c>
      <c r="AG69" s="558" t="s">
        <v>666</v>
      </c>
      <c r="AH69" s="559" t="s">
        <v>666</v>
      </c>
      <c r="AI69" s="560" t="s">
        <v>666</v>
      </c>
      <c r="AJ69" s="561" t="s">
        <v>666</v>
      </c>
      <c r="AK69" s="559" t="s">
        <v>666</v>
      </c>
      <c r="AL69" s="559" t="s">
        <v>666</v>
      </c>
      <c r="AM69" s="561" t="s">
        <v>666</v>
      </c>
      <c r="AN69" s="559" t="s">
        <v>666</v>
      </c>
      <c r="AO69" s="564" t="s">
        <v>666</v>
      </c>
    </row>
    <row r="70" spans="2:41">
      <c r="B70" s="511" t="s">
        <v>662</v>
      </c>
      <c r="C70" s="511" t="s">
        <v>663</v>
      </c>
      <c r="D70" s="554" t="s">
        <v>730</v>
      </c>
      <c r="E70" s="555">
        <v>3.1556000000000002</v>
      </c>
      <c r="F70" s="556"/>
      <c r="G70" s="557"/>
      <c r="H70" s="558"/>
      <c r="I70" s="559"/>
      <c r="J70" s="559"/>
      <c r="K70" s="559"/>
      <c r="L70" s="559"/>
      <c r="M70" s="559"/>
      <c r="N70" s="560"/>
      <c r="O70" s="561" t="s">
        <v>324</v>
      </c>
      <c r="P70" s="559" t="s">
        <v>324</v>
      </c>
      <c r="Q70" s="560" t="s">
        <v>324</v>
      </c>
      <c r="R70" s="561" t="s">
        <v>665</v>
      </c>
      <c r="S70" s="559" t="s">
        <v>665</v>
      </c>
      <c r="T70" s="560" t="s">
        <v>665</v>
      </c>
      <c r="U70" s="561" t="s">
        <v>324</v>
      </c>
      <c r="V70" s="559" t="s">
        <v>324</v>
      </c>
      <c r="W70" s="560" t="s">
        <v>324</v>
      </c>
      <c r="X70" s="561" t="s">
        <v>665</v>
      </c>
      <c r="Y70" s="559" t="s">
        <v>665</v>
      </c>
      <c r="Z70" s="560" t="s">
        <v>666</v>
      </c>
      <c r="AA70" s="562" t="s">
        <v>324</v>
      </c>
      <c r="AB70" s="559" t="s">
        <v>324</v>
      </c>
      <c r="AC70" s="560" t="s">
        <v>666</v>
      </c>
      <c r="AD70" s="561" t="s">
        <v>324</v>
      </c>
      <c r="AE70" s="559" t="s">
        <v>324</v>
      </c>
      <c r="AF70" s="563" t="s">
        <v>666</v>
      </c>
      <c r="AG70" s="558" t="s">
        <v>666</v>
      </c>
      <c r="AH70" s="559" t="s">
        <v>666</v>
      </c>
      <c r="AI70" s="560" t="s">
        <v>666</v>
      </c>
      <c r="AJ70" s="561" t="s">
        <v>665</v>
      </c>
      <c r="AK70" s="559" t="s">
        <v>665</v>
      </c>
      <c r="AL70" s="559" t="s">
        <v>665</v>
      </c>
      <c r="AM70" s="561" t="s">
        <v>324</v>
      </c>
      <c r="AN70" s="559" t="s">
        <v>324</v>
      </c>
      <c r="AO70" s="564" t="s">
        <v>666</v>
      </c>
    </row>
    <row r="71" spans="2:41">
      <c r="B71" s="511" t="s">
        <v>662</v>
      </c>
      <c r="C71" s="511" t="s">
        <v>663</v>
      </c>
      <c r="D71" s="554" t="s">
        <v>731</v>
      </c>
      <c r="E71" s="555">
        <v>4.5275999999999996</v>
      </c>
      <c r="F71" s="556"/>
      <c r="G71" s="557"/>
      <c r="H71" s="558"/>
      <c r="I71" s="559"/>
      <c r="J71" s="559"/>
      <c r="K71" s="559"/>
      <c r="L71" s="559"/>
      <c r="M71" s="559"/>
      <c r="N71" s="560"/>
      <c r="O71" s="561" t="s">
        <v>324</v>
      </c>
      <c r="P71" s="559" t="s">
        <v>324</v>
      </c>
      <c r="Q71" s="560" t="s">
        <v>324</v>
      </c>
      <c r="R71" s="561" t="s">
        <v>665</v>
      </c>
      <c r="S71" s="559" t="s">
        <v>665</v>
      </c>
      <c r="T71" s="560" t="s">
        <v>665</v>
      </c>
      <c r="U71" s="561" t="s">
        <v>324</v>
      </c>
      <c r="V71" s="559" t="s">
        <v>324</v>
      </c>
      <c r="W71" s="560" t="s">
        <v>324</v>
      </c>
      <c r="X71" s="561" t="s">
        <v>324</v>
      </c>
      <c r="Y71" s="559" t="s">
        <v>324</v>
      </c>
      <c r="Z71" s="560" t="s">
        <v>666</v>
      </c>
      <c r="AA71" s="562" t="s">
        <v>324</v>
      </c>
      <c r="AB71" s="559" t="s">
        <v>324</v>
      </c>
      <c r="AC71" s="560" t="s">
        <v>666</v>
      </c>
      <c r="AD71" s="561" t="s">
        <v>324</v>
      </c>
      <c r="AE71" s="559" t="s">
        <v>324</v>
      </c>
      <c r="AF71" s="563" t="s">
        <v>666</v>
      </c>
      <c r="AG71" s="558" t="s">
        <v>666</v>
      </c>
      <c r="AH71" s="559" t="s">
        <v>666</v>
      </c>
      <c r="AI71" s="560" t="s">
        <v>666</v>
      </c>
      <c r="AJ71" s="561" t="s">
        <v>324</v>
      </c>
      <c r="AK71" s="559" t="s">
        <v>324</v>
      </c>
      <c r="AL71" s="559" t="s">
        <v>324</v>
      </c>
      <c r="AM71" s="561" t="s">
        <v>324</v>
      </c>
      <c r="AN71" s="559" t="s">
        <v>324</v>
      </c>
      <c r="AO71" s="564" t="s">
        <v>666</v>
      </c>
    </row>
    <row r="72" spans="2:41">
      <c r="B72" s="511" t="s">
        <v>662</v>
      </c>
      <c r="C72" s="511" t="s">
        <v>663</v>
      </c>
      <c r="D72" s="554" t="s">
        <v>732</v>
      </c>
      <c r="E72" s="555">
        <v>6.0368000000000004</v>
      </c>
      <c r="F72" s="556"/>
      <c r="G72" s="557"/>
      <c r="H72" s="558"/>
      <c r="I72" s="559"/>
      <c r="J72" s="559"/>
      <c r="K72" s="559"/>
      <c r="L72" s="559"/>
      <c r="M72" s="559"/>
      <c r="N72" s="560"/>
      <c r="O72" s="561" t="s">
        <v>324</v>
      </c>
      <c r="P72" s="559" t="s">
        <v>324</v>
      </c>
      <c r="Q72" s="560" t="s">
        <v>324</v>
      </c>
      <c r="R72" s="561" t="s">
        <v>665</v>
      </c>
      <c r="S72" s="559" t="s">
        <v>665</v>
      </c>
      <c r="T72" s="560" t="s">
        <v>665</v>
      </c>
      <c r="U72" s="561" t="s">
        <v>324</v>
      </c>
      <c r="V72" s="559" t="s">
        <v>324</v>
      </c>
      <c r="W72" s="560" t="s">
        <v>324</v>
      </c>
      <c r="X72" s="561" t="s">
        <v>324</v>
      </c>
      <c r="Y72" s="559" t="s">
        <v>324</v>
      </c>
      <c r="Z72" s="560" t="s">
        <v>666</v>
      </c>
      <c r="AA72" s="562" t="s">
        <v>324</v>
      </c>
      <c r="AB72" s="559" t="s">
        <v>324</v>
      </c>
      <c r="AC72" s="560" t="s">
        <v>666</v>
      </c>
      <c r="AD72" s="561" t="s">
        <v>324</v>
      </c>
      <c r="AE72" s="559" t="s">
        <v>324</v>
      </c>
      <c r="AF72" s="563" t="s">
        <v>666</v>
      </c>
      <c r="AG72" s="558" t="s">
        <v>666</v>
      </c>
      <c r="AH72" s="559" t="s">
        <v>666</v>
      </c>
      <c r="AI72" s="560" t="s">
        <v>666</v>
      </c>
      <c r="AJ72" s="561" t="s">
        <v>324</v>
      </c>
      <c r="AK72" s="559" t="s">
        <v>324</v>
      </c>
      <c r="AL72" s="559" t="s">
        <v>324</v>
      </c>
      <c r="AM72" s="561" t="s">
        <v>324</v>
      </c>
      <c r="AN72" s="559" t="s">
        <v>324</v>
      </c>
      <c r="AO72" s="564" t="s">
        <v>666</v>
      </c>
    </row>
    <row r="73" spans="2:41">
      <c r="B73" s="511" t="s">
        <v>662</v>
      </c>
      <c r="C73" s="511" t="s">
        <v>663</v>
      </c>
      <c r="D73" s="554" t="s">
        <v>733</v>
      </c>
      <c r="E73" s="555">
        <v>1.0975999999999999</v>
      </c>
      <c r="F73" s="556"/>
      <c r="G73" s="557"/>
      <c r="H73" s="558"/>
      <c r="I73" s="559"/>
      <c r="J73" s="559"/>
      <c r="K73" s="559"/>
      <c r="L73" s="559"/>
      <c r="M73" s="559"/>
      <c r="N73" s="560" t="s">
        <v>682</v>
      </c>
      <c r="O73" s="561" t="s">
        <v>324</v>
      </c>
      <c r="P73" s="559" t="s">
        <v>324</v>
      </c>
      <c r="Q73" s="560" t="s">
        <v>324</v>
      </c>
      <c r="R73" s="561" t="s">
        <v>672</v>
      </c>
      <c r="S73" s="559" t="s">
        <v>665</v>
      </c>
      <c r="T73" s="560" t="s">
        <v>665</v>
      </c>
      <c r="U73" s="561" t="s">
        <v>324</v>
      </c>
      <c r="V73" s="559" t="s">
        <v>324</v>
      </c>
      <c r="W73" s="560" t="s">
        <v>324</v>
      </c>
      <c r="X73" s="561" t="s">
        <v>666</v>
      </c>
      <c r="Y73" s="559" t="s">
        <v>666</v>
      </c>
      <c r="Z73" s="560" t="s">
        <v>666</v>
      </c>
      <c r="AA73" s="562" t="s">
        <v>666</v>
      </c>
      <c r="AB73" s="559" t="s">
        <v>666</v>
      </c>
      <c r="AC73" s="560" t="s">
        <v>666</v>
      </c>
      <c r="AD73" s="561" t="s">
        <v>666</v>
      </c>
      <c r="AE73" s="559" t="s">
        <v>666</v>
      </c>
      <c r="AF73" s="563" t="s">
        <v>666</v>
      </c>
      <c r="AG73" s="558" t="s">
        <v>666</v>
      </c>
      <c r="AH73" s="559" t="s">
        <v>666</v>
      </c>
      <c r="AI73" s="560" t="s">
        <v>666</v>
      </c>
      <c r="AJ73" s="561" t="s">
        <v>666</v>
      </c>
      <c r="AK73" s="559" t="s">
        <v>666</v>
      </c>
      <c r="AL73" s="559" t="s">
        <v>666</v>
      </c>
      <c r="AM73" s="561" t="s">
        <v>666</v>
      </c>
      <c r="AN73" s="559" t="s">
        <v>666</v>
      </c>
      <c r="AO73" s="564" t="s">
        <v>666</v>
      </c>
    </row>
    <row r="74" spans="2:41">
      <c r="B74" s="511" t="s">
        <v>662</v>
      </c>
      <c r="C74" s="511" t="s">
        <v>663</v>
      </c>
      <c r="D74" s="554" t="s">
        <v>734</v>
      </c>
      <c r="E74" s="555">
        <v>1.0975999999999999</v>
      </c>
      <c r="F74" s="556"/>
      <c r="G74" s="557"/>
      <c r="H74" s="558"/>
      <c r="I74" s="559"/>
      <c r="J74" s="559"/>
      <c r="K74" s="559"/>
      <c r="L74" s="559"/>
      <c r="M74" s="559"/>
      <c r="N74" s="560" t="s">
        <v>682</v>
      </c>
      <c r="O74" s="561" t="s">
        <v>324</v>
      </c>
      <c r="P74" s="559" t="s">
        <v>324</v>
      </c>
      <c r="Q74" s="560" t="s">
        <v>324</v>
      </c>
      <c r="R74" s="561" t="s">
        <v>672</v>
      </c>
      <c r="S74" s="559" t="s">
        <v>665</v>
      </c>
      <c r="T74" s="560" t="s">
        <v>665</v>
      </c>
      <c r="U74" s="561" t="s">
        <v>324</v>
      </c>
      <c r="V74" s="559" t="s">
        <v>324</v>
      </c>
      <c r="W74" s="560" t="s">
        <v>324</v>
      </c>
      <c r="X74" s="561" t="s">
        <v>672</v>
      </c>
      <c r="Y74" s="559" t="s">
        <v>666</v>
      </c>
      <c r="Z74" s="560" t="s">
        <v>666</v>
      </c>
      <c r="AA74" s="562" t="s">
        <v>666</v>
      </c>
      <c r="AB74" s="559" t="s">
        <v>666</v>
      </c>
      <c r="AC74" s="560" t="s">
        <v>666</v>
      </c>
      <c r="AD74" s="561" t="s">
        <v>666</v>
      </c>
      <c r="AE74" s="559" t="s">
        <v>666</v>
      </c>
      <c r="AF74" s="563" t="s">
        <v>666</v>
      </c>
      <c r="AG74" s="558" t="s">
        <v>666</v>
      </c>
      <c r="AH74" s="559" t="s">
        <v>666</v>
      </c>
      <c r="AI74" s="560" t="s">
        <v>666</v>
      </c>
      <c r="AJ74" s="561" t="s">
        <v>672</v>
      </c>
      <c r="AK74" s="559" t="s">
        <v>666</v>
      </c>
      <c r="AL74" s="559" t="s">
        <v>666</v>
      </c>
      <c r="AM74" s="561" t="s">
        <v>666</v>
      </c>
      <c r="AN74" s="559" t="s">
        <v>666</v>
      </c>
      <c r="AO74" s="564" t="s">
        <v>666</v>
      </c>
    </row>
    <row r="75" spans="2:41">
      <c r="B75" s="511" t="s">
        <v>662</v>
      </c>
      <c r="C75" s="511" t="s">
        <v>663</v>
      </c>
      <c r="D75" s="554" t="s">
        <v>735</v>
      </c>
      <c r="E75" s="555">
        <v>1.0975999999999999</v>
      </c>
      <c r="F75" s="556"/>
      <c r="G75" s="557"/>
      <c r="H75" s="558"/>
      <c r="I75" s="559"/>
      <c r="J75" s="559"/>
      <c r="K75" s="559"/>
      <c r="L75" s="559"/>
      <c r="M75" s="559"/>
      <c r="N75" s="560"/>
      <c r="O75" s="561" t="s">
        <v>324</v>
      </c>
      <c r="P75" s="559" t="s">
        <v>324</v>
      </c>
      <c r="Q75" s="560" t="s">
        <v>324</v>
      </c>
      <c r="R75" s="561" t="s">
        <v>665</v>
      </c>
      <c r="S75" s="559" t="s">
        <v>665</v>
      </c>
      <c r="T75" s="560" t="s">
        <v>665</v>
      </c>
      <c r="U75" s="561" t="s">
        <v>324</v>
      </c>
      <c r="V75" s="559" t="s">
        <v>324</v>
      </c>
      <c r="W75" s="560" t="s">
        <v>324</v>
      </c>
      <c r="X75" s="561" t="s">
        <v>665</v>
      </c>
      <c r="Y75" s="559" t="s">
        <v>665</v>
      </c>
      <c r="Z75" s="560" t="s">
        <v>666</v>
      </c>
      <c r="AA75" s="562" t="s">
        <v>324</v>
      </c>
      <c r="AB75" s="559" t="s">
        <v>324</v>
      </c>
      <c r="AC75" s="560" t="s">
        <v>666</v>
      </c>
      <c r="AD75" s="561" t="s">
        <v>324</v>
      </c>
      <c r="AE75" s="559" t="s">
        <v>324</v>
      </c>
      <c r="AF75" s="563" t="s">
        <v>666</v>
      </c>
      <c r="AG75" s="558" t="s">
        <v>666</v>
      </c>
      <c r="AH75" s="559" t="s">
        <v>666</v>
      </c>
      <c r="AI75" s="560" t="s">
        <v>666</v>
      </c>
      <c r="AJ75" s="561" t="s">
        <v>665</v>
      </c>
      <c r="AK75" s="559" t="s">
        <v>665</v>
      </c>
      <c r="AL75" s="559" t="s">
        <v>665</v>
      </c>
      <c r="AM75" s="561" t="s">
        <v>324</v>
      </c>
      <c r="AN75" s="559" t="s">
        <v>324</v>
      </c>
      <c r="AO75" s="564" t="s">
        <v>666</v>
      </c>
    </row>
    <row r="76" spans="2:41">
      <c r="B76" s="511" t="s">
        <v>662</v>
      </c>
      <c r="C76" s="511" t="s">
        <v>663</v>
      </c>
      <c r="D76" s="554" t="s">
        <v>736</v>
      </c>
      <c r="E76" s="555">
        <v>1.7836000000000001</v>
      </c>
      <c r="F76" s="556"/>
      <c r="G76" s="557"/>
      <c r="H76" s="558"/>
      <c r="I76" s="559"/>
      <c r="J76" s="559"/>
      <c r="K76" s="559"/>
      <c r="L76" s="559"/>
      <c r="M76" s="559"/>
      <c r="N76" s="560"/>
      <c r="O76" s="561" t="s">
        <v>324</v>
      </c>
      <c r="P76" s="559" t="s">
        <v>324</v>
      </c>
      <c r="Q76" s="560" t="s">
        <v>324</v>
      </c>
      <c r="R76" s="561" t="s">
        <v>665</v>
      </c>
      <c r="S76" s="559" t="s">
        <v>665</v>
      </c>
      <c r="T76" s="560" t="s">
        <v>665</v>
      </c>
      <c r="U76" s="561" t="s">
        <v>324</v>
      </c>
      <c r="V76" s="559" t="s">
        <v>324</v>
      </c>
      <c r="W76" s="560" t="s">
        <v>324</v>
      </c>
      <c r="X76" s="561" t="s">
        <v>665</v>
      </c>
      <c r="Y76" s="559" t="s">
        <v>665</v>
      </c>
      <c r="Z76" s="560" t="s">
        <v>666</v>
      </c>
      <c r="AA76" s="562" t="s">
        <v>324</v>
      </c>
      <c r="AB76" s="559" t="s">
        <v>324</v>
      </c>
      <c r="AC76" s="560" t="s">
        <v>666</v>
      </c>
      <c r="AD76" s="561" t="s">
        <v>324</v>
      </c>
      <c r="AE76" s="559" t="s">
        <v>324</v>
      </c>
      <c r="AF76" s="563" t="s">
        <v>666</v>
      </c>
      <c r="AG76" s="558" t="s">
        <v>666</v>
      </c>
      <c r="AH76" s="559" t="s">
        <v>666</v>
      </c>
      <c r="AI76" s="560" t="s">
        <v>666</v>
      </c>
      <c r="AJ76" s="561" t="s">
        <v>665</v>
      </c>
      <c r="AK76" s="559" t="s">
        <v>665</v>
      </c>
      <c r="AL76" s="559" t="s">
        <v>665</v>
      </c>
      <c r="AM76" s="561" t="s">
        <v>324</v>
      </c>
      <c r="AN76" s="559" t="s">
        <v>324</v>
      </c>
      <c r="AO76" s="564" t="s">
        <v>666</v>
      </c>
    </row>
    <row r="77" spans="2:41">
      <c r="B77" s="511" t="s">
        <v>662</v>
      </c>
      <c r="C77" s="511" t="s">
        <v>663</v>
      </c>
      <c r="D77" s="554" t="s">
        <v>737</v>
      </c>
      <c r="E77" s="555">
        <v>2.1951999999999998</v>
      </c>
      <c r="F77" s="556"/>
      <c r="G77" s="557"/>
      <c r="H77" s="558"/>
      <c r="I77" s="559"/>
      <c r="J77" s="559"/>
      <c r="K77" s="559"/>
      <c r="L77" s="559"/>
      <c r="M77" s="559"/>
      <c r="N77" s="560"/>
      <c r="O77" s="561" t="s">
        <v>324</v>
      </c>
      <c r="P77" s="559" t="s">
        <v>324</v>
      </c>
      <c r="Q77" s="560" t="s">
        <v>324</v>
      </c>
      <c r="R77" s="561" t="s">
        <v>665</v>
      </c>
      <c r="S77" s="559" t="s">
        <v>665</v>
      </c>
      <c r="T77" s="560" t="s">
        <v>665</v>
      </c>
      <c r="U77" s="561" t="s">
        <v>324</v>
      </c>
      <c r="V77" s="559" t="s">
        <v>324</v>
      </c>
      <c r="W77" s="560" t="s">
        <v>324</v>
      </c>
      <c r="X77" s="561" t="s">
        <v>665</v>
      </c>
      <c r="Y77" s="559" t="s">
        <v>665</v>
      </c>
      <c r="Z77" s="560" t="s">
        <v>666</v>
      </c>
      <c r="AA77" s="562" t="s">
        <v>324</v>
      </c>
      <c r="AB77" s="559" t="s">
        <v>324</v>
      </c>
      <c r="AC77" s="560" t="s">
        <v>666</v>
      </c>
      <c r="AD77" s="561" t="s">
        <v>324</v>
      </c>
      <c r="AE77" s="559" t="s">
        <v>324</v>
      </c>
      <c r="AF77" s="563" t="s">
        <v>666</v>
      </c>
      <c r="AG77" s="558" t="s">
        <v>666</v>
      </c>
      <c r="AH77" s="559" t="s">
        <v>666</v>
      </c>
      <c r="AI77" s="560" t="s">
        <v>666</v>
      </c>
      <c r="AJ77" s="561" t="s">
        <v>665</v>
      </c>
      <c r="AK77" s="559" t="s">
        <v>665</v>
      </c>
      <c r="AL77" s="559" t="s">
        <v>665</v>
      </c>
      <c r="AM77" s="561" t="s">
        <v>324</v>
      </c>
      <c r="AN77" s="559" t="s">
        <v>324</v>
      </c>
      <c r="AO77" s="564" t="s">
        <v>666</v>
      </c>
    </row>
    <row r="78" spans="2:41">
      <c r="B78" s="511" t="s">
        <v>662</v>
      </c>
      <c r="C78" s="511" t="s">
        <v>663</v>
      </c>
      <c r="D78" s="554" t="s">
        <v>738</v>
      </c>
      <c r="E78" s="555">
        <v>2.8812000000000002</v>
      </c>
      <c r="F78" s="556"/>
      <c r="G78" s="557"/>
      <c r="H78" s="558"/>
      <c r="I78" s="559"/>
      <c r="J78" s="559"/>
      <c r="K78" s="559"/>
      <c r="L78" s="559"/>
      <c r="M78" s="559"/>
      <c r="N78" s="560"/>
      <c r="O78" s="561" t="s">
        <v>324</v>
      </c>
      <c r="P78" s="559" t="s">
        <v>324</v>
      </c>
      <c r="Q78" s="560" t="s">
        <v>324</v>
      </c>
      <c r="R78" s="561" t="s">
        <v>665</v>
      </c>
      <c r="S78" s="559" t="s">
        <v>665</v>
      </c>
      <c r="T78" s="560" t="s">
        <v>665</v>
      </c>
      <c r="U78" s="561" t="s">
        <v>324</v>
      </c>
      <c r="V78" s="559" t="s">
        <v>324</v>
      </c>
      <c r="W78" s="560" t="s">
        <v>324</v>
      </c>
      <c r="X78" s="561" t="s">
        <v>665</v>
      </c>
      <c r="Y78" s="559" t="s">
        <v>665</v>
      </c>
      <c r="Z78" s="560" t="s">
        <v>666</v>
      </c>
      <c r="AA78" s="562" t="s">
        <v>324</v>
      </c>
      <c r="AB78" s="559" t="s">
        <v>324</v>
      </c>
      <c r="AC78" s="560" t="s">
        <v>666</v>
      </c>
      <c r="AD78" s="561" t="s">
        <v>324</v>
      </c>
      <c r="AE78" s="559" t="s">
        <v>324</v>
      </c>
      <c r="AF78" s="563" t="s">
        <v>666</v>
      </c>
      <c r="AG78" s="558" t="s">
        <v>666</v>
      </c>
      <c r="AH78" s="559" t="s">
        <v>666</v>
      </c>
      <c r="AI78" s="560" t="s">
        <v>666</v>
      </c>
      <c r="AJ78" s="561" t="s">
        <v>665</v>
      </c>
      <c r="AK78" s="559" t="s">
        <v>665</v>
      </c>
      <c r="AL78" s="559" t="s">
        <v>665</v>
      </c>
      <c r="AM78" s="561" t="s">
        <v>324</v>
      </c>
      <c r="AN78" s="559" t="s">
        <v>324</v>
      </c>
      <c r="AO78" s="564" t="s">
        <v>666</v>
      </c>
    </row>
    <row r="79" spans="2:41">
      <c r="B79" s="511" t="s">
        <v>662</v>
      </c>
      <c r="C79" s="511" t="s">
        <v>663</v>
      </c>
      <c r="D79" s="554" t="s">
        <v>739</v>
      </c>
      <c r="E79" s="555">
        <v>2.7440000000000002</v>
      </c>
      <c r="F79" s="556"/>
      <c r="G79" s="557"/>
      <c r="H79" s="558"/>
      <c r="I79" s="559"/>
      <c r="J79" s="559"/>
      <c r="K79" s="559"/>
      <c r="L79" s="559"/>
      <c r="M79" s="559"/>
      <c r="N79" s="560"/>
      <c r="O79" s="561" t="s">
        <v>324</v>
      </c>
      <c r="P79" s="559" t="s">
        <v>324</v>
      </c>
      <c r="Q79" s="560" t="s">
        <v>324</v>
      </c>
      <c r="R79" s="561" t="s">
        <v>665</v>
      </c>
      <c r="S79" s="559" t="s">
        <v>665</v>
      </c>
      <c r="T79" s="560" t="s">
        <v>665</v>
      </c>
      <c r="U79" s="561" t="s">
        <v>672</v>
      </c>
      <c r="V79" s="559" t="s">
        <v>666</v>
      </c>
      <c r="W79" s="560" t="s">
        <v>666</v>
      </c>
      <c r="X79" s="561" t="s">
        <v>666</v>
      </c>
      <c r="Y79" s="559" t="s">
        <v>666</v>
      </c>
      <c r="Z79" s="560" t="s">
        <v>666</v>
      </c>
      <c r="AA79" s="562" t="s">
        <v>666</v>
      </c>
      <c r="AB79" s="559" t="s">
        <v>666</v>
      </c>
      <c r="AC79" s="560" t="s">
        <v>666</v>
      </c>
      <c r="AD79" s="561" t="s">
        <v>666</v>
      </c>
      <c r="AE79" s="559" t="s">
        <v>666</v>
      </c>
      <c r="AF79" s="563" t="s">
        <v>666</v>
      </c>
      <c r="AG79" s="558" t="s">
        <v>666</v>
      </c>
      <c r="AH79" s="559" t="s">
        <v>666</v>
      </c>
      <c r="AI79" s="560" t="s">
        <v>666</v>
      </c>
      <c r="AJ79" s="561" t="s">
        <v>666</v>
      </c>
      <c r="AK79" s="559" t="s">
        <v>666</v>
      </c>
      <c r="AL79" s="559" t="s">
        <v>666</v>
      </c>
      <c r="AM79" s="561" t="s">
        <v>666</v>
      </c>
      <c r="AN79" s="559" t="s">
        <v>666</v>
      </c>
      <c r="AO79" s="564" t="s">
        <v>666</v>
      </c>
    </row>
    <row r="80" spans="2:41">
      <c r="B80" s="511" t="s">
        <v>662</v>
      </c>
      <c r="C80" s="511" t="s">
        <v>663</v>
      </c>
      <c r="D80" s="554" t="s">
        <v>740</v>
      </c>
      <c r="E80" s="555">
        <v>0.96040000000000003</v>
      </c>
      <c r="F80" s="556"/>
      <c r="G80" s="557"/>
      <c r="H80" s="558"/>
      <c r="I80" s="559"/>
      <c r="J80" s="559"/>
      <c r="K80" s="559"/>
      <c r="L80" s="559"/>
      <c r="M80" s="559"/>
      <c r="N80" s="560"/>
      <c r="O80" s="561" t="s">
        <v>324</v>
      </c>
      <c r="P80" s="559" t="s">
        <v>324</v>
      </c>
      <c r="Q80" s="560" t="s">
        <v>324</v>
      </c>
      <c r="R80" s="561" t="s">
        <v>665</v>
      </c>
      <c r="S80" s="559" t="s">
        <v>665</v>
      </c>
      <c r="T80" s="560" t="s">
        <v>665</v>
      </c>
      <c r="U80" s="561" t="s">
        <v>324</v>
      </c>
      <c r="V80" s="559" t="s">
        <v>324</v>
      </c>
      <c r="W80" s="560" t="s">
        <v>324</v>
      </c>
      <c r="X80" s="561" t="s">
        <v>666</v>
      </c>
      <c r="Y80" s="559" t="s">
        <v>666</v>
      </c>
      <c r="Z80" s="560" t="s">
        <v>666</v>
      </c>
      <c r="AA80" s="562" t="s">
        <v>666</v>
      </c>
      <c r="AB80" s="559" t="s">
        <v>666</v>
      </c>
      <c r="AC80" s="560" t="s">
        <v>666</v>
      </c>
      <c r="AD80" s="561" t="s">
        <v>666</v>
      </c>
      <c r="AE80" s="559" t="s">
        <v>666</v>
      </c>
      <c r="AF80" s="563" t="s">
        <v>666</v>
      </c>
      <c r="AG80" s="558" t="s">
        <v>666</v>
      </c>
      <c r="AH80" s="559" t="s">
        <v>666</v>
      </c>
      <c r="AI80" s="560" t="s">
        <v>666</v>
      </c>
      <c r="AJ80" s="561" t="s">
        <v>666</v>
      </c>
      <c r="AK80" s="559" t="s">
        <v>666</v>
      </c>
      <c r="AL80" s="559" t="s">
        <v>666</v>
      </c>
      <c r="AM80" s="561" t="s">
        <v>666</v>
      </c>
      <c r="AN80" s="559" t="s">
        <v>666</v>
      </c>
      <c r="AO80" s="564" t="s">
        <v>666</v>
      </c>
    </row>
    <row r="81" spans="2:41">
      <c r="B81" s="511" t="s">
        <v>662</v>
      </c>
      <c r="C81" s="511" t="s">
        <v>663</v>
      </c>
      <c r="D81" s="554" t="s">
        <v>741</v>
      </c>
      <c r="E81" s="555">
        <v>0.96040000000000003</v>
      </c>
      <c r="F81" s="556"/>
      <c r="G81" s="557"/>
      <c r="H81" s="558"/>
      <c r="I81" s="559"/>
      <c r="J81" s="559"/>
      <c r="K81" s="559"/>
      <c r="L81" s="559"/>
      <c r="M81" s="559"/>
      <c r="N81" s="560"/>
      <c r="O81" s="561" t="s">
        <v>324</v>
      </c>
      <c r="P81" s="559" t="s">
        <v>324</v>
      </c>
      <c r="Q81" s="560" t="s">
        <v>324</v>
      </c>
      <c r="R81" s="561" t="s">
        <v>665</v>
      </c>
      <c r="S81" s="559" t="s">
        <v>665</v>
      </c>
      <c r="T81" s="560" t="s">
        <v>665</v>
      </c>
      <c r="U81" s="561" t="s">
        <v>324</v>
      </c>
      <c r="V81" s="559" t="s">
        <v>324</v>
      </c>
      <c r="W81" s="560" t="s">
        <v>324</v>
      </c>
      <c r="X81" s="561" t="s">
        <v>666</v>
      </c>
      <c r="Y81" s="559" t="s">
        <v>666</v>
      </c>
      <c r="Z81" s="560" t="s">
        <v>666</v>
      </c>
      <c r="AA81" s="562" t="s">
        <v>666</v>
      </c>
      <c r="AB81" s="559" t="s">
        <v>666</v>
      </c>
      <c r="AC81" s="560" t="s">
        <v>666</v>
      </c>
      <c r="AD81" s="561" t="s">
        <v>666</v>
      </c>
      <c r="AE81" s="559" t="s">
        <v>666</v>
      </c>
      <c r="AF81" s="563" t="s">
        <v>666</v>
      </c>
      <c r="AG81" s="558" t="s">
        <v>666</v>
      </c>
      <c r="AH81" s="559" t="s">
        <v>666</v>
      </c>
      <c r="AI81" s="560" t="s">
        <v>666</v>
      </c>
      <c r="AJ81" s="561" t="s">
        <v>666</v>
      </c>
      <c r="AK81" s="559" t="s">
        <v>666</v>
      </c>
      <c r="AL81" s="559" t="s">
        <v>666</v>
      </c>
      <c r="AM81" s="561" t="s">
        <v>666</v>
      </c>
      <c r="AN81" s="559" t="s">
        <v>666</v>
      </c>
      <c r="AO81" s="564" t="s">
        <v>666</v>
      </c>
    </row>
    <row r="82" spans="2:41">
      <c r="B82" s="511" t="s">
        <v>662</v>
      </c>
      <c r="C82" s="511" t="s">
        <v>663</v>
      </c>
      <c r="D82" s="554" t="s">
        <v>742</v>
      </c>
      <c r="E82" s="555">
        <v>0.96040000000000003</v>
      </c>
      <c r="F82" s="556"/>
      <c r="G82" s="557"/>
      <c r="H82" s="558"/>
      <c r="I82" s="559"/>
      <c r="J82" s="559"/>
      <c r="K82" s="559"/>
      <c r="L82" s="559"/>
      <c r="M82" s="559"/>
      <c r="N82" s="560"/>
      <c r="O82" s="561" t="s">
        <v>324</v>
      </c>
      <c r="P82" s="559" t="s">
        <v>324</v>
      </c>
      <c r="Q82" s="560" t="s">
        <v>324</v>
      </c>
      <c r="R82" s="561" t="s">
        <v>665</v>
      </c>
      <c r="S82" s="559" t="s">
        <v>665</v>
      </c>
      <c r="T82" s="560" t="s">
        <v>665</v>
      </c>
      <c r="U82" s="561" t="s">
        <v>324</v>
      </c>
      <c r="V82" s="559" t="s">
        <v>324</v>
      </c>
      <c r="W82" s="560" t="s">
        <v>324</v>
      </c>
      <c r="X82" s="561" t="s">
        <v>665</v>
      </c>
      <c r="Y82" s="559" t="s">
        <v>665</v>
      </c>
      <c r="Z82" s="560" t="s">
        <v>666</v>
      </c>
      <c r="AA82" s="562" t="s">
        <v>324</v>
      </c>
      <c r="AB82" s="559" t="s">
        <v>324</v>
      </c>
      <c r="AC82" s="560" t="s">
        <v>666</v>
      </c>
      <c r="AD82" s="561" t="s">
        <v>324</v>
      </c>
      <c r="AE82" s="559" t="s">
        <v>324</v>
      </c>
      <c r="AF82" s="563" t="s">
        <v>666</v>
      </c>
      <c r="AG82" s="558" t="s">
        <v>666</v>
      </c>
      <c r="AH82" s="559" t="s">
        <v>666</v>
      </c>
      <c r="AI82" s="560" t="s">
        <v>666</v>
      </c>
      <c r="AJ82" s="561" t="s">
        <v>665</v>
      </c>
      <c r="AK82" s="559" t="s">
        <v>665</v>
      </c>
      <c r="AL82" s="559" t="s">
        <v>665</v>
      </c>
      <c r="AM82" s="561" t="s">
        <v>324</v>
      </c>
      <c r="AN82" s="559" t="s">
        <v>324</v>
      </c>
      <c r="AO82" s="564" t="s">
        <v>666</v>
      </c>
    </row>
    <row r="83" spans="2:41">
      <c r="B83" s="511" t="s">
        <v>662</v>
      </c>
      <c r="C83" s="511" t="s">
        <v>663</v>
      </c>
      <c r="D83" s="554" t="s">
        <v>743</v>
      </c>
      <c r="E83" s="555">
        <v>1.3720000000000001</v>
      </c>
      <c r="F83" s="556"/>
      <c r="G83" s="557"/>
      <c r="H83" s="558"/>
      <c r="I83" s="559"/>
      <c r="J83" s="559"/>
      <c r="K83" s="559"/>
      <c r="L83" s="559"/>
      <c r="M83" s="559"/>
      <c r="N83" s="560"/>
      <c r="O83" s="561" t="s">
        <v>324</v>
      </c>
      <c r="P83" s="559" t="s">
        <v>324</v>
      </c>
      <c r="Q83" s="560" t="s">
        <v>324</v>
      </c>
      <c r="R83" s="561" t="s">
        <v>665</v>
      </c>
      <c r="S83" s="559" t="s">
        <v>665</v>
      </c>
      <c r="T83" s="560" t="s">
        <v>665</v>
      </c>
      <c r="U83" s="561" t="s">
        <v>324</v>
      </c>
      <c r="V83" s="559" t="s">
        <v>324</v>
      </c>
      <c r="W83" s="560" t="s">
        <v>324</v>
      </c>
      <c r="X83" s="561" t="s">
        <v>665</v>
      </c>
      <c r="Y83" s="559" t="s">
        <v>665</v>
      </c>
      <c r="Z83" s="560" t="s">
        <v>666</v>
      </c>
      <c r="AA83" s="562" t="s">
        <v>324</v>
      </c>
      <c r="AB83" s="559" t="s">
        <v>324</v>
      </c>
      <c r="AC83" s="560" t="s">
        <v>666</v>
      </c>
      <c r="AD83" s="561" t="s">
        <v>324</v>
      </c>
      <c r="AE83" s="559" t="s">
        <v>324</v>
      </c>
      <c r="AF83" s="563" t="s">
        <v>666</v>
      </c>
      <c r="AG83" s="558" t="s">
        <v>666</v>
      </c>
      <c r="AH83" s="559" t="s">
        <v>666</v>
      </c>
      <c r="AI83" s="560" t="s">
        <v>666</v>
      </c>
      <c r="AJ83" s="561" t="s">
        <v>665</v>
      </c>
      <c r="AK83" s="559" t="s">
        <v>665</v>
      </c>
      <c r="AL83" s="559" t="s">
        <v>665</v>
      </c>
      <c r="AM83" s="561" t="s">
        <v>324</v>
      </c>
      <c r="AN83" s="559" t="s">
        <v>324</v>
      </c>
      <c r="AO83" s="564" t="s">
        <v>666</v>
      </c>
    </row>
    <row r="84" spans="2:41">
      <c r="B84" s="511" t="s">
        <v>662</v>
      </c>
      <c r="C84" s="511" t="s">
        <v>663</v>
      </c>
      <c r="D84" s="554" t="s">
        <v>744</v>
      </c>
      <c r="E84" s="555">
        <v>1.6464000000000001</v>
      </c>
      <c r="F84" s="556"/>
      <c r="G84" s="557"/>
      <c r="H84" s="558"/>
      <c r="I84" s="559"/>
      <c r="J84" s="559"/>
      <c r="K84" s="559"/>
      <c r="L84" s="559"/>
      <c r="M84" s="559"/>
      <c r="N84" s="560"/>
      <c r="O84" s="561" t="s">
        <v>324</v>
      </c>
      <c r="P84" s="559" t="s">
        <v>324</v>
      </c>
      <c r="Q84" s="560" t="s">
        <v>324</v>
      </c>
      <c r="R84" s="561" t="s">
        <v>665</v>
      </c>
      <c r="S84" s="559" t="s">
        <v>665</v>
      </c>
      <c r="T84" s="560" t="s">
        <v>665</v>
      </c>
      <c r="U84" s="561" t="s">
        <v>324</v>
      </c>
      <c r="V84" s="559" t="s">
        <v>324</v>
      </c>
      <c r="W84" s="560" t="s">
        <v>324</v>
      </c>
      <c r="X84" s="561" t="s">
        <v>665</v>
      </c>
      <c r="Y84" s="559" t="s">
        <v>665</v>
      </c>
      <c r="Z84" s="560" t="s">
        <v>666</v>
      </c>
      <c r="AA84" s="562" t="s">
        <v>324</v>
      </c>
      <c r="AB84" s="559" t="s">
        <v>324</v>
      </c>
      <c r="AC84" s="560" t="s">
        <v>666</v>
      </c>
      <c r="AD84" s="561" t="s">
        <v>324</v>
      </c>
      <c r="AE84" s="559" t="s">
        <v>324</v>
      </c>
      <c r="AF84" s="563" t="s">
        <v>666</v>
      </c>
      <c r="AG84" s="558" t="s">
        <v>666</v>
      </c>
      <c r="AH84" s="559" t="s">
        <v>666</v>
      </c>
      <c r="AI84" s="560" t="s">
        <v>666</v>
      </c>
      <c r="AJ84" s="561" t="s">
        <v>665</v>
      </c>
      <c r="AK84" s="559" t="s">
        <v>665</v>
      </c>
      <c r="AL84" s="559" t="s">
        <v>665</v>
      </c>
      <c r="AM84" s="561" t="s">
        <v>324</v>
      </c>
      <c r="AN84" s="559" t="s">
        <v>324</v>
      </c>
      <c r="AO84" s="564" t="s">
        <v>666</v>
      </c>
    </row>
    <row r="85" spans="2:41">
      <c r="B85" s="511" t="s">
        <v>662</v>
      </c>
      <c r="C85" s="511" t="s">
        <v>663</v>
      </c>
      <c r="D85" s="554" t="s">
        <v>745</v>
      </c>
      <c r="E85" s="555">
        <v>2.1951999999999998</v>
      </c>
      <c r="F85" s="556"/>
      <c r="G85" s="557"/>
      <c r="H85" s="558"/>
      <c r="I85" s="559"/>
      <c r="J85" s="559"/>
      <c r="K85" s="559"/>
      <c r="L85" s="559"/>
      <c r="M85" s="559"/>
      <c r="N85" s="560"/>
      <c r="O85" s="561" t="s">
        <v>324</v>
      </c>
      <c r="P85" s="559" t="s">
        <v>324</v>
      </c>
      <c r="Q85" s="560" t="s">
        <v>324</v>
      </c>
      <c r="R85" s="561" t="s">
        <v>665</v>
      </c>
      <c r="S85" s="559" t="s">
        <v>665</v>
      </c>
      <c r="T85" s="560" t="s">
        <v>665</v>
      </c>
      <c r="U85" s="561" t="s">
        <v>324</v>
      </c>
      <c r="V85" s="559" t="s">
        <v>324</v>
      </c>
      <c r="W85" s="560" t="s">
        <v>324</v>
      </c>
      <c r="X85" s="561" t="s">
        <v>665</v>
      </c>
      <c r="Y85" s="559" t="s">
        <v>665</v>
      </c>
      <c r="Z85" s="560" t="s">
        <v>666</v>
      </c>
      <c r="AA85" s="562" t="s">
        <v>324</v>
      </c>
      <c r="AB85" s="559" t="s">
        <v>324</v>
      </c>
      <c r="AC85" s="560" t="s">
        <v>666</v>
      </c>
      <c r="AD85" s="561" t="s">
        <v>324</v>
      </c>
      <c r="AE85" s="559" t="s">
        <v>324</v>
      </c>
      <c r="AF85" s="563" t="s">
        <v>666</v>
      </c>
      <c r="AG85" s="558" t="s">
        <v>666</v>
      </c>
      <c r="AH85" s="559" t="s">
        <v>666</v>
      </c>
      <c r="AI85" s="560" t="s">
        <v>666</v>
      </c>
      <c r="AJ85" s="561" t="s">
        <v>665</v>
      </c>
      <c r="AK85" s="559" t="s">
        <v>665</v>
      </c>
      <c r="AL85" s="559" t="s">
        <v>665</v>
      </c>
      <c r="AM85" s="561" t="s">
        <v>324</v>
      </c>
      <c r="AN85" s="559" t="s">
        <v>324</v>
      </c>
      <c r="AO85" s="564" t="s">
        <v>666</v>
      </c>
    </row>
    <row r="86" spans="2:41">
      <c r="B86" s="511" t="s">
        <v>662</v>
      </c>
      <c r="C86" s="511" t="s">
        <v>663</v>
      </c>
      <c r="D86" s="554" t="s">
        <v>746</v>
      </c>
      <c r="E86" s="555">
        <v>2.6067999999999998</v>
      </c>
      <c r="F86" s="556"/>
      <c r="G86" s="557"/>
      <c r="H86" s="558"/>
      <c r="I86" s="559"/>
      <c r="J86" s="559"/>
      <c r="K86" s="559"/>
      <c r="L86" s="559"/>
      <c r="M86" s="559"/>
      <c r="N86" s="560"/>
      <c r="O86" s="561" t="s">
        <v>324</v>
      </c>
      <c r="P86" s="559" t="s">
        <v>324</v>
      </c>
      <c r="Q86" s="560" t="s">
        <v>324</v>
      </c>
      <c r="R86" s="561" t="s">
        <v>665</v>
      </c>
      <c r="S86" s="559" t="s">
        <v>665</v>
      </c>
      <c r="T86" s="560" t="s">
        <v>665</v>
      </c>
      <c r="U86" s="561" t="s">
        <v>672</v>
      </c>
      <c r="V86" s="559" t="s">
        <v>666</v>
      </c>
      <c r="W86" s="560" t="s">
        <v>666</v>
      </c>
      <c r="X86" s="561" t="s">
        <v>666</v>
      </c>
      <c r="Y86" s="559" t="s">
        <v>666</v>
      </c>
      <c r="Z86" s="560" t="s">
        <v>666</v>
      </c>
      <c r="AA86" s="562" t="s">
        <v>666</v>
      </c>
      <c r="AB86" s="559" t="s">
        <v>666</v>
      </c>
      <c r="AC86" s="560" t="s">
        <v>666</v>
      </c>
      <c r="AD86" s="561" t="s">
        <v>666</v>
      </c>
      <c r="AE86" s="559" t="s">
        <v>666</v>
      </c>
      <c r="AF86" s="563" t="s">
        <v>666</v>
      </c>
      <c r="AG86" s="558" t="s">
        <v>666</v>
      </c>
      <c r="AH86" s="559" t="s">
        <v>666</v>
      </c>
      <c r="AI86" s="560" t="s">
        <v>666</v>
      </c>
      <c r="AJ86" s="561" t="s">
        <v>666</v>
      </c>
      <c r="AK86" s="559" t="s">
        <v>666</v>
      </c>
      <c r="AL86" s="559" t="s">
        <v>666</v>
      </c>
      <c r="AM86" s="561" t="s">
        <v>666</v>
      </c>
      <c r="AN86" s="559" t="s">
        <v>666</v>
      </c>
      <c r="AO86" s="564" t="s">
        <v>666</v>
      </c>
    </row>
    <row r="87" spans="2:41">
      <c r="B87" s="511" t="s">
        <v>662</v>
      </c>
      <c r="C87" s="511" t="s">
        <v>663</v>
      </c>
      <c r="D87" s="554" t="s">
        <v>747</v>
      </c>
      <c r="E87" s="555">
        <v>0.96040000000000003</v>
      </c>
      <c r="F87" s="556"/>
      <c r="G87" s="557"/>
      <c r="H87" s="558"/>
      <c r="I87" s="559"/>
      <c r="J87" s="559"/>
      <c r="K87" s="559"/>
      <c r="L87" s="559"/>
      <c r="M87" s="559"/>
      <c r="N87" s="560"/>
      <c r="O87" s="561" t="s">
        <v>324</v>
      </c>
      <c r="P87" s="559" t="s">
        <v>324</v>
      </c>
      <c r="Q87" s="560" t="s">
        <v>324</v>
      </c>
      <c r="R87" s="561" t="s">
        <v>665</v>
      </c>
      <c r="S87" s="559" t="s">
        <v>665</v>
      </c>
      <c r="T87" s="560" t="s">
        <v>665</v>
      </c>
      <c r="U87" s="561" t="s">
        <v>324</v>
      </c>
      <c r="V87" s="559" t="s">
        <v>324</v>
      </c>
      <c r="W87" s="560" t="s">
        <v>324</v>
      </c>
      <c r="X87" s="561" t="s">
        <v>666</v>
      </c>
      <c r="Y87" s="559" t="s">
        <v>666</v>
      </c>
      <c r="Z87" s="560" t="s">
        <v>666</v>
      </c>
      <c r="AA87" s="562" t="s">
        <v>666</v>
      </c>
      <c r="AB87" s="559" t="s">
        <v>666</v>
      </c>
      <c r="AC87" s="560" t="s">
        <v>666</v>
      </c>
      <c r="AD87" s="561" t="s">
        <v>666</v>
      </c>
      <c r="AE87" s="559" t="s">
        <v>666</v>
      </c>
      <c r="AF87" s="563" t="s">
        <v>666</v>
      </c>
      <c r="AG87" s="558" t="s">
        <v>666</v>
      </c>
      <c r="AH87" s="559" t="s">
        <v>666</v>
      </c>
      <c r="AI87" s="560" t="s">
        <v>666</v>
      </c>
      <c r="AJ87" s="561" t="s">
        <v>666</v>
      </c>
      <c r="AK87" s="559" t="s">
        <v>666</v>
      </c>
      <c r="AL87" s="559" t="s">
        <v>666</v>
      </c>
      <c r="AM87" s="561" t="s">
        <v>666</v>
      </c>
      <c r="AN87" s="559" t="s">
        <v>666</v>
      </c>
      <c r="AO87" s="564" t="s">
        <v>666</v>
      </c>
    </row>
    <row r="88" spans="2:41">
      <c r="B88" s="511" t="s">
        <v>662</v>
      </c>
      <c r="C88" s="511" t="s">
        <v>663</v>
      </c>
      <c r="D88" s="554" t="s">
        <v>748</v>
      </c>
      <c r="E88" s="555">
        <v>0.96040000000000003</v>
      </c>
      <c r="F88" s="556"/>
      <c r="G88" s="557"/>
      <c r="H88" s="558"/>
      <c r="I88" s="559"/>
      <c r="J88" s="559"/>
      <c r="K88" s="559"/>
      <c r="L88" s="559"/>
      <c r="M88" s="559"/>
      <c r="N88" s="560"/>
      <c r="O88" s="561" t="s">
        <v>324</v>
      </c>
      <c r="P88" s="559" t="s">
        <v>324</v>
      </c>
      <c r="Q88" s="560" t="s">
        <v>324</v>
      </c>
      <c r="R88" s="561" t="s">
        <v>665</v>
      </c>
      <c r="S88" s="559" t="s">
        <v>665</v>
      </c>
      <c r="T88" s="560" t="s">
        <v>665</v>
      </c>
      <c r="U88" s="561" t="s">
        <v>324</v>
      </c>
      <c r="V88" s="559" t="s">
        <v>324</v>
      </c>
      <c r="W88" s="560" t="s">
        <v>324</v>
      </c>
      <c r="X88" s="561" t="s">
        <v>666</v>
      </c>
      <c r="Y88" s="559" t="s">
        <v>666</v>
      </c>
      <c r="Z88" s="560" t="s">
        <v>666</v>
      </c>
      <c r="AA88" s="562" t="s">
        <v>666</v>
      </c>
      <c r="AB88" s="559" t="s">
        <v>666</v>
      </c>
      <c r="AC88" s="560" t="s">
        <v>666</v>
      </c>
      <c r="AD88" s="561" t="s">
        <v>666</v>
      </c>
      <c r="AE88" s="559" t="s">
        <v>666</v>
      </c>
      <c r="AF88" s="563" t="s">
        <v>666</v>
      </c>
      <c r="AG88" s="558" t="s">
        <v>666</v>
      </c>
      <c r="AH88" s="559" t="s">
        <v>666</v>
      </c>
      <c r="AI88" s="560" t="s">
        <v>666</v>
      </c>
      <c r="AJ88" s="561" t="s">
        <v>666</v>
      </c>
      <c r="AK88" s="559" t="s">
        <v>666</v>
      </c>
      <c r="AL88" s="559" t="s">
        <v>666</v>
      </c>
      <c r="AM88" s="561" t="s">
        <v>666</v>
      </c>
      <c r="AN88" s="559" t="s">
        <v>666</v>
      </c>
      <c r="AO88" s="564" t="s">
        <v>666</v>
      </c>
    </row>
    <row r="89" spans="2:41">
      <c r="B89" s="511" t="s">
        <v>662</v>
      </c>
      <c r="C89" s="511" t="s">
        <v>663</v>
      </c>
      <c r="D89" s="554" t="s">
        <v>749</v>
      </c>
      <c r="E89" s="555">
        <v>0.96040000000000003</v>
      </c>
      <c r="F89" s="556"/>
      <c r="G89" s="557"/>
      <c r="H89" s="558"/>
      <c r="I89" s="559"/>
      <c r="J89" s="559"/>
      <c r="K89" s="559"/>
      <c r="L89" s="559"/>
      <c r="M89" s="559"/>
      <c r="N89" s="560"/>
      <c r="O89" s="561" t="s">
        <v>324</v>
      </c>
      <c r="P89" s="559" t="s">
        <v>324</v>
      </c>
      <c r="Q89" s="560" t="s">
        <v>324</v>
      </c>
      <c r="R89" s="561" t="s">
        <v>665</v>
      </c>
      <c r="S89" s="559" t="s">
        <v>665</v>
      </c>
      <c r="T89" s="560" t="s">
        <v>665</v>
      </c>
      <c r="U89" s="561" t="s">
        <v>324</v>
      </c>
      <c r="V89" s="559" t="s">
        <v>324</v>
      </c>
      <c r="W89" s="560" t="s">
        <v>324</v>
      </c>
      <c r="X89" s="561" t="s">
        <v>665</v>
      </c>
      <c r="Y89" s="559" t="s">
        <v>665</v>
      </c>
      <c r="Z89" s="560" t="s">
        <v>666</v>
      </c>
      <c r="AA89" s="562" t="s">
        <v>324</v>
      </c>
      <c r="AB89" s="559" t="s">
        <v>324</v>
      </c>
      <c r="AC89" s="560" t="s">
        <v>666</v>
      </c>
      <c r="AD89" s="561" t="s">
        <v>324</v>
      </c>
      <c r="AE89" s="559" t="s">
        <v>324</v>
      </c>
      <c r="AF89" s="563" t="s">
        <v>666</v>
      </c>
      <c r="AG89" s="558" t="s">
        <v>666</v>
      </c>
      <c r="AH89" s="559" t="s">
        <v>666</v>
      </c>
      <c r="AI89" s="560" t="s">
        <v>666</v>
      </c>
      <c r="AJ89" s="561" t="s">
        <v>665</v>
      </c>
      <c r="AK89" s="559" t="s">
        <v>665</v>
      </c>
      <c r="AL89" s="559" t="s">
        <v>665</v>
      </c>
      <c r="AM89" s="561" t="s">
        <v>324</v>
      </c>
      <c r="AN89" s="559" t="s">
        <v>324</v>
      </c>
      <c r="AO89" s="564" t="s">
        <v>666</v>
      </c>
    </row>
    <row r="90" spans="2:41">
      <c r="B90" s="511" t="s">
        <v>662</v>
      </c>
      <c r="C90" s="511" t="s">
        <v>663</v>
      </c>
      <c r="D90" s="554" t="s">
        <v>750</v>
      </c>
      <c r="E90" s="555">
        <v>1.6464000000000001</v>
      </c>
      <c r="F90" s="556"/>
      <c r="G90" s="557"/>
      <c r="H90" s="558"/>
      <c r="I90" s="559"/>
      <c r="J90" s="559"/>
      <c r="K90" s="559"/>
      <c r="L90" s="559"/>
      <c r="M90" s="559"/>
      <c r="N90" s="560"/>
      <c r="O90" s="561" t="s">
        <v>324</v>
      </c>
      <c r="P90" s="559" t="s">
        <v>324</v>
      </c>
      <c r="Q90" s="560" t="s">
        <v>324</v>
      </c>
      <c r="R90" s="561" t="s">
        <v>665</v>
      </c>
      <c r="S90" s="559" t="s">
        <v>665</v>
      </c>
      <c r="T90" s="560" t="s">
        <v>665</v>
      </c>
      <c r="U90" s="561" t="s">
        <v>324</v>
      </c>
      <c r="V90" s="559" t="s">
        <v>324</v>
      </c>
      <c r="W90" s="560" t="s">
        <v>324</v>
      </c>
      <c r="X90" s="561" t="s">
        <v>665</v>
      </c>
      <c r="Y90" s="559" t="s">
        <v>665</v>
      </c>
      <c r="Z90" s="560" t="s">
        <v>666</v>
      </c>
      <c r="AA90" s="562" t="s">
        <v>324</v>
      </c>
      <c r="AB90" s="559" t="s">
        <v>324</v>
      </c>
      <c r="AC90" s="560" t="s">
        <v>666</v>
      </c>
      <c r="AD90" s="561" t="s">
        <v>324</v>
      </c>
      <c r="AE90" s="559" t="s">
        <v>324</v>
      </c>
      <c r="AF90" s="563" t="s">
        <v>666</v>
      </c>
      <c r="AG90" s="558" t="s">
        <v>666</v>
      </c>
      <c r="AH90" s="559" t="s">
        <v>666</v>
      </c>
      <c r="AI90" s="560" t="s">
        <v>666</v>
      </c>
      <c r="AJ90" s="561" t="s">
        <v>665</v>
      </c>
      <c r="AK90" s="559" t="s">
        <v>665</v>
      </c>
      <c r="AL90" s="559" t="s">
        <v>665</v>
      </c>
      <c r="AM90" s="561" t="s">
        <v>324</v>
      </c>
      <c r="AN90" s="559" t="s">
        <v>324</v>
      </c>
      <c r="AO90" s="564" t="s">
        <v>666</v>
      </c>
    </row>
    <row r="91" spans="2:41">
      <c r="B91" s="511" t="s">
        <v>662</v>
      </c>
      <c r="C91" s="511" t="s">
        <v>663</v>
      </c>
      <c r="D91" s="554" t="s">
        <v>751</v>
      </c>
      <c r="E91" s="555">
        <v>1.7836000000000001</v>
      </c>
      <c r="F91" s="556"/>
      <c r="G91" s="557"/>
      <c r="H91" s="558"/>
      <c r="I91" s="559"/>
      <c r="J91" s="559"/>
      <c r="K91" s="559"/>
      <c r="L91" s="559"/>
      <c r="M91" s="559"/>
      <c r="N91" s="560"/>
      <c r="O91" s="561" t="s">
        <v>324</v>
      </c>
      <c r="P91" s="559" t="s">
        <v>324</v>
      </c>
      <c r="Q91" s="560" t="s">
        <v>324</v>
      </c>
      <c r="R91" s="561" t="s">
        <v>665</v>
      </c>
      <c r="S91" s="559" t="s">
        <v>665</v>
      </c>
      <c r="T91" s="560" t="s">
        <v>665</v>
      </c>
      <c r="U91" s="561" t="s">
        <v>324</v>
      </c>
      <c r="V91" s="559" t="s">
        <v>324</v>
      </c>
      <c r="W91" s="560" t="s">
        <v>324</v>
      </c>
      <c r="X91" s="561" t="s">
        <v>665</v>
      </c>
      <c r="Y91" s="559" t="s">
        <v>665</v>
      </c>
      <c r="Z91" s="560" t="s">
        <v>666</v>
      </c>
      <c r="AA91" s="562" t="s">
        <v>324</v>
      </c>
      <c r="AB91" s="559" t="s">
        <v>324</v>
      </c>
      <c r="AC91" s="560" t="s">
        <v>666</v>
      </c>
      <c r="AD91" s="561" t="s">
        <v>324</v>
      </c>
      <c r="AE91" s="559" t="s">
        <v>324</v>
      </c>
      <c r="AF91" s="563" t="s">
        <v>666</v>
      </c>
      <c r="AG91" s="558" t="s">
        <v>666</v>
      </c>
      <c r="AH91" s="559" t="s">
        <v>666</v>
      </c>
      <c r="AI91" s="560" t="s">
        <v>666</v>
      </c>
      <c r="AJ91" s="561" t="s">
        <v>665</v>
      </c>
      <c r="AK91" s="559" t="s">
        <v>665</v>
      </c>
      <c r="AL91" s="559" t="s">
        <v>665</v>
      </c>
      <c r="AM91" s="561" t="s">
        <v>324</v>
      </c>
      <c r="AN91" s="559" t="s">
        <v>324</v>
      </c>
      <c r="AO91" s="564" t="s">
        <v>666</v>
      </c>
    </row>
    <row r="92" spans="2:41">
      <c r="B92" s="511" t="s">
        <v>662</v>
      </c>
      <c r="C92" s="511" t="s">
        <v>663</v>
      </c>
      <c r="D92" s="554" t="s">
        <v>752</v>
      </c>
      <c r="E92" s="555">
        <v>2.3323999999999998</v>
      </c>
      <c r="F92" s="556"/>
      <c r="G92" s="557"/>
      <c r="H92" s="558"/>
      <c r="I92" s="559"/>
      <c r="J92" s="559"/>
      <c r="K92" s="559"/>
      <c r="L92" s="559"/>
      <c r="M92" s="559"/>
      <c r="N92" s="560"/>
      <c r="O92" s="561" t="s">
        <v>324</v>
      </c>
      <c r="P92" s="559" t="s">
        <v>324</v>
      </c>
      <c r="Q92" s="560" t="s">
        <v>324</v>
      </c>
      <c r="R92" s="561" t="s">
        <v>665</v>
      </c>
      <c r="S92" s="559" t="s">
        <v>665</v>
      </c>
      <c r="T92" s="560" t="s">
        <v>665</v>
      </c>
      <c r="U92" s="561" t="s">
        <v>324</v>
      </c>
      <c r="V92" s="559" t="s">
        <v>324</v>
      </c>
      <c r="W92" s="560" t="s">
        <v>324</v>
      </c>
      <c r="X92" s="561" t="s">
        <v>665</v>
      </c>
      <c r="Y92" s="559" t="s">
        <v>665</v>
      </c>
      <c r="Z92" s="560" t="s">
        <v>666</v>
      </c>
      <c r="AA92" s="562" t="s">
        <v>324</v>
      </c>
      <c r="AB92" s="559" t="s">
        <v>324</v>
      </c>
      <c r="AC92" s="560" t="s">
        <v>666</v>
      </c>
      <c r="AD92" s="561" t="s">
        <v>324</v>
      </c>
      <c r="AE92" s="559" t="s">
        <v>324</v>
      </c>
      <c r="AF92" s="563" t="s">
        <v>666</v>
      </c>
      <c r="AG92" s="558" t="s">
        <v>666</v>
      </c>
      <c r="AH92" s="559" t="s">
        <v>666</v>
      </c>
      <c r="AI92" s="560" t="s">
        <v>666</v>
      </c>
      <c r="AJ92" s="561" t="s">
        <v>665</v>
      </c>
      <c r="AK92" s="559" t="s">
        <v>665</v>
      </c>
      <c r="AL92" s="559" t="s">
        <v>665</v>
      </c>
      <c r="AM92" s="561" t="s">
        <v>324</v>
      </c>
      <c r="AN92" s="559" t="s">
        <v>324</v>
      </c>
      <c r="AO92" s="564" t="s">
        <v>666</v>
      </c>
    </row>
    <row r="93" spans="2:41">
      <c r="B93" s="511" t="s">
        <v>662</v>
      </c>
      <c r="C93" s="511" t="s">
        <v>663</v>
      </c>
      <c r="D93" s="554" t="s">
        <v>753</v>
      </c>
      <c r="E93" s="555">
        <v>3.2928000000000002</v>
      </c>
      <c r="F93" s="556"/>
      <c r="G93" s="557"/>
      <c r="H93" s="558"/>
      <c r="I93" s="559"/>
      <c r="J93" s="559"/>
      <c r="K93" s="559"/>
      <c r="L93" s="559"/>
      <c r="M93" s="559"/>
      <c r="N93" s="560"/>
      <c r="O93" s="561" t="s">
        <v>324</v>
      </c>
      <c r="P93" s="559" t="s">
        <v>324</v>
      </c>
      <c r="Q93" s="560" t="s">
        <v>324</v>
      </c>
      <c r="R93" s="561" t="s">
        <v>665</v>
      </c>
      <c r="S93" s="559" t="s">
        <v>665</v>
      </c>
      <c r="T93" s="560" t="s">
        <v>665</v>
      </c>
      <c r="U93" s="561" t="s">
        <v>324</v>
      </c>
      <c r="V93" s="559" t="s">
        <v>324</v>
      </c>
      <c r="W93" s="560" t="s">
        <v>324</v>
      </c>
      <c r="X93" s="561" t="s">
        <v>665</v>
      </c>
      <c r="Y93" s="559" t="s">
        <v>665</v>
      </c>
      <c r="Z93" s="560" t="s">
        <v>666</v>
      </c>
      <c r="AA93" s="562" t="s">
        <v>324</v>
      </c>
      <c r="AB93" s="559" t="s">
        <v>324</v>
      </c>
      <c r="AC93" s="560" t="s">
        <v>666</v>
      </c>
      <c r="AD93" s="561" t="s">
        <v>324</v>
      </c>
      <c r="AE93" s="559" t="s">
        <v>324</v>
      </c>
      <c r="AF93" s="563" t="s">
        <v>666</v>
      </c>
      <c r="AG93" s="558" t="s">
        <v>666</v>
      </c>
      <c r="AH93" s="559" t="s">
        <v>666</v>
      </c>
      <c r="AI93" s="560" t="s">
        <v>666</v>
      </c>
      <c r="AJ93" s="561" t="s">
        <v>665</v>
      </c>
      <c r="AK93" s="559" t="s">
        <v>665</v>
      </c>
      <c r="AL93" s="559" t="s">
        <v>665</v>
      </c>
      <c r="AM93" s="561" t="s">
        <v>324</v>
      </c>
      <c r="AN93" s="559" t="s">
        <v>324</v>
      </c>
      <c r="AO93" s="564" t="s">
        <v>666</v>
      </c>
    </row>
    <row r="94" spans="2:41">
      <c r="B94" s="511" t="s">
        <v>662</v>
      </c>
      <c r="C94" s="511" t="s">
        <v>663</v>
      </c>
      <c r="D94" s="554" t="s">
        <v>754</v>
      </c>
      <c r="E94" s="555">
        <v>2.6067999999999998</v>
      </c>
      <c r="F94" s="556"/>
      <c r="G94" s="557"/>
      <c r="H94" s="558"/>
      <c r="I94" s="559"/>
      <c r="J94" s="559"/>
      <c r="K94" s="559"/>
      <c r="L94" s="559"/>
      <c r="M94" s="559"/>
      <c r="N94" s="560"/>
      <c r="O94" s="561" t="s">
        <v>324</v>
      </c>
      <c r="P94" s="559" t="s">
        <v>324</v>
      </c>
      <c r="Q94" s="560" t="s">
        <v>324</v>
      </c>
      <c r="R94" s="561" t="s">
        <v>665</v>
      </c>
      <c r="S94" s="559" t="s">
        <v>665</v>
      </c>
      <c r="T94" s="560" t="s">
        <v>665</v>
      </c>
      <c r="U94" s="561" t="s">
        <v>672</v>
      </c>
      <c r="V94" s="559" t="s">
        <v>666</v>
      </c>
      <c r="W94" s="560" t="s">
        <v>666</v>
      </c>
      <c r="X94" s="561" t="s">
        <v>666</v>
      </c>
      <c r="Y94" s="559" t="s">
        <v>666</v>
      </c>
      <c r="Z94" s="560" t="s">
        <v>666</v>
      </c>
      <c r="AA94" s="562" t="s">
        <v>666</v>
      </c>
      <c r="AB94" s="559" t="s">
        <v>666</v>
      </c>
      <c r="AC94" s="560" t="s">
        <v>666</v>
      </c>
      <c r="AD94" s="561" t="s">
        <v>666</v>
      </c>
      <c r="AE94" s="559" t="s">
        <v>666</v>
      </c>
      <c r="AF94" s="563" t="s">
        <v>666</v>
      </c>
      <c r="AG94" s="558" t="s">
        <v>666</v>
      </c>
      <c r="AH94" s="559" t="s">
        <v>666</v>
      </c>
      <c r="AI94" s="560" t="s">
        <v>666</v>
      </c>
      <c r="AJ94" s="561" t="s">
        <v>666</v>
      </c>
      <c r="AK94" s="559" t="s">
        <v>666</v>
      </c>
      <c r="AL94" s="559" t="s">
        <v>666</v>
      </c>
      <c r="AM94" s="561" t="s">
        <v>666</v>
      </c>
      <c r="AN94" s="559" t="s">
        <v>666</v>
      </c>
      <c r="AO94" s="564" t="s">
        <v>666</v>
      </c>
    </row>
    <row r="95" spans="2:41">
      <c r="B95" s="511" t="s">
        <v>662</v>
      </c>
      <c r="C95" s="511" t="s">
        <v>663</v>
      </c>
      <c r="D95" s="554" t="s">
        <v>755</v>
      </c>
      <c r="E95" s="555">
        <v>1.2347999999999999</v>
      </c>
      <c r="F95" s="556"/>
      <c r="G95" s="557"/>
      <c r="H95" s="558"/>
      <c r="I95" s="559"/>
      <c r="J95" s="559"/>
      <c r="K95" s="559"/>
      <c r="L95" s="559"/>
      <c r="M95" s="559"/>
      <c r="N95" s="560"/>
      <c r="O95" s="561" t="s">
        <v>324</v>
      </c>
      <c r="P95" s="559" t="s">
        <v>324</v>
      </c>
      <c r="Q95" s="560" t="s">
        <v>324</v>
      </c>
      <c r="R95" s="561" t="s">
        <v>665</v>
      </c>
      <c r="S95" s="559" t="s">
        <v>665</v>
      </c>
      <c r="T95" s="560" t="s">
        <v>665</v>
      </c>
      <c r="U95" s="561" t="s">
        <v>324</v>
      </c>
      <c r="V95" s="559" t="s">
        <v>324</v>
      </c>
      <c r="W95" s="560" t="s">
        <v>324</v>
      </c>
      <c r="X95" s="561" t="s">
        <v>665</v>
      </c>
      <c r="Y95" s="559" t="s">
        <v>665</v>
      </c>
      <c r="Z95" s="560" t="s">
        <v>666</v>
      </c>
      <c r="AA95" s="562" t="s">
        <v>324</v>
      </c>
      <c r="AB95" s="559" t="s">
        <v>324</v>
      </c>
      <c r="AC95" s="560" t="s">
        <v>666</v>
      </c>
      <c r="AD95" s="561" t="s">
        <v>324</v>
      </c>
      <c r="AE95" s="559" t="s">
        <v>324</v>
      </c>
      <c r="AF95" s="563" t="s">
        <v>666</v>
      </c>
      <c r="AG95" s="558" t="s">
        <v>666</v>
      </c>
      <c r="AH95" s="559" t="s">
        <v>666</v>
      </c>
      <c r="AI95" s="560" t="s">
        <v>666</v>
      </c>
      <c r="AJ95" s="561" t="s">
        <v>665</v>
      </c>
      <c r="AK95" s="559" t="s">
        <v>665</v>
      </c>
      <c r="AL95" s="559" t="s">
        <v>665</v>
      </c>
      <c r="AM95" s="561" t="s">
        <v>324</v>
      </c>
      <c r="AN95" s="559" t="s">
        <v>324</v>
      </c>
      <c r="AO95" s="564" t="s">
        <v>666</v>
      </c>
    </row>
    <row r="96" spans="2:41">
      <c r="B96" s="511" t="s">
        <v>662</v>
      </c>
      <c r="C96" s="511" t="s">
        <v>663</v>
      </c>
      <c r="D96" s="554" t="s">
        <v>756</v>
      </c>
      <c r="E96" s="555">
        <v>1.3720000000000001</v>
      </c>
      <c r="F96" s="556"/>
      <c r="G96" s="557"/>
      <c r="H96" s="558"/>
      <c r="I96" s="559"/>
      <c r="J96" s="559"/>
      <c r="K96" s="559"/>
      <c r="L96" s="559"/>
      <c r="M96" s="559"/>
      <c r="N96" s="560"/>
      <c r="O96" s="561" t="s">
        <v>324</v>
      </c>
      <c r="P96" s="559" t="s">
        <v>324</v>
      </c>
      <c r="Q96" s="560" t="s">
        <v>324</v>
      </c>
      <c r="R96" s="561" t="s">
        <v>665</v>
      </c>
      <c r="S96" s="559" t="s">
        <v>665</v>
      </c>
      <c r="T96" s="560" t="s">
        <v>665</v>
      </c>
      <c r="U96" s="561" t="s">
        <v>324</v>
      </c>
      <c r="V96" s="559" t="s">
        <v>324</v>
      </c>
      <c r="W96" s="560" t="s">
        <v>324</v>
      </c>
      <c r="X96" s="561" t="s">
        <v>665</v>
      </c>
      <c r="Y96" s="559" t="s">
        <v>665</v>
      </c>
      <c r="Z96" s="560" t="s">
        <v>666</v>
      </c>
      <c r="AA96" s="562" t="s">
        <v>324</v>
      </c>
      <c r="AB96" s="559" t="s">
        <v>324</v>
      </c>
      <c r="AC96" s="560" t="s">
        <v>666</v>
      </c>
      <c r="AD96" s="561" t="s">
        <v>324</v>
      </c>
      <c r="AE96" s="559" t="s">
        <v>324</v>
      </c>
      <c r="AF96" s="563" t="s">
        <v>666</v>
      </c>
      <c r="AG96" s="558" t="s">
        <v>666</v>
      </c>
      <c r="AH96" s="559" t="s">
        <v>666</v>
      </c>
      <c r="AI96" s="560" t="s">
        <v>666</v>
      </c>
      <c r="AJ96" s="561" t="s">
        <v>665</v>
      </c>
      <c r="AK96" s="559" t="s">
        <v>665</v>
      </c>
      <c r="AL96" s="559" t="s">
        <v>665</v>
      </c>
      <c r="AM96" s="561" t="s">
        <v>324</v>
      </c>
      <c r="AN96" s="559" t="s">
        <v>324</v>
      </c>
      <c r="AO96" s="564" t="s">
        <v>666</v>
      </c>
    </row>
    <row r="97" spans="2:41">
      <c r="B97" s="511" t="s">
        <v>662</v>
      </c>
      <c r="C97" s="511" t="s">
        <v>663</v>
      </c>
      <c r="D97" s="554" t="s">
        <v>757</v>
      </c>
      <c r="E97" s="555">
        <v>1.6464000000000001</v>
      </c>
      <c r="F97" s="556"/>
      <c r="G97" s="557"/>
      <c r="H97" s="558"/>
      <c r="I97" s="559"/>
      <c r="J97" s="559"/>
      <c r="K97" s="559"/>
      <c r="L97" s="559"/>
      <c r="M97" s="559"/>
      <c r="N97" s="560"/>
      <c r="O97" s="561" t="s">
        <v>324</v>
      </c>
      <c r="P97" s="559" t="s">
        <v>324</v>
      </c>
      <c r="Q97" s="560" t="s">
        <v>324</v>
      </c>
      <c r="R97" s="561" t="s">
        <v>665</v>
      </c>
      <c r="S97" s="559" t="s">
        <v>665</v>
      </c>
      <c r="T97" s="560" t="s">
        <v>665</v>
      </c>
      <c r="U97" s="561" t="s">
        <v>324</v>
      </c>
      <c r="V97" s="559" t="s">
        <v>324</v>
      </c>
      <c r="W97" s="560" t="s">
        <v>324</v>
      </c>
      <c r="X97" s="561" t="s">
        <v>665</v>
      </c>
      <c r="Y97" s="559" t="s">
        <v>665</v>
      </c>
      <c r="Z97" s="560" t="s">
        <v>666</v>
      </c>
      <c r="AA97" s="562" t="s">
        <v>324</v>
      </c>
      <c r="AB97" s="559" t="s">
        <v>324</v>
      </c>
      <c r="AC97" s="560" t="s">
        <v>666</v>
      </c>
      <c r="AD97" s="561" t="s">
        <v>324</v>
      </c>
      <c r="AE97" s="559" t="s">
        <v>324</v>
      </c>
      <c r="AF97" s="563" t="s">
        <v>666</v>
      </c>
      <c r="AG97" s="558" t="s">
        <v>666</v>
      </c>
      <c r="AH97" s="559" t="s">
        <v>666</v>
      </c>
      <c r="AI97" s="560" t="s">
        <v>666</v>
      </c>
      <c r="AJ97" s="561" t="s">
        <v>665</v>
      </c>
      <c r="AK97" s="559" t="s">
        <v>665</v>
      </c>
      <c r="AL97" s="559" t="s">
        <v>665</v>
      </c>
      <c r="AM97" s="561" t="s">
        <v>324</v>
      </c>
      <c r="AN97" s="559" t="s">
        <v>324</v>
      </c>
      <c r="AO97" s="564" t="s">
        <v>666</v>
      </c>
    </row>
    <row r="98" spans="2:41">
      <c r="B98" s="511" t="s">
        <v>662</v>
      </c>
      <c r="C98" s="511" t="s">
        <v>663</v>
      </c>
      <c r="D98" s="554" t="s">
        <v>758</v>
      </c>
      <c r="E98" s="555">
        <v>1.7836000000000001</v>
      </c>
      <c r="F98" s="556"/>
      <c r="G98" s="557"/>
      <c r="H98" s="558"/>
      <c r="I98" s="559"/>
      <c r="J98" s="559"/>
      <c r="K98" s="559"/>
      <c r="L98" s="559"/>
      <c r="M98" s="559"/>
      <c r="N98" s="560"/>
      <c r="O98" s="561" t="s">
        <v>324</v>
      </c>
      <c r="P98" s="559" t="s">
        <v>324</v>
      </c>
      <c r="Q98" s="560" t="s">
        <v>324</v>
      </c>
      <c r="R98" s="561" t="s">
        <v>665</v>
      </c>
      <c r="S98" s="559" t="s">
        <v>665</v>
      </c>
      <c r="T98" s="560" t="s">
        <v>665</v>
      </c>
      <c r="U98" s="561" t="s">
        <v>324</v>
      </c>
      <c r="V98" s="559" t="s">
        <v>324</v>
      </c>
      <c r="W98" s="560" t="s">
        <v>324</v>
      </c>
      <c r="X98" s="561" t="s">
        <v>665</v>
      </c>
      <c r="Y98" s="559" t="s">
        <v>665</v>
      </c>
      <c r="Z98" s="560" t="s">
        <v>666</v>
      </c>
      <c r="AA98" s="562" t="s">
        <v>324</v>
      </c>
      <c r="AB98" s="559" t="s">
        <v>324</v>
      </c>
      <c r="AC98" s="560" t="s">
        <v>666</v>
      </c>
      <c r="AD98" s="561" t="s">
        <v>324</v>
      </c>
      <c r="AE98" s="559" t="s">
        <v>324</v>
      </c>
      <c r="AF98" s="563" t="s">
        <v>666</v>
      </c>
      <c r="AG98" s="558" t="s">
        <v>666</v>
      </c>
      <c r="AH98" s="559" t="s">
        <v>666</v>
      </c>
      <c r="AI98" s="560" t="s">
        <v>666</v>
      </c>
      <c r="AJ98" s="561" t="s">
        <v>665</v>
      </c>
      <c r="AK98" s="559" t="s">
        <v>665</v>
      </c>
      <c r="AL98" s="559" t="s">
        <v>665</v>
      </c>
      <c r="AM98" s="561" t="s">
        <v>324</v>
      </c>
      <c r="AN98" s="559" t="s">
        <v>324</v>
      </c>
      <c r="AO98" s="564" t="s">
        <v>666</v>
      </c>
    </row>
    <row r="99" spans="2:41">
      <c r="B99" s="511" t="s">
        <v>662</v>
      </c>
      <c r="C99" s="511" t="s">
        <v>663</v>
      </c>
      <c r="D99" s="554" t="s">
        <v>759</v>
      </c>
      <c r="E99" s="555">
        <v>2.3323999999999998</v>
      </c>
      <c r="F99" s="556"/>
      <c r="G99" s="557"/>
      <c r="H99" s="558"/>
      <c r="I99" s="559"/>
      <c r="J99" s="559"/>
      <c r="K99" s="559"/>
      <c r="L99" s="559"/>
      <c r="M99" s="559"/>
      <c r="N99" s="560"/>
      <c r="O99" s="561" t="s">
        <v>324</v>
      </c>
      <c r="P99" s="559" t="s">
        <v>324</v>
      </c>
      <c r="Q99" s="560" t="s">
        <v>324</v>
      </c>
      <c r="R99" s="561" t="s">
        <v>665</v>
      </c>
      <c r="S99" s="559" t="s">
        <v>665</v>
      </c>
      <c r="T99" s="560" t="s">
        <v>665</v>
      </c>
      <c r="U99" s="561" t="s">
        <v>324</v>
      </c>
      <c r="V99" s="559" t="s">
        <v>324</v>
      </c>
      <c r="W99" s="560" t="s">
        <v>324</v>
      </c>
      <c r="X99" s="561" t="s">
        <v>324</v>
      </c>
      <c r="Y99" s="559" t="s">
        <v>324</v>
      </c>
      <c r="Z99" s="560" t="s">
        <v>666</v>
      </c>
      <c r="AA99" s="562" t="s">
        <v>324</v>
      </c>
      <c r="AB99" s="559" t="s">
        <v>324</v>
      </c>
      <c r="AC99" s="560" t="s">
        <v>666</v>
      </c>
      <c r="AD99" s="561" t="s">
        <v>324</v>
      </c>
      <c r="AE99" s="559" t="s">
        <v>324</v>
      </c>
      <c r="AF99" s="563" t="s">
        <v>666</v>
      </c>
      <c r="AG99" s="558" t="s">
        <v>666</v>
      </c>
      <c r="AH99" s="559" t="s">
        <v>666</v>
      </c>
      <c r="AI99" s="560" t="s">
        <v>666</v>
      </c>
      <c r="AJ99" s="561" t="s">
        <v>324</v>
      </c>
      <c r="AK99" s="559" t="s">
        <v>324</v>
      </c>
      <c r="AL99" s="559" t="s">
        <v>324</v>
      </c>
      <c r="AM99" s="561" t="s">
        <v>324</v>
      </c>
      <c r="AN99" s="559" t="s">
        <v>324</v>
      </c>
      <c r="AO99" s="564" t="s">
        <v>666</v>
      </c>
    </row>
    <row r="100" spans="2:41">
      <c r="B100" s="511" t="s">
        <v>662</v>
      </c>
      <c r="C100" s="511" t="s">
        <v>663</v>
      </c>
      <c r="D100" s="554" t="s">
        <v>760</v>
      </c>
      <c r="E100" s="555">
        <v>2.7440000000000002</v>
      </c>
      <c r="F100" s="556"/>
      <c r="G100" s="557"/>
      <c r="H100" s="558"/>
      <c r="I100" s="559"/>
      <c r="J100" s="559"/>
      <c r="K100" s="559"/>
      <c r="L100" s="559"/>
      <c r="M100" s="559"/>
      <c r="N100" s="560"/>
      <c r="O100" s="561" t="s">
        <v>324</v>
      </c>
      <c r="P100" s="559" t="s">
        <v>324</v>
      </c>
      <c r="Q100" s="560" t="s">
        <v>324</v>
      </c>
      <c r="R100" s="561" t="s">
        <v>665</v>
      </c>
      <c r="S100" s="559" t="s">
        <v>665</v>
      </c>
      <c r="T100" s="560" t="s">
        <v>665</v>
      </c>
      <c r="U100" s="561" t="s">
        <v>324</v>
      </c>
      <c r="V100" s="559" t="s">
        <v>324</v>
      </c>
      <c r="W100" s="560" t="s">
        <v>324</v>
      </c>
      <c r="X100" s="561" t="s">
        <v>324</v>
      </c>
      <c r="Y100" s="559" t="s">
        <v>324</v>
      </c>
      <c r="Z100" s="560" t="s">
        <v>666</v>
      </c>
      <c r="AA100" s="562" t="s">
        <v>324</v>
      </c>
      <c r="AB100" s="559" t="s">
        <v>324</v>
      </c>
      <c r="AC100" s="560" t="s">
        <v>666</v>
      </c>
      <c r="AD100" s="561" t="s">
        <v>324</v>
      </c>
      <c r="AE100" s="559" t="s">
        <v>324</v>
      </c>
      <c r="AF100" s="563" t="s">
        <v>666</v>
      </c>
      <c r="AG100" s="558" t="s">
        <v>666</v>
      </c>
      <c r="AH100" s="559" t="s">
        <v>666</v>
      </c>
      <c r="AI100" s="560" t="s">
        <v>666</v>
      </c>
      <c r="AJ100" s="561" t="s">
        <v>324</v>
      </c>
      <c r="AK100" s="559" t="s">
        <v>324</v>
      </c>
      <c r="AL100" s="559" t="s">
        <v>324</v>
      </c>
      <c r="AM100" s="561" t="s">
        <v>324</v>
      </c>
      <c r="AN100" s="559" t="s">
        <v>324</v>
      </c>
      <c r="AO100" s="564" t="s">
        <v>666</v>
      </c>
    </row>
    <row r="101" spans="2:41">
      <c r="B101" s="511" t="s">
        <v>662</v>
      </c>
      <c r="C101" s="511" t="s">
        <v>663</v>
      </c>
      <c r="D101" s="554" t="s">
        <v>761</v>
      </c>
      <c r="E101" s="555">
        <v>0.82320000000000004</v>
      </c>
      <c r="F101" s="556"/>
      <c r="G101" s="557"/>
      <c r="H101" s="565" t="s">
        <v>762</v>
      </c>
      <c r="I101" s="559"/>
      <c r="J101" s="559"/>
      <c r="K101" s="559"/>
      <c r="L101" s="559"/>
      <c r="M101" s="559"/>
      <c r="N101" s="560"/>
      <c r="O101" s="561" t="s">
        <v>324</v>
      </c>
      <c r="P101" s="559" t="s">
        <v>324</v>
      </c>
      <c r="Q101" s="560" t="s">
        <v>324</v>
      </c>
      <c r="R101" s="561" t="s">
        <v>665</v>
      </c>
      <c r="S101" s="559" t="s">
        <v>665</v>
      </c>
      <c r="T101" s="560" t="s">
        <v>665</v>
      </c>
      <c r="U101" s="561" t="s">
        <v>672</v>
      </c>
      <c r="V101" s="559" t="s">
        <v>666</v>
      </c>
      <c r="W101" s="560" t="s">
        <v>666</v>
      </c>
      <c r="X101" s="561" t="s">
        <v>666</v>
      </c>
      <c r="Y101" s="559" t="s">
        <v>665</v>
      </c>
      <c r="Z101" s="560" t="s">
        <v>666</v>
      </c>
      <c r="AA101" s="562" t="s">
        <v>666</v>
      </c>
      <c r="AB101" s="559" t="s">
        <v>324</v>
      </c>
      <c r="AC101" s="560" t="s">
        <v>666</v>
      </c>
      <c r="AD101" s="561" t="s">
        <v>666</v>
      </c>
      <c r="AE101" s="559" t="s">
        <v>324</v>
      </c>
      <c r="AF101" s="563" t="s">
        <v>666</v>
      </c>
      <c r="AG101" s="558" t="s">
        <v>666</v>
      </c>
      <c r="AH101" s="559" t="s">
        <v>666</v>
      </c>
      <c r="AI101" s="560" t="s">
        <v>666</v>
      </c>
      <c r="AJ101" s="561" t="s">
        <v>666</v>
      </c>
      <c r="AK101" s="559" t="s">
        <v>665</v>
      </c>
      <c r="AL101" s="559" t="s">
        <v>672</v>
      </c>
      <c r="AM101" s="561" t="s">
        <v>666</v>
      </c>
      <c r="AN101" s="559" t="s">
        <v>324</v>
      </c>
      <c r="AO101" s="564" t="s">
        <v>666</v>
      </c>
    </row>
    <row r="102" spans="2:41">
      <c r="B102" s="511" t="s">
        <v>662</v>
      </c>
      <c r="C102" s="511" t="s">
        <v>663</v>
      </c>
      <c r="D102" s="554" t="s">
        <v>763</v>
      </c>
      <c r="E102" s="555">
        <v>0.96040000000000003</v>
      </c>
      <c r="F102" s="556"/>
      <c r="G102" s="557"/>
      <c r="H102" s="565" t="s">
        <v>762</v>
      </c>
      <c r="I102" s="559"/>
      <c r="J102" s="559"/>
      <c r="K102" s="559"/>
      <c r="L102" s="559"/>
      <c r="M102" s="559"/>
      <c r="N102" s="560"/>
      <c r="O102" s="561" t="s">
        <v>324</v>
      </c>
      <c r="P102" s="559" t="s">
        <v>324</v>
      </c>
      <c r="Q102" s="560" t="s">
        <v>324</v>
      </c>
      <c r="R102" s="561" t="s">
        <v>665</v>
      </c>
      <c r="S102" s="559" t="s">
        <v>665</v>
      </c>
      <c r="T102" s="560" t="s">
        <v>665</v>
      </c>
      <c r="U102" s="561" t="s">
        <v>672</v>
      </c>
      <c r="V102" s="559" t="s">
        <v>666</v>
      </c>
      <c r="W102" s="560" t="s">
        <v>666</v>
      </c>
      <c r="X102" s="561" t="s">
        <v>666</v>
      </c>
      <c r="Y102" s="559" t="s">
        <v>665</v>
      </c>
      <c r="Z102" s="560" t="s">
        <v>666</v>
      </c>
      <c r="AA102" s="562" t="s">
        <v>666</v>
      </c>
      <c r="AB102" s="559" t="s">
        <v>324</v>
      </c>
      <c r="AC102" s="560" t="s">
        <v>666</v>
      </c>
      <c r="AD102" s="561" t="s">
        <v>666</v>
      </c>
      <c r="AE102" s="559" t="s">
        <v>324</v>
      </c>
      <c r="AF102" s="563" t="s">
        <v>666</v>
      </c>
      <c r="AG102" s="558" t="s">
        <v>666</v>
      </c>
      <c r="AH102" s="559" t="s">
        <v>666</v>
      </c>
      <c r="AI102" s="560" t="s">
        <v>666</v>
      </c>
      <c r="AJ102" s="561" t="s">
        <v>666</v>
      </c>
      <c r="AK102" s="559" t="s">
        <v>665</v>
      </c>
      <c r="AL102" s="559" t="s">
        <v>672</v>
      </c>
      <c r="AM102" s="561" t="s">
        <v>666</v>
      </c>
      <c r="AN102" s="559" t="s">
        <v>324</v>
      </c>
      <c r="AO102" s="564" t="s">
        <v>666</v>
      </c>
    </row>
    <row r="103" spans="2:41">
      <c r="B103" s="511" t="s">
        <v>662</v>
      </c>
      <c r="C103" s="511" t="s">
        <v>663</v>
      </c>
      <c r="D103" s="554" t="s">
        <v>764</v>
      </c>
      <c r="E103" s="555">
        <v>1.0975999999999999</v>
      </c>
      <c r="F103" s="556"/>
      <c r="G103" s="557"/>
      <c r="H103" s="565" t="s">
        <v>762</v>
      </c>
      <c r="I103" s="559"/>
      <c r="J103" s="559"/>
      <c r="K103" s="559"/>
      <c r="L103" s="559"/>
      <c r="M103" s="559"/>
      <c r="N103" s="560"/>
      <c r="O103" s="561" t="s">
        <v>324</v>
      </c>
      <c r="P103" s="559" t="s">
        <v>324</v>
      </c>
      <c r="Q103" s="560" t="s">
        <v>324</v>
      </c>
      <c r="R103" s="561" t="s">
        <v>665</v>
      </c>
      <c r="S103" s="559" t="s">
        <v>665</v>
      </c>
      <c r="T103" s="560" t="s">
        <v>665</v>
      </c>
      <c r="U103" s="561" t="s">
        <v>672</v>
      </c>
      <c r="V103" s="559" t="s">
        <v>666</v>
      </c>
      <c r="W103" s="560" t="s">
        <v>666</v>
      </c>
      <c r="X103" s="561" t="s">
        <v>666</v>
      </c>
      <c r="Y103" s="559" t="s">
        <v>665</v>
      </c>
      <c r="Z103" s="560" t="s">
        <v>666</v>
      </c>
      <c r="AA103" s="562" t="s">
        <v>666</v>
      </c>
      <c r="AB103" s="559" t="s">
        <v>324</v>
      </c>
      <c r="AC103" s="560" t="s">
        <v>666</v>
      </c>
      <c r="AD103" s="561" t="s">
        <v>666</v>
      </c>
      <c r="AE103" s="559" t="s">
        <v>324</v>
      </c>
      <c r="AF103" s="563" t="s">
        <v>666</v>
      </c>
      <c r="AG103" s="558" t="s">
        <v>666</v>
      </c>
      <c r="AH103" s="559" t="s">
        <v>666</v>
      </c>
      <c r="AI103" s="560" t="s">
        <v>666</v>
      </c>
      <c r="AJ103" s="561" t="s">
        <v>666</v>
      </c>
      <c r="AK103" s="559" t="s">
        <v>665</v>
      </c>
      <c r="AL103" s="559" t="s">
        <v>672</v>
      </c>
      <c r="AM103" s="561" t="s">
        <v>666</v>
      </c>
      <c r="AN103" s="559" t="s">
        <v>324</v>
      </c>
      <c r="AO103" s="564" t="s">
        <v>666</v>
      </c>
    </row>
    <row r="104" spans="2:41">
      <c r="B104" s="511" t="s">
        <v>662</v>
      </c>
      <c r="C104" s="511" t="s">
        <v>663</v>
      </c>
      <c r="D104" s="554" t="s">
        <v>765</v>
      </c>
      <c r="E104" s="555">
        <v>1.2347999999999999</v>
      </c>
      <c r="F104" s="556"/>
      <c r="G104" s="557"/>
      <c r="H104" s="565" t="s">
        <v>762</v>
      </c>
      <c r="I104" s="559"/>
      <c r="J104" s="559"/>
      <c r="K104" s="559"/>
      <c r="L104" s="559"/>
      <c r="M104" s="559"/>
      <c r="N104" s="560"/>
      <c r="O104" s="561" t="s">
        <v>324</v>
      </c>
      <c r="P104" s="559" t="s">
        <v>324</v>
      </c>
      <c r="Q104" s="560" t="s">
        <v>324</v>
      </c>
      <c r="R104" s="561" t="s">
        <v>665</v>
      </c>
      <c r="S104" s="559" t="s">
        <v>665</v>
      </c>
      <c r="T104" s="560" t="s">
        <v>665</v>
      </c>
      <c r="U104" s="561" t="s">
        <v>672</v>
      </c>
      <c r="V104" s="559" t="s">
        <v>666</v>
      </c>
      <c r="W104" s="560" t="s">
        <v>666</v>
      </c>
      <c r="X104" s="561" t="s">
        <v>666</v>
      </c>
      <c r="Y104" s="559" t="s">
        <v>665</v>
      </c>
      <c r="Z104" s="560" t="s">
        <v>666</v>
      </c>
      <c r="AA104" s="562" t="s">
        <v>666</v>
      </c>
      <c r="AB104" s="559" t="s">
        <v>324</v>
      </c>
      <c r="AC104" s="560" t="s">
        <v>666</v>
      </c>
      <c r="AD104" s="561" t="s">
        <v>666</v>
      </c>
      <c r="AE104" s="559" t="s">
        <v>324</v>
      </c>
      <c r="AF104" s="563" t="s">
        <v>666</v>
      </c>
      <c r="AG104" s="558" t="s">
        <v>666</v>
      </c>
      <c r="AH104" s="559" t="s">
        <v>666</v>
      </c>
      <c r="AI104" s="560" t="s">
        <v>666</v>
      </c>
      <c r="AJ104" s="561" t="s">
        <v>666</v>
      </c>
      <c r="AK104" s="559" t="s">
        <v>665</v>
      </c>
      <c r="AL104" s="559" t="s">
        <v>672</v>
      </c>
      <c r="AM104" s="561" t="s">
        <v>666</v>
      </c>
      <c r="AN104" s="559" t="s">
        <v>324</v>
      </c>
      <c r="AO104" s="564" t="s">
        <v>666</v>
      </c>
    </row>
    <row r="105" spans="2:41">
      <c r="B105" s="511" t="s">
        <v>662</v>
      </c>
      <c r="C105" s="511" t="s">
        <v>663</v>
      </c>
      <c r="D105" s="554" t="s">
        <v>766</v>
      </c>
      <c r="E105" s="555">
        <v>1.9208000000000001</v>
      </c>
      <c r="F105" s="556"/>
      <c r="G105" s="557"/>
      <c r="H105" s="565" t="s">
        <v>762</v>
      </c>
      <c r="I105" s="559"/>
      <c r="J105" s="559"/>
      <c r="K105" s="559"/>
      <c r="L105" s="559"/>
      <c r="M105" s="559"/>
      <c r="N105" s="560"/>
      <c r="O105" s="561" t="s">
        <v>324</v>
      </c>
      <c r="P105" s="559" t="s">
        <v>324</v>
      </c>
      <c r="Q105" s="560" t="s">
        <v>324</v>
      </c>
      <c r="R105" s="561" t="s">
        <v>665</v>
      </c>
      <c r="S105" s="559" t="s">
        <v>665</v>
      </c>
      <c r="T105" s="560" t="s">
        <v>665</v>
      </c>
      <c r="U105" s="561" t="s">
        <v>672</v>
      </c>
      <c r="V105" s="559" t="s">
        <v>666</v>
      </c>
      <c r="W105" s="560" t="s">
        <v>666</v>
      </c>
      <c r="X105" s="561" t="s">
        <v>666</v>
      </c>
      <c r="Y105" s="559" t="s">
        <v>665</v>
      </c>
      <c r="Z105" s="560" t="s">
        <v>666</v>
      </c>
      <c r="AA105" s="562" t="s">
        <v>666</v>
      </c>
      <c r="AB105" s="559" t="s">
        <v>324</v>
      </c>
      <c r="AC105" s="560" t="s">
        <v>666</v>
      </c>
      <c r="AD105" s="561" t="s">
        <v>666</v>
      </c>
      <c r="AE105" s="559" t="s">
        <v>324</v>
      </c>
      <c r="AF105" s="563" t="s">
        <v>666</v>
      </c>
      <c r="AG105" s="558" t="s">
        <v>666</v>
      </c>
      <c r="AH105" s="559" t="s">
        <v>666</v>
      </c>
      <c r="AI105" s="560" t="s">
        <v>666</v>
      </c>
      <c r="AJ105" s="561" t="s">
        <v>666</v>
      </c>
      <c r="AK105" s="559" t="s">
        <v>665</v>
      </c>
      <c r="AL105" s="559" t="s">
        <v>672</v>
      </c>
      <c r="AM105" s="561" t="s">
        <v>666</v>
      </c>
      <c r="AN105" s="559" t="s">
        <v>324</v>
      </c>
      <c r="AO105" s="564" t="s">
        <v>666</v>
      </c>
    </row>
    <row r="106" spans="2:41">
      <c r="B106" s="511" t="s">
        <v>662</v>
      </c>
      <c r="C106" s="511" t="s">
        <v>663</v>
      </c>
      <c r="D106" s="554" t="s">
        <v>767</v>
      </c>
      <c r="E106" s="555">
        <v>2.0579999999999998</v>
      </c>
      <c r="F106" s="556"/>
      <c r="G106" s="557"/>
      <c r="H106" s="565" t="s">
        <v>762</v>
      </c>
      <c r="I106" s="559"/>
      <c r="J106" s="559"/>
      <c r="K106" s="559"/>
      <c r="L106" s="559"/>
      <c r="M106" s="559"/>
      <c r="N106" s="560"/>
      <c r="O106" s="561" t="s">
        <v>324</v>
      </c>
      <c r="P106" s="559" t="s">
        <v>324</v>
      </c>
      <c r="Q106" s="560" t="s">
        <v>324</v>
      </c>
      <c r="R106" s="561" t="s">
        <v>665</v>
      </c>
      <c r="S106" s="559" t="s">
        <v>665</v>
      </c>
      <c r="T106" s="560" t="s">
        <v>665</v>
      </c>
      <c r="U106" s="561" t="s">
        <v>672</v>
      </c>
      <c r="V106" s="559" t="s">
        <v>666</v>
      </c>
      <c r="W106" s="560" t="s">
        <v>666</v>
      </c>
      <c r="X106" s="561" t="s">
        <v>666</v>
      </c>
      <c r="Y106" s="559" t="s">
        <v>665</v>
      </c>
      <c r="Z106" s="560" t="s">
        <v>666</v>
      </c>
      <c r="AA106" s="562" t="s">
        <v>666</v>
      </c>
      <c r="AB106" s="559" t="s">
        <v>324</v>
      </c>
      <c r="AC106" s="560" t="s">
        <v>666</v>
      </c>
      <c r="AD106" s="561" t="s">
        <v>666</v>
      </c>
      <c r="AE106" s="559" t="s">
        <v>324</v>
      </c>
      <c r="AF106" s="563" t="s">
        <v>666</v>
      </c>
      <c r="AG106" s="558" t="s">
        <v>666</v>
      </c>
      <c r="AH106" s="559" t="s">
        <v>666</v>
      </c>
      <c r="AI106" s="560" t="s">
        <v>666</v>
      </c>
      <c r="AJ106" s="561" t="s">
        <v>666</v>
      </c>
      <c r="AK106" s="559" t="s">
        <v>665</v>
      </c>
      <c r="AL106" s="559" t="s">
        <v>672</v>
      </c>
      <c r="AM106" s="561" t="s">
        <v>666</v>
      </c>
      <c r="AN106" s="559" t="s">
        <v>324</v>
      </c>
      <c r="AO106" s="564" t="s">
        <v>666</v>
      </c>
    </row>
    <row r="107" spans="2:41">
      <c r="B107" s="511" t="s">
        <v>662</v>
      </c>
      <c r="C107" s="511" t="s">
        <v>663</v>
      </c>
      <c r="D107" s="554" t="s">
        <v>768</v>
      </c>
      <c r="E107" s="555">
        <v>2.4695999999999998</v>
      </c>
      <c r="F107" s="556"/>
      <c r="G107" s="557"/>
      <c r="H107" s="565" t="s">
        <v>762</v>
      </c>
      <c r="I107" s="559"/>
      <c r="J107" s="559"/>
      <c r="K107" s="559"/>
      <c r="L107" s="559"/>
      <c r="M107" s="559"/>
      <c r="N107" s="560"/>
      <c r="O107" s="561" t="s">
        <v>324</v>
      </c>
      <c r="P107" s="559" t="s">
        <v>324</v>
      </c>
      <c r="Q107" s="560" t="s">
        <v>324</v>
      </c>
      <c r="R107" s="561" t="s">
        <v>665</v>
      </c>
      <c r="S107" s="559" t="s">
        <v>665</v>
      </c>
      <c r="T107" s="560" t="s">
        <v>665</v>
      </c>
      <c r="U107" s="561" t="s">
        <v>672</v>
      </c>
      <c r="V107" s="559" t="s">
        <v>666</v>
      </c>
      <c r="W107" s="560" t="s">
        <v>666</v>
      </c>
      <c r="X107" s="561" t="s">
        <v>666</v>
      </c>
      <c r="Y107" s="559" t="s">
        <v>665</v>
      </c>
      <c r="Z107" s="560" t="s">
        <v>666</v>
      </c>
      <c r="AA107" s="562" t="s">
        <v>666</v>
      </c>
      <c r="AB107" s="559" t="s">
        <v>324</v>
      </c>
      <c r="AC107" s="560" t="s">
        <v>666</v>
      </c>
      <c r="AD107" s="561" t="s">
        <v>666</v>
      </c>
      <c r="AE107" s="559" t="s">
        <v>324</v>
      </c>
      <c r="AF107" s="563" t="s">
        <v>666</v>
      </c>
      <c r="AG107" s="558" t="s">
        <v>666</v>
      </c>
      <c r="AH107" s="559" t="s">
        <v>666</v>
      </c>
      <c r="AI107" s="560" t="s">
        <v>666</v>
      </c>
      <c r="AJ107" s="561" t="s">
        <v>666</v>
      </c>
      <c r="AK107" s="559" t="s">
        <v>665</v>
      </c>
      <c r="AL107" s="559" t="s">
        <v>672</v>
      </c>
      <c r="AM107" s="561" t="s">
        <v>666</v>
      </c>
      <c r="AN107" s="559" t="s">
        <v>324</v>
      </c>
      <c r="AO107" s="564" t="s">
        <v>666</v>
      </c>
    </row>
    <row r="108" spans="2:41">
      <c r="B108" s="511" t="s">
        <v>662</v>
      </c>
      <c r="C108" s="511" t="s">
        <v>663</v>
      </c>
      <c r="D108" s="554" t="s">
        <v>769</v>
      </c>
      <c r="E108" s="555">
        <v>2.8812000000000002</v>
      </c>
      <c r="F108" s="556"/>
      <c r="G108" s="557"/>
      <c r="H108" s="558"/>
      <c r="I108" s="559"/>
      <c r="J108" s="559"/>
      <c r="K108" s="559"/>
      <c r="L108" s="559"/>
      <c r="M108" s="559"/>
      <c r="N108" s="560"/>
      <c r="O108" s="561" t="s">
        <v>324</v>
      </c>
      <c r="P108" s="559" t="s">
        <v>324</v>
      </c>
      <c r="Q108" s="560" t="s">
        <v>324</v>
      </c>
      <c r="R108" s="561" t="s">
        <v>665</v>
      </c>
      <c r="S108" s="559" t="s">
        <v>665</v>
      </c>
      <c r="T108" s="560" t="s">
        <v>665</v>
      </c>
      <c r="U108" s="561" t="s">
        <v>324</v>
      </c>
      <c r="V108" s="559" t="s">
        <v>324</v>
      </c>
      <c r="W108" s="560" t="s">
        <v>324</v>
      </c>
      <c r="X108" s="561" t="s">
        <v>324</v>
      </c>
      <c r="Y108" s="559" t="s">
        <v>324</v>
      </c>
      <c r="Z108" s="560" t="s">
        <v>666</v>
      </c>
      <c r="AA108" s="562" t="s">
        <v>324</v>
      </c>
      <c r="AB108" s="559" t="s">
        <v>324</v>
      </c>
      <c r="AC108" s="560" t="s">
        <v>666</v>
      </c>
      <c r="AD108" s="561" t="s">
        <v>324</v>
      </c>
      <c r="AE108" s="559" t="s">
        <v>324</v>
      </c>
      <c r="AF108" s="563" t="s">
        <v>666</v>
      </c>
      <c r="AG108" s="558" t="s">
        <v>666</v>
      </c>
      <c r="AH108" s="559" t="s">
        <v>666</v>
      </c>
      <c r="AI108" s="560" t="s">
        <v>666</v>
      </c>
      <c r="AJ108" s="561" t="s">
        <v>324</v>
      </c>
      <c r="AK108" s="559" t="s">
        <v>324</v>
      </c>
      <c r="AL108" s="559" t="s">
        <v>324</v>
      </c>
      <c r="AM108" s="561" t="s">
        <v>324</v>
      </c>
      <c r="AN108" s="559" t="s">
        <v>324</v>
      </c>
      <c r="AO108" s="564" t="s">
        <v>666</v>
      </c>
    </row>
    <row r="109" spans="2:41">
      <c r="B109" s="511" t="s">
        <v>662</v>
      </c>
      <c r="C109" s="511" t="s">
        <v>663</v>
      </c>
      <c r="D109" s="554" t="s">
        <v>770</v>
      </c>
      <c r="E109" s="555">
        <v>3.1556000000000002</v>
      </c>
      <c r="F109" s="556"/>
      <c r="G109" s="557"/>
      <c r="H109" s="558"/>
      <c r="I109" s="559"/>
      <c r="J109" s="559"/>
      <c r="K109" s="559"/>
      <c r="L109" s="559"/>
      <c r="M109" s="559"/>
      <c r="N109" s="560"/>
      <c r="O109" s="561" t="s">
        <v>324</v>
      </c>
      <c r="P109" s="559" t="s">
        <v>324</v>
      </c>
      <c r="Q109" s="560" t="s">
        <v>324</v>
      </c>
      <c r="R109" s="561" t="s">
        <v>665</v>
      </c>
      <c r="S109" s="559" t="s">
        <v>665</v>
      </c>
      <c r="T109" s="560" t="s">
        <v>665</v>
      </c>
      <c r="U109" s="561" t="s">
        <v>324</v>
      </c>
      <c r="V109" s="559" t="s">
        <v>324</v>
      </c>
      <c r="W109" s="560" t="s">
        <v>324</v>
      </c>
      <c r="X109" s="561" t="s">
        <v>324</v>
      </c>
      <c r="Y109" s="559" t="s">
        <v>324</v>
      </c>
      <c r="Z109" s="560" t="s">
        <v>666</v>
      </c>
      <c r="AA109" s="562" t="s">
        <v>324</v>
      </c>
      <c r="AB109" s="559" t="s">
        <v>324</v>
      </c>
      <c r="AC109" s="560" t="s">
        <v>666</v>
      </c>
      <c r="AD109" s="561" t="s">
        <v>324</v>
      </c>
      <c r="AE109" s="559" t="s">
        <v>324</v>
      </c>
      <c r="AF109" s="563" t="s">
        <v>666</v>
      </c>
      <c r="AG109" s="558" t="s">
        <v>666</v>
      </c>
      <c r="AH109" s="559" t="s">
        <v>666</v>
      </c>
      <c r="AI109" s="560" t="s">
        <v>666</v>
      </c>
      <c r="AJ109" s="561" t="s">
        <v>324</v>
      </c>
      <c r="AK109" s="559" t="s">
        <v>324</v>
      </c>
      <c r="AL109" s="559" t="s">
        <v>324</v>
      </c>
      <c r="AM109" s="561" t="s">
        <v>324</v>
      </c>
      <c r="AN109" s="559" t="s">
        <v>324</v>
      </c>
      <c r="AO109" s="564" t="s">
        <v>666</v>
      </c>
    </row>
    <row r="110" spans="2:41">
      <c r="B110" s="511" t="s">
        <v>662</v>
      </c>
      <c r="C110" s="511" t="s">
        <v>663</v>
      </c>
      <c r="D110" s="554" t="s">
        <v>771</v>
      </c>
      <c r="E110" s="555">
        <v>1.0975999999999999</v>
      </c>
      <c r="F110" s="556"/>
      <c r="G110" s="557"/>
      <c r="H110" s="558"/>
      <c r="I110" s="559"/>
      <c r="J110" s="559"/>
      <c r="K110" s="559"/>
      <c r="L110" s="559"/>
      <c r="M110" s="559"/>
      <c r="N110" s="560"/>
      <c r="O110" s="561" t="s">
        <v>324</v>
      </c>
      <c r="P110" s="559" t="s">
        <v>324</v>
      </c>
      <c r="Q110" s="560" t="s">
        <v>324</v>
      </c>
      <c r="R110" s="561" t="s">
        <v>665</v>
      </c>
      <c r="S110" s="559" t="s">
        <v>665</v>
      </c>
      <c r="T110" s="560" t="s">
        <v>665</v>
      </c>
      <c r="U110" s="561" t="s">
        <v>324</v>
      </c>
      <c r="V110" s="559" t="s">
        <v>324</v>
      </c>
      <c r="W110" s="560" t="s">
        <v>324</v>
      </c>
      <c r="X110" s="561" t="s">
        <v>665</v>
      </c>
      <c r="Y110" s="559" t="s">
        <v>665</v>
      </c>
      <c r="Z110" s="560" t="s">
        <v>666</v>
      </c>
      <c r="AA110" s="562" t="s">
        <v>324</v>
      </c>
      <c r="AB110" s="559" t="s">
        <v>324</v>
      </c>
      <c r="AC110" s="560" t="s">
        <v>666</v>
      </c>
      <c r="AD110" s="561" t="s">
        <v>324</v>
      </c>
      <c r="AE110" s="559" t="s">
        <v>324</v>
      </c>
      <c r="AF110" s="563" t="s">
        <v>666</v>
      </c>
      <c r="AG110" s="558" t="s">
        <v>666</v>
      </c>
      <c r="AH110" s="559" t="s">
        <v>666</v>
      </c>
      <c r="AI110" s="560" t="s">
        <v>666</v>
      </c>
      <c r="AJ110" s="561" t="s">
        <v>665</v>
      </c>
      <c r="AK110" s="559" t="s">
        <v>665</v>
      </c>
      <c r="AL110" s="559" t="s">
        <v>665</v>
      </c>
      <c r="AM110" s="561" t="s">
        <v>324</v>
      </c>
      <c r="AN110" s="559" t="s">
        <v>324</v>
      </c>
      <c r="AO110" s="564" t="s">
        <v>666</v>
      </c>
    </row>
    <row r="111" spans="2:41">
      <c r="B111" s="511" t="s">
        <v>662</v>
      </c>
      <c r="C111" s="511" t="s">
        <v>663</v>
      </c>
      <c r="D111" s="554" t="s">
        <v>772</v>
      </c>
      <c r="E111" s="555">
        <v>1.5092000000000001</v>
      </c>
      <c r="F111" s="556"/>
      <c r="G111" s="557"/>
      <c r="H111" s="558"/>
      <c r="I111" s="559"/>
      <c r="J111" s="559"/>
      <c r="K111" s="559"/>
      <c r="L111" s="559"/>
      <c r="M111" s="559"/>
      <c r="N111" s="560"/>
      <c r="O111" s="561" t="s">
        <v>324</v>
      </c>
      <c r="P111" s="559" t="s">
        <v>324</v>
      </c>
      <c r="Q111" s="560" t="s">
        <v>324</v>
      </c>
      <c r="R111" s="561" t="s">
        <v>665</v>
      </c>
      <c r="S111" s="559" t="s">
        <v>665</v>
      </c>
      <c r="T111" s="560" t="s">
        <v>665</v>
      </c>
      <c r="U111" s="561" t="s">
        <v>324</v>
      </c>
      <c r="V111" s="559" t="s">
        <v>324</v>
      </c>
      <c r="W111" s="560" t="s">
        <v>324</v>
      </c>
      <c r="X111" s="561" t="s">
        <v>665</v>
      </c>
      <c r="Y111" s="559" t="s">
        <v>665</v>
      </c>
      <c r="Z111" s="560" t="s">
        <v>666</v>
      </c>
      <c r="AA111" s="562" t="s">
        <v>324</v>
      </c>
      <c r="AB111" s="559" t="s">
        <v>324</v>
      </c>
      <c r="AC111" s="560" t="s">
        <v>666</v>
      </c>
      <c r="AD111" s="561" t="s">
        <v>324</v>
      </c>
      <c r="AE111" s="559" t="s">
        <v>324</v>
      </c>
      <c r="AF111" s="563" t="s">
        <v>666</v>
      </c>
      <c r="AG111" s="558" t="s">
        <v>666</v>
      </c>
      <c r="AH111" s="559" t="s">
        <v>666</v>
      </c>
      <c r="AI111" s="560" t="s">
        <v>666</v>
      </c>
      <c r="AJ111" s="561" t="s">
        <v>665</v>
      </c>
      <c r="AK111" s="559" t="s">
        <v>665</v>
      </c>
      <c r="AL111" s="559" t="s">
        <v>665</v>
      </c>
      <c r="AM111" s="561" t="s">
        <v>324</v>
      </c>
      <c r="AN111" s="559" t="s">
        <v>324</v>
      </c>
      <c r="AO111" s="564" t="s">
        <v>666</v>
      </c>
    </row>
    <row r="112" spans="2:41">
      <c r="B112" s="511" t="s">
        <v>662</v>
      </c>
      <c r="C112" s="511" t="s">
        <v>663</v>
      </c>
      <c r="D112" s="554" t="s">
        <v>773</v>
      </c>
      <c r="E112" s="555">
        <v>1.7836000000000001</v>
      </c>
      <c r="F112" s="556"/>
      <c r="G112" s="557"/>
      <c r="H112" s="558"/>
      <c r="I112" s="559"/>
      <c r="J112" s="559"/>
      <c r="K112" s="559"/>
      <c r="L112" s="559"/>
      <c r="M112" s="559"/>
      <c r="N112" s="560"/>
      <c r="O112" s="561" t="s">
        <v>324</v>
      </c>
      <c r="P112" s="559" t="s">
        <v>324</v>
      </c>
      <c r="Q112" s="560" t="s">
        <v>324</v>
      </c>
      <c r="R112" s="561" t="s">
        <v>665</v>
      </c>
      <c r="S112" s="559" t="s">
        <v>665</v>
      </c>
      <c r="T112" s="560" t="s">
        <v>665</v>
      </c>
      <c r="U112" s="561" t="s">
        <v>324</v>
      </c>
      <c r="V112" s="559" t="s">
        <v>324</v>
      </c>
      <c r="W112" s="560" t="s">
        <v>324</v>
      </c>
      <c r="X112" s="561" t="s">
        <v>665</v>
      </c>
      <c r="Y112" s="559" t="s">
        <v>665</v>
      </c>
      <c r="Z112" s="560" t="s">
        <v>666</v>
      </c>
      <c r="AA112" s="562" t="s">
        <v>324</v>
      </c>
      <c r="AB112" s="559" t="s">
        <v>324</v>
      </c>
      <c r="AC112" s="560" t="s">
        <v>666</v>
      </c>
      <c r="AD112" s="561" t="s">
        <v>324</v>
      </c>
      <c r="AE112" s="559" t="s">
        <v>324</v>
      </c>
      <c r="AF112" s="563" t="s">
        <v>666</v>
      </c>
      <c r="AG112" s="558" t="s">
        <v>666</v>
      </c>
      <c r="AH112" s="559" t="s">
        <v>666</v>
      </c>
      <c r="AI112" s="560" t="s">
        <v>666</v>
      </c>
      <c r="AJ112" s="561" t="s">
        <v>665</v>
      </c>
      <c r="AK112" s="559" t="s">
        <v>665</v>
      </c>
      <c r="AL112" s="559" t="s">
        <v>665</v>
      </c>
      <c r="AM112" s="561" t="s">
        <v>324</v>
      </c>
      <c r="AN112" s="559" t="s">
        <v>324</v>
      </c>
      <c r="AO112" s="564" t="s">
        <v>666</v>
      </c>
    </row>
    <row r="113" spans="2:41">
      <c r="B113" s="511" t="s">
        <v>662</v>
      </c>
      <c r="C113" s="511" t="s">
        <v>663</v>
      </c>
      <c r="D113" s="554" t="s">
        <v>774</v>
      </c>
      <c r="E113" s="555">
        <v>2.1951999999999998</v>
      </c>
      <c r="F113" s="556"/>
      <c r="G113" s="557"/>
      <c r="H113" s="558"/>
      <c r="I113" s="559"/>
      <c r="J113" s="559"/>
      <c r="K113" s="559"/>
      <c r="L113" s="559"/>
      <c r="M113" s="559"/>
      <c r="N113" s="560"/>
      <c r="O113" s="561" t="s">
        <v>324</v>
      </c>
      <c r="P113" s="559" t="s">
        <v>324</v>
      </c>
      <c r="Q113" s="560" t="s">
        <v>324</v>
      </c>
      <c r="R113" s="561" t="s">
        <v>665</v>
      </c>
      <c r="S113" s="559" t="s">
        <v>665</v>
      </c>
      <c r="T113" s="560" t="s">
        <v>665</v>
      </c>
      <c r="U113" s="561" t="s">
        <v>324</v>
      </c>
      <c r="V113" s="559" t="s">
        <v>324</v>
      </c>
      <c r="W113" s="560" t="s">
        <v>324</v>
      </c>
      <c r="X113" s="561" t="s">
        <v>665</v>
      </c>
      <c r="Y113" s="559" t="s">
        <v>665</v>
      </c>
      <c r="Z113" s="560" t="s">
        <v>666</v>
      </c>
      <c r="AA113" s="562" t="s">
        <v>324</v>
      </c>
      <c r="AB113" s="559" t="s">
        <v>324</v>
      </c>
      <c r="AC113" s="560" t="s">
        <v>666</v>
      </c>
      <c r="AD113" s="561" t="s">
        <v>324</v>
      </c>
      <c r="AE113" s="559" t="s">
        <v>324</v>
      </c>
      <c r="AF113" s="563" t="s">
        <v>666</v>
      </c>
      <c r="AG113" s="558" t="s">
        <v>666</v>
      </c>
      <c r="AH113" s="559" t="s">
        <v>666</v>
      </c>
      <c r="AI113" s="560" t="s">
        <v>666</v>
      </c>
      <c r="AJ113" s="561" t="s">
        <v>665</v>
      </c>
      <c r="AK113" s="559" t="s">
        <v>665</v>
      </c>
      <c r="AL113" s="559" t="s">
        <v>665</v>
      </c>
      <c r="AM113" s="561" t="s">
        <v>324</v>
      </c>
      <c r="AN113" s="559" t="s">
        <v>324</v>
      </c>
      <c r="AO113" s="564" t="s">
        <v>666</v>
      </c>
    </row>
    <row r="114" spans="2:41">
      <c r="B114" s="511" t="s">
        <v>662</v>
      </c>
      <c r="C114" s="511" t="s">
        <v>663</v>
      </c>
      <c r="D114" s="554" t="s">
        <v>775</v>
      </c>
      <c r="E114" s="555">
        <v>2.3323999999999998</v>
      </c>
      <c r="F114" s="556"/>
      <c r="G114" s="557"/>
      <c r="H114" s="558"/>
      <c r="I114" s="559"/>
      <c r="J114" s="559"/>
      <c r="K114" s="559"/>
      <c r="L114" s="559"/>
      <c r="M114" s="559"/>
      <c r="N114" s="560"/>
      <c r="O114" s="561" t="s">
        <v>324</v>
      </c>
      <c r="P114" s="559" t="s">
        <v>324</v>
      </c>
      <c r="Q114" s="560" t="s">
        <v>324</v>
      </c>
      <c r="R114" s="561" t="s">
        <v>665</v>
      </c>
      <c r="S114" s="559" t="s">
        <v>665</v>
      </c>
      <c r="T114" s="560" t="s">
        <v>665</v>
      </c>
      <c r="U114" s="561" t="s">
        <v>324</v>
      </c>
      <c r="V114" s="559" t="s">
        <v>324</v>
      </c>
      <c r="W114" s="560" t="s">
        <v>324</v>
      </c>
      <c r="X114" s="561" t="s">
        <v>324</v>
      </c>
      <c r="Y114" s="559" t="s">
        <v>324</v>
      </c>
      <c r="Z114" s="560" t="s">
        <v>666</v>
      </c>
      <c r="AA114" s="562" t="s">
        <v>324</v>
      </c>
      <c r="AB114" s="559" t="s">
        <v>324</v>
      </c>
      <c r="AC114" s="560" t="s">
        <v>666</v>
      </c>
      <c r="AD114" s="561" t="s">
        <v>324</v>
      </c>
      <c r="AE114" s="559" t="s">
        <v>324</v>
      </c>
      <c r="AF114" s="563" t="s">
        <v>666</v>
      </c>
      <c r="AG114" s="558" t="s">
        <v>666</v>
      </c>
      <c r="AH114" s="559" t="s">
        <v>666</v>
      </c>
      <c r="AI114" s="560" t="s">
        <v>666</v>
      </c>
      <c r="AJ114" s="561" t="s">
        <v>324</v>
      </c>
      <c r="AK114" s="559" t="s">
        <v>324</v>
      </c>
      <c r="AL114" s="559" t="s">
        <v>324</v>
      </c>
      <c r="AM114" s="561" t="s">
        <v>324</v>
      </c>
      <c r="AN114" s="559" t="s">
        <v>324</v>
      </c>
      <c r="AO114" s="564" t="s">
        <v>666</v>
      </c>
    </row>
    <row r="115" spans="2:41">
      <c r="B115" s="511" t="s">
        <v>662</v>
      </c>
      <c r="C115" s="511" t="s">
        <v>663</v>
      </c>
      <c r="D115" s="554" t="s">
        <v>776</v>
      </c>
      <c r="E115" s="555">
        <v>2.7440000000000002</v>
      </c>
      <c r="F115" s="556"/>
      <c r="G115" s="557"/>
      <c r="H115" s="558"/>
      <c r="I115" s="559"/>
      <c r="J115" s="559"/>
      <c r="K115" s="559"/>
      <c r="L115" s="559"/>
      <c r="M115" s="559"/>
      <c r="N115" s="560"/>
      <c r="O115" s="561" t="s">
        <v>324</v>
      </c>
      <c r="P115" s="559" t="s">
        <v>324</v>
      </c>
      <c r="Q115" s="560" t="s">
        <v>324</v>
      </c>
      <c r="R115" s="561" t="s">
        <v>665</v>
      </c>
      <c r="S115" s="559" t="s">
        <v>665</v>
      </c>
      <c r="T115" s="560" t="s">
        <v>665</v>
      </c>
      <c r="U115" s="561" t="s">
        <v>324</v>
      </c>
      <c r="V115" s="559" t="s">
        <v>324</v>
      </c>
      <c r="W115" s="560" t="s">
        <v>324</v>
      </c>
      <c r="X115" s="561" t="s">
        <v>324</v>
      </c>
      <c r="Y115" s="559" t="s">
        <v>324</v>
      </c>
      <c r="Z115" s="560" t="s">
        <v>666</v>
      </c>
      <c r="AA115" s="562" t="s">
        <v>324</v>
      </c>
      <c r="AB115" s="559" t="s">
        <v>324</v>
      </c>
      <c r="AC115" s="560" t="s">
        <v>666</v>
      </c>
      <c r="AD115" s="561" t="s">
        <v>324</v>
      </c>
      <c r="AE115" s="559" t="s">
        <v>324</v>
      </c>
      <c r="AF115" s="563" t="s">
        <v>666</v>
      </c>
      <c r="AG115" s="558" t="s">
        <v>666</v>
      </c>
      <c r="AH115" s="559" t="s">
        <v>666</v>
      </c>
      <c r="AI115" s="560" t="s">
        <v>666</v>
      </c>
      <c r="AJ115" s="561" t="s">
        <v>324</v>
      </c>
      <c r="AK115" s="559" t="s">
        <v>324</v>
      </c>
      <c r="AL115" s="559" t="s">
        <v>324</v>
      </c>
      <c r="AM115" s="561" t="s">
        <v>324</v>
      </c>
      <c r="AN115" s="559" t="s">
        <v>324</v>
      </c>
      <c r="AO115" s="564" t="s">
        <v>666</v>
      </c>
    </row>
    <row r="116" spans="2:41">
      <c r="B116" s="511" t="s">
        <v>662</v>
      </c>
      <c r="C116" s="511" t="s">
        <v>663</v>
      </c>
      <c r="D116" s="554" t="s">
        <v>777</v>
      </c>
      <c r="E116" s="555">
        <v>4.3903999999999996</v>
      </c>
      <c r="F116" s="556"/>
      <c r="G116" s="557"/>
      <c r="H116" s="558"/>
      <c r="I116" s="559"/>
      <c r="J116" s="559"/>
      <c r="K116" s="559"/>
      <c r="L116" s="559"/>
      <c r="M116" s="559"/>
      <c r="N116" s="560"/>
      <c r="O116" s="561" t="s">
        <v>324</v>
      </c>
      <c r="P116" s="559" t="s">
        <v>324</v>
      </c>
      <c r="Q116" s="560" t="s">
        <v>324</v>
      </c>
      <c r="R116" s="561" t="s">
        <v>665</v>
      </c>
      <c r="S116" s="559" t="s">
        <v>665</v>
      </c>
      <c r="T116" s="560" t="s">
        <v>665</v>
      </c>
      <c r="U116" s="561" t="s">
        <v>324</v>
      </c>
      <c r="V116" s="559" t="s">
        <v>324</v>
      </c>
      <c r="W116" s="560" t="s">
        <v>324</v>
      </c>
      <c r="X116" s="561" t="s">
        <v>324</v>
      </c>
      <c r="Y116" s="559" t="s">
        <v>665</v>
      </c>
      <c r="Z116" s="560" t="s">
        <v>666</v>
      </c>
      <c r="AA116" s="562" t="s">
        <v>324</v>
      </c>
      <c r="AB116" s="559" t="s">
        <v>324</v>
      </c>
      <c r="AC116" s="560" t="s">
        <v>666</v>
      </c>
      <c r="AD116" s="561" t="s">
        <v>324</v>
      </c>
      <c r="AE116" s="559" t="s">
        <v>324</v>
      </c>
      <c r="AF116" s="563" t="s">
        <v>666</v>
      </c>
      <c r="AG116" s="558" t="s">
        <v>666</v>
      </c>
      <c r="AH116" s="559" t="s">
        <v>666</v>
      </c>
      <c r="AI116" s="560" t="s">
        <v>666</v>
      </c>
      <c r="AJ116" s="561" t="s">
        <v>324</v>
      </c>
      <c r="AK116" s="559" t="s">
        <v>665</v>
      </c>
      <c r="AL116" s="559" t="s">
        <v>665</v>
      </c>
      <c r="AM116" s="561" t="s">
        <v>324</v>
      </c>
      <c r="AN116" s="559" t="s">
        <v>324</v>
      </c>
      <c r="AO116" s="564" t="s">
        <v>666</v>
      </c>
    </row>
    <row r="117" spans="2:41">
      <c r="B117" s="511" t="s">
        <v>662</v>
      </c>
      <c r="C117" s="511" t="s">
        <v>663</v>
      </c>
      <c r="D117" s="554" t="s">
        <v>778</v>
      </c>
      <c r="E117" s="555">
        <v>4.6647999999999996</v>
      </c>
      <c r="F117" s="556"/>
      <c r="G117" s="557"/>
      <c r="H117" s="558"/>
      <c r="I117" s="559"/>
      <c r="J117" s="559"/>
      <c r="K117" s="559"/>
      <c r="L117" s="559"/>
      <c r="M117" s="559"/>
      <c r="N117" s="560"/>
      <c r="O117" s="561" t="s">
        <v>324</v>
      </c>
      <c r="P117" s="559" t="s">
        <v>324</v>
      </c>
      <c r="Q117" s="560" t="s">
        <v>324</v>
      </c>
      <c r="R117" s="561" t="s">
        <v>665</v>
      </c>
      <c r="S117" s="559" t="s">
        <v>665</v>
      </c>
      <c r="T117" s="560" t="s">
        <v>665</v>
      </c>
      <c r="U117" s="561" t="s">
        <v>672</v>
      </c>
      <c r="V117" s="559" t="s">
        <v>666</v>
      </c>
      <c r="W117" s="560" t="s">
        <v>666</v>
      </c>
      <c r="X117" s="561" t="s">
        <v>666</v>
      </c>
      <c r="Y117" s="559" t="s">
        <v>666</v>
      </c>
      <c r="Z117" s="560" t="s">
        <v>666</v>
      </c>
      <c r="AA117" s="562" t="s">
        <v>666</v>
      </c>
      <c r="AB117" s="559" t="s">
        <v>666</v>
      </c>
      <c r="AC117" s="560" t="s">
        <v>666</v>
      </c>
      <c r="AD117" s="561" t="s">
        <v>666</v>
      </c>
      <c r="AE117" s="559" t="s">
        <v>666</v>
      </c>
      <c r="AF117" s="563" t="s">
        <v>666</v>
      </c>
      <c r="AG117" s="558" t="s">
        <v>666</v>
      </c>
      <c r="AH117" s="559" t="s">
        <v>666</v>
      </c>
      <c r="AI117" s="560" t="s">
        <v>666</v>
      </c>
      <c r="AJ117" s="561" t="s">
        <v>666</v>
      </c>
      <c r="AK117" s="559" t="s">
        <v>666</v>
      </c>
      <c r="AL117" s="559" t="s">
        <v>666</v>
      </c>
      <c r="AM117" s="561" t="s">
        <v>666</v>
      </c>
      <c r="AN117" s="559" t="s">
        <v>666</v>
      </c>
      <c r="AO117" s="564" t="s">
        <v>666</v>
      </c>
    </row>
    <row r="118" spans="2:41">
      <c r="B118" s="511" t="s">
        <v>662</v>
      </c>
      <c r="C118" s="511" t="s">
        <v>663</v>
      </c>
      <c r="D118" s="554" t="s">
        <v>779</v>
      </c>
      <c r="E118" s="555">
        <v>6.0368000000000004</v>
      </c>
      <c r="F118" s="556"/>
      <c r="G118" s="557"/>
      <c r="H118" s="558"/>
      <c r="I118" s="559"/>
      <c r="J118" s="559"/>
      <c r="K118" s="559"/>
      <c r="L118" s="559"/>
      <c r="M118" s="559"/>
      <c r="N118" s="560"/>
      <c r="O118" s="561" t="s">
        <v>324</v>
      </c>
      <c r="P118" s="559" t="s">
        <v>324</v>
      </c>
      <c r="Q118" s="560" t="s">
        <v>324</v>
      </c>
      <c r="R118" s="561" t="s">
        <v>665</v>
      </c>
      <c r="S118" s="559" t="s">
        <v>665</v>
      </c>
      <c r="T118" s="560" t="s">
        <v>665</v>
      </c>
      <c r="U118" s="561" t="s">
        <v>672</v>
      </c>
      <c r="V118" s="559" t="s">
        <v>666</v>
      </c>
      <c r="W118" s="560" t="s">
        <v>666</v>
      </c>
      <c r="X118" s="561" t="s">
        <v>666</v>
      </c>
      <c r="Y118" s="559" t="s">
        <v>666</v>
      </c>
      <c r="Z118" s="560" t="s">
        <v>666</v>
      </c>
      <c r="AA118" s="562" t="s">
        <v>666</v>
      </c>
      <c r="AB118" s="559" t="s">
        <v>666</v>
      </c>
      <c r="AC118" s="560" t="s">
        <v>666</v>
      </c>
      <c r="AD118" s="561" t="s">
        <v>666</v>
      </c>
      <c r="AE118" s="559" t="s">
        <v>666</v>
      </c>
      <c r="AF118" s="563" t="s">
        <v>666</v>
      </c>
      <c r="AG118" s="558" t="s">
        <v>666</v>
      </c>
      <c r="AH118" s="559" t="s">
        <v>666</v>
      </c>
      <c r="AI118" s="560" t="s">
        <v>666</v>
      </c>
      <c r="AJ118" s="561" t="s">
        <v>666</v>
      </c>
      <c r="AK118" s="559" t="s">
        <v>666</v>
      </c>
      <c r="AL118" s="559" t="s">
        <v>666</v>
      </c>
      <c r="AM118" s="561" t="s">
        <v>666</v>
      </c>
      <c r="AN118" s="559" t="s">
        <v>666</v>
      </c>
      <c r="AO118" s="564" t="s">
        <v>666</v>
      </c>
    </row>
    <row r="119" spans="2:41">
      <c r="B119" s="511" t="s">
        <v>662</v>
      </c>
      <c r="C119" s="511" t="s">
        <v>663</v>
      </c>
      <c r="D119" s="554" t="s">
        <v>780</v>
      </c>
      <c r="E119" s="555">
        <v>0.82320000000000004</v>
      </c>
      <c r="F119" s="556"/>
      <c r="G119" s="557"/>
      <c r="H119" s="558"/>
      <c r="I119" s="559"/>
      <c r="J119" s="559"/>
      <c r="K119" s="559"/>
      <c r="L119" s="559"/>
      <c r="M119" s="559"/>
      <c r="N119" s="560"/>
      <c r="O119" s="561" t="s">
        <v>324</v>
      </c>
      <c r="P119" s="559" t="s">
        <v>324</v>
      </c>
      <c r="Q119" s="560" t="s">
        <v>324</v>
      </c>
      <c r="R119" s="561" t="s">
        <v>665</v>
      </c>
      <c r="S119" s="559" t="s">
        <v>665</v>
      </c>
      <c r="T119" s="560" t="s">
        <v>665</v>
      </c>
      <c r="U119" s="561" t="s">
        <v>324</v>
      </c>
      <c r="V119" s="559" t="s">
        <v>324</v>
      </c>
      <c r="W119" s="560" t="s">
        <v>324</v>
      </c>
      <c r="X119" s="561" t="s">
        <v>666</v>
      </c>
      <c r="Y119" s="559" t="s">
        <v>666</v>
      </c>
      <c r="Z119" s="560" t="s">
        <v>666</v>
      </c>
      <c r="AA119" s="562" t="s">
        <v>666</v>
      </c>
      <c r="AB119" s="559" t="s">
        <v>666</v>
      </c>
      <c r="AC119" s="560" t="s">
        <v>666</v>
      </c>
      <c r="AD119" s="561" t="s">
        <v>666</v>
      </c>
      <c r="AE119" s="559" t="s">
        <v>666</v>
      </c>
      <c r="AF119" s="563" t="s">
        <v>666</v>
      </c>
      <c r="AG119" s="558" t="s">
        <v>666</v>
      </c>
      <c r="AH119" s="559" t="s">
        <v>666</v>
      </c>
      <c r="AI119" s="560" t="s">
        <v>666</v>
      </c>
      <c r="AJ119" s="561" t="s">
        <v>666</v>
      </c>
      <c r="AK119" s="559" t="s">
        <v>666</v>
      </c>
      <c r="AL119" s="559" t="s">
        <v>666</v>
      </c>
      <c r="AM119" s="561" t="s">
        <v>666</v>
      </c>
      <c r="AN119" s="559" t="s">
        <v>666</v>
      </c>
      <c r="AO119" s="564" t="s">
        <v>666</v>
      </c>
    </row>
    <row r="120" spans="2:41">
      <c r="B120" s="511" t="s">
        <v>662</v>
      </c>
      <c r="C120" s="511" t="s">
        <v>663</v>
      </c>
      <c r="D120" s="554" t="s">
        <v>781</v>
      </c>
      <c r="E120" s="555">
        <v>0.82320000000000004</v>
      </c>
      <c r="F120" s="556"/>
      <c r="G120" s="557"/>
      <c r="H120" s="558"/>
      <c r="I120" s="559"/>
      <c r="J120" s="559"/>
      <c r="K120" s="559"/>
      <c r="L120" s="559"/>
      <c r="M120" s="559"/>
      <c r="N120" s="560"/>
      <c r="O120" s="561" t="s">
        <v>324</v>
      </c>
      <c r="P120" s="559" t="s">
        <v>324</v>
      </c>
      <c r="Q120" s="560" t="s">
        <v>324</v>
      </c>
      <c r="R120" s="561" t="s">
        <v>665</v>
      </c>
      <c r="S120" s="559" t="s">
        <v>665</v>
      </c>
      <c r="T120" s="560" t="s">
        <v>665</v>
      </c>
      <c r="U120" s="561" t="s">
        <v>324</v>
      </c>
      <c r="V120" s="559" t="s">
        <v>324</v>
      </c>
      <c r="W120" s="560" t="s">
        <v>324</v>
      </c>
      <c r="X120" s="561" t="s">
        <v>666</v>
      </c>
      <c r="Y120" s="559" t="s">
        <v>666</v>
      </c>
      <c r="Z120" s="560" t="s">
        <v>666</v>
      </c>
      <c r="AA120" s="562" t="s">
        <v>666</v>
      </c>
      <c r="AB120" s="559" t="s">
        <v>666</v>
      </c>
      <c r="AC120" s="560" t="s">
        <v>666</v>
      </c>
      <c r="AD120" s="561" t="s">
        <v>666</v>
      </c>
      <c r="AE120" s="559" t="s">
        <v>666</v>
      </c>
      <c r="AF120" s="563" t="s">
        <v>666</v>
      </c>
      <c r="AG120" s="558" t="s">
        <v>666</v>
      </c>
      <c r="AH120" s="559" t="s">
        <v>666</v>
      </c>
      <c r="AI120" s="560" t="s">
        <v>666</v>
      </c>
      <c r="AJ120" s="561" t="s">
        <v>666</v>
      </c>
      <c r="AK120" s="559" t="s">
        <v>666</v>
      </c>
      <c r="AL120" s="559" t="s">
        <v>666</v>
      </c>
      <c r="AM120" s="561" t="s">
        <v>666</v>
      </c>
      <c r="AN120" s="559" t="s">
        <v>666</v>
      </c>
      <c r="AO120" s="564" t="s">
        <v>666</v>
      </c>
    </row>
    <row r="121" spans="2:41">
      <c r="B121" s="511" t="s">
        <v>662</v>
      </c>
      <c r="C121" s="511" t="s">
        <v>663</v>
      </c>
      <c r="D121" s="554" t="s">
        <v>782</v>
      </c>
      <c r="E121" s="555">
        <v>0.82320000000000004</v>
      </c>
      <c r="F121" s="556"/>
      <c r="G121" s="557"/>
      <c r="H121" s="558"/>
      <c r="I121" s="559"/>
      <c r="J121" s="559"/>
      <c r="K121" s="559"/>
      <c r="L121" s="559"/>
      <c r="M121" s="559"/>
      <c r="N121" s="560"/>
      <c r="O121" s="561" t="s">
        <v>324</v>
      </c>
      <c r="P121" s="559" t="s">
        <v>324</v>
      </c>
      <c r="Q121" s="560" t="s">
        <v>324</v>
      </c>
      <c r="R121" s="561" t="s">
        <v>665</v>
      </c>
      <c r="S121" s="559" t="s">
        <v>665</v>
      </c>
      <c r="T121" s="560" t="s">
        <v>665</v>
      </c>
      <c r="U121" s="561" t="s">
        <v>324</v>
      </c>
      <c r="V121" s="559" t="s">
        <v>324</v>
      </c>
      <c r="W121" s="560" t="s">
        <v>324</v>
      </c>
      <c r="X121" s="561" t="s">
        <v>665</v>
      </c>
      <c r="Y121" s="559" t="s">
        <v>665</v>
      </c>
      <c r="Z121" s="560" t="s">
        <v>666</v>
      </c>
      <c r="AA121" s="562" t="s">
        <v>324</v>
      </c>
      <c r="AB121" s="559" t="s">
        <v>324</v>
      </c>
      <c r="AC121" s="560" t="s">
        <v>666</v>
      </c>
      <c r="AD121" s="561" t="s">
        <v>324</v>
      </c>
      <c r="AE121" s="559" t="s">
        <v>324</v>
      </c>
      <c r="AF121" s="563" t="s">
        <v>666</v>
      </c>
      <c r="AG121" s="558" t="s">
        <v>666</v>
      </c>
      <c r="AH121" s="559" t="s">
        <v>666</v>
      </c>
      <c r="AI121" s="560" t="s">
        <v>666</v>
      </c>
      <c r="AJ121" s="561" t="s">
        <v>665</v>
      </c>
      <c r="AK121" s="559" t="s">
        <v>665</v>
      </c>
      <c r="AL121" s="559" t="s">
        <v>665</v>
      </c>
      <c r="AM121" s="561" t="s">
        <v>324</v>
      </c>
      <c r="AN121" s="559" t="s">
        <v>324</v>
      </c>
      <c r="AO121" s="564" t="s">
        <v>666</v>
      </c>
    </row>
    <row r="122" spans="2:41">
      <c r="B122" s="511" t="s">
        <v>662</v>
      </c>
      <c r="C122" s="511" t="s">
        <v>663</v>
      </c>
      <c r="D122" s="554" t="s">
        <v>783</v>
      </c>
      <c r="E122" s="555">
        <v>0.96040000000000003</v>
      </c>
      <c r="F122" s="556"/>
      <c r="G122" s="557"/>
      <c r="H122" s="558"/>
      <c r="I122" s="559"/>
      <c r="J122" s="559"/>
      <c r="K122" s="559"/>
      <c r="L122" s="559"/>
      <c r="M122" s="559"/>
      <c r="N122" s="560"/>
      <c r="O122" s="561" t="s">
        <v>324</v>
      </c>
      <c r="P122" s="559" t="s">
        <v>324</v>
      </c>
      <c r="Q122" s="560" t="s">
        <v>324</v>
      </c>
      <c r="R122" s="561" t="s">
        <v>665</v>
      </c>
      <c r="S122" s="559" t="s">
        <v>665</v>
      </c>
      <c r="T122" s="560" t="s">
        <v>665</v>
      </c>
      <c r="U122" s="561" t="s">
        <v>324</v>
      </c>
      <c r="V122" s="559" t="s">
        <v>324</v>
      </c>
      <c r="W122" s="560" t="s">
        <v>324</v>
      </c>
      <c r="X122" s="561" t="s">
        <v>665</v>
      </c>
      <c r="Y122" s="559" t="s">
        <v>665</v>
      </c>
      <c r="Z122" s="560" t="s">
        <v>666</v>
      </c>
      <c r="AA122" s="562" t="s">
        <v>324</v>
      </c>
      <c r="AB122" s="559" t="s">
        <v>324</v>
      </c>
      <c r="AC122" s="560" t="s">
        <v>666</v>
      </c>
      <c r="AD122" s="561" t="s">
        <v>324</v>
      </c>
      <c r="AE122" s="559" t="s">
        <v>324</v>
      </c>
      <c r="AF122" s="563" t="s">
        <v>666</v>
      </c>
      <c r="AG122" s="558" t="s">
        <v>666</v>
      </c>
      <c r="AH122" s="559" t="s">
        <v>666</v>
      </c>
      <c r="AI122" s="560" t="s">
        <v>666</v>
      </c>
      <c r="AJ122" s="561" t="s">
        <v>665</v>
      </c>
      <c r="AK122" s="559" t="s">
        <v>665</v>
      </c>
      <c r="AL122" s="559" t="s">
        <v>665</v>
      </c>
      <c r="AM122" s="561" t="s">
        <v>324</v>
      </c>
      <c r="AN122" s="559" t="s">
        <v>324</v>
      </c>
      <c r="AO122" s="564" t="s">
        <v>666</v>
      </c>
    </row>
    <row r="123" spans="2:41">
      <c r="B123" s="511" t="s">
        <v>662</v>
      </c>
      <c r="C123" s="511" t="s">
        <v>663</v>
      </c>
      <c r="D123" s="554" t="s">
        <v>784</v>
      </c>
      <c r="E123" s="555">
        <v>1.0975999999999999</v>
      </c>
      <c r="F123" s="556"/>
      <c r="G123" s="557"/>
      <c r="H123" s="558"/>
      <c r="I123" s="559"/>
      <c r="J123" s="559"/>
      <c r="K123" s="559"/>
      <c r="L123" s="559"/>
      <c r="M123" s="559"/>
      <c r="N123" s="560"/>
      <c r="O123" s="561" t="s">
        <v>324</v>
      </c>
      <c r="P123" s="559" t="s">
        <v>324</v>
      </c>
      <c r="Q123" s="560" t="s">
        <v>324</v>
      </c>
      <c r="R123" s="561" t="s">
        <v>665</v>
      </c>
      <c r="S123" s="559" t="s">
        <v>665</v>
      </c>
      <c r="T123" s="560" t="s">
        <v>665</v>
      </c>
      <c r="U123" s="561" t="s">
        <v>324</v>
      </c>
      <c r="V123" s="559" t="s">
        <v>324</v>
      </c>
      <c r="W123" s="560" t="s">
        <v>324</v>
      </c>
      <c r="X123" s="561" t="s">
        <v>665</v>
      </c>
      <c r="Y123" s="559" t="s">
        <v>665</v>
      </c>
      <c r="Z123" s="560" t="s">
        <v>666</v>
      </c>
      <c r="AA123" s="562" t="s">
        <v>324</v>
      </c>
      <c r="AB123" s="559" t="s">
        <v>324</v>
      </c>
      <c r="AC123" s="560" t="s">
        <v>666</v>
      </c>
      <c r="AD123" s="561" t="s">
        <v>324</v>
      </c>
      <c r="AE123" s="559" t="s">
        <v>324</v>
      </c>
      <c r="AF123" s="563" t="s">
        <v>666</v>
      </c>
      <c r="AG123" s="558" t="s">
        <v>666</v>
      </c>
      <c r="AH123" s="559" t="s">
        <v>666</v>
      </c>
      <c r="AI123" s="560" t="s">
        <v>666</v>
      </c>
      <c r="AJ123" s="561" t="s">
        <v>665</v>
      </c>
      <c r="AK123" s="559" t="s">
        <v>665</v>
      </c>
      <c r="AL123" s="559" t="s">
        <v>665</v>
      </c>
      <c r="AM123" s="561" t="s">
        <v>324</v>
      </c>
      <c r="AN123" s="559" t="s">
        <v>324</v>
      </c>
      <c r="AO123" s="564" t="s">
        <v>666</v>
      </c>
    </row>
    <row r="124" spans="2:41">
      <c r="B124" s="511" t="s">
        <v>662</v>
      </c>
      <c r="C124" s="511" t="s">
        <v>663</v>
      </c>
      <c r="D124" s="554" t="s">
        <v>785</v>
      </c>
      <c r="E124" s="555">
        <v>1.2347999999999999</v>
      </c>
      <c r="F124" s="556"/>
      <c r="G124" s="557"/>
      <c r="H124" s="558"/>
      <c r="I124" s="559"/>
      <c r="J124" s="559"/>
      <c r="K124" s="559"/>
      <c r="L124" s="559"/>
      <c r="M124" s="559"/>
      <c r="N124" s="560"/>
      <c r="O124" s="561" t="s">
        <v>324</v>
      </c>
      <c r="P124" s="559" t="s">
        <v>324</v>
      </c>
      <c r="Q124" s="560" t="s">
        <v>324</v>
      </c>
      <c r="R124" s="561" t="s">
        <v>665</v>
      </c>
      <c r="S124" s="559" t="s">
        <v>665</v>
      </c>
      <c r="T124" s="560" t="s">
        <v>665</v>
      </c>
      <c r="U124" s="561" t="s">
        <v>324</v>
      </c>
      <c r="V124" s="559" t="s">
        <v>324</v>
      </c>
      <c r="W124" s="560" t="s">
        <v>324</v>
      </c>
      <c r="X124" s="561" t="s">
        <v>665</v>
      </c>
      <c r="Y124" s="559" t="s">
        <v>665</v>
      </c>
      <c r="Z124" s="560" t="s">
        <v>666</v>
      </c>
      <c r="AA124" s="562" t="s">
        <v>324</v>
      </c>
      <c r="AB124" s="559" t="s">
        <v>324</v>
      </c>
      <c r="AC124" s="560" t="s">
        <v>666</v>
      </c>
      <c r="AD124" s="561" t="s">
        <v>324</v>
      </c>
      <c r="AE124" s="559" t="s">
        <v>324</v>
      </c>
      <c r="AF124" s="563" t="s">
        <v>666</v>
      </c>
      <c r="AG124" s="558" t="s">
        <v>666</v>
      </c>
      <c r="AH124" s="559" t="s">
        <v>666</v>
      </c>
      <c r="AI124" s="560" t="s">
        <v>666</v>
      </c>
      <c r="AJ124" s="561" t="s">
        <v>665</v>
      </c>
      <c r="AK124" s="559" t="s">
        <v>665</v>
      </c>
      <c r="AL124" s="559" t="s">
        <v>665</v>
      </c>
      <c r="AM124" s="561" t="s">
        <v>324</v>
      </c>
      <c r="AN124" s="559" t="s">
        <v>324</v>
      </c>
      <c r="AO124" s="564" t="s">
        <v>666</v>
      </c>
    </row>
    <row r="125" spans="2:41">
      <c r="B125" s="511" t="s">
        <v>662</v>
      </c>
      <c r="C125" s="511" t="s">
        <v>663</v>
      </c>
      <c r="D125" s="554" t="s">
        <v>786</v>
      </c>
      <c r="E125" s="555">
        <v>1.9208000000000001</v>
      </c>
      <c r="F125" s="556"/>
      <c r="G125" s="557"/>
      <c r="H125" s="558"/>
      <c r="I125" s="559"/>
      <c r="J125" s="559"/>
      <c r="K125" s="559"/>
      <c r="L125" s="559"/>
      <c r="M125" s="559"/>
      <c r="N125" s="560"/>
      <c r="O125" s="561" t="s">
        <v>324</v>
      </c>
      <c r="P125" s="559" t="s">
        <v>324</v>
      </c>
      <c r="Q125" s="560" t="s">
        <v>324</v>
      </c>
      <c r="R125" s="561" t="s">
        <v>665</v>
      </c>
      <c r="S125" s="559" t="s">
        <v>665</v>
      </c>
      <c r="T125" s="560" t="s">
        <v>665</v>
      </c>
      <c r="U125" s="561" t="s">
        <v>324</v>
      </c>
      <c r="V125" s="559" t="s">
        <v>324</v>
      </c>
      <c r="W125" s="560" t="s">
        <v>324</v>
      </c>
      <c r="X125" s="561" t="s">
        <v>665</v>
      </c>
      <c r="Y125" s="559" t="s">
        <v>665</v>
      </c>
      <c r="Z125" s="560" t="s">
        <v>666</v>
      </c>
      <c r="AA125" s="562" t="s">
        <v>324</v>
      </c>
      <c r="AB125" s="559" t="s">
        <v>324</v>
      </c>
      <c r="AC125" s="560" t="s">
        <v>666</v>
      </c>
      <c r="AD125" s="561" t="s">
        <v>324</v>
      </c>
      <c r="AE125" s="559" t="s">
        <v>324</v>
      </c>
      <c r="AF125" s="563" t="s">
        <v>666</v>
      </c>
      <c r="AG125" s="558" t="s">
        <v>666</v>
      </c>
      <c r="AH125" s="559" t="s">
        <v>666</v>
      </c>
      <c r="AI125" s="560" t="s">
        <v>666</v>
      </c>
      <c r="AJ125" s="561" t="s">
        <v>665</v>
      </c>
      <c r="AK125" s="559" t="s">
        <v>665</v>
      </c>
      <c r="AL125" s="559" t="s">
        <v>665</v>
      </c>
      <c r="AM125" s="561" t="s">
        <v>324</v>
      </c>
      <c r="AN125" s="559" t="s">
        <v>324</v>
      </c>
      <c r="AO125" s="564" t="s">
        <v>666</v>
      </c>
    </row>
    <row r="126" spans="2:41">
      <c r="B126" s="511" t="s">
        <v>662</v>
      </c>
      <c r="C126" s="511" t="s">
        <v>663</v>
      </c>
      <c r="D126" s="554" t="s">
        <v>787</v>
      </c>
      <c r="E126" s="555">
        <v>2.0579999999999998</v>
      </c>
      <c r="F126" s="556"/>
      <c r="G126" s="557"/>
      <c r="H126" s="558"/>
      <c r="I126" s="559"/>
      <c r="J126" s="559"/>
      <c r="K126" s="559"/>
      <c r="L126" s="559"/>
      <c r="M126" s="559"/>
      <c r="N126" s="560"/>
      <c r="O126" s="561" t="s">
        <v>324</v>
      </c>
      <c r="P126" s="559" t="s">
        <v>324</v>
      </c>
      <c r="Q126" s="560" t="s">
        <v>324</v>
      </c>
      <c r="R126" s="561" t="s">
        <v>665</v>
      </c>
      <c r="S126" s="559" t="s">
        <v>665</v>
      </c>
      <c r="T126" s="560" t="s">
        <v>665</v>
      </c>
      <c r="U126" s="561" t="s">
        <v>324</v>
      </c>
      <c r="V126" s="559" t="s">
        <v>324</v>
      </c>
      <c r="W126" s="560" t="s">
        <v>324</v>
      </c>
      <c r="X126" s="561" t="s">
        <v>324</v>
      </c>
      <c r="Y126" s="559" t="s">
        <v>324</v>
      </c>
      <c r="Z126" s="560" t="s">
        <v>666</v>
      </c>
      <c r="AA126" s="562" t="s">
        <v>324</v>
      </c>
      <c r="AB126" s="559" t="s">
        <v>324</v>
      </c>
      <c r="AC126" s="560" t="s">
        <v>666</v>
      </c>
      <c r="AD126" s="561" t="s">
        <v>324</v>
      </c>
      <c r="AE126" s="559" t="s">
        <v>324</v>
      </c>
      <c r="AF126" s="563" t="s">
        <v>666</v>
      </c>
      <c r="AG126" s="558" t="s">
        <v>666</v>
      </c>
      <c r="AH126" s="559" t="s">
        <v>666</v>
      </c>
      <c r="AI126" s="560" t="s">
        <v>666</v>
      </c>
      <c r="AJ126" s="561" t="s">
        <v>324</v>
      </c>
      <c r="AK126" s="559" t="s">
        <v>324</v>
      </c>
      <c r="AL126" s="559" t="s">
        <v>324</v>
      </c>
      <c r="AM126" s="561" t="s">
        <v>324</v>
      </c>
      <c r="AN126" s="559" t="s">
        <v>324</v>
      </c>
      <c r="AO126" s="564" t="s">
        <v>666</v>
      </c>
    </row>
    <row r="127" spans="2:41">
      <c r="B127" s="511" t="s">
        <v>662</v>
      </c>
      <c r="C127" s="511" t="s">
        <v>663</v>
      </c>
      <c r="D127" s="554" t="s">
        <v>788</v>
      </c>
      <c r="E127" s="555">
        <v>2.4695999999999998</v>
      </c>
      <c r="F127" s="556"/>
      <c r="G127" s="557"/>
      <c r="H127" s="558"/>
      <c r="I127" s="559"/>
      <c r="J127" s="559"/>
      <c r="K127" s="559"/>
      <c r="L127" s="559"/>
      <c r="M127" s="559"/>
      <c r="N127" s="560"/>
      <c r="O127" s="561" t="s">
        <v>324</v>
      </c>
      <c r="P127" s="559" t="s">
        <v>324</v>
      </c>
      <c r="Q127" s="560" t="s">
        <v>324</v>
      </c>
      <c r="R127" s="561" t="s">
        <v>665</v>
      </c>
      <c r="S127" s="559" t="s">
        <v>665</v>
      </c>
      <c r="T127" s="560" t="s">
        <v>665</v>
      </c>
      <c r="U127" s="561" t="s">
        <v>324</v>
      </c>
      <c r="V127" s="559" t="s">
        <v>324</v>
      </c>
      <c r="W127" s="560" t="s">
        <v>324</v>
      </c>
      <c r="X127" s="561" t="s">
        <v>324</v>
      </c>
      <c r="Y127" s="559" t="s">
        <v>324</v>
      </c>
      <c r="Z127" s="560" t="s">
        <v>666</v>
      </c>
      <c r="AA127" s="562" t="s">
        <v>324</v>
      </c>
      <c r="AB127" s="559" t="s">
        <v>324</v>
      </c>
      <c r="AC127" s="560" t="s">
        <v>666</v>
      </c>
      <c r="AD127" s="561" t="s">
        <v>324</v>
      </c>
      <c r="AE127" s="559" t="s">
        <v>324</v>
      </c>
      <c r="AF127" s="563" t="s">
        <v>666</v>
      </c>
      <c r="AG127" s="558" t="s">
        <v>666</v>
      </c>
      <c r="AH127" s="559" t="s">
        <v>666</v>
      </c>
      <c r="AI127" s="560" t="s">
        <v>666</v>
      </c>
      <c r="AJ127" s="561" t="s">
        <v>324</v>
      </c>
      <c r="AK127" s="559" t="s">
        <v>324</v>
      </c>
      <c r="AL127" s="559" t="s">
        <v>324</v>
      </c>
      <c r="AM127" s="561" t="s">
        <v>324</v>
      </c>
      <c r="AN127" s="559" t="s">
        <v>324</v>
      </c>
      <c r="AO127" s="564" t="s">
        <v>666</v>
      </c>
    </row>
    <row r="128" spans="2:41">
      <c r="B128" s="511" t="s">
        <v>662</v>
      </c>
      <c r="C128" s="511" t="s">
        <v>663</v>
      </c>
      <c r="D128" s="554" t="s">
        <v>789</v>
      </c>
      <c r="E128" s="555">
        <v>3.7044000000000001</v>
      </c>
      <c r="F128" s="556"/>
      <c r="G128" s="557"/>
      <c r="H128" s="558"/>
      <c r="I128" s="559"/>
      <c r="J128" s="559"/>
      <c r="K128" s="559"/>
      <c r="L128" s="559"/>
      <c r="M128" s="559"/>
      <c r="N128" s="560"/>
      <c r="O128" s="561" t="s">
        <v>324</v>
      </c>
      <c r="P128" s="559" t="s">
        <v>324</v>
      </c>
      <c r="Q128" s="560" t="s">
        <v>324</v>
      </c>
      <c r="R128" s="561" t="s">
        <v>665</v>
      </c>
      <c r="S128" s="559" t="s">
        <v>665</v>
      </c>
      <c r="T128" s="560" t="s">
        <v>665</v>
      </c>
      <c r="U128" s="561" t="s">
        <v>324</v>
      </c>
      <c r="V128" s="559" t="s">
        <v>324</v>
      </c>
      <c r="W128" s="560" t="s">
        <v>324</v>
      </c>
      <c r="X128" s="561" t="s">
        <v>665</v>
      </c>
      <c r="Y128" s="559" t="s">
        <v>665</v>
      </c>
      <c r="Z128" s="560" t="s">
        <v>666</v>
      </c>
      <c r="AA128" s="562" t="s">
        <v>324</v>
      </c>
      <c r="AB128" s="559" t="s">
        <v>324</v>
      </c>
      <c r="AC128" s="560" t="s">
        <v>666</v>
      </c>
      <c r="AD128" s="561" t="s">
        <v>324</v>
      </c>
      <c r="AE128" s="559" t="s">
        <v>324</v>
      </c>
      <c r="AF128" s="563" t="s">
        <v>666</v>
      </c>
      <c r="AG128" s="558" t="s">
        <v>666</v>
      </c>
      <c r="AH128" s="559" t="s">
        <v>666</v>
      </c>
      <c r="AI128" s="560" t="s">
        <v>666</v>
      </c>
      <c r="AJ128" s="561" t="s">
        <v>665</v>
      </c>
      <c r="AK128" s="559" t="s">
        <v>665</v>
      </c>
      <c r="AL128" s="559" t="s">
        <v>665</v>
      </c>
      <c r="AM128" s="561" t="s">
        <v>324</v>
      </c>
      <c r="AN128" s="559" t="s">
        <v>324</v>
      </c>
      <c r="AO128" s="564" t="s">
        <v>666</v>
      </c>
    </row>
    <row r="129" spans="2:41">
      <c r="B129" s="511" t="s">
        <v>662</v>
      </c>
      <c r="C129" s="511" t="s">
        <v>663</v>
      </c>
      <c r="D129" s="554" t="s">
        <v>790</v>
      </c>
      <c r="E129" s="555">
        <v>3.9788000000000001</v>
      </c>
      <c r="F129" s="556"/>
      <c r="G129" s="557"/>
      <c r="H129" s="558"/>
      <c r="I129" s="559"/>
      <c r="J129" s="559"/>
      <c r="K129" s="559"/>
      <c r="L129" s="559"/>
      <c r="M129" s="559"/>
      <c r="N129" s="560"/>
      <c r="O129" s="561" t="s">
        <v>324</v>
      </c>
      <c r="P129" s="559" t="s">
        <v>324</v>
      </c>
      <c r="Q129" s="560" t="s">
        <v>324</v>
      </c>
      <c r="R129" s="561" t="s">
        <v>665</v>
      </c>
      <c r="S129" s="559" t="s">
        <v>665</v>
      </c>
      <c r="T129" s="560" t="s">
        <v>665</v>
      </c>
      <c r="U129" s="561" t="s">
        <v>672</v>
      </c>
      <c r="V129" s="559" t="s">
        <v>666</v>
      </c>
      <c r="W129" s="560" t="s">
        <v>666</v>
      </c>
      <c r="X129" s="561" t="s">
        <v>666</v>
      </c>
      <c r="Y129" s="559" t="s">
        <v>666</v>
      </c>
      <c r="Z129" s="560" t="s">
        <v>666</v>
      </c>
      <c r="AA129" s="562" t="s">
        <v>666</v>
      </c>
      <c r="AB129" s="559" t="s">
        <v>666</v>
      </c>
      <c r="AC129" s="560" t="s">
        <v>666</v>
      </c>
      <c r="AD129" s="561" t="s">
        <v>666</v>
      </c>
      <c r="AE129" s="559" t="s">
        <v>666</v>
      </c>
      <c r="AF129" s="563" t="s">
        <v>666</v>
      </c>
      <c r="AG129" s="558" t="s">
        <v>666</v>
      </c>
      <c r="AH129" s="559" t="s">
        <v>666</v>
      </c>
      <c r="AI129" s="560" t="s">
        <v>666</v>
      </c>
      <c r="AJ129" s="561" t="s">
        <v>666</v>
      </c>
      <c r="AK129" s="559" t="s">
        <v>666</v>
      </c>
      <c r="AL129" s="559" t="s">
        <v>666</v>
      </c>
      <c r="AM129" s="561" t="s">
        <v>666</v>
      </c>
      <c r="AN129" s="559" t="s">
        <v>666</v>
      </c>
      <c r="AO129" s="564" t="s">
        <v>666</v>
      </c>
    </row>
    <row r="130" spans="2:41">
      <c r="B130" s="511" t="s">
        <v>662</v>
      </c>
      <c r="C130" s="511" t="s">
        <v>663</v>
      </c>
      <c r="D130" s="554" t="s">
        <v>791</v>
      </c>
      <c r="E130" s="555">
        <v>4.6647999999999996</v>
      </c>
      <c r="F130" s="556"/>
      <c r="G130" s="557"/>
      <c r="H130" s="558"/>
      <c r="I130" s="559"/>
      <c r="J130" s="559"/>
      <c r="K130" s="559"/>
      <c r="L130" s="559"/>
      <c r="M130" s="559"/>
      <c r="N130" s="560"/>
      <c r="O130" s="561" t="s">
        <v>324</v>
      </c>
      <c r="P130" s="559" t="s">
        <v>324</v>
      </c>
      <c r="Q130" s="560" t="s">
        <v>324</v>
      </c>
      <c r="R130" s="561" t="s">
        <v>665</v>
      </c>
      <c r="S130" s="559" t="s">
        <v>665</v>
      </c>
      <c r="T130" s="560" t="s">
        <v>665</v>
      </c>
      <c r="U130" s="561" t="s">
        <v>672</v>
      </c>
      <c r="V130" s="559" t="s">
        <v>666</v>
      </c>
      <c r="W130" s="560" t="s">
        <v>666</v>
      </c>
      <c r="X130" s="561" t="s">
        <v>666</v>
      </c>
      <c r="Y130" s="559" t="s">
        <v>666</v>
      </c>
      <c r="Z130" s="560" t="s">
        <v>666</v>
      </c>
      <c r="AA130" s="562" t="s">
        <v>666</v>
      </c>
      <c r="AB130" s="559" t="s">
        <v>666</v>
      </c>
      <c r="AC130" s="560" t="s">
        <v>666</v>
      </c>
      <c r="AD130" s="561" t="s">
        <v>666</v>
      </c>
      <c r="AE130" s="559" t="s">
        <v>666</v>
      </c>
      <c r="AF130" s="563" t="s">
        <v>666</v>
      </c>
      <c r="AG130" s="558" t="s">
        <v>666</v>
      </c>
      <c r="AH130" s="559" t="s">
        <v>666</v>
      </c>
      <c r="AI130" s="560" t="s">
        <v>666</v>
      </c>
      <c r="AJ130" s="561" t="s">
        <v>666</v>
      </c>
      <c r="AK130" s="559" t="s">
        <v>666</v>
      </c>
      <c r="AL130" s="559" t="s">
        <v>666</v>
      </c>
      <c r="AM130" s="561" t="s">
        <v>666</v>
      </c>
      <c r="AN130" s="559" t="s">
        <v>666</v>
      </c>
      <c r="AO130" s="564" t="s">
        <v>666</v>
      </c>
    </row>
    <row r="131" spans="2:41">
      <c r="B131" s="511" t="s">
        <v>662</v>
      </c>
      <c r="C131" s="511" t="s">
        <v>663</v>
      </c>
      <c r="D131" s="554" t="s">
        <v>792</v>
      </c>
      <c r="E131" s="555">
        <v>0.96040000000000003</v>
      </c>
      <c r="F131" s="556"/>
      <c r="G131" s="557"/>
      <c r="H131" s="558"/>
      <c r="I131" s="559"/>
      <c r="J131" s="559"/>
      <c r="K131" s="559"/>
      <c r="L131" s="559"/>
      <c r="M131" s="559"/>
      <c r="N131" s="560"/>
      <c r="O131" s="561" t="s">
        <v>324</v>
      </c>
      <c r="P131" s="559" t="s">
        <v>324</v>
      </c>
      <c r="Q131" s="560" t="s">
        <v>324</v>
      </c>
      <c r="R131" s="561" t="s">
        <v>665</v>
      </c>
      <c r="S131" s="559" t="s">
        <v>665</v>
      </c>
      <c r="T131" s="560" t="s">
        <v>665</v>
      </c>
      <c r="U131" s="561" t="s">
        <v>324</v>
      </c>
      <c r="V131" s="559" t="s">
        <v>324</v>
      </c>
      <c r="W131" s="560" t="s">
        <v>324</v>
      </c>
      <c r="X131" s="561" t="s">
        <v>666</v>
      </c>
      <c r="Y131" s="559" t="s">
        <v>666</v>
      </c>
      <c r="Z131" s="560" t="s">
        <v>666</v>
      </c>
      <c r="AA131" s="562" t="s">
        <v>666</v>
      </c>
      <c r="AB131" s="559" t="s">
        <v>666</v>
      </c>
      <c r="AC131" s="560" t="s">
        <v>666</v>
      </c>
      <c r="AD131" s="561" t="s">
        <v>666</v>
      </c>
      <c r="AE131" s="559" t="s">
        <v>666</v>
      </c>
      <c r="AF131" s="563" t="s">
        <v>666</v>
      </c>
      <c r="AG131" s="558" t="s">
        <v>666</v>
      </c>
      <c r="AH131" s="559" t="s">
        <v>666</v>
      </c>
      <c r="AI131" s="560" t="s">
        <v>666</v>
      </c>
      <c r="AJ131" s="561" t="s">
        <v>666</v>
      </c>
      <c r="AK131" s="559" t="s">
        <v>666</v>
      </c>
      <c r="AL131" s="559" t="s">
        <v>666</v>
      </c>
      <c r="AM131" s="561" t="s">
        <v>666</v>
      </c>
      <c r="AN131" s="559" t="s">
        <v>666</v>
      </c>
      <c r="AO131" s="564" t="s">
        <v>666</v>
      </c>
    </row>
    <row r="132" spans="2:41">
      <c r="B132" s="511" t="s">
        <v>662</v>
      </c>
      <c r="C132" s="511" t="s">
        <v>663</v>
      </c>
      <c r="D132" s="554" t="s">
        <v>793</v>
      </c>
      <c r="E132" s="555">
        <v>0.96040000000000003</v>
      </c>
      <c r="F132" s="556"/>
      <c r="G132" s="557"/>
      <c r="H132" s="558"/>
      <c r="I132" s="559"/>
      <c r="J132" s="559"/>
      <c r="K132" s="559"/>
      <c r="L132" s="559"/>
      <c r="M132" s="559"/>
      <c r="N132" s="560"/>
      <c r="O132" s="561" t="s">
        <v>324</v>
      </c>
      <c r="P132" s="559" t="s">
        <v>324</v>
      </c>
      <c r="Q132" s="560" t="s">
        <v>324</v>
      </c>
      <c r="R132" s="561" t="s">
        <v>665</v>
      </c>
      <c r="S132" s="559" t="s">
        <v>665</v>
      </c>
      <c r="T132" s="560" t="s">
        <v>665</v>
      </c>
      <c r="U132" s="561" t="s">
        <v>324</v>
      </c>
      <c r="V132" s="559" t="s">
        <v>324</v>
      </c>
      <c r="W132" s="560" t="s">
        <v>324</v>
      </c>
      <c r="X132" s="561" t="s">
        <v>666</v>
      </c>
      <c r="Y132" s="559" t="s">
        <v>666</v>
      </c>
      <c r="Z132" s="560" t="s">
        <v>666</v>
      </c>
      <c r="AA132" s="562" t="s">
        <v>666</v>
      </c>
      <c r="AB132" s="559" t="s">
        <v>666</v>
      </c>
      <c r="AC132" s="560" t="s">
        <v>666</v>
      </c>
      <c r="AD132" s="561" t="s">
        <v>666</v>
      </c>
      <c r="AE132" s="559" t="s">
        <v>666</v>
      </c>
      <c r="AF132" s="563" t="s">
        <v>666</v>
      </c>
      <c r="AG132" s="558" t="s">
        <v>666</v>
      </c>
      <c r="AH132" s="559" t="s">
        <v>666</v>
      </c>
      <c r="AI132" s="560" t="s">
        <v>666</v>
      </c>
      <c r="AJ132" s="561" t="s">
        <v>666</v>
      </c>
      <c r="AK132" s="559" t="s">
        <v>666</v>
      </c>
      <c r="AL132" s="559" t="s">
        <v>666</v>
      </c>
      <c r="AM132" s="561" t="s">
        <v>666</v>
      </c>
      <c r="AN132" s="559" t="s">
        <v>666</v>
      </c>
      <c r="AO132" s="564" t="s">
        <v>666</v>
      </c>
    </row>
    <row r="133" spans="2:41">
      <c r="B133" s="511" t="s">
        <v>662</v>
      </c>
      <c r="C133" s="511" t="s">
        <v>663</v>
      </c>
      <c r="D133" s="554" t="s">
        <v>794</v>
      </c>
      <c r="E133" s="555">
        <v>0.96040000000000003</v>
      </c>
      <c r="F133" s="556"/>
      <c r="G133" s="557"/>
      <c r="H133" s="558"/>
      <c r="I133" s="559"/>
      <c r="J133" s="559"/>
      <c r="K133" s="559"/>
      <c r="L133" s="559"/>
      <c r="M133" s="559"/>
      <c r="N133" s="560"/>
      <c r="O133" s="561" t="s">
        <v>324</v>
      </c>
      <c r="P133" s="559" t="s">
        <v>324</v>
      </c>
      <c r="Q133" s="560" t="s">
        <v>324</v>
      </c>
      <c r="R133" s="561" t="s">
        <v>665</v>
      </c>
      <c r="S133" s="559" t="s">
        <v>665</v>
      </c>
      <c r="T133" s="560" t="s">
        <v>665</v>
      </c>
      <c r="U133" s="561" t="s">
        <v>324</v>
      </c>
      <c r="V133" s="559" t="s">
        <v>324</v>
      </c>
      <c r="W133" s="560" t="s">
        <v>324</v>
      </c>
      <c r="X133" s="561" t="s">
        <v>665</v>
      </c>
      <c r="Y133" s="559" t="s">
        <v>665</v>
      </c>
      <c r="Z133" s="560" t="s">
        <v>666</v>
      </c>
      <c r="AA133" s="562" t="s">
        <v>324</v>
      </c>
      <c r="AB133" s="559" t="s">
        <v>324</v>
      </c>
      <c r="AC133" s="560" t="s">
        <v>666</v>
      </c>
      <c r="AD133" s="561" t="s">
        <v>324</v>
      </c>
      <c r="AE133" s="559" t="s">
        <v>324</v>
      </c>
      <c r="AF133" s="563" t="s">
        <v>666</v>
      </c>
      <c r="AG133" s="558" t="s">
        <v>666</v>
      </c>
      <c r="AH133" s="559" t="s">
        <v>666</v>
      </c>
      <c r="AI133" s="560" t="s">
        <v>666</v>
      </c>
      <c r="AJ133" s="561" t="s">
        <v>665</v>
      </c>
      <c r="AK133" s="559" t="s">
        <v>665</v>
      </c>
      <c r="AL133" s="559" t="s">
        <v>665</v>
      </c>
      <c r="AM133" s="561" t="s">
        <v>324</v>
      </c>
      <c r="AN133" s="559" t="s">
        <v>324</v>
      </c>
      <c r="AO133" s="564" t="s">
        <v>666</v>
      </c>
    </row>
    <row r="134" spans="2:41">
      <c r="B134" s="511" t="s">
        <v>662</v>
      </c>
      <c r="C134" s="511" t="s">
        <v>663</v>
      </c>
      <c r="D134" s="554" t="s">
        <v>795</v>
      </c>
      <c r="E134" s="555">
        <v>1.0975999999999999</v>
      </c>
      <c r="F134" s="556"/>
      <c r="G134" s="557"/>
      <c r="H134" s="558"/>
      <c r="I134" s="559"/>
      <c r="J134" s="559"/>
      <c r="K134" s="559"/>
      <c r="L134" s="559"/>
      <c r="M134" s="559"/>
      <c r="N134" s="560"/>
      <c r="O134" s="561" t="s">
        <v>324</v>
      </c>
      <c r="P134" s="559" t="s">
        <v>324</v>
      </c>
      <c r="Q134" s="560" t="s">
        <v>324</v>
      </c>
      <c r="R134" s="561" t="s">
        <v>665</v>
      </c>
      <c r="S134" s="559" t="s">
        <v>665</v>
      </c>
      <c r="T134" s="560" t="s">
        <v>665</v>
      </c>
      <c r="U134" s="561" t="s">
        <v>324</v>
      </c>
      <c r="V134" s="559" t="s">
        <v>324</v>
      </c>
      <c r="W134" s="560" t="s">
        <v>324</v>
      </c>
      <c r="X134" s="561" t="s">
        <v>665</v>
      </c>
      <c r="Y134" s="559" t="s">
        <v>665</v>
      </c>
      <c r="Z134" s="560" t="s">
        <v>666</v>
      </c>
      <c r="AA134" s="562" t="s">
        <v>324</v>
      </c>
      <c r="AB134" s="559" t="s">
        <v>324</v>
      </c>
      <c r="AC134" s="560" t="s">
        <v>666</v>
      </c>
      <c r="AD134" s="561" t="s">
        <v>324</v>
      </c>
      <c r="AE134" s="559" t="s">
        <v>324</v>
      </c>
      <c r="AF134" s="563" t="s">
        <v>666</v>
      </c>
      <c r="AG134" s="558" t="s">
        <v>666</v>
      </c>
      <c r="AH134" s="559" t="s">
        <v>666</v>
      </c>
      <c r="AI134" s="560" t="s">
        <v>666</v>
      </c>
      <c r="AJ134" s="561" t="s">
        <v>665</v>
      </c>
      <c r="AK134" s="559" t="s">
        <v>665</v>
      </c>
      <c r="AL134" s="559" t="s">
        <v>665</v>
      </c>
      <c r="AM134" s="561" t="s">
        <v>324</v>
      </c>
      <c r="AN134" s="559" t="s">
        <v>324</v>
      </c>
      <c r="AO134" s="564" t="s">
        <v>666</v>
      </c>
    </row>
    <row r="135" spans="2:41">
      <c r="B135" s="511" t="s">
        <v>662</v>
      </c>
      <c r="C135" s="511" t="s">
        <v>663</v>
      </c>
      <c r="D135" s="554" t="s">
        <v>796</v>
      </c>
      <c r="E135" s="555">
        <v>1.3720000000000001</v>
      </c>
      <c r="F135" s="556"/>
      <c r="G135" s="557"/>
      <c r="H135" s="558"/>
      <c r="I135" s="559"/>
      <c r="J135" s="559"/>
      <c r="K135" s="559"/>
      <c r="L135" s="559"/>
      <c r="M135" s="559"/>
      <c r="N135" s="560"/>
      <c r="O135" s="561" t="s">
        <v>324</v>
      </c>
      <c r="P135" s="559" t="s">
        <v>324</v>
      </c>
      <c r="Q135" s="560" t="s">
        <v>324</v>
      </c>
      <c r="R135" s="561" t="s">
        <v>665</v>
      </c>
      <c r="S135" s="559" t="s">
        <v>665</v>
      </c>
      <c r="T135" s="560" t="s">
        <v>665</v>
      </c>
      <c r="U135" s="561" t="s">
        <v>324</v>
      </c>
      <c r="V135" s="559" t="s">
        <v>324</v>
      </c>
      <c r="W135" s="560" t="s">
        <v>324</v>
      </c>
      <c r="X135" s="561" t="s">
        <v>665</v>
      </c>
      <c r="Y135" s="559" t="s">
        <v>665</v>
      </c>
      <c r="Z135" s="560" t="s">
        <v>666</v>
      </c>
      <c r="AA135" s="562" t="s">
        <v>324</v>
      </c>
      <c r="AB135" s="559" t="s">
        <v>324</v>
      </c>
      <c r="AC135" s="560" t="s">
        <v>666</v>
      </c>
      <c r="AD135" s="561" t="s">
        <v>324</v>
      </c>
      <c r="AE135" s="559" t="s">
        <v>324</v>
      </c>
      <c r="AF135" s="563" t="s">
        <v>666</v>
      </c>
      <c r="AG135" s="558" t="s">
        <v>666</v>
      </c>
      <c r="AH135" s="559" t="s">
        <v>666</v>
      </c>
      <c r="AI135" s="560" t="s">
        <v>666</v>
      </c>
      <c r="AJ135" s="561" t="s">
        <v>665</v>
      </c>
      <c r="AK135" s="559" t="s">
        <v>665</v>
      </c>
      <c r="AL135" s="559" t="s">
        <v>665</v>
      </c>
      <c r="AM135" s="561" t="s">
        <v>324</v>
      </c>
      <c r="AN135" s="559" t="s">
        <v>324</v>
      </c>
      <c r="AO135" s="564" t="s">
        <v>666</v>
      </c>
    </row>
    <row r="136" spans="2:41">
      <c r="B136" s="511" t="s">
        <v>662</v>
      </c>
      <c r="C136" s="511" t="s">
        <v>663</v>
      </c>
      <c r="D136" s="554" t="s">
        <v>797</v>
      </c>
      <c r="E136" s="555">
        <v>1.5092000000000001</v>
      </c>
      <c r="F136" s="556"/>
      <c r="G136" s="557"/>
      <c r="H136" s="558"/>
      <c r="I136" s="559"/>
      <c r="J136" s="559"/>
      <c r="K136" s="559"/>
      <c r="L136" s="559"/>
      <c r="M136" s="559"/>
      <c r="N136" s="560"/>
      <c r="O136" s="561" t="s">
        <v>324</v>
      </c>
      <c r="P136" s="559" t="s">
        <v>324</v>
      </c>
      <c r="Q136" s="560" t="s">
        <v>324</v>
      </c>
      <c r="R136" s="561" t="s">
        <v>665</v>
      </c>
      <c r="S136" s="559" t="s">
        <v>665</v>
      </c>
      <c r="T136" s="560" t="s">
        <v>665</v>
      </c>
      <c r="U136" s="561" t="s">
        <v>324</v>
      </c>
      <c r="V136" s="559" t="s">
        <v>324</v>
      </c>
      <c r="W136" s="560" t="s">
        <v>324</v>
      </c>
      <c r="X136" s="561" t="s">
        <v>665</v>
      </c>
      <c r="Y136" s="559" t="s">
        <v>665</v>
      </c>
      <c r="Z136" s="560" t="s">
        <v>666</v>
      </c>
      <c r="AA136" s="562" t="s">
        <v>324</v>
      </c>
      <c r="AB136" s="559" t="s">
        <v>324</v>
      </c>
      <c r="AC136" s="560" t="s">
        <v>666</v>
      </c>
      <c r="AD136" s="561" t="s">
        <v>324</v>
      </c>
      <c r="AE136" s="559" t="s">
        <v>324</v>
      </c>
      <c r="AF136" s="563" t="s">
        <v>666</v>
      </c>
      <c r="AG136" s="558" t="s">
        <v>666</v>
      </c>
      <c r="AH136" s="559" t="s">
        <v>666</v>
      </c>
      <c r="AI136" s="560" t="s">
        <v>666</v>
      </c>
      <c r="AJ136" s="561" t="s">
        <v>665</v>
      </c>
      <c r="AK136" s="559" t="s">
        <v>665</v>
      </c>
      <c r="AL136" s="559" t="s">
        <v>665</v>
      </c>
      <c r="AM136" s="561" t="s">
        <v>324</v>
      </c>
      <c r="AN136" s="559" t="s">
        <v>324</v>
      </c>
      <c r="AO136" s="564" t="s">
        <v>666</v>
      </c>
    </row>
    <row r="137" spans="2:41">
      <c r="B137" s="511" t="s">
        <v>662</v>
      </c>
      <c r="C137" s="511" t="s">
        <v>663</v>
      </c>
      <c r="D137" s="554" t="s">
        <v>798</v>
      </c>
      <c r="E137" s="555">
        <v>2.1951999999999998</v>
      </c>
      <c r="F137" s="556"/>
      <c r="G137" s="557"/>
      <c r="H137" s="558"/>
      <c r="I137" s="559"/>
      <c r="J137" s="559"/>
      <c r="K137" s="559"/>
      <c r="L137" s="559"/>
      <c r="M137" s="559"/>
      <c r="N137" s="560"/>
      <c r="O137" s="561" t="s">
        <v>324</v>
      </c>
      <c r="P137" s="559" t="s">
        <v>324</v>
      </c>
      <c r="Q137" s="560" t="s">
        <v>324</v>
      </c>
      <c r="R137" s="561" t="s">
        <v>665</v>
      </c>
      <c r="S137" s="559" t="s">
        <v>665</v>
      </c>
      <c r="T137" s="560" t="s">
        <v>665</v>
      </c>
      <c r="U137" s="561" t="s">
        <v>324</v>
      </c>
      <c r="V137" s="559" t="s">
        <v>324</v>
      </c>
      <c r="W137" s="560" t="s">
        <v>324</v>
      </c>
      <c r="X137" s="561" t="s">
        <v>665</v>
      </c>
      <c r="Y137" s="559" t="s">
        <v>665</v>
      </c>
      <c r="Z137" s="560" t="s">
        <v>666</v>
      </c>
      <c r="AA137" s="562" t="s">
        <v>324</v>
      </c>
      <c r="AB137" s="559" t="s">
        <v>324</v>
      </c>
      <c r="AC137" s="560" t="s">
        <v>666</v>
      </c>
      <c r="AD137" s="561" t="s">
        <v>324</v>
      </c>
      <c r="AE137" s="559" t="s">
        <v>324</v>
      </c>
      <c r="AF137" s="563" t="s">
        <v>666</v>
      </c>
      <c r="AG137" s="558" t="s">
        <v>666</v>
      </c>
      <c r="AH137" s="559" t="s">
        <v>666</v>
      </c>
      <c r="AI137" s="560" t="s">
        <v>666</v>
      </c>
      <c r="AJ137" s="561" t="s">
        <v>665</v>
      </c>
      <c r="AK137" s="559" t="s">
        <v>665</v>
      </c>
      <c r="AL137" s="559" t="s">
        <v>665</v>
      </c>
      <c r="AM137" s="561" t="s">
        <v>324</v>
      </c>
      <c r="AN137" s="559" t="s">
        <v>324</v>
      </c>
      <c r="AO137" s="564" t="s">
        <v>666</v>
      </c>
    </row>
    <row r="138" spans="2:41">
      <c r="B138" s="511" t="s">
        <v>662</v>
      </c>
      <c r="C138" s="511" t="s">
        <v>663</v>
      </c>
      <c r="D138" s="554" t="s">
        <v>799</v>
      </c>
      <c r="E138" s="555">
        <v>2.4695999999999998</v>
      </c>
      <c r="F138" s="556"/>
      <c r="G138" s="557"/>
      <c r="H138" s="558"/>
      <c r="I138" s="559"/>
      <c r="J138" s="559"/>
      <c r="K138" s="559"/>
      <c r="L138" s="559"/>
      <c r="M138" s="559"/>
      <c r="N138" s="560"/>
      <c r="O138" s="561" t="s">
        <v>324</v>
      </c>
      <c r="P138" s="559" t="s">
        <v>324</v>
      </c>
      <c r="Q138" s="560" t="s">
        <v>324</v>
      </c>
      <c r="R138" s="561" t="s">
        <v>665</v>
      </c>
      <c r="S138" s="559" t="s">
        <v>665</v>
      </c>
      <c r="T138" s="560" t="s">
        <v>665</v>
      </c>
      <c r="U138" s="561" t="s">
        <v>324</v>
      </c>
      <c r="V138" s="559" t="s">
        <v>324</v>
      </c>
      <c r="W138" s="560" t="s">
        <v>324</v>
      </c>
      <c r="X138" s="561" t="s">
        <v>324</v>
      </c>
      <c r="Y138" s="559" t="s">
        <v>324</v>
      </c>
      <c r="Z138" s="560" t="s">
        <v>666</v>
      </c>
      <c r="AA138" s="562" t="s">
        <v>324</v>
      </c>
      <c r="AB138" s="559" t="s">
        <v>324</v>
      </c>
      <c r="AC138" s="560" t="s">
        <v>666</v>
      </c>
      <c r="AD138" s="561" t="s">
        <v>324</v>
      </c>
      <c r="AE138" s="559" t="s">
        <v>324</v>
      </c>
      <c r="AF138" s="563" t="s">
        <v>666</v>
      </c>
      <c r="AG138" s="558" t="s">
        <v>666</v>
      </c>
      <c r="AH138" s="559" t="s">
        <v>666</v>
      </c>
      <c r="AI138" s="560" t="s">
        <v>666</v>
      </c>
      <c r="AJ138" s="561" t="s">
        <v>324</v>
      </c>
      <c r="AK138" s="559" t="s">
        <v>324</v>
      </c>
      <c r="AL138" s="559" t="s">
        <v>324</v>
      </c>
      <c r="AM138" s="561" t="s">
        <v>324</v>
      </c>
      <c r="AN138" s="559" t="s">
        <v>324</v>
      </c>
      <c r="AO138" s="564" t="s">
        <v>666</v>
      </c>
    </row>
    <row r="139" spans="2:41">
      <c r="B139" s="511" t="s">
        <v>662</v>
      </c>
      <c r="C139" s="511" t="s">
        <v>663</v>
      </c>
      <c r="D139" s="554" t="s">
        <v>800</v>
      </c>
      <c r="E139" s="555">
        <v>2.7440000000000002</v>
      </c>
      <c r="F139" s="556"/>
      <c r="G139" s="557"/>
      <c r="H139" s="558"/>
      <c r="I139" s="559"/>
      <c r="J139" s="559"/>
      <c r="K139" s="559"/>
      <c r="L139" s="559"/>
      <c r="M139" s="559"/>
      <c r="N139" s="560"/>
      <c r="O139" s="561" t="s">
        <v>324</v>
      </c>
      <c r="P139" s="559" t="s">
        <v>324</v>
      </c>
      <c r="Q139" s="560" t="s">
        <v>324</v>
      </c>
      <c r="R139" s="561" t="s">
        <v>665</v>
      </c>
      <c r="S139" s="559" t="s">
        <v>665</v>
      </c>
      <c r="T139" s="560" t="s">
        <v>665</v>
      </c>
      <c r="U139" s="561" t="s">
        <v>324</v>
      </c>
      <c r="V139" s="559" t="s">
        <v>324</v>
      </c>
      <c r="W139" s="560" t="s">
        <v>324</v>
      </c>
      <c r="X139" s="561" t="s">
        <v>324</v>
      </c>
      <c r="Y139" s="559" t="s">
        <v>324</v>
      </c>
      <c r="Z139" s="560" t="s">
        <v>666</v>
      </c>
      <c r="AA139" s="562" t="s">
        <v>324</v>
      </c>
      <c r="AB139" s="559" t="s">
        <v>324</v>
      </c>
      <c r="AC139" s="560" t="s">
        <v>666</v>
      </c>
      <c r="AD139" s="561" t="s">
        <v>324</v>
      </c>
      <c r="AE139" s="559" t="s">
        <v>324</v>
      </c>
      <c r="AF139" s="563" t="s">
        <v>666</v>
      </c>
      <c r="AG139" s="558" t="s">
        <v>666</v>
      </c>
      <c r="AH139" s="559" t="s">
        <v>666</v>
      </c>
      <c r="AI139" s="560" t="s">
        <v>666</v>
      </c>
      <c r="AJ139" s="561" t="s">
        <v>324</v>
      </c>
      <c r="AK139" s="559" t="s">
        <v>324</v>
      </c>
      <c r="AL139" s="559" t="s">
        <v>324</v>
      </c>
      <c r="AM139" s="561" t="s">
        <v>324</v>
      </c>
      <c r="AN139" s="559" t="s">
        <v>324</v>
      </c>
      <c r="AO139" s="564" t="s">
        <v>666</v>
      </c>
    </row>
    <row r="140" spans="2:41">
      <c r="B140" s="511" t="s">
        <v>662</v>
      </c>
      <c r="C140" s="511" t="s">
        <v>663</v>
      </c>
      <c r="D140" s="554" t="s">
        <v>801</v>
      </c>
      <c r="E140" s="555">
        <v>1.0975999999999999</v>
      </c>
      <c r="F140" s="556"/>
      <c r="G140" s="557"/>
      <c r="H140" s="558"/>
      <c r="I140" s="559"/>
      <c r="J140" s="559"/>
      <c r="K140" s="559"/>
      <c r="L140" s="559"/>
      <c r="M140" s="559"/>
      <c r="N140" s="560"/>
      <c r="O140" s="561" t="s">
        <v>324</v>
      </c>
      <c r="P140" s="559" t="s">
        <v>324</v>
      </c>
      <c r="Q140" s="560" t="s">
        <v>324</v>
      </c>
      <c r="R140" s="561" t="s">
        <v>665</v>
      </c>
      <c r="S140" s="559" t="s">
        <v>665</v>
      </c>
      <c r="T140" s="560" t="s">
        <v>665</v>
      </c>
      <c r="U140" s="561" t="s">
        <v>324</v>
      </c>
      <c r="V140" s="559" t="s">
        <v>324</v>
      </c>
      <c r="W140" s="560" t="s">
        <v>324</v>
      </c>
      <c r="X140" s="561" t="s">
        <v>666</v>
      </c>
      <c r="Y140" s="559" t="s">
        <v>666</v>
      </c>
      <c r="Z140" s="560" t="s">
        <v>666</v>
      </c>
      <c r="AA140" s="562" t="s">
        <v>666</v>
      </c>
      <c r="AB140" s="559" t="s">
        <v>666</v>
      </c>
      <c r="AC140" s="560" t="s">
        <v>666</v>
      </c>
      <c r="AD140" s="561" t="s">
        <v>666</v>
      </c>
      <c r="AE140" s="559" t="s">
        <v>666</v>
      </c>
      <c r="AF140" s="563" t="s">
        <v>666</v>
      </c>
      <c r="AG140" s="558" t="s">
        <v>666</v>
      </c>
      <c r="AH140" s="559" t="s">
        <v>666</v>
      </c>
      <c r="AI140" s="560" t="s">
        <v>666</v>
      </c>
      <c r="AJ140" s="561" t="s">
        <v>666</v>
      </c>
      <c r="AK140" s="559" t="s">
        <v>666</v>
      </c>
      <c r="AL140" s="559" t="s">
        <v>666</v>
      </c>
      <c r="AM140" s="561" t="s">
        <v>666</v>
      </c>
      <c r="AN140" s="559" t="s">
        <v>666</v>
      </c>
      <c r="AO140" s="564" t="s">
        <v>666</v>
      </c>
    </row>
    <row r="141" spans="2:41">
      <c r="B141" s="511" t="s">
        <v>662</v>
      </c>
      <c r="C141" s="511" t="s">
        <v>663</v>
      </c>
      <c r="D141" s="554" t="s">
        <v>802</v>
      </c>
      <c r="E141" s="555">
        <v>1.0975999999999999</v>
      </c>
      <c r="F141" s="556"/>
      <c r="G141" s="557"/>
      <c r="H141" s="558"/>
      <c r="I141" s="559"/>
      <c r="J141" s="559"/>
      <c r="K141" s="559"/>
      <c r="L141" s="559"/>
      <c r="M141" s="559"/>
      <c r="N141" s="560"/>
      <c r="O141" s="561" t="s">
        <v>324</v>
      </c>
      <c r="P141" s="559" t="s">
        <v>324</v>
      </c>
      <c r="Q141" s="560" t="s">
        <v>324</v>
      </c>
      <c r="R141" s="561" t="s">
        <v>665</v>
      </c>
      <c r="S141" s="559" t="s">
        <v>665</v>
      </c>
      <c r="T141" s="560" t="s">
        <v>665</v>
      </c>
      <c r="U141" s="561" t="s">
        <v>324</v>
      </c>
      <c r="V141" s="559" t="s">
        <v>324</v>
      </c>
      <c r="W141" s="560" t="s">
        <v>324</v>
      </c>
      <c r="X141" s="561" t="s">
        <v>666</v>
      </c>
      <c r="Y141" s="559" t="s">
        <v>666</v>
      </c>
      <c r="Z141" s="560" t="s">
        <v>666</v>
      </c>
      <c r="AA141" s="562" t="s">
        <v>666</v>
      </c>
      <c r="AB141" s="559" t="s">
        <v>666</v>
      </c>
      <c r="AC141" s="560" t="s">
        <v>666</v>
      </c>
      <c r="AD141" s="561" t="s">
        <v>666</v>
      </c>
      <c r="AE141" s="559" t="s">
        <v>666</v>
      </c>
      <c r="AF141" s="563" t="s">
        <v>666</v>
      </c>
      <c r="AG141" s="558" t="s">
        <v>666</v>
      </c>
      <c r="AH141" s="559" t="s">
        <v>666</v>
      </c>
      <c r="AI141" s="560" t="s">
        <v>666</v>
      </c>
      <c r="AJ141" s="561" t="s">
        <v>666</v>
      </c>
      <c r="AK141" s="559" t="s">
        <v>666</v>
      </c>
      <c r="AL141" s="559" t="s">
        <v>666</v>
      </c>
      <c r="AM141" s="561" t="s">
        <v>666</v>
      </c>
      <c r="AN141" s="559" t="s">
        <v>666</v>
      </c>
      <c r="AO141" s="564" t="s">
        <v>666</v>
      </c>
    </row>
    <row r="142" spans="2:41">
      <c r="B142" s="511" t="s">
        <v>662</v>
      </c>
      <c r="C142" s="511" t="s">
        <v>663</v>
      </c>
      <c r="D142" s="554" t="s">
        <v>803</v>
      </c>
      <c r="E142" s="555">
        <v>1.0975999999999999</v>
      </c>
      <c r="F142" s="556"/>
      <c r="G142" s="557"/>
      <c r="H142" s="558"/>
      <c r="I142" s="559"/>
      <c r="J142" s="559"/>
      <c r="K142" s="559"/>
      <c r="L142" s="559"/>
      <c r="M142" s="559"/>
      <c r="N142" s="560"/>
      <c r="O142" s="561" t="s">
        <v>324</v>
      </c>
      <c r="P142" s="559" t="s">
        <v>324</v>
      </c>
      <c r="Q142" s="560" t="s">
        <v>324</v>
      </c>
      <c r="R142" s="561" t="s">
        <v>665</v>
      </c>
      <c r="S142" s="559" t="s">
        <v>665</v>
      </c>
      <c r="T142" s="560" t="s">
        <v>665</v>
      </c>
      <c r="U142" s="561" t="s">
        <v>324</v>
      </c>
      <c r="V142" s="559" t="s">
        <v>324</v>
      </c>
      <c r="W142" s="560" t="s">
        <v>324</v>
      </c>
      <c r="X142" s="561" t="s">
        <v>665</v>
      </c>
      <c r="Y142" s="559" t="s">
        <v>665</v>
      </c>
      <c r="Z142" s="560" t="s">
        <v>666</v>
      </c>
      <c r="AA142" s="562" t="s">
        <v>324</v>
      </c>
      <c r="AB142" s="559" t="s">
        <v>324</v>
      </c>
      <c r="AC142" s="560" t="s">
        <v>666</v>
      </c>
      <c r="AD142" s="561" t="s">
        <v>324</v>
      </c>
      <c r="AE142" s="559" t="s">
        <v>324</v>
      </c>
      <c r="AF142" s="563" t="s">
        <v>666</v>
      </c>
      <c r="AG142" s="558" t="s">
        <v>666</v>
      </c>
      <c r="AH142" s="559" t="s">
        <v>666</v>
      </c>
      <c r="AI142" s="560" t="s">
        <v>666</v>
      </c>
      <c r="AJ142" s="561" t="s">
        <v>665</v>
      </c>
      <c r="AK142" s="559" t="s">
        <v>665</v>
      </c>
      <c r="AL142" s="559" t="s">
        <v>665</v>
      </c>
      <c r="AM142" s="561" t="s">
        <v>324</v>
      </c>
      <c r="AN142" s="559" t="s">
        <v>324</v>
      </c>
      <c r="AO142" s="564" t="s">
        <v>666</v>
      </c>
    </row>
    <row r="143" spans="2:41">
      <c r="B143" s="511" t="s">
        <v>662</v>
      </c>
      <c r="C143" s="511" t="s">
        <v>663</v>
      </c>
      <c r="D143" s="554" t="s">
        <v>804</v>
      </c>
      <c r="E143" s="555">
        <v>1.3720000000000001</v>
      </c>
      <c r="F143" s="556"/>
      <c r="G143" s="557"/>
      <c r="H143" s="558"/>
      <c r="I143" s="559"/>
      <c r="J143" s="559"/>
      <c r="K143" s="559"/>
      <c r="L143" s="559"/>
      <c r="M143" s="559"/>
      <c r="N143" s="560"/>
      <c r="O143" s="561" t="s">
        <v>324</v>
      </c>
      <c r="P143" s="559" t="s">
        <v>324</v>
      </c>
      <c r="Q143" s="560" t="s">
        <v>324</v>
      </c>
      <c r="R143" s="561" t="s">
        <v>665</v>
      </c>
      <c r="S143" s="559" t="s">
        <v>665</v>
      </c>
      <c r="T143" s="560" t="s">
        <v>665</v>
      </c>
      <c r="U143" s="561" t="s">
        <v>324</v>
      </c>
      <c r="V143" s="559" t="s">
        <v>324</v>
      </c>
      <c r="W143" s="560" t="s">
        <v>324</v>
      </c>
      <c r="X143" s="561" t="s">
        <v>665</v>
      </c>
      <c r="Y143" s="559" t="s">
        <v>665</v>
      </c>
      <c r="Z143" s="560" t="s">
        <v>666</v>
      </c>
      <c r="AA143" s="562" t="s">
        <v>324</v>
      </c>
      <c r="AB143" s="559" t="s">
        <v>324</v>
      </c>
      <c r="AC143" s="560" t="s">
        <v>666</v>
      </c>
      <c r="AD143" s="561" t="s">
        <v>324</v>
      </c>
      <c r="AE143" s="559" t="s">
        <v>324</v>
      </c>
      <c r="AF143" s="563" t="s">
        <v>666</v>
      </c>
      <c r="AG143" s="558" t="s">
        <v>666</v>
      </c>
      <c r="AH143" s="559" t="s">
        <v>666</v>
      </c>
      <c r="AI143" s="560" t="s">
        <v>666</v>
      </c>
      <c r="AJ143" s="561" t="s">
        <v>665</v>
      </c>
      <c r="AK143" s="559" t="s">
        <v>665</v>
      </c>
      <c r="AL143" s="559" t="s">
        <v>665</v>
      </c>
      <c r="AM143" s="561" t="s">
        <v>324</v>
      </c>
      <c r="AN143" s="559" t="s">
        <v>324</v>
      </c>
      <c r="AO143" s="564" t="s">
        <v>666</v>
      </c>
    </row>
    <row r="144" spans="2:41">
      <c r="B144" s="511" t="s">
        <v>662</v>
      </c>
      <c r="C144" s="511" t="s">
        <v>663</v>
      </c>
      <c r="D144" s="554" t="s">
        <v>805</v>
      </c>
      <c r="E144" s="555">
        <v>1.5092000000000001</v>
      </c>
      <c r="F144" s="556"/>
      <c r="G144" s="557"/>
      <c r="H144" s="558"/>
      <c r="I144" s="559"/>
      <c r="J144" s="559"/>
      <c r="K144" s="559"/>
      <c r="L144" s="559"/>
      <c r="M144" s="559"/>
      <c r="N144" s="560"/>
      <c r="O144" s="561" t="s">
        <v>324</v>
      </c>
      <c r="P144" s="559" t="s">
        <v>324</v>
      </c>
      <c r="Q144" s="560" t="s">
        <v>324</v>
      </c>
      <c r="R144" s="561" t="s">
        <v>665</v>
      </c>
      <c r="S144" s="559" t="s">
        <v>665</v>
      </c>
      <c r="T144" s="560" t="s">
        <v>665</v>
      </c>
      <c r="U144" s="561" t="s">
        <v>324</v>
      </c>
      <c r="V144" s="559" t="s">
        <v>324</v>
      </c>
      <c r="W144" s="560" t="s">
        <v>324</v>
      </c>
      <c r="X144" s="561" t="s">
        <v>665</v>
      </c>
      <c r="Y144" s="559" t="s">
        <v>665</v>
      </c>
      <c r="Z144" s="560" t="s">
        <v>666</v>
      </c>
      <c r="AA144" s="562" t="s">
        <v>324</v>
      </c>
      <c r="AB144" s="559" t="s">
        <v>324</v>
      </c>
      <c r="AC144" s="560" t="s">
        <v>666</v>
      </c>
      <c r="AD144" s="561" t="s">
        <v>324</v>
      </c>
      <c r="AE144" s="559" t="s">
        <v>324</v>
      </c>
      <c r="AF144" s="563" t="s">
        <v>666</v>
      </c>
      <c r="AG144" s="558" t="s">
        <v>666</v>
      </c>
      <c r="AH144" s="559" t="s">
        <v>666</v>
      </c>
      <c r="AI144" s="560" t="s">
        <v>666</v>
      </c>
      <c r="AJ144" s="561" t="s">
        <v>665</v>
      </c>
      <c r="AK144" s="559" t="s">
        <v>665</v>
      </c>
      <c r="AL144" s="559" t="s">
        <v>665</v>
      </c>
      <c r="AM144" s="561" t="s">
        <v>324</v>
      </c>
      <c r="AN144" s="559" t="s">
        <v>324</v>
      </c>
      <c r="AO144" s="564" t="s">
        <v>666</v>
      </c>
    </row>
    <row r="145" spans="2:41">
      <c r="B145" s="511" t="s">
        <v>662</v>
      </c>
      <c r="C145" s="511" t="s">
        <v>663</v>
      </c>
      <c r="D145" s="554" t="s">
        <v>806</v>
      </c>
      <c r="E145" s="555">
        <v>1.6464000000000001</v>
      </c>
      <c r="F145" s="556"/>
      <c r="G145" s="557"/>
      <c r="H145" s="558"/>
      <c r="I145" s="559"/>
      <c r="J145" s="559"/>
      <c r="K145" s="559"/>
      <c r="L145" s="559"/>
      <c r="M145" s="559"/>
      <c r="N145" s="560"/>
      <c r="O145" s="561" t="s">
        <v>324</v>
      </c>
      <c r="P145" s="559" t="s">
        <v>324</v>
      </c>
      <c r="Q145" s="560" t="s">
        <v>324</v>
      </c>
      <c r="R145" s="561" t="s">
        <v>665</v>
      </c>
      <c r="S145" s="559" t="s">
        <v>665</v>
      </c>
      <c r="T145" s="560" t="s">
        <v>665</v>
      </c>
      <c r="U145" s="561" t="s">
        <v>324</v>
      </c>
      <c r="V145" s="559" t="s">
        <v>324</v>
      </c>
      <c r="W145" s="560" t="s">
        <v>324</v>
      </c>
      <c r="X145" s="561" t="s">
        <v>665</v>
      </c>
      <c r="Y145" s="559" t="s">
        <v>665</v>
      </c>
      <c r="Z145" s="560" t="s">
        <v>666</v>
      </c>
      <c r="AA145" s="562" t="s">
        <v>324</v>
      </c>
      <c r="AB145" s="559" t="s">
        <v>324</v>
      </c>
      <c r="AC145" s="560" t="s">
        <v>666</v>
      </c>
      <c r="AD145" s="561" t="s">
        <v>324</v>
      </c>
      <c r="AE145" s="559" t="s">
        <v>324</v>
      </c>
      <c r="AF145" s="563" t="s">
        <v>666</v>
      </c>
      <c r="AG145" s="558" t="s">
        <v>666</v>
      </c>
      <c r="AH145" s="559" t="s">
        <v>666</v>
      </c>
      <c r="AI145" s="560" t="s">
        <v>666</v>
      </c>
      <c r="AJ145" s="561" t="s">
        <v>665</v>
      </c>
      <c r="AK145" s="559" t="s">
        <v>665</v>
      </c>
      <c r="AL145" s="559" t="s">
        <v>665</v>
      </c>
      <c r="AM145" s="561" t="s">
        <v>324</v>
      </c>
      <c r="AN145" s="559" t="s">
        <v>324</v>
      </c>
      <c r="AO145" s="564" t="s">
        <v>666</v>
      </c>
    </row>
    <row r="146" spans="2:41">
      <c r="B146" s="511" t="s">
        <v>662</v>
      </c>
      <c r="C146" s="511" t="s">
        <v>663</v>
      </c>
      <c r="D146" s="554" t="s">
        <v>807</v>
      </c>
      <c r="E146" s="555">
        <v>1.2347999999999999</v>
      </c>
      <c r="F146" s="556"/>
      <c r="G146" s="557"/>
      <c r="H146" s="558"/>
      <c r="I146" s="559"/>
      <c r="J146" s="559"/>
      <c r="K146" s="559"/>
      <c r="L146" s="559"/>
      <c r="M146" s="559"/>
      <c r="N146" s="560"/>
      <c r="O146" s="561" t="s">
        <v>324</v>
      </c>
      <c r="P146" s="559" t="s">
        <v>324</v>
      </c>
      <c r="Q146" s="560" t="s">
        <v>324</v>
      </c>
      <c r="R146" s="561" t="s">
        <v>665</v>
      </c>
      <c r="S146" s="559" t="s">
        <v>665</v>
      </c>
      <c r="T146" s="560" t="s">
        <v>665</v>
      </c>
      <c r="U146" s="561" t="s">
        <v>324</v>
      </c>
      <c r="V146" s="559" t="s">
        <v>324</v>
      </c>
      <c r="W146" s="560" t="s">
        <v>324</v>
      </c>
      <c r="X146" s="561" t="s">
        <v>666</v>
      </c>
      <c r="Y146" s="559" t="s">
        <v>666</v>
      </c>
      <c r="Z146" s="560" t="s">
        <v>666</v>
      </c>
      <c r="AA146" s="562" t="s">
        <v>666</v>
      </c>
      <c r="AB146" s="559" t="s">
        <v>666</v>
      </c>
      <c r="AC146" s="560" t="s">
        <v>666</v>
      </c>
      <c r="AD146" s="561" t="s">
        <v>666</v>
      </c>
      <c r="AE146" s="559" t="s">
        <v>666</v>
      </c>
      <c r="AF146" s="563" t="s">
        <v>666</v>
      </c>
      <c r="AG146" s="558" t="s">
        <v>666</v>
      </c>
      <c r="AH146" s="559" t="s">
        <v>666</v>
      </c>
      <c r="AI146" s="560" t="s">
        <v>666</v>
      </c>
      <c r="AJ146" s="561" t="s">
        <v>666</v>
      </c>
      <c r="AK146" s="559" t="s">
        <v>666</v>
      </c>
      <c r="AL146" s="559" t="s">
        <v>666</v>
      </c>
      <c r="AM146" s="561" t="s">
        <v>666</v>
      </c>
      <c r="AN146" s="559" t="s">
        <v>666</v>
      </c>
      <c r="AO146" s="564" t="s">
        <v>666</v>
      </c>
    </row>
    <row r="147" spans="2:41">
      <c r="B147" s="511" t="s">
        <v>662</v>
      </c>
      <c r="C147" s="511" t="s">
        <v>663</v>
      </c>
      <c r="D147" s="554" t="s">
        <v>808</v>
      </c>
      <c r="E147" s="555">
        <v>1.3720000000000001</v>
      </c>
      <c r="F147" s="556"/>
      <c r="G147" s="557"/>
      <c r="H147" s="558"/>
      <c r="I147" s="559"/>
      <c r="J147" s="559"/>
      <c r="K147" s="559"/>
      <c r="L147" s="559"/>
      <c r="M147" s="559"/>
      <c r="N147" s="560"/>
      <c r="O147" s="561" t="s">
        <v>324</v>
      </c>
      <c r="P147" s="559" t="s">
        <v>324</v>
      </c>
      <c r="Q147" s="560" t="s">
        <v>324</v>
      </c>
      <c r="R147" s="561" t="s">
        <v>665</v>
      </c>
      <c r="S147" s="559" t="s">
        <v>665</v>
      </c>
      <c r="T147" s="560" t="s">
        <v>665</v>
      </c>
      <c r="U147" s="561" t="s">
        <v>324</v>
      </c>
      <c r="V147" s="559" t="s">
        <v>324</v>
      </c>
      <c r="W147" s="560" t="s">
        <v>324</v>
      </c>
      <c r="X147" s="561" t="s">
        <v>666</v>
      </c>
      <c r="Y147" s="559" t="s">
        <v>666</v>
      </c>
      <c r="Z147" s="560" t="s">
        <v>666</v>
      </c>
      <c r="AA147" s="562" t="s">
        <v>666</v>
      </c>
      <c r="AB147" s="559" t="s">
        <v>666</v>
      </c>
      <c r="AC147" s="560" t="s">
        <v>666</v>
      </c>
      <c r="AD147" s="561" t="s">
        <v>666</v>
      </c>
      <c r="AE147" s="559" t="s">
        <v>666</v>
      </c>
      <c r="AF147" s="563" t="s">
        <v>666</v>
      </c>
      <c r="AG147" s="558" t="s">
        <v>666</v>
      </c>
      <c r="AH147" s="559" t="s">
        <v>666</v>
      </c>
      <c r="AI147" s="560" t="s">
        <v>666</v>
      </c>
      <c r="AJ147" s="561" t="s">
        <v>666</v>
      </c>
      <c r="AK147" s="559" t="s">
        <v>666</v>
      </c>
      <c r="AL147" s="559" t="s">
        <v>666</v>
      </c>
      <c r="AM147" s="561" t="s">
        <v>666</v>
      </c>
      <c r="AN147" s="559" t="s">
        <v>666</v>
      </c>
      <c r="AO147" s="564" t="s">
        <v>666</v>
      </c>
    </row>
    <row r="148" spans="2:41">
      <c r="B148" s="511" t="s">
        <v>662</v>
      </c>
      <c r="C148" s="511" t="s">
        <v>663</v>
      </c>
      <c r="D148" s="554" t="s">
        <v>809</v>
      </c>
      <c r="E148" s="555">
        <v>1.3720000000000001</v>
      </c>
      <c r="F148" s="556"/>
      <c r="G148" s="557"/>
      <c r="H148" s="558"/>
      <c r="I148" s="559"/>
      <c r="J148" s="559"/>
      <c r="K148" s="559"/>
      <c r="L148" s="559"/>
      <c r="M148" s="559"/>
      <c r="N148" s="560"/>
      <c r="O148" s="561" t="s">
        <v>324</v>
      </c>
      <c r="P148" s="559" t="s">
        <v>324</v>
      </c>
      <c r="Q148" s="560" t="s">
        <v>324</v>
      </c>
      <c r="R148" s="561" t="s">
        <v>665</v>
      </c>
      <c r="S148" s="559" t="s">
        <v>665</v>
      </c>
      <c r="T148" s="560" t="s">
        <v>665</v>
      </c>
      <c r="U148" s="561" t="s">
        <v>324</v>
      </c>
      <c r="V148" s="559" t="s">
        <v>324</v>
      </c>
      <c r="W148" s="560" t="s">
        <v>324</v>
      </c>
      <c r="X148" s="561" t="s">
        <v>665</v>
      </c>
      <c r="Y148" s="559" t="s">
        <v>665</v>
      </c>
      <c r="Z148" s="560" t="s">
        <v>666</v>
      </c>
      <c r="AA148" s="562" t="s">
        <v>324</v>
      </c>
      <c r="AB148" s="559" t="s">
        <v>324</v>
      </c>
      <c r="AC148" s="560" t="s">
        <v>666</v>
      </c>
      <c r="AD148" s="561" t="s">
        <v>324</v>
      </c>
      <c r="AE148" s="559" t="s">
        <v>324</v>
      </c>
      <c r="AF148" s="563" t="s">
        <v>666</v>
      </c>
      <c r="AG148" s="558" t="s">
        <v>666</v>
      </c>
      <c r="AH148" s="559" t="s">
        <v>666</v>
      </c>
      <c r="AI148" s="560" t="s">
        <v>666</v>
      </c>
      <c r="AJ148" s="561" t="s">
        <v>665</v>
      </c>
      <c r="AK148" s="559" t="s">
        <v>665</v>
      </c>
      <c r="AL148" s="559" t="s">
        <v>665</v>
      </c>
      <c r="AM148" s="561" t="s">
        <v>324</v>
      </c>
      <c r="AN148" s="559" t="s">
        <v>324</v>
      </c>
      <c r="AO148" s="564" t="s">
        <v>666</v>
      </c>
    </row>
    <row r="149" spans="2:41">
      <c r="B149" s="511" t="s">
        <v>662</v>
      </c>
      <c r="C149" s="511" t="s">
        <v>663</v>
      </c>
      <c r="D149" s="554" t="s">
        <v>810</v>
      </c>
      <c r="E149" s="555">
        <v>1.5092000000000001</v>
      </c>
      <c r="F149" s="556"/>
      <c r="G149" s="557"/>
      <c r="H149" s="558"/>
      <c r="I149" s="559"/>
      <c r="J149" s="559"/>
      <c r="K149" s="559"/>
      <c r="L149" s="559"/>
      <c r="M149" s="559"/>
      <c r="N149" s="560"/>
      <c r="O149" s="561" t="s">
        <v>324</v>
      </c>
      <c r="P149" s="559" t="s">
        <v>324</v>
      </c>
      <c r="Q149" s="560" t="s">
        <v>324</v>
      </c>
      <c r="R149" s="561" t="s">
        <v>665</v>
      </c>
      <c r="S149" s="559" t="s">
        <v>665</v>
      </c>
      <c r="T149" s="560" t="s">
        <v>665</v>
      </c>
      <c r="U149" s="561" t="s">
        <v>324</v>
      </c>
      <c r="V149" s="559" t="s">
        <v>324</v>
      </c>
      <c r="W149" s="560" t="s">
        <v>324</v>
      </c>
      <c r="X149" s="561" t="s">
        <v>665</v>
      </c>
      <c r="Y149" s="559" t="s">
        <v>665</v>
      </c>
      <c r="Z149" s="560" t="s">
        <v>666</v>
      </c>
      <c r="AA149" s="562" t="s">
        <v>324</v>
      </c>
      <c r="AB149" s="559" t="s">
        <v>324</v>
      </c>
      <c r="AC149" s="560" t="s">
        <v>666</v>
      </c>
      <c r="AD149" s="561" t="s">
        <v>324</v>
      </c>
      <c r="AE149" s="559" t="s">
        <v>324</v>
      </c>
      <c r="AF149" s="563" t="s">
        <v>666</v>
      </c>
      <c r="AG149" s="558" t="s">
        <v>666</v>
      </c>
      <c r="AH149" s="559" t="s">
        <v>666</v>
      </c>
      <c r="AI149" s="560" t="s">
        <v>666</v>
      </c>
      <c r="AJ149" s="561" t="s">
        <v>665</v>
      </c>
      <c r="AK149" s="559" t="s">
        <v>665</v>
      </c>
      <c r="AL149" s="559" t="s">
        <v>665</v>
      </c>
      <c r="AM149" s="561" t="s">
        <v>324</v>
      </c>
      <c r="AN149" s="559" t="s">
        <v>324</v>
      </c>
      <c r="AO149" s="564" t="s">
        <v>666</v>
      </c>
    </row>
    <row r="150" spans="2:41">
      <c r="B150" s="511" t="s">
        <v>662</v>
      </c>
      <c r="C150" s="511" t="s">
        <v>663</v>
      </c>
      <c r="D150" s="554" t="s">
        <v>811</v>
      </c>
      <c r="E150" s="555">
        <v>1.6464000000000001</v>
      </c>
      <c r="F150" s="556"/>
      <c r="G150" s="557"/>
      <c r="H150" s="558"/>
      <c r="I150" s="559"/>
      <c r="J150" s="559"/>
      <c r="K150" s="559"/>
      <c r="L150" s="559"/>
      <c r="M150" s="559"/>
      <c r="N150" s="560"/>
      <c r="O150" s="561" t="s">
        <v>324</v>
      </c>
      <c r="P150" s="559" t="s">
        <v>324</v>
      </c>
      <c r="Q150" s="560" t="s">
        <v>324</v>
      </c>
      <c r="R150" s="561" t="s">
        <v>665</v>
      </c>
      <c r="S150" s="559" t="s">
        <v>665</v>
      </c>
      <c r="T150" s="560" t="s">
        <v>665</v>
      </c>
      <c r="U150" s="561" t="s">
        <v>324</v>
      </c>
      <c r="V150" s="559" t="s">
        <v>324</v>
      </c>
      <c r="W150" s="560" t="s">
        <v>324</v>
      </c>
      <c r="X150" s="561" t="s">
        <v>665</v>
      </c>
      <c r="Y150" s="559" t="s">
        <v>665</v>
      </c>
      <c r="Z150" s="560" t="s">
        <v>666</v>
      </c>
      <c r="AA150" s="562" t="s">
        <v>324</v>
      </c>
      <c r="AB150" s="559" t="s">
        <v>324</v>
      </c>
      <c r="AC150" s="560" t="s">
        <v>666</v>
      </c>
      <c r="AD150" s="561" t="s">
        <v>324</v>
      </c>
      <c r="AE150" s="559" t="s">
        <v>324</v>
      </c>
      <c r="AF150" s="563" t="s">
        <v>666</v>
      </c>
      <c r="AG150" s="558" t="s">
        <v>666</v>
      </c>
      <c r="AH150" s="559" t="s">
        <v>666</v>
      </c>
      <c r="AI150" s="560" t="s">
        <v>666</v>
      </c>
      <c r="AJ150" s="561" t="s">
        <v>665</v>
      </c>
      <c r="AK150" s="559" t="s">
        <v>665</v>
      </c>
      <c r="AL150" s="559" t="s">
        <v>665</v>
      </c>
      <c r="AM150" s="561" t="s">
        <v>324</v>
      </c>
      <c r="AN150" s="559" t="s">
        <v>324</v>
      </c>
      <c r="AO150" s="564" t="s">
        <v>666</v>
      </c>
    </row>
    <row r="151" spans="2:41">
      <c r="B151" s="511" t="s">
        <v>662</v>
      </c>
      <c r="C151" s="511" t="s">
        <v>663</v>
      </c>
      <c r="D151" s="554" t="s">
        <v>812</v>
      </c>
      <c r="E151" s="555">
        <v>1.9208000000000001</v>
      </c>
      <c r="F151" s="556"/>
      <c r="G151" s="557"/>
      <c r="H151" s="558"/>
      <c r="I151" s="559"/>
      <c r="J151" s="559"/>
      <c r="K151" s="559"/>
      <c r="L151" s="559"/>
      <c r="M151" s="559"/>
      <c r="N151" s="560"/>
      <c r="O151" s="561" t="s">
        <v>324</v>
      </c>
      <c r="P151" s="559" t="s">
        <v>324</v>
      </c>
      <c r="Q151" s="560" t="s">
        <v>324</v>
      </c>
      <c r="R151" s="561" t="s">
        <v>665</v>
      </c>
      <c r="S151" s="559" t="s">
        <v>665</v>
      </c>
      <c r="T151" s="560" t="s">
        <v>665</v>
      </c>
      <c r="U151" s="561" t="s">
        <v>324</v>
      </c>
      <c r="V151" s="559" t="s">
        <v>324</v>
      </c>
      <c r="W151" s="560" t="s">
        <v>324</v>
      </c>
      <c r="X151" s="561" t="s">
        <v>665</v>
      </c>
      <c r="Y151" s="559" t="s">
        <v>665</v>
      </c>
      <c r="Z151" s="560" t="s">
        <v>666</v>
      </c>
      <c r="AA151" s="562" t="s">
        <v>324</v>
      </c>
      <c r="AB151" s="559" t="s">
        <v>324</v>
      </c>
      <c r="AC151" s="560" t="s">
        <v>666</v>
      </c>
      <c r="AD151" s="561" t="s">
        <v>324</v>
      </c>
      <c r="AE151" s="559" t="s">
        <v>324</v>
      </c>
      <c r="AF151" s="563" t="s">
        <v>666</v>
      </c>
      <c r="AG151" s="558" t="s">
        <v>666</v>
      </c>
      <c r="AH151" s="559" t="s">
        <v>666</v>
      </c>
      <c r="AI151" s="560" t="s">
        <v>666</v>
      </c>
      <c r="AJ151" s="561" t="s">
        <v>665</v>
      </c>
      <c r="AK151" s="559" t="s">
        <v>665</v>
      </c>
      <c r="AL151" s="559" t="s">
        <v>665</v>
      </c>
      <c r="AM151" s="561" t="s">
        <v>324</v>
      </c>
      <c r="AN151" s="559" t="s">
        <v>324</v>
      </c>
      <c r="AO151" s="564" t="s">
        <v>666</v>
      </c>
    </row>
    <row r="152" spans="2:41">
      <c r="B152" s="511" t="s">
        <v>662</v>
      </c>
      <c r="C152" s="511" t="s">
        <v>663</v>
      </c>
      <c r="D152" s="554" t="s">
        <v>813</v>
      </c>
      <c r="E152" s="555">
        <v>2.8812000000000002</v>
      </c>
      <c r="F152" s="556"/>
      <c r="G152" s="557"/>
      <c r="H152" s="558"/>
      <c r="I152" s="559"/>
      <c r="J152" s="559"/>
      <c r="K152" s="559"/>
      <c r="L152" s="559"/>
      <c r="M152" s="559"/>
      <c r="N152" s="560"/>
      <c r="O152" s="561" t="s">
        <v>324</v>
      </c>
      <c r="P152" s="559" t="s">
        <v>324</v>
      </c>
      <c r="Q152" s="560" t="s">
        <v>324</v>
      </c>
      <c r="R152" s="561" t="s">
        <v>665</v>
      </c>
      <c r="S152" s="559" t="s">
        <v>665</v>
      </c>
      <c r="T152" s="560" t="s">
        <v>665</v>
      </c>
      <c r="U152" s="561" t="s">
        <v>324</v>
      </c>
      <c r="V152" s="559" t="s">
        <v>324</v>
      </c>
      <c r="W152" s="560" t="s">
        <v>324</v>
      </c>
      <c r="X152" s="561" t="s">
        <v>665</v>
      </c>
      <c r="Y152" s="559" t="s">
        <v>665</v>
      </c>
      <c r="Z152" s="560" t="s">
        <v>666</v>
      </c>
      <c r="AA152" s="562" t="s">
        <v>324</v>
      </c>
      <c r="AB152" s="559" t="s">
        <v>324</v>
      </c>
      <c r="AC152" s="560" t="s">
        <v>666</v>
      </c>
      <c r="AD152" s="561" t="s">
        <v>324</v>
      </c>
      <c r="AE152" s="559" t="s">
        <v>324</v>
      </c>
      <c r="AF152" s="563" t="s">
        <v>666</v>
      </c>
      <c r="AG152" s="558" t="s">
        <v>666</v>
      </c>
      <c r="AH152" s="559" t="s">
        <v>666</v>
      </c>
      <c r="AI152" s="560" t="s">
        <v>666</v>
      </c>
      <c r="AJ152" s="561" t="s">
        <v>665</v>
      </c>
      <c r="AK152" s="559" t="s">
        <v>665</v>
      </c>
      <c r="AL152" s="559" t="s">
        <v>665</v>
      </c>
      <c r="AM152" s="561" t="s">
        <v>324</v>
      </c>
      <c r="AN152" s="559" t="s">
        <v>324</v>
      </c>
      <c r="AO152" s="564" t="s">
        <v>666</v>
      </c>
    </row>
    <row r="153" spans="2:41">
      <c r="B153" s="511" t="s">
        <v>662</v>
      </c>
      <c r="C153" s="511" t="s">
        <v>663</v>
      </c>
      <c r="D153" s="554" t="s">
        <v>814</v>
      </c>
      <c r="E153" s="555">
        <v>3.0184000000000002</v>
      </c>
      <c r="F153" s="556"/>
      <c r="G153" s="557"/>
      <c r="H153" s="558"/>
      <c r="I153" s="559"/>
      <c r="J153" s="559"/>
      <c r="K153" s="559"/>
      <c r="L153" s="559"/>
      <c r="M153" s="559"/>
      <c r="N153" s="560"/>
      <c r="O153" s="561" t="s">
        <v>324</v>
      </c>
      <c r="P153" s="559" t="s">
        <v>324</v>
      </c>
      <c r="Q153" s="560" t="s">
        <v>324</v>
      </c>
      <c r="R153" s="561" t="s">
        <v>665</v>
      </c>
      <c r="S153" s="559" t="s">
        <v>665</v>
      </c>
      <c r="T153" s="560" t="s">
        <v>665</v>
      </c>
      <c r="U153" s="561" t="s">
        <v>324</v>
      </c>
      <c r="V153" s="559" t="s">
        <v>324</v>
      </c>
      <c r="W153" s="560" t="s">
        <v>324</v>
      </c>
      <c r="X153" s="561" t="s">
        <v>324</v>
      </c>
      <c r="Y153" s="559" t="s">
        <v>324</v>
      </c>
      <c r="Z153" s="560" t="s">
        <v>666</v>
      </c>
      <c r="AA153" s="562" t="s">
        <v>324</v>
      </c>
      <c r="AB153" s="559" t="s">
        <v>324</v>
      </c>
      <c r="AC153" s="560" t="s">
        <v>666</v>
      </c>
      <c r="AD153" s="561" t="s">
        <v>324</v>
      </c>
      <c r="AE153" s="559" t="s">
        <v>324</v>
      </c>
      <c r="AF153" s="563" t="s">
        <v>666</v>
      </c>
      <c r="AG153" s="558" t="s">
        <v>666</v>
      </c>
      <c r="AH153" s="559" t="s">
        <v>666</v>
      </c>
      <c r="AI153" s="560" t="s">
        <v>666</v>
      </c>
      <c r="AJ153" s="561" t="s">
        <v>324</v>
      </c>
      <c r="AK153" s="559" t="s">
        <v>324</v>
      </c>
      <c r="AL153" s="559" t="s">
        <v>324</v>
      </c>
      <c r="AM153" s="561" t="s">
        <v>324</v>
      </c>
      <c r="AN153" s="559" t="s">
        <v>324</v>
      </c>
      <c r="AO153" s="564" t="s">
        <v>666</v>
      </c>
    </row>
    <row r="154" spans="2:41">
      <c r="B154" s="511" t="s">
        <v>662</v>
      </c>
      <c r="C154" s="511" t="s">
        <v>663</v>
      </c>
      <c r="D154" s="554" t="s">
        <v>815</v>
      </c>
      <c r="E154" s="555">
        <v>3.43</v>
      </c>
      <c r="F154" s="556"/>
      <c r="G154" s="557"/>
      <c r="H154" s="558"/>
      <c r="I154" s="559"/>
      <c r="J154" s="559"/>
      <c r="K154" s="559"/>
      <c r="L154" s="559"/>
      <c r="M154" s="559"/>
      <c r="N154" s="560"/>
      <c r="O154" s="561" t="s">
        <v>324</v>
      </c>
      <c r="P154" s="559" t="s">
        <v>324</v>
      </c>
      <c r="Q154" s="560" t="s">
        <v>324</v>
      </c>
      <c r="R154" s="561" t="s">
        <v>665</v>
      </c>
      <c r="S154" s="559" t="s">
        <v>665</v>
      </c>
      <c r="T154" s="560" t="s">
        <v>665</v>
      </c>
      <c r="U154" s="561" t="s">
        <v>324</v>
      </c>
      <c r="V154" s="559" t="s">
        <v>324</v>
      </c>
      <c r="W154" s="560" t="s">
        <v>324</v>
      </c>
      <c r="X154" s="561" t="s">
        <v>324</v>
      </c>
      <c r="Y154" s="559" t="s">
        <v>324</v>
      </c>
      <c r="Z154" s="560" t="s">
        <v>666</v>
      </c>
      <c r="AA154" s="562" t="s">
        <v>324</v>
      </c>
      <c r="AB154" s="559" t="s">
        <v>324</v>
      </c>
      <c r="AC154" s="560" t="s">
        <v>666</v>
      </c>
      <c r="AD154" s="561" t="s">
        <v>324</v>
      </c>
      <c r="AE154" s="559" t="s">
        <v>324</v>
      </c>
      <c r="AF154" s="563" t="s">
        <v>666</v>
      </c>
      <c r="AG154" s="558" t="s">
        <v>666</v>
      </c>
      <c r="AH154" s="559" t="s">
        <v>666</v>
      </c>
      <c r="AI154" s="560" t="s">
        <v>666</v>
      </c>
      <c r="AJ154" s="561" t="s">
        <v>324</v>
      </c>
      <c r="AK154" s="559" t="s">
        <v>324</v>
      </c>
      <c r="AL154" s="559" t="s">
        <v>324</v>
      </c>
      <c r="AM154" s="561" t="s">
        <v>324</v>
      </c>
      <c r="AN154" s="559" t="s">
        <v>324</v>
      </c>
      <c r="AO154" s="564" t="s">
        <v>666</v>
      </c>
    </row>
    <row r="155" spans="2:41">
      <c r="B155" s="511" t="s">
        <v>662</v>
      </c>
      <c r="C155" s="511" t="s">
        <v>663</v>
      </c>
      <c r="D155" s="554" t="s">
        <v>816</v>
      </c>
      <c r="E155" s="555">
        <v>0.96040000000000003</v>
      </c>
      <c r="F155" s="556"/>
      <c r="G155" s="557"/>
      <c r="H155" s="558"/>
      <c r="I155" s="559"/>
      <c r="J155" s="559"/>
      <c r="K155" s="559"/>
      <c r="L155" s="559"/>
      <c r="M155" s="559"/>
      <c r="N155" s="560"/>
      <c r="O155" s="561" t="s">
        <v>324</v>
      </c>
      <c r="P155" s="559" t="s">
        <v>324</v>
      </c>
      <c r="Q155" s="560" t="s">
        <v>324</v>
      </c>
      <c r="R155" s="561" t="s">
        <v>665</v>
      </c>
      <c r="S155" s="559" t="s">
        <v>665</v>
      </c>
      <c r="T155" s="560" t="s">
        <v>665</v>
      </c>
      <c r="U155" s="561" t="s">
        <v>324</v>
      </c>
      <c r="V155" s="559" t="s">
        <v>324</v>
      </c>
      <c r="W155" s="560" t="s">
        <v>324</v>
      </c>
      <c r="X155" s="561" t="s">
        <v>666</v>
      </c>
      <c r="Y155" s="559" t="s">
        <v>666</v>
      </c>
      <c r="Z155" s="560" t="s">
        <v>666</v>
      </c>
      <c r="AA155" s="562" t="s">
        <v>666</v>
      </c>
      <c r="AB155" s="559" t="s">
        <v>666</v>
      </c>
      <c r="AC155" s="560" t="s">
        <v>666</v>
      </c>
      <c r="AD155" s="561" t="s">
        <v>666</v>
      </c>
      <c r="AE155" s="559" t="s">
        <v>666</v>
      </c>
      <c r="AF155" s="563" t="s">
        <v>666</v>
      </c>
      <c r="AG155" s="558" t="s">
        <v>666</v>
      </c>
      <c r="AH155" s="559" t="s">
        <v>666</v>
      </c>
      <c r="AI155" s="560" t="s">
        <v>666</v>
      </c>
      <c r="AJ155" s="561" t="s">
        <v>666</v>
      </c>
      <c r="AK155" s="559" t="s">
        <v>666</v>
      </c>
      <c r="AL155" s="559" t="s">
        <v>666</v>
      </c>
      <c r="AM155" s="561" t="s">
        <v>666</v>
      </c>
      <c r="AN155" s="559" t="s">
        <v>666</v>
      </c>
      <c r="AO155" s="564" t="s">
        <v>666</v>
      </c>
    </row>
    <row r="156" spans="2:41">
      <c r="B156" s="511" t="s">
        <v>662</v>
      </c>
      <c r="C156" s="511" t="s">
        <v>663</v>
      </c>
      <c r="D156" s="554" t="s">
        <v>817</v>
      </c>
      <c r="E156" s="555">
        <v>0.96040000000000003</v>
      </c>
      <c r="F156" s="556"/>
      <c r="G156" s="557"/>
      <c r="H156" s="558"/>
      <c r="I156" s="559"/>
      <c r="J156" s="559"/>
      <c r="K156" s="559"/>
      <c r="L156" s="559"/>
      <c r="M156" s="559"/>
      <c r="N156" s="560"/>
      <c r="O156" s="561" t="s">
        <v>324</v>
      </c>
      <c r="P156" s="559" t="s">
        <v>324</v>
      </c>
      <c r="Q156" s="560" t="s">
        <v>324</v>
      </c>
      <c r="R156" s="561" t="s">
        <v>665</v>
      </c>
      <c r="S156" s="559" t="s">
        <v>665</v>
      </c>
      <c r="T156" s="560" t="s">
        <v>665</v>
      </c>
      <c r="U156" s="561" t="s">
        <v>324</v>
      </c>
      <c r="V156" s="559" t="s">
        <v>324</v>
      </c>
      <c r="W156" s="560" t="s">
        <v>324</v>
      </c>
      <c r="X156" s="561" t="s">
        <v>666</v>
      </c>
      <c r="Y156" s="559" t="s">
        <v>666</v>
      </c>
      <c r="Z156" s="560" t="s">
        <v>666</v>
      </c>
      <c r="AA156" s="562" t="s">
        <v>666</v>
      </c>
      <c r="AB156" s="559" t="s">
        <v>666</v>
      </c>
      <c r="AC156" s="560" t="s">
        <v>666</v>
      </c>
      <c r="AD156" s="561" t="s">
        <v>666</v>
      </c>
      <c r="AE156" s="559" t="s">
        <v>666</v>
      </c>
      <c r="AF156" s="563" t="s">
        <v>666</v>
      </c>
      <c r="AG156" s="558" t="s">
        <v>666</v>
      </c>
      <c r="AH156" s="559" t="s">
        <v>666</v>
      </c>
      <c r="AI156" s="560" t="s">
        <v>666</v>
      </c>
      <c r="AJ156" s="561" t="s">
        <v>666</v>
      </c>
      <c r="AK156" s="559" t="s">
        <v>666</v>
      </c>
      <c r="AL156" s="559" t="s">
        <v>666</v>
      </c>
      <c r="AM156" s="561" t="s">
        <v>666</v>
      </c>
      <c r="AN156" s="559" t="s">
        <v>666</v>
      </c>
      <c r="AO156" s="564" t="s">
        <v>666</v>
      </c>
    </row>
    <row r="157" spans="2:41">
      <c r="B157" s="511" t="s">
        <v>662</v>
      </c>
      <c r="C157" s="511" t="s">
        <v>663</v>
      </c>
      <c r="D157" s="554" t="s">
        <v>818</v>
      </c>
      <c r="E157" s="555">
        <v>0.96040000000000003</v>
      </c>
      <c r="F157" s="556"/>
      <c r="G157" s="557"/>
      <c r="H157" s="558"/>
      <c r="I157" s="559"/>
      <c r="J157" s="559"/>
      <c r="K157" s="559"/>
      <c r="L157" s="559"/>
      <c r="M157" s="559"/>
      <c r="N157" s="560"/>
      <c r="O157" s="561" t="s">
        <v>324</v>
      </c>
      <c r="P157" s="559" t="s">
        <v>324</v>
      </c>
      <c r="Q157" s="560" t="s">
        <v>324</v>
      </c>
      <c r="R157" s="561" t="s">
        <v>665</v>
      </c>
      <c r="S157" s="559" t="s">
        <v>665</v>
      </c>
      <c r="T157" s="560" t="s">
        <v>665</v>
      </c>
      <c r="U157" s="561" t="s">
        <v>324</v>
      </c>
      <c r="V157" s="559" t="s">
        <v>324</v>
      </c>
      <c r="W157" s="560" t="s">
        <v>324</v>
      </c>
      <c r="X157" s="561" t="s">
        <v>665</v>
      </c>
      <c r="Y157" s="559" t="s">
        <v>665</v>
      </c>
      <c r="Z157" s="560" t="s">
        <v>666</v>
      </c>
      <c r="AA157" s="562" t="s">
        <v>324</v>
      </c>
      <c r="AB157" s="559" t="s">
        <v>324</v>
      </c>
      <c r="AC157" s="560" t="s">
        <v>666</v>
      </c>
      <c r="AD157" s="561" t="s">
        <v>324</v>
      </c>
      <c r="AE157" s="559" t="s">
        <v>324</v>
      </c>
      <c r="AF157" s="563" t="s">
        <v>666</v>
      </c>
      <c r="AG157" s="558" t="s">
        <v>666</v>
      </c>
      <c r="AH157" s="559" t="s">
        <v>666</v>
      </c>
      <c r="AI157" s="560" t="s">
        <v>666</v>
      </c>
      <c r="AJ157" s="561" t="s">
        <v>665</v>
      </c>
      <c r="AK157" s="559" t="s">
        <v>665</v>
      </c>
      <c r="AL157" s="559" t="s">
        <v>665</v>
      </c>
      <c r="AM157" s="561" t="s">
        <v>324</v>
      </c>
      <c r="AN157" s="559" t="s">
        <v>324</v>
      </c>
      <c r="AO157" s="564" t="s">
        <v>666</v>
      </c>
    </row>
    <row r="158" spans="2:41">
      <c r="B158" s="511" t="s">
        <v>662</v>
      </c>
      <c r="C158" s="511" t="s">
        <v>663</v>
      </c>
      <c r="D158" s="554" t="s">
        <v>819</v>
      </c>
      <c r="E158" s="555">
        <v>1.3720000000000001</v>
      </c>
      <c r="F158" s="556"/>
      <c r="G158" s="557"/>
      <c r="H158" s="558"/>
      <c r="I158" s="559"/>
      <c r="J158" s="559"/>
      <c r="K158" s="559"/>
      <c r="L158" s="559"/>
      <c r="M158" s="559"/>
      <c r="N158" s="560"/>
      <c r="O158" s="561" t="s">
        <v>324</v>
      </c>
      <c r="P158" s="559" t="s">
        <v>324</v>
      </c>
      <c r="Q158" s="560" t="s">
        <v>324</v>
      </c>
      <c r="R158" s="561" t="s">
        <v>665</v>
      </c>
      <c r="S158" s="559" t="s">
        <v>665</v>
      </c>
      <c r="T158" s="560" t="s">
        <v>665</v>
      </c>
      <c r="U158" s="561" t="s">
        <v>324</v>
      </c>
      <c r="V158" s="559" t="s">
        <v>324</v>
      </c>
      <c r="W158" s="560" t="s">
        <v>324</v>
      </c>
      <c r="X158" s="561" t="s">
        <v>665</v>
      </c>
      <c r="Y158" s="559" t="s">
        <v>665</v>
      </c>
      <c r="Z158" s="560" t="s">
        <v>666</v>
      </c>
      <c r="AA158" s="562" t="s">
        <v>324</v>
      </c>
      <c r="AB158" s="559" t="s">
        <v>324</v>
      </c>
      <c r="AC158" s="560" t="s">
        <v>666</v>
      </c>
      <c r="AD158" s="561" t="s">
        <v>324</v>
      </c>
      <c r="AE158" s="559" t="s">
        <v>324</v>
      </c>
      <c r="AF158" s="563" t="s">
        <v>666</v>
      </c>
      <c r="AG158" s="558" t="s">
        <v>666</v>
      </c>
      <c r="AH158" s="559" t="s">
        <v>666</v>
      </c>
      <c r="AI158" s="560" t="s">
        <v>666</v>
      </c>
      <c r="AJ158" s="561" t="s">
        <v>665</v>
      </c>
      <c r="AK158" s="559" t="s">
        <v>665</v>
      </c>
      <c r="AL158" s="559" t="s">
        <v>665</v>
      </c>
      <c r="AM158" s="561" t="s">
        <v>324</v>
      </c>
      <c r="AN158" s="559" t="s">
        <v>324</v>
      </c>
      <c r="AO158" s="564" t="s">
        <v>666</v>
      </c>
    </row>
    <row r="159" spans="2:41">
      <c r="B159" s="511" t="s">
        <v>662</v>
      </c>
      <c r="C159" s="511" t="s">
        <v>663</v>
      </c>
      <c r="D159" s="554" t="s">
        <v>820</v>
      </c>
      <c r="E159" s="555">
        <v>1.6464000000000001</v>
      </c>
      <c r="F159" s="556"/>
      <c r="G159" s="557"/>
      <c r="H159" s="558"/>
      <c r="I159" s="559"/>
      <c r="J159" s="559"/>
      <c r="K159" s="559"/>
      <c r="L159" s="559"/>
      <c r="M159" s="559"/>
      <c r="N159" s="560"/>
      <c r="O159" s="561" t="s">
        <v>324</v>
      </c>
      <c r="P159" s="559" t="s">
        <v>324</v>
      </c>
      <c r="Q159" s="560" t="s">
        <v>324</v>
      </c>
      <c r="R159" s="561" t="s">
        <v>665</v>
      </c>
      <c r="S159" s="559" t="s">
        <v>665</v>
      </c>
      <c r="T159" s="560" t="s">
        <v>665</v>
      </c>
      <c r="U159" s="561" t="s">
        <v>324</v>
      </c>
      <c r="V159" s="559" t="s">
        <v>324</v>
      </c>
      <c r="W159" s="560" t="s">
        <v>324</v>
      </c>
      <c r="X159" s="561" t="s">
        <v>665</v>
      </c>
      <c r="Y159" s="559" t="s">
        <v>665</v>
      </c>
      <c r="Z159" s="560" t="s">
        <v>666</v>
      </c>
      <c r="AA159" s="562" t="s">
        <v>324</v>
      </c>
      <c r="AB159" s="559" t="s">
        <v>324</v>
      </c>
      <c r="AC159" s="560" t="s">
        <v>666</v>
      </c>
      <c r="AD159" s="561" t="s">
        <v>324</v>
      </c>
      <c r="AE159" s="559" t="s">
        <v>324</v>
      </c>
      <c r="AF159" s="563" t="s">
        <v>666</v>
      </c>
      <c r="AG159" s="558" t="s">
        <v>666</v>
      </c>
      <c r="AH159" s="559" t="s">
        <v>666</v>
      </c>
      <c r="AI159" s="560" t="s">
        <v>666</v>
      </c>
      <c r="AJ159" s="561" t="s">
        <v>665</v>
      </c>
      <c r="AK159" s="559" t="s">
        <v>665</v>
      </c>
      <c r="AL159" s="559" t="s">
        <v>665</v>
      </c>
      <c r="AM159" s="561" t="s">
        <v>324</v>
      </c>
      <c r="AN159" s="559" t="s">
        <v>324</v>
      </c>
      <c r="AO159" s="564" t="s">
        <v>666</v>
      </c>
    </row>
    <row r="160" spans="2:41">
      <c r="B160" s="511" t="s">
        <v>662</v>
      </c>
      <c r="C160" s="511" t="s">
        <v>663</v>
      </c>
      <c r="D160" s="554" t="s">
        <v>821</v>
      </c>
      <c r="E160" s="555">
        <v>1.7836000000000001</v>
      </c>
      <c r="F160" s="556"/>
      <c r="G160" s="557"/>
      <c r="H160" s="558"/>
      <c r="I160" s="559"/>
      <c r="J160" s="559"/>
      <c r="K160" s="559"/>
      <c r="L160" s="559"/>
      <c r="M160" s="559"/>
      <c r="N160" s="560"/>
      <c r="O160" s="561" t="s">
        <v>324</v>
      </c>
      <c r="P160" s="559" t="s">
        <v>324</v>
      </c>
      <c r="Q160" s="560" t="s">
        <v>324</v>
      </c>
      <c r="R160" s="561" t="s">
        <v>665</v>
      </c>
      <c r="S160" s="559" t="s">
        <v>665</v>
      </c>
      <c r="T160" s="560" t="s">
        <v>665</v>
      </c>
      <c r="U160" s="561" t="s">
        <v>324</v>
      </c>
      <c r="V160" s="559" t="s">
        <v>324</v>
      </c>
      <c r="W160" s="560" t="s">
        <v>324</v>
      </c>
      <c r="X160" s="561" t="s">
        <v>665</v>
      </c>
      <c r="Y160" s="559" t="s">
        <v>665</v>
      </c>
      <c r="Z160" s="560" t="s">
        <v>666</v>
      </c>
      <c r="AA160" s="562" t="s">
        <v>324</v>
      </c>
      <c r="AB160" s="559" t="s">
        <v>324</v>
      </c>
      <c r="AC160" s="560" t="s">
        <v>666</v>
      </c>
      <c r="AD160" s="561" t="s">
        <v>324</v>
      </c>
      <c r="AE160" s="559" t="s">
        <v>324</v>
      </c>
      <c r="AF160" s="563" t="s">
        <v>666</v>
      </c>
      <c r="AG160" s="558" t="s">
        <v>666</v>
      </c>
      <c r="AH160" s="559" t="s">
        <v>666</v>
      </c>
      <c r="AI160" s="560" t="s">
        <v>666</v>
      </c>
      <c r="AJ160" s="561" t="s">
        <v>665</v>
      </c>
      <c r="AK160" s="559" t="s">
        <v>665</v>
      </c>
      <c r="AL160" s="559" t="s">
        <v>665</v>
      </c>
      <c r="AM160" s="561" t="s">
        <v>324</v>
      </c>
      <c r="AN160" s="559" t="s">
        <v>324</v>
      </c>
      <c r="AO160" s="564" t="s">
        <v>666</v>
      </c>
    </row>
    <row r="161" spans="2:41">
      <c r="B161" s="511" t="s">
        <v>662</v>
      </c>
      <c r="C161" s="511" t="s">
        <v>663</v>
      </c>
      <c r="D161" s="554" t="s">
        <v>822</v>
      </c>
      <c r="E161" s="555">
        <v>2.4695999999999998</v>
      </c>
      <c r="F161" s="556"/>
      <c r="G161" s="557"/>
      <c r="H161" s="558"/>
      <c r="I161" s="559"/>
      <c r="J161" s="559"/>
      <c r="K161" s="559"/>
      <c r="L161" s="559"/>
      <c r="M161" s="559"/>
      <c r="N161" s="560"/>
      <c r="O161" s="561" t="s">
        <v>324</v>
      </c>
      <c r="P161" s="559" t="s">
        <v>324</v>
      </c>
      <c r="Q161" s="560" t="s">
        <v>324</v>
      </c>
      <c r="R161" s="561" t="s">
        <v>665</v>
      </c>
      <c r="S161" s="559" t="s">
        <v>665</v>
      </c>
      <c r="T161" s="560" t="s">
        <v>665</v>
      </c>
      <c r="U161" s="561" t="s">
        <v>324</v>
      </c>
      <c r="V161" s="559" t="s">
        <v>324</v>
      </c>
      <c r="W161" s="560" t="s">
        <v>324</v>
      </c>
      <c r="X161" s="561" t="s">
        <v>665</v>
      </c>
      <c r="Y161" s="559" t="s">
        <v>665</v>
      </c>
      <c r="Z161" s="560" t="s">
        <v>666</v>
      </c>
      <c r="AA161" s="562" t="s">
        <v>324</v>
      </c>
      <c r="AB161" s="559" t="s">
        <v>324</v>
      </c>
      <c r="AC161" s="560" t="s">
        <v>666</v>
      </c>
      <c r="AD161" s="561" t="s">
        <v>324</v>
      </c>
      <c r="AE161" s="559" t="s">
        <v>324</v>
      </c>
      <c r="AF161" s="563" t="s">
        <v>666</v>
      </c>
      <c r="AG161" s="558" t="s">
        <v>666</v>
      </c>
      <c r="AH161" s="559" t="s">
        <v>666</v>
      </c>
      <c r="AI161" s="560" t="s">
        <v>666</v>
      </c>
      <c r="AJ161" s="561" t="s">
        <v>665</v>
      </c>
      <c r="AK161" s="559" t="s">
        <v>665</v>
      </c>
      <c r="AL161" s="559" t="s">
        <v>665</v>
      </c>
      <c r="AM161" s="561" t="s">
        <v>324</v>
      </c>
      <c r="AN161" s="559" t="s">
        <v>324</v>
      </c>
      <c r="AO161" s="564" t="s">
        <v>666</v>
      </c>
    </row>
    <row r="162" spans="2:41">
      <c r="B162" s="511" t="s">
        <v>662</v>
      </c>
      <c r="C162" s="511" t="s">
        <v>663</v>
      </c>
      <c r="D162" s="554" t="s">
        <v>823</v>
      </c>
      <c r="E162" s="555">
        <v>2.6067999999999998</v>
      </c>
      <c r="F162" s="556"/>
      <c r="G162" s="557"/>
      <c r="H162" s="558"/>
      <c r="I162" s="559"/>
      <c r="J162" s="559"/>
      <c r="K162" s="559"/>
      <c r="L162" s="559"/>
      <c r="M162" s="559"/>
      <c r="N162" s="560"/>
      <c r="O162" s="561" t="s">
        <v>324</v>
      </c>
      <c r="P162" s="559" t="s">
        <v>324</v>
      </c>
      <c r="Q162" s="560" t="s">
        <v>324</v>
      </c>
      <c r="R162" s="561" t="s">
        <v>665</v>
      </c>
      <c r="S162" s="559" t="s">
        <v>665</v>
      </c>
      <c r="T162" s="560" t="s">
        <v>665</v>
      </c>
      <c r="U162" s="561" t="s">
        <v>324</v>
      </c>
      <c r="V162" s="559" t="s">
        <v>324</v>
      </c>
      <c r="W162" s="560" t="s">
        <v>324</v>
      </c>
      <c r="X162" s="561" t="s">
        <v>324</v>
      </c>
      <c r="Y162" s="559" t="s">
        <v>324</v>
      </c>
      <c r="Z162" s="560" t="s">
        <v>666</v>
      </c>
      <c r="AA162" s="562" t="s">
        <v>324</v>
      </c>
      <c r="AB162" s="559" t="s">
        <v>324</v>
      </c>
      <c r="AC162" s="560" t="s">
        <v>666</v>
      </c>
      <c r="AD162" s="561" t="s">
        <v>324</v>
      </c>
      <c r="AE162" s="559" t="s">
        <v>324</v>
      </c>
      <c r="AF162" s="563" t="s">
        <v>666</v>
      </c>
      <c r="AG162" s="558" t="s">
        <v>666</v>
      </c>
      <c r="AH162" s="559" t="s">
        <v>666</v>
      </c>
      <c r="AI162" s="560" t="s">
        <v>666</v>
      </c>
      <c r="AJ162" s="561" t="s">
        <v>324</v>
      </c>
      <c r="AK162" s="559" t="s">
        <v>324</v>
      </c>
      <c r="AL162" s="559" t="s">
        <v>324</v>
      </c>
      <c r="AM162" s="561" t="s">
        <v>324</v>
      </c>
      <c r="AN162" s="559" t="s">
        <v>324</v>
      </c>
      <c r="AO162" s="564" t="s">
        <v>666</v>
      </c>
    </row>
    <row r="163" spans="2:41">
      <c r="B163" s="511" t="s">
        <v>662</v>
      </c>
      <c r="C163" s="511" t="s">
        <v>663</v>
      </c>
      <c r="D163" s="554" t="s">
        <v>824</v>
      </c>
      <c r="E163" s="555">
        <v>3.0184000000000002</v>
      </c>
      <c r="F163" s="556"/>
      <c r="G163" s="557"/>
      <c r="H163" s="558"/>
      <c r="I163" s="559"/>
      <c r="J163" s="559"/>
      <c r="K163" s="559"/>
      <c r="L163" s="559"/>
      <c r="M163" s="559"/>
      <c r="N163" s="560"/>
      <c r="O163" s="561" t="s">
        <v>324</v>
      </c>
      <c r="P163" s="559" t="s">
        <v>324</v>
      </c>
      <c r="Q163" s="560" t="s">
        <v>324</v>
      </c>
      <c r="R163" s="561" t="s">
        <v>665</v>
      </c>
      <c r="S163" s="559" t="s">
        <v>665</v>
      </c>
      <c r="T163" s="560" t="s">
        <v>665</v>
      </c>
      <c r="U163" s="561" t="s">
        <v>324</v>
      </c>
      <c r="V163" s="559" t="s">
        <v>324</v>
      </c>
      <c r="W163" s="560" t="s">
        <v>324</v>
      </c>
      <c r="X163" s="561" t="s">
        <v>324</v>
      </c>
      <c r="Y163" s="559" t="s">
        <v>324</v>
      </c>
      <c r="Z163" s="560" t="s">
        <v>666</v>
      </c>
      <c r="AA163" s="562" t="s">
        <v>324</v>
      </c>
      <c r="AB163" s="559" t="s">
        <v>324</v>
      </c>
      <c r="AC163" s="560" t="s">
        <v>666</v>
      </c>
      <c r="AD163" s="561" t="s">
        <v>324</v>
      </c>
      <c r="AE163" s="559" t="s">
        <v>324</v>
      </c>
      <c r="AF163" s="563" t="s">
        <v>666</v>
      </c>
      <c r="AG163" s="558" t="s">
        <v>666</v>
      </c>
      <c r="AH163" s="559" t="s">
        <v>666</v>
      </c>
      <c r="AI163" s="560" t="s">
        <v>666</v>
      </c>
      <c r="AJ163" s="561" t="s">
        <v>324</v>
      </c>
      <c r="AK163" s="559" t="s">
        <v>324</v>
      </c>
      <c r="AL163" s="559" t="s">
        <v>324</v>
      </c>
      <c r="AM163" s="561" t="s">
        <v>324</v>
      </c>
      <c r="AN163" s="559" t="s">
        <v>324</v>
      </c>
      <c r="AO163" s="564" t="s">
        <v>666</v>
      </c>
    </row>
    <row r="164" spans="2:41">
      <c r="B164" s="511" t="s">
        <v>662</v>
      </c>
      <c r="C164" s="511" t="s">
        <v>663</v>
      </c>
      <c r="D164" s="554" t="s">
        <v>825</v>
      </c>
      <c r="E164" s="555">
        <v>1.0975999999999999</v>
      </c>
      <c r="F164" s="556"/>
      <c r="G164" s="557"/>
      <c r="H164" s="558"/>
      <c r="I164" s="559"/>
      <c r="J164" s="559"/>
      <c r="K164" s="559"/>
      <c r="L164" s="559"/>
      <c r="M164" s="559"/>
      <c r="N164" s="560"/>
      <c r="O164" s="561" t="s">
        <v>324</v>
      </c>
      <c r="P164" s="559" t="s">
        <v>324</v>
      </c>
      <c r="Q164" s="560" t="s">
        <v>324</v>
      </c>
      <c r="R164" s="561" t="s">
        <v>665</v>
      </c>
      <c r="S164" s="559" t="s">
        <v>665</v>
      </c>
      <c r="T164" s="560" t="s">
        <v>665</v>
      </c>
      <c r="U164" s="561" t="s">
        <v>324</v>
      </c>
      <c r="V164" s="559" t="s">
        <v>324</v>
      </c>
      <c r="W164" s="560" t="s">
        <v>324</v>
      </c>
      <c r="X164" s="561" t="s">
        <v>666</v>
      </c>
      <c r="Y164" s="559" t="s">
        <v>666</v>
      </c>
      <c r="Z164" s="560" t="s">
        <v>666</v>
      </c>
      <c r="AA164" s="562" t="s">
        <v>666</v>
      </c>
      <c r="AB164" s="559" t="s">
        <v>666</v>
      </c>
      <c r="AC164" s="560" t="s">
        <v>666</v>
      </c>
      <c r="AD164" s="561" t="s">
        <v>666</v>
      </c>
      <c r="AE164" s="559" t="s">
        <v>666</v>
      </c>
      <c r="AF164" s="563" t="s">
        <v>666</v>
      </c>
      <c r="AG164" s="558" t="s">
        <v>666</v>
      </c>
      <c r="AH164" s="559" t="s">
        <v>666</v>
      </c>
      <c r="AI164" s="560" t="s">
        <v>666</v>
      </c>
      <c r="AJ164" s="561" t="s">
        <v>666</v>
      </c>
      <c r="AK164" s="559" t="s">
        <v>666</v>
      </c>
      <c r="AL164" s="559" t="s">
        <v>666</v>
      </c>
      <c r="AM164" s="561" t="s">
        <v>666</v>
      </c>
      <c r="AN164" s="559" t="s">
        <v>666</v>
      </c>
      <c r="AO164" s="564" t="s">
        <v>666</v>
      </c>
    </row>
    <row r="165" spans="2:41">
      <c r="B165" s="511" t="s">
        <v>662</v>
      </c>
      <c r="C165" s="511" t="s">
        <v>663</v>
      </c>
      <c r="D165" s="554" t="s">
        <v>826</v>
      </c>
      <c r="E165" s="555">
        <v>1.0975999999999999</v>
      </c>
      <c r="F165" s="556"/>
      <c r="G165" s="557"/>
      <c r="H165" s="558"/>
      <c r="I165" s="559"/>
      <c r="J165" s="559"/>
      <c r="K165" s="559"/>
      <c r="L165" s="559"/>
      <c r="M165" s="559"/>
      <c r="N165" s="560"/>
      <c r="O165" s="561" t="s">
        <v>324</v>
      </c>
      <c r="P165" s="559" t="s">
        <v>324</v>
      </c>
      <c r="Q165" s="560" t="s">
        <v>324</v>
      </c>
      <c r="R165" s="561" t="s">
        <v>665</v>
      </c>
      <c r="S165" s="559" t="s">
        <v>665</v>
      </c>
      <c r="T165" s="560" t="s">
        <v>665</v>
      </c>
      <c r="U165" s="561" t="s">
        <v>324</v>
      </c>
      <c r="V165" s="559" t="s">
        <v>324</v>
      </c>
      <c r="W165" s="560" t="s">
        <v>324</v>
      </c>
      <c r="X165" s="561" t="s">
        <v>666</v>
      </c>
      <c r="Y165" s="559" t="s">
        <v>666</v>
      </c>
      <c r="Z165" s="560" t="s">
        <v>666</v>
      </c>
      <c r="AA165" s="562" t="s">
        <v>666</v>
      </c>
      <c r="AB165" s="559" t="s">
        <v>666</v>
      </c>
      <c r="AC165" s="560" t="s">
        <v>666</v>
      </c>
      <c r="AD165" s="561" t="s">
        <v>666</v>
      </c>
      <c r="AE165" s="559" t="s">
        <v>666</v>
      </c>
      <c r="AF165" s="563" t="s">
        <v>666</v>
      </c>
      <c r="AG165" s="558" t="s">
        <v>666</v>
      </c>
      <c r="AH165" s="559" t="s">
        <v>666</v>
      </c>
      <c r="AI165" s="560" t="s">
        <v>666</v>
      </c>
      <c r="AJ165" s="561" t="s">
        <v>666</v>
      </c>
      <c r="AK165" s="559" t="s">
        <v>666</v>
      </c>
      <c r="AL165" s="559" t="s">
        <v>666</v>
      </c>
      <c r="AM165" s="561" t="s">
        <v>666</v>
      </c>
      <c r="AN165" s="559" t="s">
        <v>666</v>
      </c>
      <c r="AO165" s="564" t="s">
        <v>666</v>
      </c>
    </row>
    <row r="166" spans="2:41">
      <c r="B166" s="511" t="s">
        <v>662</v>
      </c>
      <c r="C166" s="511" t="s">
        <v>663</v>
      </c>
      <c r="D166" s="554" t="s">
        <v>827</v>
      </c>
      <c r="E166" s="555">
        <v>1.0975999999999999</v>
      </c>
      <c r="F166" s="556"/>
      <c r="G166" s="557"/>
      <c r="H166" s="558"/>
      <c r="I166" s="559"/>
      <c r="J166" s="559"/>
      <c r="K166" s="559"/>
      <c r="L166" s="559"/>
      <c r="M166" s="559"/>
      <c r="N166" s="560"/>
      <c r="O166" s="561" t="s">
        <v>324</v>
      </c>
      <c r="P166" s="559" t="s">
        <v>324</v>
      </c>
      <c r="Q166" s="560" t="s">
        <v>324</v>
      </c>
      <c r="R166" s="561" t="s">
        <v>665</v>
      </c>
      <c r="S166" s="559" t="s">
        <v>665</v>
      </c>
      <c r="T166" s="560" t="s">
        <v>665</v>
      </c>
      <c r="U166" s="561" t="s">
        <v>324</v>
      </c>
      <c r="V166" s="559" t="s">
        <v>324</v>
      </c>
      <c r="W166" s="560" t="s">
        <v>324</v>
      </c>
      <c r="X166" s="561" t="s">
        <v>665</v>
      </c>
      <c r="Y166" s="559" t="s">
        <v>665</v>
      </c>
      <c r="Z166" s="560" t="s">
        <v>666</v>
      </c>
      <c r="AA166" s="562" t="s">
        <v>324</v>
      </c>
      <c r="AB166" s="559" t="s">
        <v>324</v>
      </c>
      <c r="AC166" s="560" t="s">
        <v>666</v>
      </c>
      <c r="AD166" s="561" t="s">
        <v>324</v>
      </c>
      <c r="AE166" s="559" t="s">
        <v>324</v>
      </c>
      <c r="AF166" s="563" t="s">
        <v>666</v>
      </c>
      <c r="AG166" s="558" t="s">
        <v>666</v>
      </c>
      <c r="AH166" s="559" t="s">
        <v>666</v>
      </c>
      <c r="AI166" s="560" t="s">
        <v>666</v>
      </c>
      <c r="AJ166" s="561" t="s">
        <v>665</v>
      </c>
      <c r="AK166" s="559" t="s">
        <v>665</v>
      </c>
      <c r="AL166" s="559" t="s">
        <v>665</v>
      </c>
      <c r="AM166" s="561" t="s">
        <v>324</v>
      </c>
      <c r="AN166" s="559" t="s">
        <v>324</v>
      </c>
      <c r="AO166" s="564" t="s">
        <v>666</v>
      </c>
    </row>
    <row r="167" spans="2:41">
      <c r="B167" s="511" t="s">
        <v>662</v>
      </c>
      <c r="C167" s="511" t="s">
        <v>663</v>
      </c>
      <c r="D167" s="554" t="s">
        <v>828</v>
      </c>
      <c r="E167" s="555">
        <v>1.2347999999999999</v>
      </c>
      <c r="F167" s="556"/>
      <c r="G167" s="557"/>
      <c r="H167" s="558"/>
      <c r="I167" s="559"/>
      <c r="J167" s="559"/>
      <c r="K167" s="559"/>
      <c r="L167" s="559"/>
      <c r="M167" s="559"/>
      <c r="N167" s="560"/>
      <c r="O167" s="561" t="s">
        <v>324</v>
      </c>
      <c r="P167" s="559" t="s">
        <v>324</v>
      </c>
      <c r="Q167" s="560" t="s">
        <v>324</v>
      </c>
      <c r="R167" s="561" t="s">
        <v>665</v>
      </c>
      <c r="S167" s="559" t="s">
        <v>665</v>
      </c>
      <c r="T167" s="560" t="s">
        <v>665</v>
      </c>
      <c r="U167" s="561" t="s">
        <v>324</v>
      </c>
      <c r="V167" s="559" t="s">
        <v>324</v>
      </c>
      <c r="W167" s="560" t="s">
        <v>324</v>
      </c>
      <c r="X167" s="561" t="s">
        <v>665</v>
      </c>
      <c r="Y167" s="559" t="s">
        <v>665</v>
      </c>
      <c r="Z167" s="560" t="s">
        <v>666</v>
      </c>
      <c r="AA167" s="562" t="s">
        <v>324</v>
      </c>
      <c r="AB167" s="559" t="s">
        <v>324</v>
      </c>
      <c r="AC167" s="560" t="s">
        <v>666</v>
      </c>
      <c r="AD167" s="561" t="s">
        <v>324</v>
      </c>
      <c r="AE167" s="559" t="s">
        <v>324</v>
      </c>
      <c r="AF167" s="563" t="s">
        <v>666</v>
      </c>
      <c r="AG167" s="558" t="s">
        <v>666</v>
      </c>
      <c r="AH167" s="559" t="s">
        <v>666</v>
      </c>
      <c r="AI167" s="560" t="s">
        <v>666</v>
      </c>
      <c r="AJ167" s="561" t="s">
        <v>665</v>
      </c>
      <c r="AK167" s="559" t="s">
        <v>665</v>
      </c>
      <c r="AL167" s="559" t="s">
        <v>665</v>
      </c>
      <c r="AM167" s="561" t="s">
        <v>324</v>
      </c>
      <c r="AN167" s="559" t="s">
        <v>324</v>
      </c>
      <c r="AO167" s="564" t="s">
        <v>666</v>
      </c>
    </row>
    <row r="168" spans="2:41">
      <c r="B168" s="511" t="s">
        <v>662</v>
      </c>
      <c r="C168" s="511" t="s">
        <v>663</v>
      </c>
      <c r="D168" s="554" t="s">
        <v>829</v>
      </c>
      <c r="E168" s="555">
        <v>1.3720000000000001</v>
      </c>
      <c r="F168" s="556"/>
      <c r="G168" s="557"/>
      <c r="H168" s="558"/>
      <c r="I168" s="559"/>
      <c r="J168" s="559"/>
      <c r="K168" s="559"/>
      <c r="L168" s="559"/>
      <c r="M168" s="559"/>
      <c r="N168" s="560"/>
      <c r="O168" s="561" t="s">
        <v>324</v>
      </c>
      <c r="P168" s="559" t="s">
        <v>324</v>
      </c>
      <c r="Q168" s="560" t="s">
        <v>324</v>
      </c>
      <c r="R168" s="561" t="s">
        <v>665</v>
      </c>
      <c r="S168" s="559" t="s">
        <v>665</v>
      </c>
      <c r="T168" s="560" t="s">
        <v>665</v>
      </c>
      <c r="U168" s="561" t="s">
        <v>324</v>
      </c>
      <c r="V168" s="559" t="s">
        <v>324</v>
      </c>
      <c r="W168" s="560" t="s">
        <v>324</v>
      </c>
      <c r="X168" s="561" t="s">
        <v>665</v>
      </c>
      <c r="Y168" s="559" t="s">
        <v>665</v>
      </c>
      <c r="Z168" s="560" t="s">
        <v>666</v>
      </c>
      <c r="AA168" s="562" t="s">
        <v>324</v>
      </c>
      <c r="AB168" s="559" t="s">
        <v>324</v>
      </c>
      <c r="AC168" s="560" t="s">
        <v>666</v>
      </c>
      <c r="AD168" s="561" t="s">
        <v>324</v>
      </c>
      <c r="AE168" s="559" t="s">
        <v>324</v>
      </c>
      <c r="AF168" s="563" t="s">
        <v>666</v>
      </c>
      <c r="AG168" s="558" t="s">
        <v>666</v>
      </c>
      <c r="AH168" s="559" t="s">
        <v>666</v>
      </c>
      <c r="AI168" s="560" t="s">
        <v>666</v>
      </c>
      <c r="AJ168" s="561" t="s">
        <v>665</v>
      </c>
      <c r="AK168" s="559" t="s">
        <v>665</v>
      </c>
      <c r="AL168" s="559" t="s">
        <v>665</v>
      </c>
      <c r="AM168" s="561" t="s">
        <v>324</v>
      </c>
      <c r="AN168" s="559" t="s">
        <v>324</v>
      </c>
      <c r="AO168" s="564" t="s">
        <v>666</v>
      </c>
    </row>
    <row r="169" spans="2:41">
      <c r="B169" s="511" t="s">
        <v>662</v>
      </c>
      <c r="C169" s="511" t="s">
        <v>663</v>
      </c>
      <c r="D169" s="554" t="s">
        <v>830</v>
      </c>
      <c r="E169" s="555">
        <v>1.6464000000000001</v>
      </c>
      <c r="F169" s="556"/>
      <c r="G169" s="557"/>
      <c r="H169" s="558"/>
      <c r="I169" s="559"/>
      <c r="J169" s="559"/>
      <c r="K169" s="559"/>
      <c r="L169" s="559"/>
      <c r="M169" s="559"/>
      <c r="N169" s="560"/>
      <c r="O169" s="561" t="s">
        <v>324</v>
      </c>
      <c r="P169" s="559" t="s">
        <v>324</v>
      </c>
      <c r="Q169" s="560" t="s">
        <v>324</v>
      </c>
      <c r="R169" s="561" t="s">
        <v>665</v>
      </c>
      <c r="S169" s="559" t="s">
        <v>665</v>
      </c>
      <c r="T169" s="560" t="s">
        <v>665</v>
      </c>
      <c r="U169" s="561" t="s">
        <v>324</v>
      </c>
      <c r="V169" s="559" t="s">
        <v>324</v>
      </c>
      <c r="W169" s="560" t="s">
        <v>324</v>
      </c>
      <c r="X169" s="561" t="s">
        <v>665</v>
      </c>
      <c r="Y169" s="559" t="s">
        <v>665</v>
      </c>
      <c r="Z169" s="560" t="s">
        <v>666</v>
      </c>
      <c r="AA169" s="562" t="s">
        <v>324</v>
      </c>
      <c r="AB169" s="559" t="s">
        <v>324</v>
      </c>
      <c r="AC169" s="560" t="s">
        <v>666</v>
      </c>
      <c r="AD169" s="561" t="s">
        <v>324</v>
      </c>
      <c r="AE169" s="559" t="s">
        <v>324</v>
      </c>
      <c r="AF169" s="563" t="s">
        <v>666</v>
      </c>
      <c r="AG169" s="558" t="s">
        <v>666</v>
      </c>
      <c r="AH169" s="559" t="s">
        <v>666</v>
      </c>
      <c r="AI169" s="560" t="s">
        <v>666</v>
      </c>
      <c r="AJ169" s="561" t="s">
        <v>665</v>
      </c>
      <c r="AK169" s="559" t="s">
        <v>665</v>
      </c>
      <c r="AL169" s="559" t="s">
        <v>665</v>
      </c>
      <c r="AM169" s="561" t="s">
        <v>324</v>
      </c>
      <c r="AN169" s="559" t="s">
        <v>324</v>
      </c>
      <c r="AO169" s="564" t="s">
        <v>666</v>
      </c>
    </row>
    <row r="170" spans="2:41">
      <c r="B170" s="511" t="s">
        <v>662</v>
      </c>
      <c r="C170" s="511" t="s">
        <v>663</v>
      </c>
      <c r="D170" s="554" t="s">
        <v>831</v>
      </c>
      <c r="E170" s="555">
        <v>2.4695999999999998</v>
      </c>
      <c r="F170" s="556"/>
      <c r="G170" s="557"/>
      <c r="H170" s="558"/>
      <c r="I170" s="559"/>
      <c r="J170" s="559"/>
      <c r="K170" s="559"/>
      <c r="L170" s="559"/>
      <c r="M170" s="559"/>
      <c r="N170" s="560"/>
      <c r="O170" s="561" t="s">
        <v>324</v>
      </c>
      <c r="P170" s="559" t="s">
        <v>324</v>
      </c>
      <c r="Q170" s="560" t="s">
        <v>324</v>
      </c>
      <c r="R170" s="561" t="s">
        <v>665</v>
      </c>
      <c r="S170" s="559" t="s">
        <v>665</v>
      </c>
      <c r="T170" s="560" t="s">
        <v>665</v>
      </c>
      <c r="U170" s="561" t="s">
        <v>324</v>
      </c>
      <c r="V170" s="559" t="s">
        <v>324</v>
      </c>
      <c r="W170" s="560" t="s">
        <v>324</v>
      </c>
      <c r="X170" s="561" t="s">
        <v>665</v>
      </c>
      <c r="Y170" s="559" t="s">
        <v>665</v>
      </c>
      <c r="Z170" s="560" t="s">
        <v>666</v>
      </c>
      <c r="AA170" s="562" t="s">
        <v>324</v>
      </c>
      <c r="AB170" s="559" t="s">
        <v>324</v>
      </c>
      <c r="AC170" s="560" t="s">
        <v>666</v>
      </c>
      <c r="AD170" s="561" t="s">
        <v>324</v>
      </c>
      <c r="AE170" s="559" t="s">
        <v>324</v>
      </c>
      <c r="AF170" s="563" t="s">
        <v>666</v>
      </c>
      <c r="AG170" s="558" t="s">
        <v>666</v>
      </c>
      <c r="AH170" s="559" t="s">
        <v>666</v>
      </c>
      <c r="AI170" s="560" t="s">
        <v>666</v>
      </c>
      <c r="AJ170" s="561" t="s">
        <v>665</v>
      </c>
      <c r="AK170" s="559" t="s">
        <v>665</v>
      </c>
      <c r="AL170" s="559" t="s">
        <v>665</v>
      </c>
      <c r="AM170" s="561" t="s">
        <v>324</v>
      </c>
      <c r="AN170" s="559" t="s">
        <v>324</v>
      </c>
      <c r="AO170" s="564" t="s">
        <v>666</v>
      </c>
    </row>
    <row r="171" spans="2:41">
      <c r="B171" s="511" t="s">
        <v>662</v>
      </c>
      <c r="C171" s="511" t="s">
        <v>663</v>
      </c>
      <c r="D171" s="554" t="s">
        <v>832</v>
      </c>
      <c r="E171" s="555">
        <v>2.6067999999999998</v>
      </c>
      <c r="F171" s="556"/>
      <c r="G171" s="557"/>
      <c r="H171" s="558"/>
      <c r="I171" s="559"/>
      <c r="J171" s="559"/>
      <c r="K171" s="559"/>
      <c r="L171" s="559"/>
      <c r="M171" s="559"/>
      <c r="N171" s="560"/>
      <c r="O171" s="561" t="s">
        <v>324</v>
      </c>
      <c r="P171" s="559" t="s">
        <v>324</v>
      </c>
      <c r="Q171" s="560" t="s">
        <v>324</v>
      </c>
      <c r="R171" s="561" t="s">
        <v>665</v>
      </c>
      <c r="S171" s="559" t="s">
        <v>665</v>
      </c>
      <c r="T171" s="560" t="s">
        <v>665</v>
      </c>
      <c r="U171" s="561" t="s">
        <v>324</v>
      </c>
      <c r="V171" s="559" t="s">
        <v>324</v>
      </c>
      <c r="W171" s="560" t="s">
        <v>324</v>
      </c>
      <c r="X171" s="561" t="s">
        <v>324</v>
      </c>
      <c r="Y171" s="559" t="s">
        <v>324</v>
      </c>
      <c r="Z171" s="560" t="s">
        <v>666</v>
      </c>
      <c r="AA171" s="562" t="s">
        <v>324</v>
      </c>
      <c r="AB171" s="559" t="s">
        <v>324</v>
      </c>
      <c r="AC171" s="560" t="s">
        <v>666</v>
      </c>
      <c r="AD171" s="561" t="s">
        <v>324</v>
      </c>
      <c r="AE171" s="559" t="s">
        <v>324</v>
      </c>
      <c r="AF171" s="563" t="s">
        <v>666</v>
      </c>
      <c r="AG171" s="558" t="s">
        <v>666</v>
      </c>
      <c r="AH171" s="559" t="s">
        <v>666</v>
      </c>
      <c r="AI171" s="560" t="s">
        <v>666</v>
      </c>
      <c r="AJ171" s="561" t="s">
        <v>324</v>
      </c>
      <c r="AK171" s="559" t="s">
        <v>324</v>
      </c>
      <c r="AL171" s="559" t="s">
        <v>324</v>
      </c>
      <c r="AM171" s="561" t="s">
        <v>324</v>
      </c>
      <c r="AN171" s="559" t="s">
        <v>324</v>
      </c>
      <c r="AO171" s="564" t="s">
        <v>666</v>
      </c>
    </row>
    <row r="172" spans="2:41">
      <c r="B172" s="511" t="s">
        <v>662</v>
      </c>
      <c r="C172" s="511" t="s">
        <v>663</v>
      </c>
      <c r="D172" s="554" t="s">
        <v>833</v>
      </c>
      <c r="E172" s="555">
        <v>3.0184000000000002</v>
      </c>
      <c r="F172" s="556"/>
      <c r="G172" s="557"/>
      <c r="H172" s="558"/>
      <c r="I172" s="559"/>
      <c r="J172" s="559"/>
      <c r="K172" s="559"/>
      <c r="L172" s="559"/>
      <c r="M172" s="559"/>
      <c r="N172" s="560"/>
      <c r="O172" s="561" t="s">
        <v>324</v>
      </c>
      <c r="P172" s="559" t="s">
        <v>324</v>
      </c>
      <c r="Q172" s="560" t="s">
        <v>324</v>
      </c>
      <c r="R172" s="561" t="s">
        <v>665</v>
      </c>
      <c r="S172" s="559" t="s">
        <v>665</v>
      </c>
      <c r="T172" s="560" t="s">
        <v>665</v>
      </c>
      <c r="U172" s="561" t="s">
        <v>324</v>
      </c>
      <c r="V172" s="559" t="s">
        <v>324</v>
      </c>
      <c r="W172" s="560" t="s">
        <v>324</v>
      </c>
      <c r="X172" s="561" t="s">
        <v>324</v>
      </c>
      <c r="Y172" s="559" t="s">
        <v>324</v>
      </c>
      <c r="Z172" s="560" t="s">
        <v>666</v>
      </c>
      <c r="AA172" s="562" t="s">
        <v>324</v>
      </c>
      <c r="AB172" s="559" t="s">
        <v>324</v>
      </c>
      <c r="AC172" s="560" t="s">
        <v>666</v>
      </c>
      <c r="AD172" s="561" t="s">
        <v>324</v>
      </c>
      <c r="AE172" s="559" t="s">
        <v>324</v>
      </c>
      <c r="AF172" s="563" t="s">
        <v>666</v>
      </c>
      <c r="AG172" s="558" t="s">
        <v>666</v>
      </c>
      <c r="AH172" s="559" t="s">
        <v>666</v>
      </c>
      <c r="AI172" s="560" t="s">
        <v>666</v>
      </c>
      <c r="AJ172" s="561" t="s">
        <v>324</v>
      </c>
      <c r="AK172" s="559" t="s">
        <v>324</v>
      </c>
      <c r="AL172" s="559" t="s">
        <v>324</v>
      </c>
      <c r="AM172" s="561" t="s">
        <v>324</v>
      </c>
      <c r="AN172" s="559" t="s">
        <v>324</v>
      </c>
      <c r="AO172" s="564" t="s">
        <v>666</v>
      </c>
    </row>
    <row r="173" spans="2:41">
      <c r="B173" s="511" t="s">
        <v>662</v>
      </c>
      <c r="C173" s="511" t="s">
        <v>663</v>
      </c>
      <c r="D173" s="554" t="s">
        <v>834</v>
      </c>
      <c r="E173" s="555">
        <v>1.5092000000000001</v>
      </c>
      <c r="F173" s="556"/>
      <c r="G173" s="557"/>
      <c r="H173" s="558"/>
      <c r="I173" s="559"/>
      <c r="J173" s="559"/>
      <c r="K173" s="559"/>
      <c r="L173" s="559"/>
      <c r="M173" s="559"/>
      <c r="N173" s="560"/>
      <c r="O173" s="561" t="s">
        <v>324</v>
      </c>
      <c r="P173" s="559" t="s">
        <v>324</v>
      </c>
      <c r="Q173" s="560" t="s">
        <v>324</v>
      </c>
      <c r="R173" s="561" t="s">
        <v>665</v>
      </c>
      <c r="S173" s="559" t="s">
        <v>665</v>
      </c>
      <c r="T173" s="560" t="s">
        <v>665</v>
      </c>
      <c r="U173" s="561" t="s">
        <v>324</v>
      </c>
      <c r="V173" s="559" t="s">
        <v>324</v>
      </c>
      <c r="W173" s="560" t="s">
        <v>324</v>
      </c>
      <c r="X173" s="561" t="s">
        <v>666</v>
      </c>
      <c r="Y173" s="559" t="s">
        <v>666</v>
      </c>
      <c r="Z173" s="560" t="s">
        <v>666</v>
      </c>
      <c r="AA173" s="562" t="s">
        <v>666</v>
      </c>
      <c r="AB173" s="559" t="s">
        <v>666</v>
      </c>
      <c r="AC173" s="560" t="s">
        <v>666</v>
      </c>
      <c r="AD173" s="561" t="s">
        <v>666</v>
      </c>
      <c r="AE173" s="559" t="s">
        <v>666</v>
      </c>
      <c r="AF173" s="563" t="s">
        <v>666</v>
      </c>
      <c r="AG173" s="558" t="s">
        <v>666</v>
      </c>
      <c r="AH173" s="559" t="s">
        <v>666</v>
      </c>
      <c r="AI173" s="560" t="s">
        <v>666</v>
      </c>
      <c r="AJ173" s="561" t="s">
        <v>666</v>
      </c>
      <c r="AK173" s="559" t="s">
        <v>666</v>
      </c>
      <c r="AL173" s="559" t="s">
        <v>666</v>
      </c>
      <c r="AM173" s="561" t="s">
        <v>666</v>
      </c>
      <c r="AN173" s="559" t="s">
        <v>666</v>
      </c>
      <c r="AO173" s="564" t="s">
        <v>666</v>
      </c>
    </row>
    <row r="174" spans="2:41">
      <c r="B174" s="511" t="s">
        <v>662</v>
      </c>
      <c r="C174" s="511" t="s">
        <v>663</v>
      </c>
      <c r="D174" s="554" t="s">
        <v>835</v>
      </c>
      <c r="E174" s="555">
        <v>1.5092000000000001</v>
      </c>
      <c r="F174" s="556"/>
      <c r="G174" s="557"/>
      <c r="H174" s="558"/>
      <c r="I174" s="559"/>
      <c r="J174" s="559"/>
      <c r="K174" s="559"/>
      <c r="L174" s="559"/>
      <c r="M174" s="559"/>
      <c r="N174" s="560"/>
      <c r="O174" s="561" t="s">
        <v>324</v>
      </c>
      <c r="P174" s="559" t="s">
        <v>324</v>
      </c>
      <c r="Q174" s="560" t="s">
        <v>324</v>
      </c>
      <c r="R174" s="561" t="s">
        <v>665</v>
      </c>
      <c r="S174" s="559" t="s">
        <v>665</v>
      </c>
      <c r="T174" s="560" t="s">
        <v>665</v>
      </c>
      <c r="U174" s="561" t="s">
        <v>324</v>
      </c>
      <c r="V174" s="559" t="s">
        <v>324</v>
      </c>
      <c r="W174" s="560" t="s">
        <v>324</v>
      </c>
      <c r="X174" s="561" t="s">
        <v>666</v>
      </c>
      <c r="Y174" s="559" t="s">
        <v>666</v>
      </c>
      <c r="Z174" s="560" t="s">
        <v>666</v>
      </c>
      <c r="AA174" s="562" t="s">
        <v>666</v>
      </c>
      <c r="AB174" s="559" t="s">
        <v>666</v>
      </c>
      <c r="AC174" s="560" t="s">
        <v>666</v>
      </c>
      <c r="AD174" s="561" t="s">
        <v>666</v>
      </c>
      <c r="AE174" s="559" t="s">
        <v>666</v>
      </c>
      <c r="AF174" s="563" t="s">
        <v>666</v>
      </c>
      <c r="AG174" s="558" t="s">
        <v>666</v>
      </c>
      <c r="AH174" s="559" t="s">
        <v>666</v>
      </c>
      <c r="AI174" s="560" t="s">
        <v>666</v>
      </c>
      <c r="AJ174" s="561" t="s">
        <v>666</v>
      </c>
      <c r="AK174" s="559" t="s">
        <v>666</v>
      </c>
      <c r="AL174" s="559" t="s">
        <v>666</v>
      </c>
      <c r="AM174" s="561" t="s">
        <v>666</v>
      </c>
      <c r="AN174" s="559" t="s">
        <v>666</v>
      </c>
      <c r="AO174" s="564" t="s">
        <v>666</v>
      </c>
    </row>
    <row r="175" spans="2:41">
      <c r="B175" s="511" t="s">
        <v>662</v>
      </c>
      <c r="C175" s="511" t="s">
        <v>663</v>
      </c>
      <c r="D175" s="554" t="s">
        <v>836</v>
      </c>
      <c r="E175" s="555">
        <v>1.5092000000000001</v>
      </c>
      <c r="F175" s="556"/>
      <c r="G175" s="557"/>
      <c r="H175" s="558"/>
      <c r="I175" s="559"/>
      <c r="J175" s="559"/>
      <c r="K175" s="559"/>
      <c r="L175" s="559"/>
      <c r="M175" s="559"/>
      <c r="N175" s="560"/>
      <c r="O175" s="561" t="s">
        <v>324</v>
      </c>
      <c r="P175" s="559" t="s">
        <v>324</v>
      </c>
      <c r="Q175" s="560" t="s">
        <v>324</v>
      </c>
      <c r="R175" s="561" t="s">
        <v>665</v>
      </c>
      <c r="S175" s="559" t="s">
        <v>665</v>
      </c>
      <c r="T175" s="560" t="s">
        <v>665</v>
      </c>
      <c r="U175" s="561" t="s">
        <v>324</v>
      </c>
      <c r="V175" s="559" t="s">
        <v>324</v>
      </c>
      <c r="W175" s="560" t="s">
        <v>324</v>
      </c>
      <c r="X175" s="561" t="s">
        <v>665</v>
      </c>
      <c r="Y175" s="559" t="s">
        <v>665</v>
      </c>
      <c r="Z175" s="560" t="s">
        <v>666</v>
      </c>
      <c r="AA175" s="562" t="s">
        <v>324</v>
      </c>
      <c r="AB175" s="559" t="s">
        <v>324</v>
      </c>
      <c r="AC175" s="560" t="s">
        <v>666</v>
      </c>
      <c r="AD175" s="561" t="s">
        <v>324</v>
      </c>
      <c r="AE175" s="559" t="s">
        <v>324</v>
      </c>
      <c r="AF175" s="563" t="s">
        <v>666</v>
      </c>
      <c r="AG175" s="558" t="s">
        <v>666</v>
      </c>
      <c r="AH175" s="559" t="s">
        <v>666</v>
      </c>
      <c r="AI175" s="560" t="s">
        <v>666</v>
      </c>
      <c r="AJ175" s="561" t="s">
        <v>665</v>
      </c>
      <c r="AK175" s="559" t="s">
        <v>665</v>
      </c>
      <c r="AL175" s="559" t="s">
        <v>665</v>
      </c>
      <c r="AM175" s="561" t="s">
        <v>324</v>
      </c>
      <c r="AN175" s="559" t="s">
        <v>324</v>
      </c>
      <c r="AO175" s="564" t="s">
        <v>666</v>
      </c>
    </row>
    <row r="176" spans="2:41">
      <c r="B176" s="511" t="s">
        <v>662</v>
      </c>
      <c r="C176" s="511" t="s">
        <v>663</v>
      </c>
      <c r="D176" s="554" t="s">
        <v>837</v>
      </c>
      <c r="E176" s="555">
        <v>1.7836000000000001</v>
      </c>
      <c r="F176" s="556"/>
      <c r="G176" s="557"/>
      <c r="H176" s="558"/>
      <c r="I176" s="559"/>
      <c r="J176" s="559"/>
      <c r="K176" s="559"/>
      <c r="L176" s="559"/>
      <c r="M176" s="559"/>
      <c r="N176" s="560"/>
      <c r="O176" s="561" t="s">
        <v>324</v>
      </c>
      <c r="P176" s="559" t="s">
        <v>324</v>
      </c>
      <c r="Q176" s="560" t="s">
        <v>324</v>
      </c>
      <c r="R176" s="561" t="s">
        <v>665</v>
      </c>
      <c r="S176" s="559" t="s">
        <v>665</v>
      </c>
      <c r="T176" s="560" t="s">
        <v>665</v>
      </c>
      <c r="U176" s="561" t="s">
        <v>324</v>
      </c>
      <c r="V176" s="559" t="s">
        <v>324</v>
      </c>
      <c r="W176" s="560" t="s">
        <v>324</v>
      </c>
      <c r="X176" s="561" t="s">
        <v>665</v>
      </c>
      <c r="Y176" s="559" t="s">
        <v>665</v>
      </c>
      <c r="Z176" s="560" t="s">
        <v>666</v>
      </c>
      <c r="AA176" s="562" t="s">
        <v>324</v>
      </c>
      <c r="AB176" s="559" t="s">
        <v>324</v>
      </c>
      <c r="AC176" s="560" t="s">
        <v>666</v>
      </c>
      <c r="AD176" s="561" t="s">
        <v>324</v>
      </c>
      <c r="AE176" s="559" t="s">
        <v>324</v>
      </c>
      <c r="AF176" s="563" t="s">
        <v>666</v>
      </c>
      <c r="AG176" s="558" t="s">
        <v>666</v>
      </c>
      <c r="AH176" s="559" t="s">
        <v>666</v>
      </c>
      <c r="AI176" s="560" t="s">
        <v>666</v>
      </c>
      <c r="AJ176" s="561" t="s">
        <v>665</v>
      </c>
      <c r="AK176" s="559" t="s">
        <v>665</v>
      </c>
      <c r="AL176" s="559" t="s">
        <v>665</v>
      </c>
      <c r="AM176" s="561" t="s">
        <v>324</v>
      </c>
      <c r="AN176" s="559" t="s">
        <v>324</v>
      </c>
      <c r="AO176" s="564" t="s">
        <v>666</v>
      </c>
    </row>
    <row r="177" spans="2:41">
      <c r="B177" s="511" t="s">
        <v>662</v>
      </c>
      <c r="C177" s="511" t="s">
        <v>663</v>
      </c>
      <c r="D177" s="554" t="s">
        <v>838</v>
      </c>
      <c r="E177" s="555">
        <v>2.0579999999999998</v>
      </c>
      <c r="F177" s="556"/>
      <c r="G177" s="557"/>
      <c r="H177" s="558"/>
      <c r="I177" s="559"/>
      <c r="J177" s="559"/>
      <c r="K177" s="559"/>
      <c r="L177" s="559"/>
      <c r="M177" s="559"/>
      <c r="N177" s="560"/>
      <c r="O177" s="561" t="s">
        <v>324</v>
      </c>
      <c r="P177" s="559" t="s">
        <v>324</v>
      </c>
      <c r="Q177" s="560" t="s">
        <v>324</v>
      </c>
      <c r="R177" s="561" t="s">
        <v>665</v>
      </c>
      <c r="S177" s="559" t="s">
        <v>665</v>
      </c>
      <c r="T177" s="560" t="s">
        <v>665</v>
      </c>
      <c r="U177" s="561" t="s">
        <v>324</v>
      </c>
      <c r="V177" s="559" t="s">
        <v>324</v>
      </c>
      <c r="W177" s="560" t="s">
        <v>324</v>
      </c>
      <c r="X177" s="561" t="s">
        <v>665</v>
      </c>
      <c r="Y177" s="559" t="s">
        <v>665</v>
      </c>
      <c r="Z177" s="560" t="s">
        <v>666</v>
      </c>
      <c r="AA177" s="562" t="s">
        <v>324</v>
      </c>
      <c r="AB177" s="559" t="s">
        <v>324</v>
      </c>
      <c r="AC177" s="560" t="s">
        <v>666</v>
      </c>
      <c r="AD177" s="561" t="s">
        <v>324</v>
      </c>
      <c r="AE177" s="559" t="s">
        <v>324</v>
      </c>
      <c r="AF177" s="563" t="s">
        <v>666</v>
      </c>
      <c r="AG177" s="558" t="s">
        <v>666</v>
      </c>
      <c r="AH177" s="559" t="s">
        <v>666</v>
      </c>
      <c r="AI177" s="560" t="s">
        <v>666</v>
      </c>
      <c r="AJ177" s="561" t="s">
        <v>665</v>
      </c>
      <c r="AK177" s="559" t="s">
        <v>665</v>
      </c>
      <c r="AL177" s="559" t="s">
        <v>665</v>
      </c>
      <c r="AM177" s="561" t="s">
        <v>324</v>
      </c>
      <c r="AN177" s="559" t="s">
        <v>324</v>
      </c>
      <c r="AO177" s="564" t="s">
        <v>666</v>
      </c>
    </row>
    <row r="178" spans="2:41">
      <c r="B178" s="511" t="s">
        <v>662</v>
      </c>
      <c r="C178" s="511" t="s">
        <v>663</v>
      </c>
      <c r="D178" s="554" t="s">
        <v>839</v>
      </c>
      <c r="E178" s="555">
        <v>2.1951999999999998</v>
      </c>
      <c r="F178" s="556"/>
      <c r="G178" s="557"/>
      <c r="H178" s="558"/>
      <c r="I178" s="559"/>
      <c r="J178" s="559"/>
      <c r="K178" s="559"/>
      <c r="L178" s="559"/>
      <c r="M178" s="559"/>
      <c r="N178" s="560"/>
      <c r="O178" s="561" t="s">
        <v>324</v>
      </c>
      <c r="P178" s="559" t="s">
        <v>324</v>
      </c>
      <c r="Q178" s="560" t="s">
        <v>324</v>
      </c>
      <c r="R178" s="561" t="s">
        <v>665</v>
      </c>
      <c r="S178" s="559" t="s">
        <v>665</v>
      </c>
      <c r="T178" s="560" t="s">
        <v>665</v>
      </c>
      <c r="U178" s="561" t="s">
        <v>324</v>
      </c>
      <c r="V178" s="559" t="s">
        <v>324</v>
      </c>
      <c r="W178" s="560" t="s">
        <v>324</v>
      </c>
      <c r="X178" s="561" t="s">
        <v>665</v>
      </c>
      <c r="Y178" s="559" t="s">
        <v>665</v>
      </c>
      <c r="Z178" s="560" t="s">
        <v>666</v>
      </c>
      <c r="AA178" s="562" t="s">
        <v>324</v>
      </c>
      <c r="AB178" s="559" t="s">
        <v>324</v>
      </c>
      <c r="AC178" s="560" t="s">
        <v>666</v>
      </c>
      <c r="AD178" s="561" t="s">
        <v>324</v>
      </c>
      <c r="AE178" s="559" t="s">
        <v>324</v>
      </c>
      <c r="AF178" s="563" t="s">
        <v>666</v>
      </c>
      <c r="AG178" s="558" t="s">
        <v>666</v>
      </c>
      <c r="AH178" s="559" t="s">
        <v>666</v>
      </c>
      <c r="AI178" s="560" t="s">
        <v>666</v>
      </c>
      <c r="AJ178" s="561" t="s">
        <v>665</v>
      </c>
      <c r="AK178" s="559" t="s">
        <v>665</v>
      </c>
      <c r="AL178" s="559" t="s">
        <v>665</v>
      </c>
      <c r="AM178" s="561" t="s">
        <v>324</v>
      </c>
      <c r="AN178" s="559" t="s">
        <v>324</v>
      </c>
      <c r="AO178" s="564" t="s">
        <v>666</v>
      </c>
    </row>
    <row r="179" spans="2:41">
      <c r="B179" s="511" t="s">
        <v>662</v>
      </c>
      <c r="C179" s="511" t="s">
        <v>663</v>
      </c>
      <c r="D179" s="554" t="s">
        <v>840</v>
      </c>
      <c r="E179" s="555">
        <v>3.1556000000000002</v>
      </c>
      <c r="F179" s="556"/>
      <c r="G179" s="557"/>
      <c r="H179" s="558"/>
      <c r="I179" s="559"/>
      <c r="J179" s="559"/>
      <c r="K179" s="559"/>
      <c r="L179" s="559"/>
      <c r="M179" s="559"/>
      <c r="N179" s="560"/>
      <c r="O179" s="561" t="s">
        <v>324</v>
      </c>
      <c r="P179" s="559" t="s">
        <v>324</v>
      </c>
      <c r="Q179" s="560" t="s">
        <v>324</v>
      </c>
      <c r="R179" s="561" t="s">
        <v>665</v>
      </c>
      <c r="S179" s="559" t="s">
        <v>665</v>
      </c>
      <c r="T179" s="560" t="s">
        <v>665</v>
      </c>
      <c r="U179" s="561" t="s">
        <v>672</v>
      </c>
      <c r="V179" s="559" t="s">
        <v>666</v>
      </c>
      <c r="W179" s="560" t="s">
        <v>666</v>
      </c>
      <c r="X179" s="561" t="s">
        <v>666</v>
      </c>
      <c r="Y179" s="559" t="s">
        <v>666</v>
      </c>
      <c r="Z179" s="560" t="s">
        <v>666</v>
      </c>
      <c r="AA179" s="562" t="s">
        <v>666</v>
      </c>
      <c r="AB179" s="559" t="s">
        <v>666</v>
      </c>
      <c r="AC179" s="560" t="s">
        <v>666</v>
      </c>
      <c r="AD179" s="561" t="s">
        <v>666</v>
      </c>
      <c r="AE179" s="559" t="s">
        <v>666</v>
      </c>
      <c r="AF179" s="563" t="s">
        <v>666</v>
      </c>
      <c r="AG179" s="558" t="s">
        <v>666</v>
      </c>
      <c r="AH179" s="559" t="s">
        <v>666</v>
      </c>
      <c r="AI179" s="560" t="s">
        <v>666</v>
      </c>
      <c r="AJ179" s="561" t="s">
        <v>666</v>
      </c>
      <c r="AK179" s="559" t="s">
        <v>666</v>
      </c>
      <c r="AL179" s="559" t="s">
        <v>666</v>
      </c>
      <c r="AM179" s="561" t="s">
        <v>666</v>
      </c>
      <c r="AN179" s="559" t="s">
        <v>666</v>
      </c>
      <c r="AO179" s="564" t="s">
        <v>666</v>
      </c>
    </row>
    <row r="180" spans="2:41">
      <c r="B180" s="511" t="s">
        <v>662</v>
      </c>
      <c r="C180" s="511" t="s">
        <v>663</v>
      </c>
      <c r="D180" s="554" t="s">
        <v>841</v>
      </c>
      <c r="E180" s="555">
        <v>1.2347999999999999</v>
      </c>
      <c r="F180" s="556"/>
      <c r="G180" s="557"/>
      <c r="H180" s="558"/>
      <c r="I180" s="559"/>
      <c r="J180" s="559"/>
      <c r="K180" s="559"/>
      <c r="L180" s="559"/>
      <c r="M180" s="559"/>
      <c r="N180" s="560" t="s">
        <v>682</v>
      </c>
      <c r="O180" s="561" t="s">
        <v>324</v>
      </c>
      <c r="P180" s="559" t="s">
        <v>324</v>
      </c>
      <c r="Q180" s="560" t="s">
        <v>324</v>
      </c>
      <c r="R180" s="561" t="s">
        <v>672</v>
      </c>
      <c r="S180" s="559" t="s">
        <v>672</v>
      </c>
      <c r="T180" s="560" t="s">
        <v>672</v>
      </c>
      <c r="U180" s="561" t="s">
        <v>324</v>
      </c>
      <c r="V180" s="559" t="s">
        <v>324</v>
      </c>
      <c r="W180" s="560" t="s">
        <v>324</v>
      </c>
      <c r="X180" s="561" t="s">
        <v>666</v>
      </c>
      <c r="Y180" s="559" t="s">
        <v>666</v>
      </c>
      <c r="Z180" s="560" t="s">
        <v>666</v>
      </c>
      <c r="AA180" s="562" t="s">
        <v>666</v>
      </c>
      <c r="AB180" s="559" t="s">
        <v>666</v>
      </c>
      <c r="AC180" s="560" t="s">
        <v>666</v>
      </c>
      <c r="AD180" s="561" t="s">
        <v>666</v>
      </c>
      <c r="AE180" s="559" t="s">
        <v>666</v>
      </c>
      <c r="AF180" s="563" t="s">
        <v>666</v>
      </c>
      <c r="AG180" s="558" t="s">
        <v>666</v>
      </c>
      <c r="AH180" s="559" t="s">
        <v>666</v>
      </c>
      <c r="AI180" s="560" t="s">
        <v>666</v>
      </c>
      <c r="AJ180" s="561" t="s">
        <v>666</v>
      </c>
      <c r="AK180" s="559" t="s">
        <v>666</v>
      </c>
      <c r="AL180" s="559" t="s">
        <v>666</v>
      </c>
      <c r="AM180" s="561" t="s">
        <v>666</v>
      </c>
      <c r="AN180" s="559" t="s">
        <v>666</v>
      </c>
      <c r="AO180" s="564" t="s">
        <v>666</v>
      </c>
    </row>
    <row r="181" spans="2:41">
      <c r="B181" s="511" t="s">
        <v>662</v>
      </c>
      <c r="C181" s="511" t="s">
        <v>663</v>
      </c>
      <c r="D181" s="554" t="s">
        <v>842</v>
      </c>
      <c r="E181" s="555">
        <v>1.2347999999999999</v>
      </c>
      <c r="F181" s="556"/>
      <c r="G181" s="557"/>
      <c r="H181" s="558"/>
      <c r="I181" s="559"/>
      <c r="J181" s="559"/>
      <c r="K181" s="559"/>
      <c r="L181" s="559"/>
      <c r="M181" s="559"/>
      <c r="N181" s="560"/>
      <c r="O181" s="561" t="s">
        <v>324</v>
      </c>
      <c r="P181" s="559" t="s">
        <v>324</v>
      </c>
      <c r="Q181" s="560" t="s">
        <v>324</v>
      </c>
      <c r="R181" s="561" t="s">
        <v>665</v>
      </c>
      <c r="S181" s="559" t="s">
        <v>665</v>
      </c>
      <c r="T181" s="560" t="s">
        <v>665</v>
      </c>
      <c r="U181" s="561" t="s">
        <v>324</v>
      </c>
      <c r="V181" s="559" t="s">
        <v>324</v>
      </c>
      <c r="W181" s="560" t="s">
        <v>324</v>
      </c>
      <c r="X181" s="561" t="s">
        <v>672</v>
      </c>
      <c r="Y181" s="559" t="s">
        <v>672</v>
      </c>
      <c r="Z181" s="560" t="s">
        <v>666</v>
      </c>
      <c r="AA181" s="562" t="s">
        <v>666</v>
      </c>
      <c r="AB181" s="559" t="s">
        <v>666</v>
      </c>
      <c r="AC181" s="560" t="s">
        <v>666</v>
      </c>
      <c r="AD181" s="561" t="s">
        <v>666</v>
      </c>
      <c r="AE181" s="559" t="s">
        <v>666</v>
      </c>
      <c r="AF181" s="563" t="s">
        <v>666</v>
      </c>
      <c r="AG181" s="558" t="s">
        <v>666</v>
      </c>
      <c r="AH181" s="559" t="s">
        <v>666</v>
      </c>
      <c r="AI181" s="560" t="s">
        <v>666</v>
      </c>
      <c r="AJ181" s="561" t="s">
        <v>672</v>
      </c>
      <c r="AK181" s="559" t="s">
        <v>672</v>
      </c>
      <c r="AL181" s="559" t="s">
        <v>672</v>
      </c>
      <c r="AM181" s="561" t="s">
        <v>666</v>
      </c>
      <c r="AN181" s="559" t="s">
        <v>666</v>
      </c>
      <c r="AO181" s="564" t="s">
        <v>666</v>
      </c>
    </row>
    <row r="182" spans="2:41">
      <c r="B182" s="511" t="s">
        <v>662</v>
      </c>
      <c r="C182" s="511" t="s">
        <v>663</v>
      </c>
      <c r="D182" s="554" t="s">
        <v>843</v>
      </c>
      <c r="E182" s="555">
        <v>1.3720000000000001</v>
      </c>
      <c r="F182" s="556"/>
      <c r="G182" s="557"/>
      <c r="H182" s="558"/>
      <c r="I182" s="559"/>
      <c r="J182" s="559"/>
      <c r="K182" s="559"/>
      <c r="L182" s="559"/>
      <c r="M182" s="559"/>
      <c r="N182" s="560"/>
      <c r="O182" s="561" t="s">
        <v>324</v>
      </c>
      <c r="P182" s="559" t="s">
        <v>324</v>
      </c>
      <c r="Q182" s="560" t="s">
        <v>324</v>
      </c>
      <c r="R182" s="561" t="s">
        <v>665</v>
      </c>
      <c r="S182" s="559" t="s">
        <v>665</v>
      </c>
      <c r="T182" s="560" t="s">
        <v>665</v>
      </c>
      <c r="U182" s="561" t="s">
        <v>324</v>
      </c>
      <c r="V182" s="559" t="s">
        <v>324</v>
      </c>
      <c r="W182" s="560" t="s">
        <v>324</v>
      </c>
      <c r="X182" s="561" t="s">
        <v>666</v>
      </c>
      <c r="Y182" s="559" t="s">
        <v>666</v>
      </c>
      <c r="Z182" s="560" t="s">
        <v>666</v>
      </c>
      <c r="AA182" s="562" t="s">
        <v>666</v>
      </c>
      <c r="AB182" s="559" t="s">
        <v>666</v>
      </c>
      <c r="AC182" s="560" t="s">
        <v>666</v>
      </c>
      <c r="AD182" s="561" t="s">
        <v>666</v>
      </c>
      <c r="AE182" s="559" t="s">
        <v>666</v>
      </c>
      <c r="AF182" s="563" t="s">
        <v>666</v>
      </c>
      <c r="AG182" s="558" t="s">
        <v>666</v>
      </c>
      <c r="AH182" s="559" t="s">
        <v>666</v>
      </c>
      <c r="AI182" s="560" t="s">
        <v>666</v>
      </c>
      <c r="AJ182" s="561" t="s">
        <v>666</v>
      </c>
      <c r="AK182" s="559" t="s">
        <v>666</v>
      </c>
      <c r="AL182" s="559" t="s">
        <v>666</v>
      </c>
      <c r="AM182" s="561" t="s">
        <v>666</v>
      </c>
      <c r="AN182" s="559" t="s">
        <v>666</v>
      </c>
      <c r="AO182" s="564" t="s">
        <v>666</v>
      </c>
    </row>
    <row r="183" spans="2:41">
      <c r="B183" s="511" t="s">
        <v>662</v>
      </c>
      <c r="C183" s="511" t="s">
        <v>663</v>
      </c>
      <c r="D183" s="554" t="s">
        <v>844</v>
      </c>
      <c r="E183" s="555">
        <v>1.3720000000000001</v>
      </c>
      <c r="F183" s="556"/>
      <c r="G183" s="557"/>
      <c r="H183" s="558"/>
      <c r="I183" s="559"/>
      <c r="J183" s="559"/>
      <c r="K183" s="559"/>
      <c r="L183" s="559"/>
      <c r="M183" s="559"/>
      <c r="N183" s="560"/>
      <c r="O183" s="561" t="s">
        <v>324</v>
      </c>
      <c r="P183" s="559" t="s">
        <v>324</v>
      </c>
      <c r="Q183" s="560" t="s">
        <v>324</v>
      </c>
      <c r="R183" s="561" t="s">
        <v>665</v>
      </c>
      <c r="S183" s="559" t="s">
        <v>665</v>
      </c>
      <c r="T183" s="560" t="s">
        <v>665</v>
      </c>
      <c r="U183" s="561" t="s">
        <v>324</v>
      </c>
      <c r="V183" s="559" t="s">
        <v>324</v>
      </c>
      <c r="W183" s="560" t="s">
        <v>324</v>
      </c>
      <c r="X183" s="561" t="s">
        <v>665</v>
      </c>
      <c r="Y183" s="559" t="s">
        <v>665</v>
      </c>
      <c r="Z183" s="560" t="s">
        <v>666</v>
      </c>
      <c r="AA183" s="562" t="s">
        <v>324</v>
      </c>
      <c r="AB183" s="559" t="s">
        <v>324</v>
      </c>
      <c r="AC183" s="560" t="s">
        <v>666</v>
      </c>
      <c r="AD183" s="561" t="s">
        <v>324</v>
      </c>
      <c r="AE183" s="559" t="s">
        <v>324</v>
      </c>
      <c r="AF183" s="563" t="s">
        <v>666</v>
      </c>
      <c r="AG183" s="558" t="s">
        <v>666</v>
      </c>
      <c r="AH183" s="559" t="s">
        <v>666</v>
      </c>
      <c r="AI183" s="560" t="s">
        <v>666</v>
      </c>
      <c r="AJ183" s="561" t="s">
        <v>665</v>
      </c>
      <c r="AK183" s="559" t="s">
        <v>665</v>
      </c>
      <c r="AL183" s="559" t="s">
        <v>665</v>
      </c>
      <c r="AM183" s="561" t="s">
        <v>324</v>
      </c>
      <c r="AN183" s="559" t="s">
        <v>324</v>
      </c>
      <c r="AO183" s="564" t="s">
        <v>666</v>
      </c>
    </row>
    <row r="184" spans="2:41">
      <c r="B184" s="511" t="s">
        <v>662</v>
      </c>
      <c r="C184" s="511" t="s">
        <v>663</v>
      </c>
      <c r="D184" s="554" t="s">
        <v>845</v>
      </c>
      <c r="E184" s="555">
        <v>1.5092000000000001</v>
      </c>
      <c r="F184" s="556"/>
      <c r="G184" s="557"/>
      <c r="H184" s="558"/>
      <c r="I184" s="559"/>
      <c r="J184" s="559"/>
      <c r="K184" s="559"/>
      <c r="L184" s="559"/>
      <c r="M184" s="559"/>
      <c r="N184" s="560"/>
      <c r="O184" s="561" t="s">
        <v>324</v>
      </c>
      <c r="P184" s="559" t="s">
        <v>324</v>
      </c>
      <c r="Q184" s="560" t="s">
        <v>324</v>
      </c>
      <c r="R184" s="561" t="s">
        <v>665</v>
      </c>
      <c r="S184" s="559" t="s">
        <v>665</v>
      </c>
      <c r="T184" s="560" t="s">
        <v>665</v>
      </c>
      <c r="U184" s="561" t="s">
        <v>324</v>
      </c>
      <c r="V184" s="559" t="s">
        <v>324</v>
      </c>
      <c r="W184" s="560" t="s">
        <v>324</v>
      </c>
      <c r="X184" s="561" t="s">
        <v>665</v>
      </c>
      <c r="Y184" s="559" t="s">
        <v>665</v>
      </c>
      <c r="Z184" s="560" t="s">
        <v>666</v>
      </c>
      <c r="AA184" s="562" t="s">
        <v>324</v>
      </c>
      <c r="AB184" s="559" t="s">
        <v>324</v>
      </c>
      <c r="AC184" s="560" t="s">
        <v>666</v>
      </c>
      <c r="AD184" s="561" t="s">
        <v>324</v>
      </c>
      <c r="AE184" s="559" t="s">
        <v>324</v>
      </c>
      <c r="AF184" s="563" t="s">
        <v>666</v>
      </c>
      <c r="AG184" s="558" t="s">
        <v>666</v>
      </c>
      <c r="AH184" s="559" t="s">
        <v>666</v>
      </c>
      <c r="AI184" s="560" t="s">
        <v>666</v>
      </c>
      <c r="AJ184" s="561" t="s">
        <v>665</v>
      </c>
      <c r="AK184" s="559" t="s">
        <v>665</v>
      </c>
      <c r="AL184" s="559" t="s">
        <v>665</v>
      </c>
      <c r="AM184" s="561" t="s">
        <v>324</v>
      </c>
      <c r="AN184" s="559" t="s">
        <v>324</v>
      </c>
      <c r="AO184" s="564" t="s">
        <v>666</v>
      </c>
    </row>
    <row r="185" spans="2:41">
      <c r="B185" s="511" t="s">
        <v>662</v>
      </c>
      <c r="C185" s="511" t="s">
        <v>663</v>
      </c>
      <c r="D185" s="554" t="s">
        <v>846</v>
      </c>
      <c r="E185" s="555">
        <v>1.7836000000000001</v>
      </c>
      <c r="F185" s="556"/>
      <c r="G185" s="557"/>
      <c r="H185" s="558"/>
      <c r="I185" s="559"/>
      <c r="J185" s="559"/>
      <c r="K185" s="559"/>
      <c r="L185" s="559"/>
      <c r="M185" s="559"/>
      <c r="N185" s="560"/>
      <c r="O185" s="561" t="s">
        <v>324</v>
      </c>
      <c r="P185" s="559" t="s">
        <v>324</v>
      </c>
      <c r="Q185" s="560" t="s">
        <v>324</v>
      </c>
      <c r="R185" s="561" t="s">
        <v>665</v>
      </c>
      <c r="S185" s="559" t="s">
        <v>665</v>
      </c>
      <c r="T185" s="560" t="s">
        <v>665</v>
      </c>
      <c r="U185" s="561" t="s">
        <v>324</v>
      </c>
      <c r="V185" s="559" t="s">
        <v>324</v>
      </c>
      <c r="W185" s="560" t="s">
        <v>324</v>
      </c>
      <c r="X185" s="561" t="s">
        <v>665</v>
      </c>
      <c r="Y185" s="559" t="s">
        <v>665</v>
      </c>
      <c r="Z185" s="560" t="s">
        <v>666</v>
      </c>
      <c r="AA185" s="562" t="s">
        <v>324</v>
      </c>
      <c r="AB185" s="559" t="s">
        <v>324</v>
      </c>
      <c r="AC185" s="560" t="s">
        <v>666</v>
      </c>
      <c r="AD185" s="561" t="s">
        <v>324</v>
      </c>
      <c r="AE185" s="559" t="s">
        <v>324</v>
      </c>
      <c r="AF185" s="563" t="s">
        <v>666</v>
      </c>
      <c r="AG185" s="558" t="s">
        <v>666</v>
      </c>
      <c r="AH185" s="559" t="s">
        <v>666</v>
      </c>
      <c r="AI185" s="560" t="s">
        <v>666</v>
      </c>
      <c r="AJ185" s="561" t="s">
        <v>665</v>
      </c>
      <c r="AK185" s="559" t="s">
        <v>665</v>
      </c>
      <c r="AL185" s="559" t="s">
        <v>665</v>
      </c>
      <c r="AM185" s="561" t="s">
        <v>324</v>
      </c>
      <c r="AN185" s="559" t="s">
        <v>324</v>
      </c>
      <c r="AO185" s="564" t="s">
        <v>666</v>
      </c>
    </row>
    <row r="186" spans="2:41">
      <c r="B186" s="511" t="s">
        <v>662</v>
      </c>
      <c r="C186" s="511" t="s">
        <v>663</v>
      </c>
      <c r="D186" s="554" t="s">
        <v>847</v>
      </c>
      <c r="E186" s="555">
        <v>1.9208000000000001</v>
      </c>
      <c r="F186" s="556"/>
      <c r="G186" s="557"/>
      <c r="H186" s="558"/>
      <c r="I186" s="559"/>
      <c r="J186" s="559"/>
      <c r="K186" s="559"/>
      <c r="L186" s="559"/>
      <c r="M186" s="559"/>
      <c r="N186" s="560"/>
      <c r="O186" s="561" t="s">
        <v>324</v>
      </c>
      <c r="P186" s="559" t="s">
        <v>324</v>
      </c>
      <c r="Q186" s="560" t="s">
        <v>324</v>
      </c>
      <c r="R186" s="561" t="s">
        <v>665</v>
      </c>
      <c r="S186" s="559" t="s">
        <v>665</v>
      </c>
      <c r="T186" s="560" t="s">
        <v>665</v>
      </c>
      <c r="U186" s="561" t="s">
        <v>324</v>
      </c>
      <c r="V186" s="559" t="s">
        <v>324</v>
      </c>
      <c r="W186" s="560" t="s">
        <v>324</v>
      </c>
      <c r="X186" s="561" t="s">
        <v>665</v>
      </c>
      <c r="Y186" s="559" t="s">
        <v>665</v>
      </c>
      <c r="Z186" s="560" t="s">
        <v>666</v>
      </c>
      <c r="AA186" s="562" t="s">
        <v>324</v>
      </c>
      <c r="AB186" s="559" t="s">
        <v>324</v>
      </c>
      <c r="AC186" s="560" t="s">
        <v>666</v>
      </c>
      <c r="AD186" s="561" t="s">
        <v>324</v>
      </c>
      <c r="AE186" s="559" t="s">
        <v>324</v>
      </c>
      <c r="AF186" s="563" t="s">
        <v>666</v>
      </c>
      <c r="AG186" s="558" t="s">
        <v>666</v>
      </c>
      <c r="AH186" s="559" t="s">
        <v>666</v>
      </c>
      <c r="AI186" s="560" t="s">
        <v>666</v>
      </c>
      <c r="AJ186" s="561" t="s">
        <v>665</v>
      </c>
      <c r="AK186" s="559" t="s">
        <v>665</v>
      </c>
      <c r="AL186" s="559" t="s">
        <v>665</v>
      </c>
      <c r="AM186" s="561" t="s">
        <v>324</v>
      </c>
      <c r="AN186" s="559" t="s">
        <v>324</v>
      </c>
      <c r="AO186" s="564" t="s">
        <v>666</v>
      </c>
    </row>
    <row r="187" spans="2:41">
      <c r="B187" s="511" t="s">
        <v>662</v>
      </c>
      <c r="C187" s="511" t="s">
        <v>663</v>
      </c>
      <c r="D187" s="554" t="s">
        <v>848</v>
      </c>
      <c r="E187" s="555">
        <v>2.8812000000000002</v>
      </c>
      <c r="F187" s="556"/>
      <c r="G187" s="557"/>
      <c r="H187" s="558"/>
      <c r="I187" s="559"/>
      <c r="J187" s="559"/>
      <c r="K187" s="559"/>
      <c r="L187" s="559"/>
      <c r="M187" s="559"/>
      <c r="N187" s="560"/>
      <c r="O187" s="561" t="s">
        <v>324</v>
      </c>
      <c r="P187" s="559" t="s">
        <v>324</v>
      </c>
      <c r="Q187" s="560" t="s">
        <v>324</v>
      </c>
      <c r="R187" s="561" t="s">
        <v>665</v>
      </c>
      <c r="S187" s="559" t="s">
        <v>665</v>
      </c>
      <c r="T187" s="560" t="s">
        <v>665</v>
      </c>
      <c r="U187" s="561" t="s">
        <v>324</v>
      </c>
      <c r="V187" s="559" t="s">
        <v>324</v>
      </c>
      <c r="W187" s="560" t="s">
        <v>324</v>
      </c>
      <c r="X187" s="561" t="s">
        <v>665</v>
      </c>
      <c r="Y187" s="559" t="s">
        <v>665</v>
      </c>
      <c r="Z187" s="560" t="s">
        <v>666</v>
      </c>
      <c r="AA187" s="562" t="s">
        <v>324</v>
      </c>
      <c r="AB187" s="559" t="s">
        <v>324</v>
      </c>
      <c r="AC187" s="560" t="s">
        <v>666</v>
      </c>
      <c r="AD187" s="561" t="s">
        <v>324</v>
      </c>
      <c r="AE187" s="559" t="s">
        <v>324</v>
      </c>
      <c r="AF187" s="563" t="s">
        <v>666</v>
      </c>
      <c r="AG187" s="558" t="s">
        <v>666</v>
      </c>
      <c r="AH187" s="559" t="s">
        <v>666</v>
      </c>
      <c r="AI187" s="560" t="s">
        <v>666</v>
      </c>
      <c r="AJ187" s="561" t="s">
        <v>665</v>
      </c>
      <c r="AK187" s="559" t="s">
        <v>665</v>
      </c>
      <c r="AL187" s="559" t="s">
        <v>665</v>
      </c>
      <c r="AM187" s="561" t="s">
        <v>324</v>
      </c>
      <c r="AN187" s="559" t="s">
        <v>324</v>
      </c>
      <c r="AO187" s="564" t="s">
        <v>666</v>
      </c>
    </row>
    <row r="188" spans="2:41">
      <c r="B188" s="511" t="s">
        <v>662</v>
      </c>
      <c r="C188" s="511" t="s">
        <v>663</v>
      </c>
      <c r="D188" s="554" t="s">
        <v>849</v>
      </c>
      <c r="E188" s="555">
        <v>3.1556000000000002</v>
      </c>
      <c r="F188" s="556"/>
      <c r="G188" s="557"/>
      <c r="H188" s="558"/>
      <c r="I188" s="559"/>
      <c r="J188" s="559"/>
      <c r="K188" s="559"/>
      <c r="L188" s="559"/>
      <c r="M188" s="559"/>
      <c r="N188" s="560"/>
      <c r="O188" s="561" t="s">
        <v>324</v>
      </c>
      <c r="P188" s="559" t="s">
        <v>324</v>
      </c>
      <c r="Q188" s="560" t="s">
        <v>324</v>
      </c>
      <c r="R188" s="561" t="s">
        <v>665</v>
      </c>
      <c r="S188" s="559" t="s">
        <v>665</v>
      </c>
      <c r="T188" s="560" t="s">
        <v>665</v>
      </c>
      <c r="U188" s="561" t="s">
        <v>324</v>
      </c>
      <c r="V188" s="559" t="s">
        <v>324</v>
      </c>
      <c r="W188" s="560" t="s">
        <v>324</v>
      </c>
      <c r="X188" s="561" t="s">
        <v>324</v>
      </c>
      <c r="Y188" s="559" t="s">
        <v>324</v>
      </c>
      <c r="Z188" s="560" t="s">
        <v>666</v>
      </c>
      <c r="AA188" s="562" t="s">
        <v>324</v>
      </c>
      <c r="AB188" s="559" t="s">
        <v>324</v>
      </c>
      <c r="AC188" s="560" t="s">
        <v>666</v>
      </c>
      <c r="AD188" s="561" t="s">
        <v>324</v>
      </c>
      <c r="AE188" s="559" t="s">
        <v>324</v>
      </c>
      <c r="AF188" s="563" t="s">
        <v>666</v>
      </c>
      <c r="AG188" s="558" t="s">
        <v>666</v>
      </c>
      <c r="AH188" s="559" t="s">
        <v>666</v>
      </c>
      <c r="AI188" s="560" t="s">
        <v>666</v>
      </c>
      <c r="AJ188" s="561" t="s">
        <v>324</v>
      </c>
      <c r="AK188" s="559" t="s">
        <v>324</v>
      </c>
      <c r="AL188" s="559" t="s">
        <v>324</v>
      </c>
      <c r="AM188" s="561" t="s">
        <v>324</v>
      </c>
      <c r="AN188" s="559" t="s">
        <v>324</v>
      </c>
      <c r="AO188" s="564" t="s">
        <v>666</v>
      </c>
    </row>
    <row r="189" spans="2:41">
      <c r="B189" s="511" t="s">
        <v>662</v>
      </c>
      <c r="C189" s="511" t="s">
        <v>663</v>
      </c>
      <c r="D189" s="554" t="s">
        <v>850</v>
      </c>
      <c r="E189" s="555">
        <v>3.43</v>
      </c>
      <c r="F189" s="556"/>
      <c r="G189" s="557"/>
      <c r="H189" s="558"/>
      <c r="I189" s="559"/>
      <c r="J189" s="559"/>
      <c r="K189" s="559"/>
      <c r="L189" s="559"/>
      <c r="M189" s="559"/>
      <c r="N189" s="560"/>
      <c r="O189" s="561" t="s">
        <v>324</v>
      </c>
      <c r="P189" s="559" t="s">
        <v>324</v>
      </c>
      <c r="Q189" s="560" t="s">
        <v>324</v>
      </c>
      <c r="R189" s="561" t="s">
        <v>665</v>
      </c>
      <c r="S189" s="559" t="s">
        <v>665</v>
      </c>
      <c r="T189" s="560" t="s">
        <v>665</v>
      </c>
      <c r="U189" s="561" t="s">
        <v>324</v>
      </c>
      <c r="V189" s="559" t="s">
        <v>324</v>
      </c>
      <c r="W189" s="560" t="s">
        <v>324</v>
      </c>
      <c r="X189" s="561" t="s">
        <v>324</v>
      </c>
      <c r="Y189" s="559" t="s">
        <v>324</v>
      </c>
      <c r="Z189" s="560" t="s">
        <v>666</v>
      </c>
      <c r="AA189" s="562" t="s">
        <v>324</v>
      </c>
      <c r="AB189" s="559" t="s">
        <v>324</v>
      </c>
      <c r="AC189" s="560" t="s">
        <v>666</v>
      </c>
      <c r="AD189" s="561" t="s">
        <v>324</v>
      </c>
      <c r="AE189" s="559" t="s">
        <v>324</v>
      </c>
      <c r="AF189" s="563" t="s">
        <v>666</v>
      </c>
      <c r="AG189" s="558" t="s">
        <v>666</v>
      </c>
      <c r="AH189" s="559" t="s">
        <v>666</v>
      </c>
      <c r="AI189" s="560" t="s">
        <v>666</v>
      </c>
      <c r="AJ189" s="561" t="s">
        <v>324</v>
      </c>
      <c r="AK189" s="559" t="s">
        <v>324</v>
      </c>
      <c r="AL189" s="559" t="s">
        <v>324</v>
      </c>
      <c r="AM189" s="561" t="s">
        <v>324</v>
      </c>
      <c r="AN189" s="559" t="s">
        <v>324</v>
      </c>
      <c r="AO189" s="564" t="s">
        <v>666</v>
      </c>
    </row>
    <row r="190" spans="2:41">
      <c r="B190" s="511" t="s">
        <v>662</v>
      </c>
      <c r="C190" s="511" t="s">
        <v>663</v>
      </c>
      <c r="D190" s="554" t="s">
        <v>851</v>
      </c>
      <c r="E190" s="555">
        <v>1.5092000000000001</v>
      </c>
      <c r="F190" s="556"/>
      <c r="G190" s="557"/>
      <c r="H190" s="558"/>
      <c r="I190" s="559"/>
      <c r="J190" s="559"/>
      <c r="K190" s="559"/>
      <c r="L190" s="559"/>
      <c r="M190" s="559"/>
      <c r="N190" s="560"/>
      <c r="O190" s="561" t="s">
        <v>324</v>
      </c>
      <c r="P190" s="559" t="s">
        <v>324</v>
      </c>
      <c r="Q190" s="560" t="s">
        <v>324</v>
      </c>
      <c r="R190" s="561" t="s">
        <v>665</v>
      </c>
      <c r="S190" s="559" t="s">
        <v>665</v>
      </c>
      <c r="T190" s="560" t="s">
        <v>665</v>
      </c>
      <c r="U190" s="561" t="s">
        <v>324</v>
      </c>
      <c r="V190" s="559" t="s">
        <v>324</v>
      </c>
      <c r="W190" s="560" t="s">
        <v>324</v>
      </c>
      <c r="X190" s="561" t="s">
        <v>666</v>
      </c>
      <c r="Y190" s="559" t="s">
        <v>666</v>
      </c>
      <c r="Z190" s="560" t="s">
        <v>666</v>
      </c>
      <c r="AA190" s="562" t="s">
        <v>666</v>
      </c>
      <c r="AB190" s="559" t="s">
        <v>666</v>
      </c>
      <c r="AC190" s="560" t="s">
        <v>666</v>
      </c>
      <c r="AD190" s="561" t="s">
        <v>666</v>
      </c>
      <c r="AE190" s="559" t="s">
        <v>666</v>
      </c>
      <c r="AF190" s="563" t="s">
        <v>666</v>
      </c>
      <c r="AG190" s="558" t="s">
        <v>666</v>
      </c>
      <c r="AH190" s="559" t="s">
        <v>666</v>
      </c>
      <c r="AI190" s="560" t="s">
        <v>666</v>
      </c>
      <c r="AJ190" s="561" t="s">
        <v>666</v>
      </c>
      <c r="AK190" s="559" t="s">
        <v>666</v>
      </c>
      <c r="AL190" s="559" t="s">
        <v>666</v>
      </c>
      <c r="AM190" s="561" t="s">
        <v>666</v>
      </c>
      <c r="AN190" s="559" t="s">
        <v>666</v>
      </c>
      <c r="AO190" s="564" t="s">
        <v>666</v>
      </c>
    </row>
    <row r="191" spans="2:41">
      <c r="B191" s="511" t="s">
        <v>662</v>
      </c>
      <c r="C191" s="511" t="s">
        <v>663</v>
      </c>
      <c r="D191" s="554" t="s">
        <v>852</v>
      </c>
      <c r="E191" s="555">
        <v>1.5092000000000001</v>
      </c>
      <c r="F191" s="556"/>
      <c r="G191" s="557"/>
      <c r="H191" s="558"/>
      <c r="I191" s="559"/>
      <c r="J191" s="559"/>
      <c r="K191" s="559"/>
      <c r="L191" s="559"/>
      <c r="M191" s="559"/>
      <c r="N191" s="560"/>
      <c r="O191" s="561" t="s">
        <v>324</v>
      </c>
      <c r="P191" s="559" t="s">
        <v>324</v>
      </c>
      <c r="Q191" s="560" t="s">
        <v>324</v>
      </c>
      <c r="R191" s="561" t="s">
        <v>665</v>
      </c>
      <c r="S191" s="559" t="s">
        <v>665</v>
      </c>
      <c r="T191" s="560" t="s">
        <v>665</v>
      </c>
      <c r="U191" s="561" t="s">
        <v>324</v>
      </c>
      <c r="V191" s="559" t="s">
        <v>324</v>
      </c>
      <c r="W191" s="560" t="s">
        <v>324</v>
      </c>
      <c r="X191" s="561" t="s">
        <v>666</v>
      </c>
      <c r="Y191" s="559" t="s">
        <v>666</v>
      </c>
      <c r="Z191" s="560" t="s">
        <v>666</v>
      </c>
      <c r="AA191" s="562" t="s">
        <v>666</v>
      </c>
      <c r="AB191" s="559" t="s">
        <v>666</v>
      </c>
      <c r="AC191" s="560" t="s">
        <v>666</v>
      </c>
      <c r="AD191" s="561" t="s">
        <v>666</v>
      </c>
      <c r="AE191" s="559" t="s">
        <v>666</v>
      </c>
      <c r="AF191" s="563" t="s">
        <v>666</v>
      </c>
      <c r="AG191" s="558" t="s">
        <v>666</v>
      </c>
      <c r="AH191" s="559" t="s">
        <v>666</v>
      </c>
      <c r="AI191" s="560" t="s">
        <v>666</v>
      </c>
      <c r="AJ191" s="561" t="s">
        <v>666</v>
      </c>
      <c r="AK191" s="559" t="s">
        <v>666</v>
      </c>
      <c r="AL191" s="559" t="s">
        <v>666</v>
      </c>
      <c r="AM191" s="561" t="s">
        <v>666</v>
      </c>
      <c r="AN191" s="559" t="s">
        <v>666</v>
      </c>
      <c r="AO191" s="564" t="s">
        <v>666</v>
      </c>
    </row>
    <row r="192" spans="2:41">
      <c r="B192" s="511" t="s">
        <v>662</v>
      </c>
      <c r="C192" s="511" t="s">
        <v>663</v>
      </c>
      <c r="D192" s="554" t="s">
        <v>853</v>
      </c>
      <c r="E192" s="555">
        <v>1.5092000000000001</v>
      </c>
      <c r="F192" s="556"/>
      <c r="G192" s="557"/>
      <c r="H192" s="558"/>
      <c r="I192" s="559"/>
      <c r="J192" s="559"/>
      <c r="K192" s="559"/>
      <c r="L192" s="559"/>
      <c r="M192" s="559"/>
      <c r="N192" s="560"/>
      <c r="O192" s="561" t="s">
        <v>324</v>
      </c>
      <c r="P192" s="559" t="s">
        <v>324</v>
      </c>
      <c r="Q192" s="560" t="s">
        <v>324</v>
      </c>
      <c r="R192" s="561" t="s">
        <v>665</v>
      </c>
      <c r="S192" s="559" t="s">
        <v>665</v>
      </c>
      <c r="T192" s="560" t="s">
        <v>665</v>
      </c>
      <c r="U192" s="561" t="s">
        <v>324</v>
      </c>
      <c r="V192" s="559" t="s">
        <v>324</v>
      </c>
      <c r="W192" s="560" t="s">
        <v>324</v>
      </c>
      <c r="X192" s="561" t="s">
        <v>665</v>
      </c>
      <c r="Y192" s="559" t="s">
        <v>665</v>
      </c>
      <c r="Z192" s="560" t="s">
        <v>666</v>
      </c>
      <c r="AA192" s="562" t="s">
        <v>324</v>
      </c>
      <c r="AB192" s="559" t="s">
        <v>324</v>
      </c>
      <c r="AC192" s="560" t="s">
        <v>666</v>
      </c>
      <c r="AD192" s="561" t="s">
        <v>324</v>
      </c>
      <c r="AE192" s="559" t="s">
        <v>324</v>
      </c>
      <c r="AF192" s="563" t="s">
        <v>666</v>
      </c>
      <c r="AG192" s="558" t="s">
        <v>666</v>
      </c>
      <c r="AH192" s="559" t="s">
        <v>666</v>
      </c>
      <c r="AI192" s="560" t="s">
        <v>666</v>
      </c>
      <c r="AJ192" s="561" t="s">
        <v>665</v>
      </c>
      <c r="AK192" s="559" t="s">
        <v>665</v>
      </c>
      <c r="AL192" s="559" t="s">
        <v>665</v>
      </c>
      <c r="AM192" s="561" t="s">
        <v>324</v>
      </c>
      <c r="AN192" s="559" t="s">
        <v>324</v>
      </c>
      <c r="AO192" s="564" t="s">
        <v>666</v>
      </c>
    </row>
    <row r="193" spans="2:41">
      <c r="B193" s="511" t="s">
        <v>662</v>
      </c>
      <c r="C193" s="511" t="s">
        <v>663</v>
      </c>
      <c r="D193" s="554" t="s">
        <v>854</v>
      </c>
      <c r="E193" s="555">
        <v>1.6464000000000001</v>
      </c>
      <c r="F193" s="556"/>
      <c r="G193" s="557"/>
      <c r="H193" s="558"/>
      <c r="I193" s="559"/>
      <c r="J193" s="559"/>
      <c r="K193" s="559"/>
      <c r="L193" s="559"/>
      <c r="M193" s="559"/>
      <c r="N193" s="560"/>
      <c r="O193" s="561" t="s">
        <v>324</v>
      </c>
      <c r="P193" s="559" t="s">
        <v>324</v>
      </c>
      <c r="Q193" s="560" t="s">
        <v>324</v>
      </c>
      <c r="R193" s="561" t="s">
        <v>665</v>
      </c>
      <c r="S193" s="559" t="s">
        <v>665</v>
      </c>
      <c r="T193" s="560" t="s">
        <v>665</v>
      </c>
      <c r="U193" s="561" t="s">
        <v>324</v>
      </c>
      <c r="V193" s="559" t="s">
        <v>324</v>
      </c>
      <c r="W193" s="560" t="s">
        <v>324</v>
      </c>
      <c r="X193" s="561" t="s">
        <v>665</v>
      </c>
      <c r="Y193" s="559" t="s">
        <v>665</v>
      </c>
      <c r="Z193" s="560" t="s">
        <v>666</v>
      </c>
      <c r="AA193" s="562" t="s">
        <v>324</v>
      </c>
      <c r="AB193" s="559" t="s">
        <v>324</v>
      </c>
      <c r="AC193" s="560" t="s">
        <v>666</v>
      </c>
      <c r="AD193" s="561" t="s">
        <v>324</v>
      </c>
      <c r="AE193" s="559" t="s">
        <v>324</v>
      </c>
      <c r="AF193" s="563" t="s">
        <v>666</v>
      </c>
      <c r="AG193" s="558" t="s">
        <v>666</v>
      </c>
      <c r="AH193" s="559" t="s">
        <v>666</v>
      </c>
      <c r="AI193" s="560" t="s">
        <v>666</v>
      </c>
      <c r="AJ193" s="561" t="s">
        <v>665</v>
      </c>
      <c r="AK193" s="559" t="s">
        <v>665</v>
      </c>
      <c r="AL193" s="559" t="s">
        <v>665</v>
      </c>
      <c r="AM193" s="561" t="s">
        <v>324</v>
      </c>
      <c r="AN193" s="559" t="s">
        <v>324</v>
      </c>
      <c r="AO193" s="564" t="s">
        <v>666</v>
      </c>
    </row>
    <row r="194" spans="2:41">
      <c r="B194" s="511" t="s">
        <v>662</v>
      </c>
      <c r="C194" s="511" t="s">
        <v>663</v>
      </c>
      <c r="D194" s="554" t="s">
        <v>855</v>
      </c>
      <c r="E194" s="555">
        <v>1.9208000000000001</v>
      </c>
      <c r="F194" s="556"/>
      <c r="G194" s="557"/>
      <c r="H194" s="558"/>
      <c r="I194" s="559"/>
      <c r="J194" s="559"/>
      <c r="K194" s="559"/>
      <c r="L194" s="559"/>
      <c r="M194" s="559"/>
      <c r="N194" s="560"/>
      <c r="O194" s="561" t="s">
        <v>324</v>
      </c>
      <c r="P194" s="559" t="s">
        <v>324</v>
      </c>
      <c r="Q194" s="560" t="s">
        <v>324</v>
      </c>
      <c r="R194" s="561" t="s">
        <v>665</v>
      </c>
      <c r="S194" s="559" t="s">
        <v>665</v>
      </c>
      <c r="T194" s="560" t="s">
        <v>665</v>
      </c>
      <c r="U194" s="561" t="s">
        <v>324</v>
      </c>
      <c r="V194" s="559" t="s">
        <v>324</v>
      </c>
      <c r="W194" s="560" t="s">
        <v>324</v>
      </c>
      <c r="X194" s="561" t="s">
        <v>665</v>
      </c>
      <c r="Y194" s="559" t="s">
        <v>665</v>
      </c>
      <c r="Z194" s="560" t="s">
        <v>666</v>
      </c>
      <c r="AA194" s="562" t="s">
        <v>324</v>
      </c>
      <c r="AB194" s="559" t="s">
        <v>324</v>
      </c>
      <c r="AC194" s="560" t="s">
        <v>666</v>
      </c>
      <c r="AD194" s="561" t="s">
        <v>324</v>
      </c>
      <c r="AE194" s="559" t="s">
        <v>324</v>
      </c>
      <c r="AF194" s="563" t="s">
        <v>666</v>
      </c>
      <c r="AG194" s="558" t="s">
        <v>666</v>
      </c>
      <c r="AH194" s="559" t="s">
        <v>666</v>
      </c>
      <c r="AI194" s="560" t="s">
        <v>666</v>
      </c>
      <c r="AJ194" s="561" t="s">
        <v>665</v>
      </c>
      <c r="AK194" s="559" t="s">
        <v>665</v>
      </c>
      <c r="AL194" s="559" t="s">
        <v>665</v>
      </c>
      <c r="AM194" s="561" t="s">
        <v>324</v>
      </c>
      <c r="AN194" s="559" t="s">
        <v>324</v>
      </c>
      <c r="AO194" s="564" t="s">
        <v>666</v>
      </c>
    </row>
    <row r="195" spans="2:41">
      <c r="B195" s="511" t="s">
        <v>662</v>
      </c>
      <c r="C195" s="511" t="s">
        <v>663</v>
      </c>
      <c r="D195" s="554" t="s">
        <v>856</v>
      </c>
      <c r="E195" s="555">
        <v>2.0579999999999998</v>
      </c>
      <c r="F195" s="556"/>
      <c r="G195" s="557"/>
      <c r="H195" s="558"/>
      <c r="I195" s="559"/>
      <c r="J195" s="559"/>
      <c r="K195" s="559"/>
      <c r="L195" s="559"/>
      <c r="M195" s="559"/>
      <c r="N195" s="560"/>
      <c r="O195" s="561" t="s">
        <v>324</v>
      </c>
      <c r="P195" s="559" t="s">
        <v>324</v>
      </c>
      <c r="Q195" s="560" t="s">
        <v>324</v>
      </c>
      <c r="R195" s="561" t="s">
        <v>665</v>
      </c>
      <c r="S195" s="559" t="s">
        <v>665</v>
      </c>
      <c r="T195" s="560" t="s">
        <v>665</v>
      </c>
      <c r="U195" s="561" t="s">
        <v>324</v>
      </c>
      <c r="V195" s="559" t="s">
        <v>324</v>
      </c>
      <c r="W195" s="560" t="s">
        <v>324</v>
      </c>
      <c r="X195" s="561" t="s">
        <v>665</v>
      </c>
      <c r="Y195" s="559" t="s">
        <v>665</v>
      </c>
      <c r="Z195" s="560" t="s">
        <v>666</v>
      </c>
      <c r="AA195" s="562" t="s">
        <v>324</v>
      </c>
      <c r="AB195" s="559" t="s">
        <v>324</v>
      </c>
      <c r="AC195" s="560" t="s">
        <v>666</v>
      </c>
      <c r="AD195" s="561" t="s">
        <v>324</v>
      </c>
      <c r="AE195" s="559" t="s">
        <v>324</v>
      </c>
      <c r="AF195" s="563" t="s">
        <v>666</v>
      </c>
      <c r="AG195" s="558" t="s">
        <v>666</v>
      </c>
      <c r="AH195" s="559" t="s">
        <v>666</v>
      </c>
      <c r="AI195" s="560" t="s">
        <v>666</v>
      </c>
      <c r="AJ195" s="561" t="s">
        <v>665</v>
      </c>
      <c r="AK195" s="559" t="s">
        <v>665</v>
      </c>
      <c r="AL195" s="559" t="s">
        <v>665</v>
      </c>
      <c r="AM195" s="561" t="s">
        <v>324</v>
      </c>
      <c r="AN195" s="559" t="s">
        <v>324</v>
      </c>
      <c r="AO195" s="564" t="s">
        <v>666</v>
      </c>
    </row>
    <row r="196" spans="2:41">
      <c r="B196" s="511" t="s">
        <v>662</v>
      </c>
      <c r="C196" s="511" t="s">
        <v>663</v>
      </c>
      <c r="D196" s="554" t="s">
        <v>857</v>
      </c>
      <c r="E196" s="555">
        <v>3.1556000000000002</v>
      </c>
      <c r="F196" s="556"/>
      <c r="G196" s="557"/>
      <c r="H196" s="558"/>
      <c r="I196" s="559"/>
      <c r="J196" s="559"/>
      <c r="K196" s="559"/>
      <c r="L196" s="559"/>
      <c r="M196" s="559"/>
      <c r="N196" s="560"/>
      <c r="O196" s="561" t="s">
        <v>324</v>
      </c>
      <c r="P196" s="559" t="s">
        <v>324</v>
      </c>
      <c r="Q196" s="560" t="s">
        <v>324</v>
      </c>
      <c r="R196" s="561" t="s">
        <v>665</v>
      </c>
      <c r="S196" s="559" t="s">
        <v>665</v>
      </c>
      <c r="T196" s="560" t="s">
        <v>665</v>
      </c>
      <c r="U196" s="561" t="s">
        <v>672</v>
      </c>
      <c r="V196" s="559" t="s">
        <v>666</v>
      </c>
      <c r="W196" s="560" t="s">
        <v>666</v>
      </c>
      <c r="X196" s="561" t="s">
        <v>666</v>
      </c>
      <c r="Y196" s="559" t="s">
        <v>666</v>
      </c>
      <c r="Z196" s="560" t="s">
        <v>666</v>
      </c>
      <c r="AA196" s="562" t="s">
        <v>666</v>
      </c>
      <c r="AB196" s="559" t="s">
        <v>666</v>
      </c>
      <c r="AC196" s="560" t="s">
        <v>666</v>
      </c>
      <c r="AD196" s="561" t="s">
        <v>666</v>
      </c>
      <c r="AE196" s="559" t="s">
        <v>666</v>
      </c>
      <c r="AF196" s="563" t="s">
        <v>666</v>
      </c>
      <c r="AG196" s="558" t="s">
        <v>666</v>
      </c>
      <c r="AH196" s="559" t="s">
        <v>666</v>
      </c>
      <c r="AI196" s="560" t="s">
        <v>666</v>
      </c>
      <c r="AJ196" s="561" t="s">
        <v>666</v>
      </c>
      <c r="AK196" s="559" t="s">
        <v>666</v>
      </c>
      <c r="AL196" s="559" t="s">
        <v>666</v>
      </c>
      <c r="AM196" s="561" t="s">
        <v>666</v>
      </c>
      <c r="AN196" s="559" t="s">
        <v>666</v>
      </c>
      <c r="AO196" s="564" t="s">
        <v>666</v>
      </c>
    </row>
    <row r="197" spans="2:41">
      <c r="B197" s="511" t="s">
        <v>662</v>
      </c>
      <c r="C197" s="511" t="s">
        <v>663</v>
      </c>
      <c r="D197" s="554" t="s">
        <v>858</v>
      </c>
      <c r="E197" s="555">
        <v>1.3720000000000001</v>
      </c>
      <c r="F197" s="556"/>
      <c r="G197" s="557"/>
      <c r="H197" s="558"/>
      <c r="I197" s="559"/>
      <c r="J197" s="559"/>
      <c r="K197" s="559"/>
      <c r="L197" s="559"/>
      <c r="M197" s="559"/>
      <c r="N197" s="560"/>
      <c r="O197" s="561" t="s">
        <v>324</v>
      </c>
      <c r="P197" s="559" t="s">
        <v>324</v>
      </c>
      <c r="Q197" s="560" t="s">
        <v>324</v>
      </c>
      <c r="R197" s="561" t="s">
        <v>665</v>
      </c>
      <c r="S197" s="559" t="s">
        <v>665</v>
      </c>
      <c r="T197" s="560" t="s">
        <v>665</v>
      </c>
      <c r="U197" s="561" t="s">
        <v>324</v>
      </c>
      <c r="V197" s="559" t="s">
        <v>324</v>
      </c>
      <c r="W197" s="560" t="s">
        <v>324</v>
      </c>
      <c r="X197" s="561" t="s">
        <v>666</v>
      </c>
      <c r="Y197" s="559" t="s">
        <v>666</v>
      </c>
      <c r="Z197" s="560" t="s">
        <v>666</v>
      </c>
      <c r="AA197" s="562" t="s">
        <v>666</v>
      </c>
      <c r="AB197" s="559" t="s">
        <v>666</v>
      </c>
      <c r="AC197" s="560" t="s">
        <v>666</v>
      </c>
      <c r="AD197" s="561" t="s">
        <v>666</v>
      </c>
      <c r="AE197" s="559" t="s">
        <v>666</v>
      </c>
      <c r="AF197" s="563" t="s">
        <v>666</v>
      </c>
      <c r="AG197" s="558" t="s">
        <v>666</v>
      </c>
      <c r="AH197" s="559" t="s">
        <v>666</v>
      </c>
      <c r="AI197" s="560" t="s">
        <v>666</v>
      </c>
      <c r="AJ197" s="561" t="s">
        <v>666</v>
      </c>
      <c r="AK197" s="559" t="s">
        <v>666</v>
      </c>
      <c r="AL197" s="559" t="s">
        <v>666</v>
      </c>
      <c r="AM197" s="561" t="s">
        <v>666</v>
      </c>
      <c r="AN197" s="559" t="s">
        <v>666</v>
      </c>
      <c r="AO197" s="564" t="s">
        <v>666</v>
      </c>
    </row>
    <row r="198" spans="2:41">
      <c r="B198" s="511" t="s">
        <v>662</v>
      </c>
      <c r="C198" s="511" t="s">
        <v>663</v>
      </c>
      <c r="D198" s="554" t="s">
        <v>859</v>
      </c>
      <c r="E198" s="555">
        <v>1.3720000000000001</v>
      </c>
      <c r="F198" s="556"/>
      <c r="G198" s="557"/>
      <c r="H198" s="558"/>
      <c r="I198" s="559"/>
      <c r="J198" s="559"/>
      <c r="K198" s="559"/>
      <c r="L198" s="559"/>
      <c r="M198" s="559"/>
      <c r="N198" s="560"/>
      <c r="O198" s="561" t="s">
        <v>324</v>
      </c>
      <c r="P198" s="559" t="s">
        <v>324</v>
      </c>
      <c r="Q198" s="560" t="s">
        <v>324</v>
      </c>
      <c r="R198" s="561" t="s">
        <v>665</v>
      </c>
      <c r="S198" s="559" t="s">
        <v>665</v>
      </c>
      <c r="T198" s="560" t="s">
        <v>665</v>
      </c>
      <c r="U198" s="561" t="s">
        <v>324</v>
      </c>
      <c r="V198" s="559" t="s">
        <v>324</v>
      </c>
      <c r="W198" s="560" t="s">
        <v>324</v>
      </c>
      <c r="X198" s="561" t="s">
        <v>666</v>
      </c>
      <c r="Y198" s="559" t="s">
        <v>666</v>
      </c>
      <c r="Z198" s="560" t="s">
        <v>666</v>
      </c>
      <c r="AA198" s="562" t="s">
        <v>666</v>
      </c>
      <c r="AB198" s="559" t="s">
        <v>666</v>
      </c>
      <c r="AC198" s="560" t="s">
        <v>666</v>
      </c>
      <c r="AD198" s="561" t="s">
        <v>666</v>
      </c>
      <c r="AE198" s="559" t="s">
        <v>666</v>
      </c>
      <c r="AF198" s="563" t="s">
        <v>666</v>
      </c>
      <c r="AG198" s="558" t="s">
        <v>666</v>
      </c>
      <c r="AH198" s="559" t="s">
        <v>666</v>
      </c>
      <c r="AI198" s="560" t="s">
        <v>666</v>
      </c>
      <c r="AJ198" s="561" t="s">
        <v>666</v>
      </c>
      <c r="AK198" s="559" t="s">
        <v>666</v>
      </c>
      <c r="AL198" s="559" t="s">
        <v>666</v>
      </c>
      <c r="AM198" s="561" t="s">
        <v>666</v>
      </c>
      <c r="AN198" s="559" t="s">
        <v>666</v>
      </c>
      <c r="AO198" s="564" t="s">
        <v>666</v>
      </c>
    </row>
    <row r="199" spans="2:41">
      <c r="B199" s="511" t="s">
        <v>662</v>
      </c>
      <c r="C199" s="511" t="s">
        <v>663</v>
      </c>
      <c r="D199" s="554" t="s">
        <v>860</v>
      </c>
      <c r="E199" s="555">
        <v>1.3720000000000001</v>
      </c>
      <c r="F199" s="556"/>
      <c r="G199" s="557"/>
      <c r="H199" s="558"/>
      <c r="I199" s="559"/>
      <c r="J199" s="559"/>
      <c r="K199" s="559"/>
      <c r="L199" s="559"/>
      <c r="M199" s="559"/>
      <c r="N199" s="560"/>
      <c r="O199" s="561" t="s">
        <v>324</v>
      </c>
      <c r="P199" s="559" t="s">
        <v>324</v>
      </c>
      <c r="Q199" s="560" t="s">
        <v>324</v>
      </c>
      <c r="R199" s="561" t="s">
        <v>665</v>
      </c>
      <c r="S199" s="559" t="s">
        <v>665</v>
      </c>
      <c r="T199" s="560" t="s">
        <v>665</v>
      </c>
      <c r="U199" s="561" t="s">
        <v>324</v>
      </c>
      <c r="V199" s="559" t="s">
        <v>324</v>
      </c>
      <c r="W199" s="560" t="s">
        <v>324</v>
      </c>
      <c r="X199" s="561" t="s">
        <v>665</v>
      </c>
      <c r="Y199" s="559" t="s">
        <v>665</v>
      </c>
      <c r="Z199" s="560" t="s">
        <v>666</v>
      </c>
      <c r="AA199" s="562" t="s">
        <v>324</v>
      </c>
      <c r="AB199" s="559" t="s">
        <v>324</v>
      </c>
      <c r="AC199" s="560" t="s">
        <v>666</v>
      </c>
      <c r="AD199" s="561" t="s">
        <v>324</v>
      </c>
      <c r="AE199" s="559" t="s">
        <v>324</v>
      </c>
      <c r="AF199" s="563" t="s">
        <v>666</v>
      </c>
      <c r="AG199" s="558" t="s">
        <v>666</v>
      </c>
      <c r="AH199" s="559" t="s">
        <v>666</v>
      </c>
      <c r="AI199" s="560" t="s">
        <v>666</v>
      </c>
      <c r="AJ199" s="561" t="s">
        <v>665</v>
      </c>
      <c r="AK199" s="559" t="s">
        <v>665</v>
      </c>
      <c r="AL199" s="559" t="s">
        <v>665</v>
      </c>
      <c r="AM199" s="561" t="s">
        <v>324</v>
      </c>
      <c r="AN199" s="559" t="s">
        <v>324</v>
      </c>
      <c r="AO199" s="564" t="s">
        <v>666</v>
      </c>
    </row>
    <row r="200" spans="2:41">
      <c r="B200" s="511" t="s">
        <v>662</v>
      </c>
      <c r="C200" s="511" t="s">
        <v>663</v>
      </c>
      <c r="D200" s="554" t="s">
        <v>861</v>
      </c>
      <c r="E200" s="555">
        <v>1.5092000000000001</v>
      </c>
      <c r="F200" s="556"/>
      <c r="G200" s="557"/>
      <c r="H200" s="558"/>
      <c r="I200" s="559"/>
      <c r="J200" s="559"/>
      <c r="K200" s="559"/>
      <c r="L200" s="559"/>
      <c r="M200" s="559"/>
      <c r="N200" s="560"/>
      <c r="O200" s="561" t="s">
        <v>324</v>
      </c>
      <c r="P200" s="559" t="s">
        <v>324</v>
      </c>
      <c r="Q200" s="560" t="s">
        <v>324</v>
      </c>
      <c r="R200" s="561" t="s">
        <v>665</v>
      </c>
      <c r="S200" s="559" t="s">
        <v>665</v>
      </c>
      <c r="T200" s="560" t="s">
        <v>665</v>
      </c>
      <c r="U200" s="561" t="s">
        <v>324</v>
      </c>
      <c r="V200" s="559" t="s">
        <v>324</v>
      </c>
      <c r="W200" s="560" t="s">
        <v>324</v>
      </c>
      <c r="X200" s="561" t="s">
        <v>665</v>
      </c>
      <c r="Y200" s="559" t="s">
        <v>665</v>
      </c>
      <c r="Z200" s="560" t="s">
        <v>666</v>
      </c>
      <c r="AA200" s="562" t="s">
        <v>324</v>
      </c>
      <c r="AB200" s="559" t="s">
        <v>324</v>
      </c>
      <c r="AC200" s="560" t="s">
        <v>666</v>
      </c>
      <c r="AD200" s="561" t="s">
        <v>324</v>
      </c>
      <c r="AE200" s="559" t="s">
        <v>324</v>
      </c>
      <c r="AF200" s="563" t="s">
        <v>666</v>
      </c>
      <c r="AG200" s="558" t="s">
        <v>666</v>
      </c>
      <c r="AH200" s="559" t="s">
        <v>666</v>
      </c>
      <c r="AI200" s="560" t="s">
        <v>666</v>
      </c>
      <c r="AJ200" s="561" t="s">
        <v>665</v>
      </c>
      <c r="AK200" s="559" t="s">
        <v>665</v>
      </c>
      <c r="AL200" s="559" t="s">
        <v>665</v>
      </c>
      <c r="AM200" s="561" t="s">
        <v>324</v>
      </c>
      <c r="AN200" s="559" t="s">
        <v>324</v>
      </c>
      <c r="AO200" s="564" t="s">
        <v>666</v>
      </c>
    </row>
    <row r="201" spans="2:41">
      <c r="B201" s="511" t="s">
        <v>662</v>
      </c>
      <c r="C201" s="511" t="s">
        <v>663</v>
      </c>
      <c r="D201" s="554" t="s">
        <v>862</v>
      </c>
      <c r="E201" s="555">
        <v>1.7836000000000001</v>
      </c>
      <c r="F201" s="556"/>
      <c r="G201" s="557"/>
      <c r="H201" s="558"/>
      <c r="I201" s="559"/>
      <c r="J201" s="559"/>
      <c r="K201" s="559"/>
      <c r="L201" s="559"/>
      <c r="M201" s="559"/>
      <c r="N201" s="560"/>
      <c r="O201" s="561" t="s">
        <v>324</v>
      </c>
      <c r="P201" s="559" t="s">
        <v>324</v>
      </c>
      <c r="Q201" s="560" t="s">
        <v>324</v>
      </c>
      <c r="R201" s="561" t="s">
        <v>665</v>
      </c>
      <c r="S201" s="559" t="s">
        <v>665</v>
      </c>
      <c r="T201" s="560" t="s">
        <v>665</v>
      </c>
      <c r="U201" s="561" t="s">
        <v>324</v>
      </c>
      <c r="V201" s="559" t="s">
        <v>324</v>
      </c>
      <c r="W201" s="560" t="s">
        <v>324</v>
      </c>
      <c r="X201" s="561" t="s">
        <v>665</v>
      </c>
      <c r="Y201" s="559" t="s">
        <v>665</v>
      </c>
      <c r="Z201" s="560" t="s">
        <v>666</v>
      </c>
      <c r="AA201" s="562" t="s">
        <v>324</v>
      </c>
      <c r="AB201" s="559" t="s">
        <v>324</v>
      </c>
      <c r="AC201" s="560" t="s">
        <v>666</v>
      </c>
      <c r="AD201" s="561" t="s">
        <v>324</v>
      </c>
      <c r="AE201" s="559" t="s">
        <v>324</v>
      </c>
      <c r="AF201" s="563" t="s">
        <v>666</v>
      </c>
      <c r="AG201" s="558" t="s">
        <v>666</v>
      </c>
      <c r="AH201" s="559" t="s">
        <v>666</v>
      </c>
      <c r="AI201" s="560" t="s">
        <v>666</v>
      </c>
      <c r="AJ201" s="561" t="s">
        <v>665</v>
      </c>
      <c r="AK201" s="559" t="s">
        <v>665</v>
      </c>
      <c r="AL201" s="559" t="s">
        <v>665</v>
      </c>
      <c r="AM201" s="561" t="s">
        <v>324</v>
      </c>
      <c r="AN201" s="559" t="s">
        <v>324</v>
      </c>
      <c r="AO201" s="564" t="s">
        <v>666</v>
      </c>
    </row>
    <row r="202" spans="2:41">
      <c r="B202" s="511" t="s">
        <v>662</v>
      </c>
      <c r="C202" s="511" t="s">
        <v>663</v>
      </c>
      <c r="D202" s="554" t="s">
        <v>863</v>
      </c>
      <c r="E202" s="555">
        <v>1.9208000000000001</v>
      </c>
      <c r="F202" s="556"/>
      <c r="G202" s="557"/>
      <c r="H202" s="558"/>
      <c r="I202" s="559"/>
      <c r="J202" s="559"/>
      <c r="K202" s="559"/>
      <c r="L202" s="559"/>
      <c r="M202" s="559"/>
      <c r="N202" s="560"/>
      <c r="O202" s="561" t="s">
        <v>324</v>
      </c>
      <c r="P202" s="559" t="s">
        <v>324</v>
      </c>
      <c r="Q202" s="560" t="s">
        <v>324</v>
      </c>
      <c r="R202" s="561" t="s">
        <v>665</v>
      </c>
      <c r="S202" s="559" t="s">
        <v>665</v>
      </c>
      <c r="T202" s="560" t="s">
        <v>665</v>
      </c>
      <c r="U202" s="561" t="s">
        <v>324</v>
      </c>
      <c r="V202" s="559" t="s">
        <v>324</v>
      </c>
      <c r="W202" s="560" t="s">
        <v>324</v>
      </c>
      <c r="X202" s="561" t="s">
        <v>665</v>
      </c>
      <c r="Y202" s="559" t="s">
        <v>665</v>
      </c>
      <c r="Z202" s="560" t="s">
        <v>666</v>
      </c>
      <c r="AA202" s="562" t="s">
        <v>324</v>
      </c>
      <c r="AB202" s="559" t="s">
        <v>324</v>
      </c>
      <c r="AC202" s="560" t="s">
        <v>666</v>
      </c>
      <c r="AD202" s="561" t="s">
        <v>324</v>
      </c>
      <c r="AE202" s="559" t="s">
        <v>324</v>
      </c>
      <c r="AF202" s="563" t="s">
        <v>666</v>
      </c>
      <c r="AG202" s="558" t="s">
        <v>666</v>
      </c>
      <c r="AH202" s="559" t="s">
        <v>666</v>
      </c>
      <c r="AI202" s="560" t="s">
        <v>666</v>
      </c>
      <c r="AJ202" s="561" t="s">
        <v>665</v>
      </c>
      <c r="AK202" s="559" t="s">
        <v>665</v>
      </c>
      <c r="AL202" s="559" t="s">
        <v>665</v>
      </c>
      <c r="AM202" s="561" t="s">
        <v>324</v>
      </c>
      <c r="AN202" s="559" t="s">
        <v>324</v>
      </c>
      <c r="AO202" s="564" t="s">
        <v>666</v>
      </c>
    </row>
    <row r="203" spans="2:41">
      <c r="B203" s="511" t="s">
        <v>662</v>
      </c>
      <c r="C203" s="511" t="s">
        <v>663</v>
      </c>
      <c r="D203" s="554" t="s">
        <v>864</v>
      </c>
      <c r="E203" s="555">
        <v>3.0184000000000002</v>
      </c>
      <c r="F203" s="556"/>
      <c r="G203" s="557"/>
      <c r="H203" s="558"/>
      <c r="I203" s="559"/>
      <c r="J203" s="559"/>
      <c r="K203" s="559"/>
      <c r="L203" s="559"/>
      <c r="M203" s="559"/>
      <c r="N203" s="560"/>
      <c r="O203" s="561" t="s">
        <v>324</v>
      </c>
      <c r="P203" s="559" t="s">
        <v>324</v>
      </c>
      <c r="Q203" s="560" t="s">
        <v>324</v>
      </c>
      <c r="R203" s="561" t="s">
        <v>665</v>
      </c>
      <c r="S203" s="559" t="s">
        <v>665</v>
      </c>
      <c r="T203" s="560" t="s">
        <v>665</v>
      </c>
      <c r="U203" s="561" t="s">
        <v>672</v>
      </c>
      <c r="V203" s="559" t="s">
        <v>666</v>
      </c>
      <c r="W203" s="560" t="s">
        <v>666</v>
      </c>
      <c r="X203" s="561" t="s">
        <v>666</v>
      </c>
      <c r="Y203" s="559" t="s">
        <v>666</v>
      </c>
      <c r="Z203" s="560" t="s">
        <v>666</v>
      </c>
      <c r="AA203" s="562" t="s">
        <v>666</v>
      </c>
      <c r="AB203" s="559" t="s">
        <v>666</v>
      </c>
      <c r="AC203" s="560" t="s">
        <v>666</v>
      </c>
      <c r="AD203" s="561" t="s">
        <v>666</v>
      </c>
      <c r="AE203" s="559" t="s">
        <v>666</v>
      </c>
      <c r="AF203" s="563" t="s">
        <v>666</v>
      </c>
      <c r="AG203" s="558" t="s">
        <v>666</v>
      </c>
      <c r="AH203" s="559" t="s">
        <v>666</v>
      </c>
      <c r="AI203" s="560" t="s">
        <v>666</v>
      </c>
      <c r="AJ203" s="561" t="s">
        <v>666</v>
      </c>
      <c r="AK203" s="559" t="s">
        <v>666</v>
      </c>
      <c r="AL203" s="559" t="s">
        <v>666</v>
      </c>
      <c r="AM203" s="561" t="s">
        <v>666</v>
      </c>
      <c r="AN203" s="559" t="s">
        <v>666</v>
      </c>
      <c r="AO203" s="564" t="s">
        <v>666</v>
      </c>
    </row>
    <row r="204" spans="2:41">
      <c r="B204" s="511" t="s">
        <v>662</v>
      </c>
      <c r="C204" s="511" t="s">
        <v>663</v>
      </c>
      <c r="D204" s="554" t="s">
        <v>865</v>
      </c>
      <c r="E204" s="555">
        <v>1.2347999999999999</v>
      </c>
      <c r="F204" s="556"/>
      <c r="G204" s="557"/>
      <c r="H204" s="558"/>
      <c r="I204" s="559"/>
      <c r="J204" s="559"/>
      <c r="K204" s="559"/>
      <c r="L204" s="559"/>
      <c r="M204" s="559"/>
      <c r="N204" s="560"/>
      <c r="O204" s="561" t="s">
        <v>324</v>
      </c>
      <c r="P204" s="559" t="s">
        <v>324</v>
      </c>
      <c r="Q204" s="560" t="s">
        <v>324</v>
      </c>
      <c r="R204" s="561" t="s">
        <v>665</v>
      </c>
      <c r="S204" s="559" t="s">
        <v>665</v>
      </c>
      <c r="T204" s="560" t="s">
        <v>665</v>
      </c>
      <c r="U204" s="561" t="s">
        <v>324</v>
      </c>
      <c r="V204" s="559" t="s">
        <v>324</v>
      </c>
      <c r="W204" s="560" t="s">
        <v>324</v>
      </c>
      <c r="X204" s="561" t="s">
        <v>666</v>
      </c>
      <c r="Y204" s="559" t="s">
        <v>666</v>
      </c>
      <c r="Z204" s="560" t="s">
        <v>666</v>
      </c>
      <c r="AA204" s="562" t="s">
        <v>666</v>
      </c>
      <c r="AB204" s="559" t="s">
        <v>666</v>
      </c>
      <c r="AC204" s="560" t="s">
        <v>666</v>
      </c>
      <c r="AD204" s="561" t="s">
        <v>666</v>
      </c>
      <c r="AE204" s="559" t="s">
        <v>666</v>
      </c>
      <c r="AF204" s="563" t="s">
        <v>666</v>
      </c>
      <c r="AG204" s="558" t="s">
        <v>666</v>
      </c>
      <c r="AH204" s="559" t="s">
        <v>666</v>
      </c>
      <c r="AI204" s="560" t="s">
        <v>666</v>
      </c>
      <c r="AJ204" s="561" t="s">
        <v>666</v>
      </c>
      <c r="AK204" s="559" t="s">
        <v>666</v>
      </c>
      <c r="AL204" s="559" t="s">
        <v>666</v>
      </c>
      <c r="AM204" s="561" t="s">
        <v>666</v>
      </c>
      <c r="AN204" s="559" t="s">
        <v>666</v>
      </c>
      <c r="AO204" s="564" t="s">
        <v>666</v>
      </c>
    </row>
    <row r="205" spans="2:41">
      <c r="B205" s="511" t="s">
        <v>662</v>
      </c>
      <c r="C205" s="511" t="s">
        <v>663</v>
      </c>
      <c r="D205" s="554" t="s">
        <v>866</v>
      </c>
      <c r="E205" s="555">
        <v>1.2347999999999999</v>
      </c>
      <c r="F205" s="556"/>
      <c r="G205" s="557"/>
      <c r="H205" s="558"/>
      <c r="I205" s="559"/>
      <c r="J205" s="559"/>
      <c r="K205" s="559"/>
      <c r="L205" s="559"/>
      <c r="M205" s="559"/>
      <c r="N205" s="560"/>
      <c r="O205" s="561" t="s">
        <v>324</v>
      </c>
      <c r="P205" s="559" t="s">
        <v>324</v>
      </c>
      <c r="Q205" s="560" t="s">
        <v>324</v>
      </c>
      <c r="R205" s="561" t="s">
        <v>665</v>
      </c>
      <c r="S205" s="559" t="s">
        <v>665</v>
      </c>
      <c r="T205" s="560" t="s">
        <v>665</v>
      </c>
      <c r="U205" s="561" t="s">
        <v>324</v>
      </c>
      <c r="V205" s="559" t="s">
        <v>324</v>
      </c>
      <c r="W205" s="560" t="s">
        <v>324</v>
      </c>
      <c r="X205" s="561" t="s">
        <v>666</v>
      </c>
      <c r="Y205" s="559" t="s">
        <v>666</v>
      </c>
      <c r="Z205" s="560" t="s">
        <v>666</v>
      </c>
      <c r="AA205" s="562" t="s">
        <v>666</v>
      </c>
      <c r="AB205" s="559" t="s">
        <v>666</v>
      </c>
      <c r="AC205" s="560" t="s">
        <v>666</v>
      </c>
      <c r="AD205" s="561" t="s">
        <v>666</v>
      </c>
      <c r="AE205" s="559" t="s">
        <v>666</v>
      </c>
      <c r="AF205" s="563" t="s">
        <v>666</v>
      </c>
      <c r="AG205" s="558" t="s">
        <v>666</v>
      </c>
      <c r="AH205" s="559" t="s">
        <v>666</v>
      </c>
      <c r="AI205" s="560" t="s">
        <v>666</v>
      </c>
      <c r="AJ205" s="561" t="s">
        <v>666</v>
      </c>
      <c r="AK205" s="559" t="s">
        <v>666</v>
      </c>
      <c r="AL205" s="559" t="s">
        <v>666</v>
      </c>
      <c r="AM205" s="561" t="s">
        <v>666</v>
      </c>
      <c r="AN205" s="559" t="s">
        <v>666</v>
      </c>
      <c r="AO205" s="564" t="s">
        <v>666</v>
      </c>
    </row>
    <row r="206" spans="2:41">
      <c r="B206" s="511" t="s">
        <v>662</v>
      </c>
      <c r="C206" s="511" t="s">
        <v>663</v>
      </c>
      <c r="D206" s="554" t="s">
        <v>867</v>
      </c>
      <c r="E206" s="555">
        <v>1.2347999999999999</v>
      </c>
      <c r="F206" s="556"/>
      <c r="G206" s="557"/>
      <c r="H206" s="558"/>
      <c r="I206" s="559"/>
      <c r="J206" s="559"/>
      <c r="K206" s="559"/>
      <c r="L206" s="559"/>
      <c r="M206" s="559"/>
      <c r="N206" s="560"/>
      <c r="O206" s="561" t="s">
        <v>324</v>
      </c>
      <c r="P206" s="559" t="s">
        <v>324</v>
      </c>
      <c r="Q206" s="560" t="s">
        <v>324</v>
      </c>
      <c r="R206" s="561" t="s">
        <v>665</v>
      </c>
      <c r="S206" s="559" t="s">
        <v>665</v>
      </c>
      <c r="T206" s="560" t="s">
        <v>665</v>
      </c>
      <c r="U206" s="561" t="s">
        <v>324</v>
      </c>
      <c r="V206" s="559" t="s">
        <v>324</v>
      </c>
      <c r="W206" s="560" t="s">
        <v>324</v>
      </c>
      <c r="X206" s="561" t="s">
        <v>665</v>
      </c>
      <c r="Y206" s="559" t="s">
        <v>665</v>
      </c>
      <c r="Z206" s="560" t="s">
        <v>666</v>
      </c>
      <c r="AA206" s="562" t="s">
        <v>324</v>
      </c>
      <c r="AB206" s="559" t="s">
        <v>324</v>
      </c>
      <c r="AC206" s="560" t="s">
        <v>666</v>
      </c>
      <c r="AD206" s="561" t="s">
        <v>324</v>
      </c>
      <c r="AE206" s="559" t="s">
        <v>324</v>
      </c>
      <c r="AF206" s="563" t="s">
        <v>666</v>
      </c>
      <c r="AG206" s="558" t="s">
        <v>666</v>
      </c>
      <c r="AH206" s="559" t="s">
        <v>666</v>
      </c>
      <c r="AI206" s="560" t="s">
        <v>666</v>
      </c>
      <c r="AJ206" s="561" t="s">
        <v>665</v>
      </c>
      <c r="AK206" s="559" t="s">
        <v>665</v>
      </c>
      <c r="AL206" s="559" t="s">
        <v>665</v>
      </c>
      <c r="AM206" s="561" t="s">
        <v>324</v>
      </c>
      <c r="AN206" s="559" t="s">
        <v>324</v>
      </c>
      <c r="AO206" s="564" t="s">
        <v>666</v>
      </c>
    </row>
    <row r="207" spans="2:41">
      <c r="B207" s="511" t="s">
        <v>662</v>
      </c>
      <c r="C207" s="511" t="s">
        <v>663</v>
      </c>
      <c r="D207" s="554" t="s">
        <v>868</v>
      </c>
      <c r="E207" s="555">
        <v>1.3720000000000001</v>
      </c>
      <c r="F207" s="556"/>
      <c r="G207" s="557"/>
      <c r="H207" s="558"/>
      <c r="I207" s="559"/>
      <c r="J207" s="559"/>
      <c r="K207" s="559"/>
      <c r="L207" s="559"/>
      <c r="M207" s="559"/>
      <c r="N207" s="560"/>
      <c r="O207" s="561" t="s">
        <v>324</v>
      </c>
      <c r="P207" s="559" t="s">
        <v>324</v>
      </c>
      <c r="Q207" s="560" t="s">
        <v>324</v>
      </c>
      <c r="R207" s="561" t="s">
        <v>665</v>
      </c>
      <c r="S207" s="559" t="s">
        <v>665</v>
      </c>
      <c r="T207" s="560" t="s">
        <v>665</v>
      </c>
      <c r="U207" s="561" t="s">
        <v>324</v>
      </c>
      <c r="V207" s="559" t="s">
        <v>324</v>
      </c>
      <c r="W207" s="560" t="s">
        <v>324</v>
      </c>
      <c r="X207" s="561" t="s">
        <v>665</v>
      </c>
      <c r="Y207" s="559" t="s">
        <v>665</v>
      </c>
      <c r="Z207" s="560" t="s">
        <v>666</v>
      </c>
      <c r="AA207" s="562" t="s">
        <v>324</v>
      </c>
      <c r="AB207" s="559" t="s">
        <v>324</v>
      </c>
      <c r="AC207" s="560" t="s">
        <v>666</v>
      </c>
      <c r="AD207" s="561" t="s">
        <v>324</v>
      </c>
      <c r="AE207" s="559" t="s">
        <v>324</v>
      </c>
      <c r="AF207" s="563" t="s">
        <v>666</v>
      </c>
      <c r="AG207" s="558" t="s">
        <v>666</v>
      </c>
      <c r="AH207" s="559" t="s">
        <v>666</v>
      </c>
      <c r="AI207" s="560" t="s">
        <v>666</v>
      </c>
      <c r="AJ207" s="561" t="s">
        <v>665</v>
      </c>
      <c r="AK207" s="559" t="s">
        <v>665</v>
      </c>
      <c r="AL207" s="559" t="s">
        <v>665</v>
      </c>
      <c r="AM207" s="561" t="s">
        <v>324</v>
      </c>
      <c r="AN207" s="559" t="s">
        <v>324</v>
      </c>
      <c r="AO207" s="564" t="s">
        <v>666</v>
      </c>
    </row>
    <row r="208" spans="2:41">
      <c r="B208" s="511" t="s">
        <v>662</v>
      </c>
      <c r="C208" s="511" t="s">
        <v>663</v>
      </c>
      <c r="D208" s="554" t="s">
        <v>869</v>
      </c>
      <c r="E208" s="555">
        <v>1.5092000000000001</v>
      </c>
      <c r="F208" s="556"/>
      <c r="G208" s="557"/>
      <c r="H208" s="558"/>
      <c r="I208" s="559"/>
      <c r="J208" s="559"/>
      <c r="K208" s="559"/>
      <c r="L208" s="559"/>
      <c r="M208" s="559"/>
      <c r="N208" s="560"/>
      <c r="O208" s="561" t="s">
        <v>324</v>
      </c>
      <c r="P208" s="559" t="s">
        <v>324</v>
      </c>
      <c r="Q208" s="560" t="s">
        <v>324</v>
      </c>
      <c r="R208" s="561" t="s">
        <v>665</v>
      </c>
      <c r="S208" s="559" t="s">
        <v>665</v>
      </c>
      <c r="T208" s="560" t="s">
        <v>665</v>
      </c>
      <c r="U208" s="561" t="s">
        <v>324</v>
      </c>
      <c r="V208" s="559" t="s">
        <v>324</v>
      </c>
      <c r="W208" s="560" t="s">
        <v>324</v>
      </c>
      <c r="X208" s="561" t="s">
        <v>665</v>
      </c>
      <c r="Y208" s="559" t="s">
        <v>665</v>
      </c>
      <c r="Z208" s="560" t="s">
        <v>666</v>
      </c>
      <c r="AA208" s="562" t="s">
        <v>324</v>
      </c>
      <c r="AB208" s="559" t="s">
        <v>324</v>
      </c>
      <c r="AC208" s="560" t="s">
        <v>666</v>
      </c>
      <c r="AD208" s="561" t="s">
        <v>324</v>
      </c>
      <c r="AE208" s="559" t="s">
        <v>324</v>
      </c>
      <c r="AF208" s="563" t="s">
        <v>666</v>
      </c>
      <c r="AG208" s="558" t="s">
        <v>666</v>
      </c>
      <c r="AH208" s="559" t="s">
        <v>666</v>
      </c>
      <c r="AI208" s="560" t="s">
        <v>666</v>
      </c>
      <c r="AJ208" s="561" t="s">
        <v>665</v>
      </c>
      <c r="AK208" s="559" t="s">
        <v>665</v>
      </c>
      <c r="AL208" s="559" t="s">
        <v>665</v>
      </c>
      <c r="AM208" s="561" t="s">
        <v>324</v>
      </c>
      <c r="AN208" s="559" t="s">
        <v>324</v>
      </c>
      <c r="AO208" s="564" t="s">
        <v>666</v>
      </c>
    </row>
    <row r="209" spans="2:41">
      <c r="B209" s="511" t="s">
        <v>662</v>
      </c>
      <c r="C209" s="511" t="s">
        <v>663</v>
      </c>
      <c r="D209" s="554" t="s">
        <v>870</v>
      </c>
      <c r="E209" s="555">
        <v>1.7836000000000001</v>
      </c>
      <c r="F209" s="556"/>
      <c r="G209" s="557"/>
      <c r="H209" s="558"/>
      <c r="I209" s="559"/>
      <c r="J209" s="559"/>
      <c r="K209" s="559"/>
      <c r="L209" s="559"/>
      <c r="M209" s="559"/>
      <c r="N209" s="560"/>
      <c r="O209" s="561" t="s">
        <v>324</v>
      </c>
      <c r="P209" s="559" t="s">
        <v>324</v>
      </c>
      <c r="Q209" s="560" t="s">
        <v>324</v>
      </c>
      <c r="R209" s="561" t="s">
        <v>665</v>
      </c>
      <c r="S209" s="559" t="s">
        <v>665</v>
      </c>
      <c r="T209" s="560" t="s">
        <v>665</v>
      </c>
      <c r="U209" s="561" t="s">
        <v>324</v>
      </c>
      <c r="V209" s="559" t="s">
        <v>324</v>
      </c>
      <c r="W209" s="560" t="s">
        <v>324</v>
      </c>
      <c r="X209" s="561" t="s">
        <v>665</v>
      </c>
      <c r="Y209" s="559" t="s">
        <v>665</v>
      </c>
      <c r="Z209" s="560" t="s">
        <v>666</v>
      </c>
      <c r="AA209" s="562" t="s">
        <v>324</v>
      </c>
      <c r="AB209" s="559" t="s">
        <v>324</v>
      </c>
      <c r="AC209" s="560" t="s">
        <v>666</v>
      </c>
      <c r="AD209" s="561" t="s">
        <v>324</v>
      </c>
      <c r="AE209" s="559" t="s">
        <v>324</v>
      </c>
      <c r="AF209" s="563" t="s">
        <v>666</v>
      </c>
      <c r="AG209" s="558" t="s">
        <v>666</v>
      </c>
      <c r="AH209" s="559" t="s">
        <v>666</v>
      </c>
      <c r="AI209" s="560" t="s">
        <v>666</v>
      </c>
      <c r="AJ209" s="561" t="s">
        <v>665</v>
      </c>
      <c r="AK209" s="559" t="s">
        <v>665</v>
      </c>
      <c r="AL209" s="559" t="s">
        <v>665</v>
      </c>
      <c r="AM209" s="561" t="s">
        <v>324</v>
      </c>
      <c r="AN209" s="559" t="s">
        <v>324</v>
      </c>
      <c r="AO209" s="564" t="s">
        <v>666</v>
      </c>
    </row>
    <row r="210" spans="2:41">
      <c r="B210" s="511" t="s">
        <v>662</v>
      </c>
      <c r="C210" s="511" t="s">
        <v>663</v>
      </c>
      <c r="D210" s="554" t="s">
        <v>871</v>
      </c>
      <c r="E210" s="555">
        <v>2.8812000000000002</v>
      </c>
      <c r="F210" s="556"/>
      <c r="G210" s="557"/>
      <c r="H210" s="558"/>
      <c r="I210" s="559"/>
      <c r="J210" s="559"/>
      <c r="K210" s="559"/>
      <c r="L210" s="559"/>
      <c r="M210" s="559"/>
      <c r="N210" s="560"/>
      <c r="O210" s="561" t="s">
        <v>324</v>
      </c>
      <c r="P210" s="559" t="s">
        <v>324</v>
      </c>
      <c r="Q210" s="560" t="s">
        <v>324</v>
      </c>
      <c r="R210" s="561" t="s">
        <v>665</v>
      </c>
      <c r="S210" s="559" t="s">
        <v>665</v>
      </c>
      <c r="T210" s="560" t="s">
        <v>665</v>
      </c>
      <c r="U210" s="561" t="s">
        <v>324</v>
      </c>
      <c r="V210" s="559" t="s">
        <v>324</v>
      </c>
      <c r="W210" s="560" t="s">
        <v>324</v>
      </c>
      <c r="X210" s="561" t="s">
        <v>665</v>
      </c>
      <c r="Y210" s="559" t="s">
        <v>665</v>
      </c>
      <c r="Z210" s="560" t="s">
        <v>666</v>
      </c>
      <c r="AA210" s="562" t="s">
        <v>324</v>
      </c>
      <c r="AB210" s="559" t="s">
        <v>324</v>
      </c>
      <c r="AC210" s="560" t="s">
        <v>666</v>
      </c>
      <c r="AD210" s="561" t="s">
        <v>324</v>
      </c>
      <c r="AE210" s="559" t="s">
        <v>324</v>
      </c>
      <c r="AF210" s="563" t="s">
        <v>666</v>
      </c>
      <c r="AG210" s="558" t="s">
        <v>666</v>
      </c>
      <c r="AH210" s="559" t="s">
        <v>666</v>
      </c>
      <c r="AI210" s="560" t="s">
        <v>666</v>
      </c>
      <c r="AJ210" s="561" t="s">
        <v>665</v>
      </c>
      <c r="AK210" s="559" t="s">
        <v>665</v>
      </c>
      <c r="AL210" s="559" t="s">
        <v>665</v>
      </c>
      <c r="AM210" s="561" t="s">
        <v>324</v>
      </c>
      <c r="AN210" s="559" t="s">
        <v>324</v>
      </c>
      <c r="AO210" s="564" t="s">
        <v>666</v>
      </c>
    </row>
    <row r="211" spans="2:41">
      <c r="B211" s="511" t="s">
        <v>662</v>
      </c>
      <c r="C211" s="511" t="s">
        <v>663</v>
      </c>
      <c r="D211" s="554" t="s">
        <v>872</v>
      </c>
      <c r="E211" s="555">
        <v>3.1556000000000002</v>
      </c>
      <c r="F211" s="556"/>
      <c r="G211" s="557"/>
      <c r="H211" s="558"/>
      <c r="I211" s="559"/>
      <c r="J211" s="559"/>
      <c r="K211" s="559"/>
      <c r="L211" s="559"/>
      <c r="M211" s="559"/>
      <c r="N211" s="560"/>
      <c r="O211" s="561" t="s">
        <v>324</v>
      </c>
      <c r="P211" s="559" t="s">
        <v>324</v>
      </c>
      <c r="Q211" s="560" t="s">
        <v>324</v>
      </c>
      <c r="R211" s="561" t="s">
        <v>665</v>
      </c>
      <c r="S211" s="559" t="s">
        <v>665</v>
      </c>
      <c r="T211" s="560" t="s">
        <v>665</v>
      </c>
      <c r="U211" s="561" t="s">
        <v>324</v>
      </c>
      <c r="V211" s="559" t="s">
        <v>324</v>
      </c>
      <c r="W211" s="560" t="s">
        <v>324</v>
      </c>
      <c r="X211" s="561" t="s">
        <v>324</v>
      </c>
      <c r="Y211" s="559" t="s">
        <v>324</v>
      </c>
      <c r="Z211" s="560" t="s">
        <v>666</v>
      </c>
      <c r="AA211" s="562" t="s">
        <v>324</v>
      </c>
      <c r="AB211" s="559" t="s">
        <v>324</v>
      </c>
      <c r="AC211" s="560" t="s">
        <v>666</v>
      </c>
      <c r="AD211" s="561" t="s">
        <v>324</v>
      </c>
      <c r="AE211" s="559" t="s">
        <v>324</v>
      </c>
      <c r="AF211" s="563" t="s">
        <v>666</v>
      </c>
      <c r="AG211" s="558" t="s">
        <v>666</v>
      </c>
      <c r="AH211" s="559" t="s">
        <v>666</v>
      </c>
      <c r="AI211" s="560" t="s">
        <v>666</v>
      </c>
      <c r="AJ211" s="561" t="s">
        <v>324</v>
      </c>
      <c r="AK211" s="559" t="s">
        <v>324</v>
      </c>
      <c r="AL211" s="559" t="s">
        <v>324</v>
      </c>
      <c r="AM211" s="561" t="s">
        <v>324</v>
      </c>
      <c r="AN211" s="559" t="s">
        <v>324</v>
      </c>
      <c r="AO211" s="564" t="s">
        <v>666</v>
      </c>
    </row>
    <row r="212" spans="2:41">
      <c r="B212" s="511" t="s">
        <v>662</v>
      </c>
      <c r="C212" s="511" t="s">
        <v>663</v>
      </c>
      <c r="D212" s="554" t="s">
        <v>873</v>
      </c>
      <c r="E212" s="555">
        <v>3.43</v>
      </c>
      <c r="F212" s="556"/>
      <c r="G212" s="557"/>
      <c r="H212" s="558"/>
      <c r="I212" s="559"/>
      <c r="J212" s="559"/>
      <c r="K212" s="559"/>
      <c r="L212" s="559"/>
      <c r="M212" s="559"/>
      <c r="N212" s="560"/>
      <c r="O212" s="561" t="s">
        <v>324</v>
      </c>
      <c r="P212" s="559" t="s">
        <v>324</v>
      </c>
      <c r="Q212" s="560" t="s">
        <v>324</v>
      </c>
      <c r="R212" s="561" t="s">
        <v>665</v>
      </c>
      <c r="S212" s="559" t="s">
        <v>665</v>
      </c>
      <c r="T212" s="560" t="s">
        <v>665</v>
      </c>
      <c r="U212" s="561" t="s">
        <v>324</v>
      </c>
      <c r="V212" s="559" t="s">
        <v>324</v>
      </c>
      <c r="W212" s="560" t="s">
        <v>324</v>
      </c>
      <c r="X212" s="561" t="s">
        <v>324</v>
      </c>
      <c r="Y212" s="559" t="s">
        <v>324</v>
      </c>
      <c r="Z212" s="560" t="s">
        <v>666</v>
      </c>
      <c r="AA212" s="562" t="s">
        <v>324</v>
      </c>
      <c r="AB212" s="559" t="s">
        <v>324</v>
      </c>
      <c r="AC212" s="560" t="s">
        <v>666</v>
      </c>
      <c r="AD212" s="561" t="s">
        <v>324</v>
      </c>
      <c r="AE212" s="559" t="s">
        <v>324</v>
      </c>
      <c r="AF212" s="563" t="s">
        <v>666</v>
      </c>
      <c r="AG212" s="558" t="s">
        <v>666</v>
      </c>
      <c r="AH212" s="559" t="s">
        <v>666</v>
      </c>
      <c r="AI212" s="560" t="s">
        <v>666</v>
      </c>
      <c r="AJ212" s="561" t="s">
        <v>324</v>
      </c>
      <c r="AK212" s="559" t="s">
        <v>324</v>
      </c>
      <c r="AL212" s="559" t="s">
        <v>324</v>
      </c>
      <c r="AM212" s="561" t="s">
        <v>324</v>
      </c>
      <c r="AN212" s="559" t="s">
        <v>324</v>
      </c>
      <c r="AO212" s="564" t="s">
        <v>666</v>
      </c>
    </row>
    <row r="213" spans="2:41">
      <c r="B213" s="511" t="s">
        <v>662</v>
      </c>
      <c r="C213" s="511" t="s">
        <v>663</v>
      </c>
      <c r="D213" s="554" t="s">
        <v>874</v>
      </c>
      <c r="E213" s="555">
        <v>0.68600000000000005</v>
      </c>
      <c r="F213" s="556"/>
      <c r="G213" s="557"/>
      <c r="H213" s="565" t="s">
        <v>762</v>
      </c>
      <c r="I213" s="559"/>
      <c r="J213" s="559"/>
      <c r="K213" s="559"/>
      <c r="L213" s="559"/>
      <c r="M213" s="559"/>
      <c r="N213" s="560"/>
      <c r="O213" s="561" t="s">
        <v>324</v>
      </c>
      <c r="P213" s="559" t="s">
        <v>324</v>
      </c>
      <c r="Q213" s="560" t="s">
        <v>324</v>
      </c>
      <c r="R213" s="561" t="s">
        <v>665</v>
      </c>
      <c r="S213" s="559" t="s">
        <v>665</v>
      </c>
      <c r="T213" s="560" t="s">
        <v>665</v>
      </c>
      <c r="U213" s="561" t="s">
        <v>672</v>
      </c>
      <c r="V213" s="559" t="s">
        <v>666</v>
      </c>
      <c r="W213" s="560" t="s">
        <v>666</v>
      </c>
      <c r="X213" s="561" t="s">
        <v>666</v>
      </c>
      <c r="Y213" s="559" t="s">
        <v>665</v>
      </c>
      <c r="Z213" s="560" t="s">
        <v>666</v>
      </c>
      <c r="AA213" s="562" t="s">
        <v>666</v>
      </c>
      <c r="AB213" s="559" t="s">
        <v>324</v>
      </c>
      <c r="AC213" s="560" t="s">
        <v>666</v>
      </c>
      <c r="AD213" s="561" t="s">
        <v>666</v>
      </c>
      <c r="AE213" s="559" t="s">
        <v>324</v>
      </c>
      <c r="AF213" s="563" t="s">
        <v>666</v>
      </c>
      <c r="AG213" s="558" t="s">
        <v>666</v>
      </c>
      <c r="AH213" s="559" t="s">
        <v>666</v>
      </c>
      <c r="AI213" s="560" t="s">
        <v>666</v>
      </c>
      <c r="AJ213" s="561" t="s">
        <v>666</v>
      </c>
      <c r="AK213" s="559" t="s">
        <v>665</v>
      </c>
      <c r="AL213" s="559" t="s">
        <v>672</v>
      </c>
      <c r="AM213" s="561" t="s">
        <v>666</v>
      </c>
      <c r="AN213" s="559" t="s">
        <v>324</v>
      </c>
      <c r="AO213" s="564" t="s">
        <v>666</v>
      </c>
    </row>
    <row r="214" spans="2:41">
      <c r="B214" s="511" t="s">
        <v>662</v>
      </c>
      <c r="C214" s="511" t="s">
        <v>663</v>
      </c>
      <c r="D214" s="554" t="s">
        <v>875</v>
      </c>
      <c r="E214" s="555">
        <v>0.82320000000000004</v>
      </c>
      <c r="F214" s="556"/>
      <c r="G214" s="557"/>
      <c r="H214" s="565" t="s">
        <v>762</v>
      </c>
      <c r="I214" s="559"/>
      <c r="J214" s="559"/>
      <c r="K214" s="559"/>
      <c r="L214" s="559"/>
      <c r="M214" s="559"/>
      <c r="N214" s="560"/>
      <c r="O214" s="561" t="s">
        <v>324</v>
      </c>
      <c r="P214" s="559" t="s">
        <v>324</v>
      </c>
      <c r="Q214" s="560" t="s">
        <v>324</v>
      </c>
      <c r="R214" s="561" t="s">
        <v>665</v>
      </c>
      <c r="S214" s="559" t="s">
        <v>665</v>
      </c>
      <c r="T214" s="560" t="s">
        <v>665</v>
      </c>
      <c r="U214" s="561" t="s">
        <v>672</v>
      </c>
      <c r="V214" s="559" t="s">
        <v>666</v>
      </c>
      <c r="W214" s="560" t="s">
        <v>666</v>
      </c>
      <c r="X214" s="561" t="s">
        <v>666</v>
      </c>
      <c r="Y214" s="559" t="s">
        <v>665</v>
      </c>
      <c r="Z214" s="560" t="s">
        <v>666</v>
      </c>
      <c r="AA214" s="562" t="s">
        <v>666</v>
      </c>
      <c r="AB214" s="559" t="s">
        <v>324</v>
      </c>
      <c r="AC214" s="560" t="s">
        <v>666</v>
      </c>
      <c r="AD214" s="561" t="s">
        <v>666</v>
      </c>
      <c r="AE214" s="559" t="s">
        <v>324</v>
      </c>
      <c r="AF214" s="563" t="s">
        <v>666</v>
      </c>
      <c r="AG214" s="558" t="s">
        <v>666</v>
      </c>
      <c r="AH214" s="559" t="s">
        <v>666</v>
      </c>
      <c r="AI214" s="560" t="s">
        <v>666</v>
      </c>
      <c r="AJ214" s="561" t="s">
        <v>666</v>
      </c>
      <c r="AK214" s="559" t="s">
        <v>665</v>
      </c>
      <c r="AL214" s="559" t="s">
        <v>672</v>
      </c>
      <c r="AM214" s="561" t="s">
        <v>666</v>
      </c>
      <c r="AN214" s="559" t="s">
        <v>324</v>
      </c>
      <c r="AO214" s="564" t="s">
        <v>666</v>
      </c>
    </row>
    <row r="215" spans="2:41">
      <c r="B215" s="511" t="s">
        <v>662</v>
      </c>
      <c r="C215" s="511" t="s">
        <v>663</v>
      </c>
      <c r="D215" s="554" t="s">
        <v>876</v>
      </c>
      <c r="E215" s="555">
        <v>0.96040000000000003</v>
      </c>
      <c r="F215" s="556"/>
      <c r="G215" s="557"/>
      <c r="H215" s="565" t="s">
        <v>762</v>
      </c>
      <c r="I215" s="559"/>
      <c r="J215" s="559"/>
      <c r="K215" s="559"/>
      <c r="L215" s="559"/>
      <c r="M215" s="559"/>
      <c r="N215" s="560"/>
      <c r="O215" s="561" t="s">
        <v>324</v>
      </c>
      <c r="P215" s="559" t="s">
        <v>324</v>
      </c>
      <c r="Q215" s="560" t="s">
        <v>324</v>
      </c>
      <c r="R215" s="561" t="s">
        <v>665</v>
      </c>
      <c r="S215" s="559" t="s">
        <v>665</v>
      </c>
      <c r="T215" s="560" t="s">
        <v>665</v>
      </c>
      <c r="U215" s="561" t="s">
        <v>672</v>
      </c>
      <c r="V215" s="559" t="s">
        <v>666</v>
      </c>
      <c r="W215" s="560" t="s">
        <v>666</v>
      </c>
      <c r="X215" s="561" t="s">
        <v>666</v>
      </c>
      <c r="Y215" s="559" t="s">
        <v>665</v>
      </c>
      <c r="Z215" s="560" t="s">
        <v>666</v>
      </c>
      <c r="AA215" s="562" t="s">
        <v>666</v>
      </c>
      <c r="AB215" s="559" t="s">
        <v>324</v>
      </c>
      <c r="AC215" s="560" t="s">
        <v>666</v>
      </c>
      <c r="AD215" s="561" t="s">
        <v>666</v>
      </c>
      <c r="AE215" s="559" t="s">
        <v>324</v>
      </c>
      <c r="AF215" s="563" t="s">
        <v>666</v>
      </c>
      <c r="AG215" s="558" t="s">
        <v>666</v>
      </c>
      <c r="AH215" s="559" t="s">
        <v>666</v>
      </c>
      <c r="AI215" s="560" t="s">
        <v>666</v>
      </c>
      <c r="AJ215" s="561" t="s">
        <v>666</v>
      </c>
      <c r="AK215" s="559" t="s">
        <v>665</v>
      </c>
      <c r="AL215" s="559" t="s">
        <v>672</v>
      </c>
      <c r="AM215" s="561" t="s">
        <v>666</v>
      </c>
      <c r="AN215" s="559" t="s">
        <v>324</v>
      </c>
      <c r="AO215" s="564" t="s">
        <v>666</v>
      </c>
    </row>
    <row r="216" spans="2:41">
      <c r="B216" s="511" t="s">
        <v>662</v>
      </c>
      <c r="C216" s="511" t="s">
        <v>663</v>
      </c>
      <c r="D216" s="554" t="s">
        <v>877</v>
      </c>
      <c r="E216" s="555">
        <v>1.2347999999999999</v>
      </c>
      <c r="F216" s="556"/>
      <c r="G216" s="557"/>
      <c r="H216" s="565" t="s">
        <v>762</v>
      </c>
      <c r="I216" s="559"/>
      <c r="J216" s="559"/>
      <c r="K216" s="559"/>
      <c r="L216" s="559"/>
      <c r="M216" s="559"/>
      <c r="N216" s="560"/>
      <c r="O216" s="561" t="s">
        <v>324</v>
      </c>
      <c r="P216" s="559" t="s">
        <v>324</v>
      </c>
      <c r="Q216" s="560" t="s">
        <v>324</v>
      </c>
      <c r="R216" s="561" t="s">
        <v>665</v>
      </c>
      <c r="S216" s="559" t="s">
        <v>665</v>
      </c>
      <c r="T216" s="560" t="s">
        <v>665</v>
      </c>
      <c r="U216" s="561" t="s">
        <v>672</v>
      </c>
      <c r="V216" s="559" t="s">
        <v>666</v>
      </c>
      <c r="W216" s="560" t="s">
        <v>666</v>
      </c>
      <c r="X216" s="561" t="s">
        <v>666</v>
      </c>
      <c r="Y216" s="559" t="s">
        <v>665</v>
      </c>
      <c r="Z216" s="560" t="s">
        <v>666</v>
      </c>
      <c r="AA216" s="562" t="s">
        <v>666</v>
      </c>
      <c r="AB216" s="559" t="s">
        <v>324</v>
      </c>
      <c r="AC216" s="560" t="s">
        <v>666</v>
      </c>
      <c r="AD216" s="561" t="s">
        <v>666</v>
      </c>
      <c r="AE216" s="559" t="s">
        <v>324</v>
      </c>
      <c r="AF216" s="563" t="s">
        <v>666</v>
      </c>
      <c r="AG216" s="558" t="s">
        <v>666</v>
      </c>
      <c r="AH216" s="559" t="s">
        <v>666</v>
      </c>
      <c r="AI216" s="560" t="s">
        <v>666</v>
      </c>
      <c r="AJ216" s="561" t="s">
        <v>666</v>
      </c>
      <c r="AK216" s="559" t="s">
        <v>665</v>
      </c>
      <c r="AL216" s="559" t="s">
        <v>672</v>
      </c>
      <c r="AM216" s="561" t="s">
        <v>666</v>
      </c>
      <c r="AN216" s="559" t="s">
        <v>324</v>
      </c>
      <c r="AO216" s="564" t="s">
        <v>666</v>
      </c>
    </row>
    <row r="217" spans="2:41">
      <c r="B217" s="511" t="s">
        <v>662</v>
      </c>
      <c r="C217" s="511" t="s">
        <v>663</v>
      </c>
      <c r="D217" s="554" t="s">
        <v>878</v>
      </c>
      <c r="E217" s="555">
        <v>1.5092000000000001</v>
      </c>
      <c r="F217" s="556"/>
      <c r="G217" s="557"/>
      <c r="H217" s="565" t="s">
        <v>762</v>
      </c>
      <c r="I217" s="559"/>
      <c r="J217" s="559"/>
      <c r="K217" s="559"/>
      <c r="L217" s="559"/>
      <c r="M217" s="559"/>
      <c r="N217" s="560"/>
      <c r="O217" s="561" t="s">
        <v>324</v>
      </c>
      <c r="P217" s="559" t="s">
        <v>324</v>
      </c>
      <c r="Q217" s="560" t="s">
        <v>324</v>
      </c>
      <c r="R217" s="561" t="s">
        <v>665</v>
      </c>
      <c r="S217" s="559" t="s">
        <v>665</v>
      </c>
      <c r="T217" s="560" t="s">
        <v>665</v>
      </c>
      <c r="U217" s="561" t="s">
        <v>672</v>
      </c>
      <c r="V217" s="559" t="s">
        <v>666</v>
      </c>
      <c r="W217" s="560" t="s">
        <v>666</v>
      </c>
      <c r="X217" s="561" t="s">
        <v>666</v>
      </c>
      <c r="Y217" s="559" t="s">
        <v>665</v>
      </c>
      <c r="Z217" s="560" t="s">
        <v>666</v>
      </c>
      <c r="AA217" s="562" t="s">
        <v>666</v>
      </c>
      <c r="AB217" s="559" t="s">
        <v>324</v>
      </c>
      <c r="AC217" s="560" t="s">
        <v>666</v>
      </c>
      <c r="AD217" s="561" t="s">
        <v>666</v>
      </c>
      <c r="AE217" s="559" t="s">
        <v>324</v>
      </c>
      <c r="AF217" s="563" t="s">
        <v>666</v>
      </c>
      <c r="AG217" s="558" t="s">
        <v>666</v>
      </c>
      <c r="AH217" s="559" t="s">
        <v>666</v>
      </c>
      <c r="AI217" s="560" t="s">
        <v>666</v>
      </c>
      <c r="AJ217" s="561" t="s">
        <v>666</v>
      </c>
      <c r="AK217" s="559" t="s">
        <v>665</v>
      </c>
      <c r="AL217" s="559" t="s">
        <v>672</v>
      </c>
      <c r="AM217" s="561" t="s">
        <v>666</v>
      </c>
      <c r="AN217" s="559" t="s">
        <v>324</v>
      </c>
      <c r="AO217" s="564" t="s">
        <v>666</v>
      </c>
    </row>
    <row r="218" spans="2:41">
      <c r="B218" s="511" t="s">
        <v>662</v>
      </c>
      <c r="C218" s="511" t="s">
        <v>663</v>
      </c>
      <c r="D218" s="554" t="s">
        <v>879</v>
      </c>
      <c r="E218" s="555">
        <v>1.6464000000000001</v>
      </c>
      <c r="F218" s="556"/>
      <c r="G218" s="557"/>
      <c r="H218" s="565" t="s">
        <v>762</v>
      </c>
      <c r="I218" s="559"/>
      <c r="J218" s="559"/>
      <c r="K218" s="559"/>
      <c r="L218" s="559"/>
      <c r="M218" s="559"/>
      <c r="N218" s="560"/>
      <c r="O218" s="561" t="s">
        <v>324</v>
      </c>
      <c r="P218" s="559" t="s">
        <v>324</v>
      </c>
      <c r="Q218" s="560" t="s">
        <v>324</v>
      </c>
      <c r="R218" s="561" t="s">
        <v>665</v>
      </c>
      <c r="S218" s="559" t="s">
        <v>665</v>
      </c>
      <c r="T218" s="560" t="s">
        <v>665</v>
      </c>
      <c r="U218" s="561" t="s">
        <v>672</v>
      </c>
      <c r="V218" s="559" t="s">
        <v>666</v>
      </c>
      <c r="W218" s="560" t="s">
        <v>666</v>
      </c>
      <c r="X218" s="561" t="s">
        <v>666</v>
      </c>
      <c r="Y218" s="559" t="s">
        <v>665</v>
      </c>
      <c r="Z218" s="560" t="s">
        <v>666</v>
      </c>
      <c r="AA218" s="562" t="s">
        <v>666</v>
      </c>
      <c r="AB218" s="559" t="s">
        <v>324</v>
      </c>
      <c r="AC218" s="560" t="s">
        <v>666</v>
      </c>
      <c r="AD218" s="561" t="s">
        <v>666</v>
      </c>
      <c r="AE218" s="559" t="s">
        <v>324</v>
      </c>
      <c r="AF218" s="563" t="s">
        <v>666</v>
      </c>
      <c r="AG218" s="558" t="s">
        <v>666</v>
      </c>
      <c r="AH218" s="559" t="s">
        <v>666</v>
      </c>
      <c r="AI218" s="560" t="s">
        <v>666</v>
      </c>
      <c r="AJ218" s="561" t="s">
        <v>666</v>
      </c>
      <c r="AK218" s="559" t="s">
        <v>665</v>
      </c>
      <c r="AL218" s="559" t="s">
        <v>672</v>
      </c>
      <c r="AM218" s="561" t="s">
        <v>666</v>
      </c>
      <c r="AN218" s="559" t="s">
        <v>324</v>
      </c>
      <c r="AO218" s="564" t="s">
        <v>666</v>
      </c>
    </row>
    <row r="219" spans="2:41">
      <c r="B219" s="511" t="s">
        <v>662</v>
      </c>
      <c r="C219" s="511" t="s">
        <v>663</v>
      </c>
      <c r="D219" s="554" t="s">
        <v>880</v>
      </c>
      <c r="E219" s="555">
        <v>2.0579999999999998</v>
      </c>
      <c r="F219" s="556"/>
      <c r="G219" s="557"/>
      <c r="H219" s="558" t="s">
        <v>881</v>
      </c>
      <c r="I219" s="559"/>
      <c r="J219" s="559"/>
      <c r="K219" s="559"/>
      <c r="L219" s="559"/>
      <c r="M219" s="559"/>
      <c r="N219" s="560"/>
      <c r="O219" s="561" t="s">
        <v>324</v>
      </c>
      <c r="P219" s="559" t="s">
        <v>324</v>
      </c>
      <c r="Q219" s="560" t="s">
        <v>324</v>
      </c>
      <c r="R219" s="561" t="s">
        <v>665</v>
      </c>
      <c r="S219" s="559" t="s">
        <v>665</v>
      </c>
      <c r="T219" s="560" t="s">
        <v>665</v>
      </c>
      <c r="U219" s="561" t="s">
        <v>672</v>
      </c>
      <c r="V219" s="559" t="s">
        <v>666</v>
      </c>
      <c r="W219" s="560" t="s">
        <v>666</v>
      </c>
      <c r="X219" s="561" t="s">
        <v>666</v>
      </c>
      <c r="Y219" s="559" t="s">
        <v>665</v>
      </c>
      <c r="Z219" s="560" t="s">
        <v>666</v>
      </c>
      <c r="AA219" s="562" t="s">
        <v>666</v>
      </c>
      <c r="AB219" s="559" t="s">
        <v>324</v>
      </c>
      <c r="AC219" s="560" t="s">
        <v>666</v>
      </c>
      <c r="AD219" s="561" t="s">
        <v>666</v>
      </c>
      <c r="AE219" s="559" t="s">
        <v>324</v>
      </c>
      <c r="AF219" s="563" t="s">
        <v>666</v>
      </c>
      <c r="AG219" s="558" t="s">
        <v>666</v>
      </c>
      <c r="AH219" s="559" t="s">
        <v>666</v>
      </c>
      <c r="AI219" s="560" t="s">
        <v>666</v>
      </c>
      <c r="AJ219" s="561" t="s">
        <v>666</v>
      </c>
      <c r="AK219" s="559" t="s">
        <v>665</v>
      </c>
      <c r="AL219" s="559" t="s">
        <v>672</v>
      </c>
      <c r="AM219" s="561" t="s">
        <v>666</v>
      </c>
      <c r="AN219" s="559" t="s">
        <v>324</v>
      </c>
      <c r="AO219" s="564" t="s">
        <v>666</v>
      </c>
    </row>
    <row r="220" spans="2:41">
      <c r="B220" s="511" t="s">
        <v>662</v>
      </c>
      <c r="C220" s="511" t="s">
        <v>663</v>
      </c>
      <c r="D220" s="554" t="s">
        <v>882</v>
      </c>
      <c r="E220" s="555">
        <v>2.7440000000000002</v>
      </c>
      <c r="F220" s="556"/>
      <c r="G220" s="557"/>
      <c r="H220" s="565" t="s">
        <v>762</v>
      </c>
      <c r="I220" s="559"/>
      <c r="J220" s="559"/>
      <c r="K220" s="559"/>
      <c r="L220" s="559"/>
      <c r="M220" s="559"/>
      <c r="N220" s="560"/>
      <c r="O220" s="561" t="s">
        <v>324</v>
      </c>
      <c r="P220" s="559" t="s">
        <v>324</v>
      </c>
      <c r="Q220" s="560" t="s">
        <v>324</v>
      </c>
      <c r="R220" s="561" t="s">
        <v>665</v>
      </c>
      <c r="S220" s="559" t="s">
        <v>665</v>
      </c>
      <c r="T220" s="560" t="s">
        <v>665</v>
      </c>
      <c r="U220" s="561" t="s">
        <v>672</v>
      </c>
      <c r="V220" s="559" t="s">
        <v>666</v>
      </c>
      <c r="W220" s="560" t="s">
        <v>666</v>
      </c>
      <c r="X220" s="561" t="s">
        <v>666</v>
      </c>
      <c r="Y220" s="559" t="s">
        <v>665</v>
      </c>
      <c r="Z220" s="560" t="s">
        <v>666</v>
      </c>
      <c r="AA220" s="562" t="s">
        <v>666</v>
      </c>
      <c r="AB220" s="559" t="s">
        <v>324</v>
      </c>
      <c r="AC220" s="560" t="s">
        <v>666</v>
      </c>
      <c r="AD220" s="561" t="s">
        <v>666</v>
      </c>
      <c r="AE220" s="559" t="s">
        <v>324</v>
      </c>
      <c r="AF220" s="563" t="s">
        <v>666</v>
      </c>
      <c r="AG220" s="558" t="s">
        <v>666</v>
      </c>
      <c r="AH220" s="559" t="s">
        <v>666</v>
      </c>
      <c r="AI220" s="560" t="s">
        <v>666</v>
      </c>
      <c r="AJ220" s="561" t="s">
        <v>666</v>
      </c>
      <c r="AK220" s="559" t="s">
        <v>665</v>
      </c>
      <c r="AL220" s="559" t="s">
        <v>672</v>
      </c>
      <c r="AM220" s="561" t="s">
        <v>666</v>
      </c>
      <c r="AN220" s="559" t="s">
        <v>324</v>
      </c>
      <c r="AO220" s="564" t="s">
        <v>666</v>
      </c>
    </row>
    <row r="221" spans="2:41">
      <c r="B221" s="511" t="s">
        <v>662</v>
      </c>
      <c r="C221" s="511" t="s">
        <v>663</v>
      </c>
      <c r="D221" s="554" t="s">
        <v>883</v>
      </c>
      <c r="E221" s="555">
        <v>3.0184000000000002</v>
      </c>
      <c r="F221" s="556"/>
      <c r="G221" s="557"/>
      <c r="H221" s="558" t="s">
        <v>884</v>
      </c>
      <c r="I221" s="559"/>
      <c r="J221" s="559"/>
      <c r="K221" s="559"/>
      <c r="L221" s="559"/>
      <c r="M221" s="559"/>
      <c r="N221" s="560"/>
      <c r="O221" s="561" t="s">
        <v>324</v>
      </c>
      <c r="P221" s="559" t="s">
        <v>324</v>
      </c>
      <c r="Q221" s="560" t="s">
        <v>324</v>
      </c>
      <c r="R221" s="561" t="s">
        <v>665</v>
      </c>
      <c r="S221" s="559" t="s">
        <v>665</v>
      </c>
      <c r="T221" s="560" t="s">
        <v>665</v>
      </c>
      <c r="U221" s="561" t="s">
        <v>672</v>
      </c>
      <c r="V221" s="559" t="s">
        <v>666</v>
      </c>
      <c r="W221" s="560" t="s">
        <v>666</v>
      </c>
      <c r="X221" s="561" t="s">
        <v>666</v>
      </c>
      <c r="Y221" s="559" t="s">
        <v>666</v>
      </c>
      <c r="Z221" s="560" t="s">
        <v>666</v>
      </c>
      <c r="AA221" s="562" t="s">
        <v>666</v>
      </c>
      <c r="AB221" s="559" t="s">
        <v>666</v>
      </c>
      <c r="AC221" s="560" t="s">
        <v>666</v>
      </c>
      <c r="AD221" s="561" t="s">
        <v>666</v>
      </c>
      <c r="AE221" s="559" t="s">
        <v>666</v>
      </c>
      <c r="AF221" s="563" t="s">
        <v>666</v>
      </c>
      <c r="AG221" s="558" t="s">
        <v>666</v>
      </c>
      <c r="AH221" s="559" t="s">
        <v>666</v>
      </c>
      <c r="AI221" s="560" t="s">
        <v>666</v>
      </c>
      <c r="AJ221" s="561" t="s">
        <v>666</v>
      </c>
      <c r="AK221" s="559" t="s">
        <v>665</v>
      </c>
      <c r="AL221" s="559" t="s">
        <v>666</v>
      </c>
      <c r="AM221" s="561" t="s">
        <v>666</v>
      </c>
      <c r="AN221" s="559" t="s">
        <v>324</v>
      </c>
      <c r="AO221" s="564" t="s">
        <v>666</v>
      </c>
    </row>
    <row r="222" spans="2:41">
      <c r="B222" s="511" t="s">
        <v>662</v>
      </c>
      <c r="C222" s="511" t="s">
        <v>663</v>
      </c>
      <c r="D222" s="554" t="s">
        <v>885</v>
      </c>
      <c r="E222" s="555">
        <v>3.43</v>
      </c>
      <c r="F222" s="556"/>
      <c r="G222" s="557"/>
      <c r="H222" s="558" t="s">
        <v>884</v>
      </c>
      <c r="I222" s="559"/>
      <c r="J222" s="559"/>
      <c r="K222" s="559"/>
      <c r="L222" s="559"/>
      <c r="M222" s="559"/>
      <c r="N222" s="560"/>
      <c r="O222" s="561" t="s">
        <v>324</v>
      </c>
      <c r="P222" s="559" t="s">
        <v>324</v>
      </c>
      <c r="Q222" s="560" t="s">
        <v>324</v>
      </c>
      <c r="R222" s="561" t="s">
        <v>665</v>
      </c>
      <c r="S222" s="559" t="s">
        <v>665</v>
      </c>
      <c r="T222" s="560" t="s">
        <v>665</v>
      </c>
      <c r="U222" s="561" t="s">
        <v>672</v>
      </c>
      <c r="V222" s="559" t="s">
        <v>666</v>
      </c>
      <c r="W222" s="560" t="s">
        <v>666</v>
      </c>
      <c r="X222" s="561" t="s">
        <v>666</v>
      </c>
      <c r="Y222" s="559" t="s">
        <v>666</v>
      </c>
      <c r="Z222" s="560" t="s">
        <v>666</v>
      </c>
      <c r="AA222" s="562" t="s">
        <v>666</v>
      </c>
      <c r="AB222" s="559" t="s">
        <v>666</v>
      </c>
      <c r="AC222" s="560" t="s">
        <v>666</v>
      </c>
      <c r="AD222" s="561" t="s">
        <v>666</v>
      </c>
      <c r="AE222" s="559" t="s">
        <v>666</v>
      </c>
      <c r="AF222" s="563" t="s">
        <v>666</v>
      </c>
      <c r="AG222" s="558" t="s">
        <v>666</v>
      </c>
      <c r="AH222" s="559" t="s">
        <v>666</v>
      </c>
      <c r="AI222" s="560" t="s">
        <v>666</v>
      </c>
      <c r="AJ222" s="561" t="s">
        <v>666</v>
      </c>
      <c r="AK222" s="559" t="s">
        <v>665</v>
      </c>
      <c r="AL222" s="559" t="s">
        <v>666</v>
      </c>
      <c r="AM222" s="561" t="s">
        <v>666</v>
      </c>
      <c r="AN222" s="559" t="s">
        <v>324</v>
      </c>
      <c r="AO222" s="564" t="s">
        <v>666</v>
      </c>
    </row>
    <row r="223" spans="2:41">
      <c r="B223" s="511" t="s">
        <v>662</v>
      </c>
      <c r="C223" s="511" t="s">
        <v>663</v>
      </c>
      <c r="D223" s="554" t="s">
        <v>886</v>
      </c>
      <c r="E223" s="555">
        <v>3.7044000000000001</v>
      </c>
      <c r="F223" s="556"/>
      <c r="G223" s="557"/>
      <c r="H223" s="558" t="s">
        <v>884</v>
      </c>
      <c r="I223" s="559"/>
      <c r="J223" s="559"/>
      <c r="K223" s="559"/>
      <c r="L223" s="559"/>
      <c r="M223" s="559"/>
      <c r="N223" s="560"/>
      <c r="O223" s="561" t="s">
        <v>324</v>
      </c>
      <c r="P223" s="559" t="s">
        <v>324</v>
      </c>
      <c r="Q223" s="560" t="s">
        <v>324</v>
      </c>
      <c r="R223" s="561" t="s">
        <v>665</v>
      </c>
      <c r="S223" s="559" t="s">
        <v>665</v>
      </c>
      <c r="T223" s="560" t="s">
        <v>665</v>
      </c>
      <c r="U223" s="561" t="s">
        <v>672</v>
      </c>
      <c r="V223" s="559" t="s">
        <v>666</v>
      </c>
      <c r="W223" s="560" t="s">
        <v>666</v>
      </c>
      <c r="X223" s="561" t="s">
        <v>666</v>
      </c>
      <c r="Y223" s="559" t="s">
        <v>666</v>
      </c>
      <c r="Z223" s="560" t="s">
        <v>666</v>
      </c>
      <c r="AA223" s="562" t="s">
        <v>666</v>
      </c>
      <c r="AB223" s="559" t="s">
        <v>666</v>
      </c>
      <c r="AC223" s="560" t="s">
        <v>666</v>
      </c>
      <c r="AD223" s="561" t="s">
        <v>666</v>
      </c>
      <c r="AE223" s="559" t="s">
        <v>666</v>
      </c>
      <c r="AF223" s="563" t="s">
        <v>666</v>
      </c>
      <c r="AG223" s="558" t="s">
        <v>666</v>
      </c>
      <c r="AH223" s="559" t="s">
        <v>666</v>
      </c>
      <c r="AI223" s="560" t="s">
        <v>666</v>
      </c>
      <c r="AJ223" s="561" t="s">
        <v>666</v>
      </c>
      <c r="AK223" s="559" t="s">
        <v>665</v>
      </c>
      <c r="AL223" s="559" t="s">
        <v>666</v>
      </c>
      <c r="AM223" s="561" t="s">
        <v>666</v>
      </c>
      <c r="AN223" s="559" t="s">
        <v>324</v>
      </c>
      <c r="AO223" s="564" t="s">
        <v>666</v>
      </c>
    </row>
    <row r="224" spans="2:41">
      <c r="B224" s="511" t="s">
        <v>662</v>
      </c>
      <c r="C224" s="511" t="s">
        <v>663</v>
      </c>
      <c r="D224" s="554" t="s">
        <v>887</v>
      </c>
      <c r="E224" s="555">
        <v>4.6647999999999996</v>
      </c>
      <c r="F224" s="556"/>
      <c r="G224" s="557"/>
      <c r="H224" s="558" t="s">
        <v>884</v>
      </c>
      <c r="I224" s="559"/>
      <c r="J224" s="559"/>
      <c r="K224" s="559"/>
      <c r="L224" s="559"/>
      <c r="M224" s="559"/>
      <c r="N224" s="560"/>
      <c r="O224" s="561" t="s">
        <v>324</v>
      </c>
      <c r="P224" s="559" t="s">
        <v>324</v>
      </c>
      <c r="Q224" s="560" t="s">
        <v>324</v>
      </c>
      <c r="R224" s="561" t="s">
        <v>665</v>
      </c>
      <c r="S224" s="559" t="s">
        <v>665</v>
      </c>
      <c r="T224" s="560" t="s">
        <v>665</v>
      </c>
      <c r="U224" s="561" t="s">
        <v>672</v>
      </c>
      <c r="V224" s="559" t="s">
        <v>666</v>
      </c>
      <c r="W224" s="560" t="s">
        <v>666</v>
      </c>
      <c r="X224" s="561" t="s">
        <v>666</v>
      </c>
      <c r="Y224" s="559" t="s">
        <v>666</v>
      </c>
      <c r="Z224" s="560" t="s">
        <v>666</v>
      </c>
      <c r="AA224" s="562" t="s">
        <v>666</v>
      </c>
      <c r="AB224" s="559" t="s">
        <v>666</v>
      </c>
      <c r="AC224" s="560" t="s">
        <v>666</v>
      </c>
      <c r="AD224" s="561" t="s">
        <v>666</v>
      </c>
      <c r="AE224" s="559" t="s">
        <v>666</v>
      </c>
      <c r="AF224" s="563" t="s">
        <v>666</v>
      </c>
      <c r="AG224" s="558" t="s">
        <v>666</v>
      </c>
      <c r="AH224" s="559" t="s">
        <v>666</v>
      </c>
      <c r="AI224" s="560" t="s">
        <v>666</v>
      </c>
      <c r="AJ224" s="561" t="s">
        <v>666</v>
      </c>
      <c r="AK224" s="559" t="s">
        <v>665</v>
      </c>
      <c r="AL224" s="559" t="s">
        <v>666</v>
      </c>
      <c r="AM224" s="561" t="s">
        <v>666</v>
      </c>
      <c r="AN224" s="559" t="s">
        <v>324</v>
      </c>
      <c r="AO224" s="564" t="s">
        <v>666</v>
      </c>
    </row>
    <row r="225" spans="2:41">
      <c r="B225" s="511" t="s">
        <v>662</v>
      </c>
      <c r="C225" s="511" t="s">
        <v>663</v>
      </c>
      <c r="D225" s="554" t="s">
        <v>888</v>
      </c>
      <c r="E225" s="555">
        <v>5.4880000000000004</v>
      </c>
      <c r="F225" s="556"/>
      <c r="G225" s="557"/>
      <c r="H225" s="558" t="s">
        <v>884</v>
      </c>
      <c r="I225" s="559"/>
      <c r="J225" s="559"/>
      <c r="K225" s="559"/>
      <c r="L225" s="559"/>
      <c r="M225" s="559"/>
      <c r="N225" s="560"/>
      <c r="O225" s="561" t="s">
        <v>324</v>
      </c>
      <c r="P225" s="559" t="s">
        <v>324</v>
      </c>
      <c r="Q225" s="560" t="s">
        <v>324</v>
      </c>
      <c r="R225" s="561" t="s">
        <v>665</v>
      </c>
      <c r="S225" s="559" t="s">
        <v>665</v>
      </c>
      <c r="T225" s="560" t="s">
        <v>665</v>
      </c>
      <c r="U225" s="561" t="s">
        <v>672</v>
      </c>
      <c r="V225" s="559" t="s">
        <v>666</v>
      </c>
      <c r="W225" s="560" t="s">
        <v>666</v>
      </c>
      <c r="X225" s="561" t="s">
        <v>666</v>
      </c>
      <c r="Y225" s="559" t="s">
        <v>666</v>
      </c>
      <c r="Z225" s="560" t="s">
        <v>666</v>
      </c>
      <c r="AA225" s="562" t="s">
        <v>666</v>
      </c>
      <c r="AB225" s="559" t="s">
        <v>666</v>
      </c>
      <c r="AC225" s="560" t="s">
        <v>666</v>
      </c>
      <c r="AD225" s="561" t="s">
        <v>666</v>
      </c>
      <c r="AE225" s="559" t="s">
        <v>666</v>
      </c>
      <c r="AF225" s="563" t="s">
        <v>666</v>
      </c>
      <c r="AG225" s="558" t="s">
        <v>666</v>
      </c>
      <c r="AH225" s="559" t="s">
        <v>666</v>
      </c>
      <c r="AI225" s="560" t="s">
        <v>666</v>
      </c>
      <c r="AJ225" s="561" t="s">
        <v>666</v>
      </c>
      <c r="AK225" s="559" t="s">
        <v>665</v>
      </c>
      <c r="AL225" s="559" t="s">
        <v>666</v>
      </c>
      <c r="AM225" s="561" t="s">
        <v>666</v>
      </c>
      <c r="AN225" s="559" t="s">
        <v>324</v>
      </c>
      <c r="AO225" s="564" t="s">
        <v>666</v>
      </c>
    </row>
    <row r="226" spans="2:41">
      <c r="B226" s="511" t="s">
        <v>662</v>
      </c>
      <c r="C226" s="511" t="s">
        <v>663</v>
      </c>
      <c r="D226" s="554" t="s">
        <v>889</v>
      </c>
      <c r="E226" s="555">
        <v>7.2716000000000003</v>
      </c>
      <c r="F226" s="556"/>
      <c r="G226" s="557"/>
      <c r="H226" s="558" t="s">
        <v>884</v>
      </c>
      <c r="I226" s="559"/>
      <c r="J226" s="559"/>
      <c r="K226" s="559"/>
      <c r="L226" s="559"/>
      <c r="M226" s="559"/>
      <c r="N226" s="560"/>
      <c r="O226" s="561" t="s">
        <v>324</v>
      </c>
      <c r="P226" s="559" t="s">
        <v>324</v>
      </c>
      <c r="Q226" s="560" t="s">
        <v>324</v>
      </c>
      <c r="R226" s="561" t="s">
        <v>665</v>
      </c>
      <c r="S226" s="559" t="s">
        <v>665</v>
      </c>
      <c r="T226" s="560" t="s">
        <v>665</v>
      </c>
      <c r="U226" s="561" t="s">
        <v>672</v>
      </c>
      <c r="V226" s="559" t="s">
        <v>666</v>
      </c>
      <c r="W226" s="560" t="s">
        <v>666</v>
      </c>
      <c r="X226" s="561" t="s">
        <v>666</v>
      </c>
      <c r="Y226" s="559" t="s">
        <v>666</v>
      </c>
      <c r="Z226" s="560" t="s">
        <v>666</v>
      </c>
      <c r="AA226" s="562" t="s">
        <v>666</v>
      </c>
      <c r="AB226" s="559" t="s">
        <v>666</v>
      </c>
      <c r="AC226" s="560" t="s">
        <v>666</v>
      </c>
      <c r="AD226" s="561" t="s">
        <v>666</v>
      </c>
      <c r="AE226" s="559" t="s">
        <v>666</v>
      </c>
      <c r="AF226" s="563" t="s">
        <v>666</v>
      </c>
      <c r="AG226" s="558" t="s">
        <v>666</v>
      </c>
      <c r="AH226" s="559" t="s">
        <v>666</v>
      </c>
      <c r="AI226" s="560" t="s">
        <v>666</v>
      </c>
      <c r="AJ226" s="561" t="s">
        <v>666</v>
      </c>
      <c r="AK226" s="559" t="s">
        <v>666</v>
      </c>
      <c r="AL226" s="559" t="s">
        <v>666</v>
      </c>
      <c r="AM226" s="561" t="s">
        <v>666</v>
      </c>
      <c r="AN226" s="559" t="s">
        <v>666</v>
      </c>
      <c r="AO226" s="564" t="s">
        <v>666</v>
      </c>
    </row>
    <row r="227" spans="2:41">
      <c r="B227" s="511" t="s">
        <v>662</v>
      </c>
      <c r="C227" s="511" t="s">
        <v>663</v>
      </c>
      <c r="D227" s="554" t="s">
        <v>890</v>
      </c>
      <c r="E227" s="555">
        <v>4.3903999999999996</v>
      </c>
      <c r="F227" s="556"/>
      <c r="G227" s="557"/>
      <c r="H227" s="558"/>
      <c r="I227" s="559"/>
      <c r="J227" s="559"/>
      <c r="K227" s="559"/>
      <c r="L227" s="559"/>
      <c r="M227" s="559"/>
      <c r="N227" s="560"/>
      <c r="O227" s="561" t="s">
        <v>324</v>
      </c>
      <c r="P227" s="559" t="s">
        <v>324</v>
      </c>
      <c r="Q227" s="560" t="s">
        <v>324</v>
      </c>
      <c r="R227" s="561" t="s">
        <v>665</v>
      </c>
      <c r="S227" s="559" t="s">
        <v>665</v>
      </c>
      <c r="T227" s="560" t="s">
        <v>665</v>
      </c>
      <c r="U227" s="561" t="s">
        <v>666</v>
      </c>
      <c r="V227" s="559" t="s">
        <v>666</v>
      </c>
      <c r="W227" s="560" t="s">
        <v>666</v>
      </c>
      <c r="X227" s="561" t="s">
        <v>665</v>
      </c>
      <c r="Y227" s="559" t="s">
        <v>665</v>
      </c>
      <c r="Z227" s="560" t="s">
        <v>666</v>
      </c>
      <c r="AA227" s="562" t="s">
        <v>324</v>
      </c>
      <c r="AB227" s="559" t="s">
        <v>324</v>
      </c>
      <c r="AC227" s="560" t="s">
        <v>666</v>
      </c>
      <c r="AD227" s="561" t="s">
        <v>324</v>
      </c>
      <c r="AE227" s="559" t="s">
        <v>324</v>
      </c>
      <c r="AF227" s="563" t="s">
        <v>666</v>
      </c>
      <c r="AG227" s="558" t="s">
        <v>666</v>
      </c>
      <c r="AH227" s="559" t="s">
        <v>666</v>
      </c>
      <c r="AI227" s="560" t="s">
        <v>666</v>
      </c>
      <c r="AJ227" s="561" t="s">
        <v>665</v>
      </c>
      <c r="AK227" s="559" t="s">
        <v>665</v>
      </c>
      <c r="AL227" s="559" t="s">
        <v>665</v>
      </c>
      <c r="AM227" s="561" t="s">
        <v>324</v>
      </c>
      <c r="AN227" s="559" t="s">
        <v>324</v>
      </c>
      <c r="AO227" s="564" t="s">
        <v>666</v>
      </c>
    </row>
    <row r="228" spans="2:41">
      <c r="B228" s="511" t="s">
        <v>662</v>
      </c>
      <c r="C228" s="511" t="s">
        <v>663</v>
      </c>
      <c r="D228" s="554" t="s">
        <v>891</v>
      </c>
      <c r="E228" s="555">
        <v>4.9391999999999996</v>
      </c>
      <c r="F228" s="556"/>
      <c r="G228" s="557"/>
      <c r="H228" s="558"/>
      <c r="I228" s="559"/>
      <c r="J228" s="559"/>
      <c r="K228" s="559"/>
      <c r="L228" s="559"/>
      <c r="M228" s="559"/>
      <c r="N228" s="560"/>
      <c r="O228" s="561" t="s">
        <v>324</v>
      </c>
      <c r="P228" s="559" t="s">
        <v>324</v>
      </c>
      <c r="Q228" s="560" t="s">
        <v>324</v>
      </c>
      <c r="R228" s="561" t="s">
        <v>665</v>
      </c>
      <c r="S228" s="559" t="s">
        <v>665</v>
      </c>
      <c r="T228" s="560" t="s">
        <v>665</v>
      </c>
      <c r="U228" s="561" t="s">
        <v>666</v>
      </c>
      <c r="V228" s="559" t="s">
        <v>666</v>
      </c>
      <c r="W228" s="560" t="s">
        <v>666</v>
      </c>
      <c r="X228" s="561" t="s">
        <v>665</v>
      </c>
      <c r="Y228" s="559" t="s">
        <v>665</v>
      </c>
      <c r="Z228" s="560" t="s">
        <v>666</v>
      </c>
      <c r="AA228" s="562" t="s">
        <v>324</v>
      </c>
      <c r="AB228" s="559" t="s">
        <v>324</v>
      </c>
      <c r="AC228" s="560" t="s">
        <v>666</v>
      </c>
      <c r="AD228" s="561" t="s">
        <v>324</v>
      </c>
      <c r="AE228" s="559" t="s">
        <v>324</v>
      </c>
      <c r="AF228" s="563" t="s">
        <v>666</v>
      </c>
      <c r="AG228" s="558" t="s">
        <v>666</v>
      </c>
      <c r="AH228" s="559" t="s">
        <v>666</v>
      </c>
      <c r="AI228" s="560" t="s">
        <v>666</v>
      </c>
      <c r="AJ228" s="561" t="s">
        <v>665</v>
      </c>
      <c r="AK228" s="559" t="s">
        <v>665</v>
      </c>
      <c r="AL228" s="559" t="s">
        <v>665</v>
      </c>
      <c r="AM228" s="561" t="s">
        <v>324</v>
      </c>
      <c r="AN228" s="559" t="s">
        <v>324</v>
      </c>
      <c r="AO228" s="564" t="s">
        <v>666</v>
      </c>
    </row>
    <row r="229" spans="2:41">
      <c r="B229" s="511" t="s">
        <v>662</v>
      </c>
      <c r="C229" s="511" t="s">
        <v>663</v>
      </c>
      <c r="D229" s="554" t="s">
        <v>892</v>
      </c>
      <c r="E229" s="555">
        <v>5.4880000000000004</v>
      </c>
      <c r="F229" s="556"/>
      <c r="G229" s="557"/>
      <c r="H229" s="558"/>
      <c r="I229" s="559"/>
      <c r="J229" s="559"/>
      <c r="K229" s="559"/>
      <c r="L229" s="559"/>
      <c r="M229" s="559"/>
      <c r="N229" s="560"/>
      <c r="O229" s="561" t="s">
        <v>324</v>
      </c>
      <c r="P229" s="559" t="s">
        <v>324</v>
      </c>
      <c r="Q229" s="560" t="s">
        <v>324</v>
      </c>
      <c r="R229" s="561" t="s">
        <v>665</v>
      </c>
      <c r="S229" s="559" t="s">
        <v>665</v>
      </c>
      <c r="T229" s="560" t="s">
        <v>665</v>
      </c>
      <c r="U229" s="561" t="s">
        <v>666</v>
      </c>
      <c r="V229" s="559" t="s">
        <v>666</v>
      </c>
      <c r="W229" s="560" t="s">
        <v>666</v>
      </c>
      <c r="X229" s="561" t="s">
        <v>665</v>
      </c>
      <c r="Y229" s="559" t="s">
        <v>665</v>
      </c>
      <c r="Z229" s="560" t="s">
        <v>666</v>
      </c>
      <c r="AA229" s="562" t="s">
        <v>324</v>
      </c>
      <c r="AB229" s="559" t="s">
        <v>324</v>
      </c>
      <c r="AC229" s="560" t="s">
        <v>666</v>
      </c>
      <c r="AD229" s="561" t="s">
        <v>324</v>
      </c>
      <c r="AE229" s="559" t="s">
        <v>324</v>
      </c>
      <c r="AF229" s="563" t="s">
        <v>666</v>
      </c>
      <c r="AG229" s="558" t="s">
        <v>666</v>
      </c>
      <c r="AH229" s="559" t="s">
        <v>666</v>
      </c>
      <c r="AI229" s="560" t="s">
        <v>666</v>
      </c>
      <c r="AJ229" s="561" t="s">
        <v>665</v>
      </c>
      <c r="AK229" s="559" t="s">
        <v>665</v>
      </c>
      <c r="AL229" s="559" t="s">
        <v>665</v>
      </c>
      <c r="AM229" s="561" t="s">
        <v>324</v>
      </c>
      <c r="AN229" s="559" t="s">
        <v>324</v>
      </c>
      <c r="AO229" s="564" t="s">
        <v>666</v>
      </c>
    </row>
    <row r="230" spans="2:41">
      <c r="B230" s="511" t="s">
        <v>662</v>
      </c>
      <c r="C230" s="511" t="s">
        <v>663</v>
      </c>
      <c r="D230" s="554" t="s">
        <v>893</v>
      </c>
      <c r="E230" s="555">
        <v>6.3112000000000004</v>
      </c>
      <c r="F230" s="556"/>
      <c r="G230" s="557"/>
      <c r="H230" s="558"/>
      <c r="I230" s="559"/>
      <c r="J230" s="559"/>
      <c r="K230" s="559"/>
      <c r="L230" s="559"/>
      <c r="M230" s="559"/>
      <c r="N230" s="560"/>
      <c r="O230" s="561" t="s">
        <v>324</v>
      </c>
      <c r="P230" s="559" t="s">
        <v>324</v>
      </c>
      <c r="Q230" s="560" t="s">
        <v>324</v>
      </c>
      <c r="R230" s="561" t="s">
        <v>665</v>
      </c>
      <c r="S230" s="559" t="s">
        <v>665</v>
      </c>
      <c r="T230" s="560" t="s">
        <v>665</v>
      </c>
      <c r="U230" s="561" t="s">
        <v>666</v>
      </c>
      <c r="V230" s="559" t="s">
        <v>666</v>
      </c>
      <c r="W230" s="560" t="s">
        <v>666</v>
      </c>
      <c r="X230" s="561" t="s">
        <v>665</v>
      </c>
      <c r="Y230" s="559" t="s">
        <v>665</v>
      </c>
      <c r="Z230" s="560" t="s">
        <v>666</v>
      </c>
      <c r="AA230" s="562" t="s">
        <v>324</v>
      </c>
      <c r="AB230" s="559" t="s">
        <v>324</v>
      </c>
      <c r="AC230" s="560" t="s">
        <v>666</v>
      </c>
      <c r="AD230" s="561" t="s">
        <v>324</v>
      </c>
      <c r="AE230" s="559" t="s">
        <v>324</v>
      </c>
      <c r="AF230" s="563" t="s">
        <v>666</v>
      </c>
      <c r="AG230" s="558" t="s">
        <v>666</v>
      </c>
      <c r="AH230" s="559" t="s">
        <v>666</v>
      </c>
      <c r="AI230" s="560" t="s">
        <v>666</v>
      </c>
      <c r="AJ230" s="561" t="s">
        <v>665</v>
      </c>
      <c r="AK230" s="559" t="s">
        <v>665</v>
      </c>
      <c r="AL230" s="559" t="s">
        <v>665</v>
      </c>
      <c r="AM230" s="561" t="s">
        <v>324</v>
      </c>
      <c r="AN230" s="559" t="s">
        <v>324</v>
      </c>
      <c r="AO230" s="564" t="s">
        <v>666</v>
      </c>
    </row>
    <row r="231" spans="2:41">
      <c r="B231" s="511" t="s">
        <v>662</v>
      </c>
      <c r="C231" s="511" t="s">
        <v>663</v>
      </c>
      <c r="D231" s="554" t="s">
        <v>894</v>
      </c>
      <c r="E231" s="555">
        <v>7.9576000000000002</v>
      </c>
      <c r="F231" s="556"/>
      <c r="G231" s="557"/>
      <c r="H231" s="558"/>
      <c r="I231" s="559"/>
      <c r="J231" s="559"/>
      <c r="K231" s="559"/>
      <c r="L231" s="559"/>
      <c r="M231" s="559"/>
      <c r="N231" s="560"/>
      <c r="O231" s="561" t="s">
        <v>324</v>
      </c>
      <c r="P231" s="559" t="s">
        <v>324</v>
      </c>
      <c r="Q231" s="560" t="s">
        <v>324</v>
      </c>
      <c r="R231" s="561" t="s">
        <v>665</v>
      </c>
      <c r="S231" s="559" t="s">
        <v>665</v>
      </c>
      <c r="T231" s="560" t="s">
        <v>665</v>
      </c>
      <c r="U231" s="561" t="s">
        <v>666</v>
      </c>
      <c r="V231" s="559" t="s">
        <v>666</v>
      </c>
      <c r="W231" s="560" t="s">
        <v>666</v>
      </c>
      <c r="X231" s="561" t="s">
        <v>665</v>
      </c>
      <c r="Y231" s="559" t="s">
        <v>665</v>
      </c>
      <c r="Z231" s="560" t="s">
        <v>666</v>
      </c>
      <c r="AA231" s="562" t="s">
        <v>324</v>
      </c>
      <c r="AB231" s="559" t="s">
        <v>324</v>
      </c>
      <c r="AC231" s="560" t="s">
        <v>666</v>
      </c>
      <c r="AD231" s="561" t="s">
        <v>324</v>
      </c>
      <c r="AE231" s="559" t="s">
        <v>324</v>
      </c>
      <c r="AF231" s="563" t="s">
        <v>666</v>
      </c>
      <c r="AG231" s="558" t="s">
        <v>666</v>
      </c>
      <c r="AH231" s="559" t="s">
        <v>666</v>
      </c>
      <c r="AI231" s="560" t="s">
        <v>666</v>
      </c>
      <c r="AJ231" s="561" t="s">
        <v>665</v>
      </c>
      <c r="AK231" s="559" t="s">
        <v>665</v>
      </c>
      <c r="AL231" s="559" t="s">
        <v>665</v>
      </c>
      <c r="AM231" s="561" t="s">
        <v>324</v>
      </c>
      <c r="AN231" s="559" t="s">
        <v>324</v>
      </c>
      <c r="AO231" s="564" t="s">
        <v>666</v>
      </c>
    </row>
    <row r="232" spans="2:41">
      <c r="B232" s="511" t="s">
        <v>662</v>
      </c>
      <c r="C232" s="511" t="s">
        <v>663</v>
      </c>
      <c r="D232" s="554" t="s">
        <v>895</v>
      </c>
      <c r="E232" s="555">
        <v>10.564399999999999</v>
      </c>
      <c r="F232" s="556"/>
      <c r="G232" s="557"/>
      <c r="H232" s="558"/>
      <c r="I232" s="559"/>
      <c r="J232" s="559"/>
      <c r="K232" s="559"/>
      <c r="L232" s="559"/>
      <c r="M232" s="559"/>
      <c r="N232" s="560"/>
      <c r="O232" s="561" t="s">
        <v>324</v>
      </c>
      <c r="P232" s="559" t="s">
        <v>324</v>
      </c>
      <c r="Q232" s="560" t="s">
        <v>324</v>
      </c>
      <c r="R232" s="561" t="s">
        <v>665</v>
      </c>
      <c r="S232" s="559" t="s">
        <v>665</v>
      </c>
      <c r="T232" s="560" t="s">
        <v>665</v>
      </c>
      <c r="U232" s="561" t="s">
        <v>666</v>
      </c>
      <c r="V232" s="559" t="s">
        <v>666</v>
      </c>
      <c r="W232" s="560" t="s">
        <v>666</v>
      </c>
      <c r="X232" s="561" t="s">
        <v>666</v>
      </c>
      <c r="Y232" s="559" t="s">
        <v>666</v>
      </c>
      <c r="Z232" s="560" t="s">
        <v>666</v>
      </c>
      <c r="AA232" s="562" t="s">
        <v>666</v>
      </c>
      <c r="AB232" s="559" t="s">
        <v>666</v>
      </c>
      <c r="AC232" s="560" t="s">
        <v>666</v>
      </c>
      <c r="AD232" s="561" t="s">
        <v>666</v>
      </c>
      <c r="AE232" s="559" t="s">
        <v>666</v>
      </c>
      <c r="AF232" s="563" t="s">
        <v>666</v>
      </c>
      <c r="AG232" s="558" t="s">
        <v>666</v>
      </c>
      <c r="AH232" s="559" t="s">
        <v>666</v>
      </c>
      <c r="AI232" s="560" t="s">
        <v>666</v>
      </c>
      <c r="AJ232" s="561" t="s">
        <v>666</v>
      </c>
      <c r="AK232" s="559" t="s">
        <v>666</v>
      </c>
      <c r="AL232" s="559" t="s">
        <v>666</v>
      </c>
      <c r="AM232" s="561" t="s">
        <v>666</v>
      </c>
      <c r="AN232" s="559" t="s">
        <v>666</v>
      </c>
      <c r="AO232" s="564" t="s">
        <v>666</v>
      </c>
    </row>
    <row r="233" spans="2:41">
      <c r="B233" s="511" t="s">
        <v>662</v>
      </c>
      <c r="C233" s="511" t="s">
        <v>663</v>
      </c>
      <c r="D233" s="554" t="s">
        <v>896</v>
      </c>
      <c r="E233" s="555">
        <v>0.96040000000000003</v>
      </c>
      <c r="F233" s="556"/>
      <c r="G233" s="557"/>
      <c r="H233" s="558"/>
      <c r="I233" s="559"/>
      <c r="J233" s="559"/>
      <c r="K233" s="559"/>
      <c r="L233" s="559"/>
      <c r="M233" s="559"/>
      <c r="N233" s="560"/>
      <c r="O233" s="561" t="s">
        <v>324</v>
      </c>
      <c r="P233" s="559" t="s">
        <v>324</v>
      </c>
      <c r="Q233" s="560" t="s">
        <v>324</v>
      </c>
      <c r="R233" s="561" t="s">
        <v>665</v>
      </c>
      <c r="S233" s="559" t="s">
        <v>665</v>
      </c>
      <c r="T233" s="560" t="s">
        <v>665</v>
      </c>
      <c r="U233" s="561" t="s">
        <v>324</v>
      </c>
      <c r="V233" s="559" t="s">
        <v>324</v>
      </c>
      <c r="W233" s="560" t="s">
        <v>324</v>
      </c>
      <c r="X233" s="561" t="s">
        <v>665</v>
      </c>
      <c r="Y233" s="559" t="s">
        <v>665</v>
      </c>
      <c r="Z233" s="560" t="s">
        <v>666</v>
      </c>
      <c r="AA233" s="562" t="s">
        <v>324</v>
      </c>
      <c r="AB233" s="559" t="s">
        <v>324</v>
      </c>
      <c r="AC233" s="560" t="s">
        <v>666</v>
      </c>
      <c r="AD233" s="561" t="s">
        <v>324</v>
      </c>
      <c r="AE233" s="559" t="s">
        <v>324</v>
      </c>
      <c r="AF233" s="563" t="s">
        <v>666</v>
      </c>
      <c r="AG233" s="558" t="s">
        <v>666</v>
      </c>
      <c r="AH233" s="559" t="s">
        <v>666</v>
      </c>
      <c r="AI233" s="560" t="s">
        <v>666</v>
      </c>
      <c r="AJ233" s="561" t="s">
        <v>665</v>
      </c>
      <c r="AK233" s="559" t="s">
        <v>665</v>
      </c>
      <c r="AL233" s="559" t="s">
        <v>665</v>
      </c>
      <c r="AM233" s="561" t="s">
        <v>324</v>
      </c>
      <c r="AN233" s="559" t="s">
        <v>324</v>
      </c>
      <c r="AO233" s="564" t="s">
        <v>666</v>
      </c>
    </row>
    <row r="234" spans="2:41">
      <c r="B234" s="511" t="s">
        <v>662</v>
      </c>
      <c r="C234" s="511" t="s">
        <v>663</v>
      </c>
      <c r="D234" s="554" t="s">
        <v>897</v>
      </c>
      <c r="E234" s="555">
        <v>1.0975999999999999</v>
      </c>
      <c r="F234" s="556"/>
      <c r="G234" s="557"/>
      <c r="H234" s="558"/>
      <c r="I234" s="559"/>
      <c r="J234" s="559"/>
      <c r="K234" s="559"/>
      <c r="L234" s="559"/>
      <c r="M234" s="559"/>
      <c r="N234" s="560"/>
      <c r="O234" s="561" t="s">
        <v>324</v>
      </c>
      <c r="P234" s="559" t="s">
        <v>324</v>
      </c>
      <c r="Q234" s="560" t="s">
        <v>324</v>
      </c>
      <c r="R234" s="561" t="s">
        <v>665</v>
      </c>
      <c r="S234" s="559" t="s">
        <v>665</v>
      </c>
      <c r="T234" s="560" t="s">
        <v>665</v>
      </c>
      <c r="U234" s="561" t="s">
        <v>324</v>
      </c>
      <c r="V234" s="559" t="s">
        <v>324</v>
      </c>
      <c r="W234" s="560" t="s">
        <v>324</v>
      </c>
      <c r="X234" s="561" t="s">
        <v>665</v>
      </c>
      <c r="Y234" s="559" t="s">
        <v>665</v>
      </c>
      <c r="Z234" s="560" t="s">
        <v>666</v>
      </c>
      <c r="AA234" s="562" t="s">
        <v>324</v>
      </c>
      <c r="AB234" s="559" t="s">
        <v>324</v>
      </c>
      <c r="AC234" s="560" t="s">
        <v>666</v>
      </c>
      <c r="AD234" s="561" t="s">
        <v>324</v>
      </c>
      <c r="AE234" s="559" t="s">
        <v>324</v>
      </c>
      <c r="AF234" s="563" t="s">
        <v>666</v>
      </c>
      <c r="AG234" s="558" t="s">
        <v>666</v>
      </c>
      <c r="AH234" s="559" t="s">
        <v>666</v>
      </c>
      <c r="AI234" s="560" t="s">
        <v>666</v>
      </c>
      <c r="AJ234" s="561" t="s">
        <v>665</v>
      </c>
      <c r="AK234" s="559" t="s">
        <v>665</v>
      </c>
      <c r="AL234" s="559" t="s">
        <v>665</v>
      </c>
      <c r="AM234" s="561" t="s">
        <v>324</v>
      </c>
      <c r="AN234" s="559" t="s">
        <v>324</v>
      </c>
      <c r="AO234" s="564" t="s">
        <v>666</v>
      </c>
    </row>
    <row r="235" spans="2:41">
      <c r="B235" s="511" t="s">
        <v>662</v>
      </c>
      <c r="C235" s="511" t="s">
        <v>663</v>
      </c>
      <c r="D235" s="554" t="s">
        <v>898</v>
      </c>
      <c r="E235" s="555">
        <v>1.2347999999999999</v>
      </c>
      <c r="F235" s="556"/>
      <c r="G235" s="557"/>
      <c r="H235" s="558"/>
      <c r="I235" s="559"/>
      <c r="J235" s="559"/>
      <c r="K235" s="559"/>
      <c r="L235" s="559"/>
      <c r="M235" s="559"/>
      <c r="N235" s="560"/>
      <c r="O235" s="561" t="s">
        <v>324</v>
      </c>
      <c r="P235" s="559" t="s">
        <v>324</v>
      </c>
      <c r="Q235" s="560" t="s">
        <v>324</v>
      </c>
      <c r="R235" s="561" t="s">
        <v>665</v>
      </c>
      <c r="S235" s="559" t="s">
        <v>665</v>
      </c>
      <c r="T235" s="560" t="s">
        <v>665</v>
      </c>
      <c r="U235" s="561" t="s">
        <v>324</v>
      </c>
      <c r="V235" s="559" t="s">
        <v>324</v>
      </c>
      <c r="W235" s="560" t="s">
        <v>324</v>
      </c>
      <c r="X235" s="561" t="s">
        <v>665</v>
      </c>
      <c r="Y235" s="559" t="s">
        <v>665</v>
      </c>
      <c r="Z235" s="560" t="s">
        <v>666</v>
      </c>
      <c r="AA235" s="562" t="s">
        <v>324</v>
      </c>
      <c r="AB235" s="559" t="s">
        <v>324</v>
      </c>
      <c r="AC235" s="560" t="s">
        <v>666</v>
      </c>
      <c r="AD235" s="561" t="s">
        <v>324</v>
      </c>
      <c r="AE235" s="559" t="s">
        <v>324</v>
      </c>
      <c r="AF235" s="563" t="s">
        <v>666</v>
      </c>
      <c r="AG235" s="558" t="s">
        <v>666</v>
      </c>
      <c r="AH235" s="559" t="s">
        <v>666</v>
      </c>
      <c r="AI235" s="560" t="s">
        <v>666</v>
      </c>
      <c r="AJ235" s="561" t="s">
        <v>665</v>
      </c>
      <c r="AK235" s="559" t="s">
        <v>665</v>
      </c>
      <c r="AL235" s="559" t="s">
        <v>665</v>
      </c>
      <c r="AM235" s="561" t="s">
        <v>324</v>
      </c>
      <c r="AN235" s="559" t="s">
        <v>324</v>
      </c>
      <c r="AO235" s="564" t="s">
        <v>666</v>
      </c>
    </row>
    <row r="236" spans="2:41">
      <c r="B236" s="511" t="s">
        <v>662</v>
      </c>
      <c r="C236" s="511" t="s">
        <v>663</v>
      </c>
      <c r="D236" s="554" t="s">
        <v>899</v>
      </c>
      <c r="E236" s="555">
        <v>1.7836000000000001</v>
      </c>
      <c r="F236" s="556"/>
      <c r="G236" s="557"/>
      <c r="H236" s="558"/>
      <c r="I236" s="559"/>
      <c r="J236" s="559"/>
      <c r="K236" s="559"/>
      <c r="L236" s="559"/>
      <c r="M236" s="559"/>
      <c r="N236" s="560"/>
      <c r="O236" s="561" t="s">
        <v>324</v>
      </c>
      <c r="P236" s="559" t="s">
        <v>324</v>
      </c>
      <c r="Q236" s="560" t="s">
        <v>324</v>
      </c>
      <c r="R236" s="561" t="s">
        <v>665</v>
      </c>
      <c r="S236" s="559" t="s">
        <v>665</v>
      </c>
      <c r="T236" s="560" t="s">
        <v>665</v>
      </c>
      <c r="U236" s="561" t="s">
        <v>324</v>
      </c>
      <c r="V236" s="559" t="s">
        <v>324</v>
      </c>
      <c r="W236" s="560" t="s">
        <v>324</v>
      </c>
      <c r="X236" s="561" t="s">
        <v>665</v>
      </c>
      <c r="Y236" s="559" t="s">
        <v>665</v>
      </c>
      <c r="Z236" s="560" t="s">
        <v>666</v>
      </c>
      <c r="AA236" s="562" t="s">
        <v>324</v>
      </c>
      <c r="AB236" s="559" t="s">
        <v>324</v>
      </c>
      <c r="AC236" s="560" t="s">
        <v>666</v>
      </c>
      <c r="AD236" s="561" t="s">
        <v>324</v>
      </c>
      <c r="AE236" s="559" t="s">
        <v>324</v>
      </c>
      <c r="AF236" s="563" t="s">
        <v>666</v>
      </c>
      <c r="AG236" s="558" t="s">
        <v>666</v>
      </c>
      <c r="AH236" s="559" t="s">
        <v>666</v>
      </c>
      <c r="AI236" s="560" t="s">
        <v>666</v>
      </c>
      <c r="AJ236" s="561" t="s">
        <v>665</v>
      </c>
      <c r="AK236" s="559" t="s">
        <v>665</v>
      </c>
      <c r="AL236" s="559" t="s">
        <v>665</v>
      </c>
      <c r="AM236" s="561" t="s">
        <v>324</v>
      </c>
      <c r="AN236" s="559" t="s">
        <v>324</v>
      </c>
      <c r="AO236" s="564" t="s">
        <v>666</v>
      </c>
    </row>
    <row r="237" spans="2:41">
      <c r="B237" s="511" t="s">
        <v>662</v>
      </c>
      <c r="C237" s="511" t="s">
        <v>663</v>
      </c>
      <c r="D237" s="554" t="s">
        <v>900</v>
      </c>
      <c r="E237" s="555">
        <v>2.0579999999999998</v>
      </c>
      <c r="F237" s="556"/>
      <c r="G237" s="557"/>
      <c r="H237" s="558"/>
      <c r="I237" s="559"/>
      <c r="J237" s="559"/>
      <c r="K237" s="559"/>
      <c r="L237" s="559"/>
      <c r="M237" s="559"/>
      <c r="N237" s="560"/>
      <c r="O237" s="561" t="s">
        <v>324</v>
      </c>
      <c r="P237" s="559" t="s">
        <v>324</v>
      </c>
      <c r="Q237" s="560" t="s">
        <v>324</v>
      </c>
      <c r="R237" s="561" t="s">
        <v>665</v>
      </c>
      <c r="S237" s="559" t="s">
        <v>665</v>
      </c>
      <c r="T237" s="560" t="s">
        <v>665</v>
      </c>
      <c r="U237" s="561" t="s">
        <v>324</v>
      </c>
      <c r="V237" s="559" t="s">
        <v>324</v>
      </c>
      <c r="W237" s="560" t="s">
        <v>324</v>
      </c>
      <c r="X237" s="561" t="s">
        <v>665</v>
      </c>
      <c r="Y237" s="559" t="s">
        <v>665</v>
      </c>
      <c r="Z237" s="560" t="s">
        <v>666</v>
      </c>
      <c r="AA237" s="562" t="s">
        <v>324</v>
      </c>
      <c r="AB237" s="559" t="s">
        <v>324</v>
      </c>
      <c r="AC237" s="560" t="s">
        <v>666</v>
      </c>
      <c r="AD237" s="561" t="s">
        <v>324</v>
      </c>
      <c r="AE237" s="559" t="s">
        <v>324</v>
      </c>
      <c r="AF237" s="563" t="s">
        <v>666</v>
      </c>
      <c r="AG237" s="558" t="s">
        <v>666</v>
      </c>
      <c r="AH237" s="559" t="s">
        <v>666</v>
      </c>
      <c r="AI237" s="560" t="s">
        <v>666</v>
      </c>
      <c r="AJ237" s="561" t="s">
        <v>665</v>
      </c>
      <c r="AK237" s="559" t="s">
        <v>665</v>
      </c>
      <c r="AL237" s="559" t="s">
        <v>665</v>
      </c>
      <c r="AM237" s="561" t="s">
        <v>324</v>
      </c>
      <c r="AN237" s="559" t="s">
        <v>324</v>
      </c>
      <c r="AO237" s="564" t="s">
        <v>666</v>
      </c>
    </row>
    <row r="238" spans="2:41">
      <c r="B238" s="511" t="s">
        <v>662</v>
      </c>
      <c r="C238" s="511" t="s">
        <v>663</v>
      </c>
      <c r="D238" s="554" t="s">
        <v>901</v>
      </c>
      <c r="E238" s="555">
        <v>2.3323999999999998</v>
      </c>
      <c r="F238" s="556"/>
      <c r="G238" s="557"/>
      <c r="H238" s="558"/>
      <c r="I238" s="559"/>
      <c r="J238" s="559"/>
      <c r="K238" s="559"/>
      <c r="L238" s="559"/>
      <c r="M238" s="559"/>
      <c r="N238" s="560"/>
      <c r="O238" s="561" t="s">
        <v>324</v>
      </c>
      <c r="P238" s="559" t="s">
        <v>324</v>
      </c>
      <c r="Q238" s="560" t="s">
        <v>324</v>
      </c>
      <c r="R238" s="561" t="s">
        <v>665</v>
      </c>
      <c r="S238" s="559" t="s">
        <v>665</v>
      </c>
      <c r="T238" s="560" t="s">
        <v>665</v>
      </c>
      <c r="U238" s="561" t="s">
        <v>324</v>
      </c>
      <c r="V238" s="559" t="s">
        <v>324</v>
      </c>
      <c r="W238" s="560" t="s">
        <v>324</v>
      </c>
      <c r="X238" s="561" t="s">
        <v>665</v>
      </c>
      <c r="Y238" s="559" t="s">
        <v>665</v>
      </c>
      <c r="Z238" s="560" t="s">
        <v>666</v>
      </c>
      <c r="AA238" s="562" t="s">
        <v>324</v>
      </c>
      <c r="AB238" s="559" t="s">
        <v>324</v>
      </c>
      <c r="AC238" s="560" t="s">
        <v>666</v>
      </c>
      <c r="AD238" s="561" t="s">
        <v>324</v>
      </c>
      <c r="AE238" s="559" t="s">
        <v>324</v>
      </c>
      <c r="AF238" s="563" t="s">
        <v>666</v>
      </c>
      <c r="AG238" s="558" t="s">
        <v>666</v>
      </c>
      <c r="AH238" s="559" t="s">
        <v>666</v>
      </c>
      <c r="AI238" s="560" t="s">
        <v>666</v>
      </c>
      <c r="AJ238" s="561" t="s">
        <v>665</v>
      </c>
      <c r="AK238" s="559" t="s">
        <v>665</v>
      </c>
      <c r="AL238" s="559" t="s">
        <v>665</v>
      </c>
      <c r="AM238" s="561" t="s">
        <v>324</v>
      </c>
      <c r="AN238" s="559" t="s">
        <v>324</v>
      </c>
      <c r="AO238" s="564" t="s">
        <v>666</v>
      </c>
    </row>
    <row r="239" spans="2:41">
      <c r="B239" s="511" t="s">
        <v>662</v>
      </c>
      <c r="C239" s="511" t="s">
        <v>663</v>
      </c>
      <c r="D239" s="554" t="s">
        <v>902</v>
      </c>
      <c r="E239" s="555">
        <v>3.0184000000000002</v>
      </c>
      <c r="F239" s="556"/>
      <c r="G239" s="557"/>
      <c r="H239" s="558"/>
      <c r="I239" s="559"/>
      <c r="J239" s="559"/>
      <c r="K239" s="559"/>
      <c r="L239" s="559"/>
      <c r="M239" s="559"/>
      <c r="N239" s="560"/>
      <c r="O239" s="561" t="s">
        <v>324</v>
      </c>
      <c r="P239" s="559" t="s">
        <v>324</v>
      </c>
      <c r="Q239" s="560" t="s">
        <v>324</v>
      </c>
      <c r="R239" s="561" t="s">
        <v>665</v>
      </c>
      <c r="S239" s="559" t="s">
        <v>665</v>
      </c>
      <c r="T239" s="560" t="s">
        <v>665</v>
      </c>
      <c r="U239" s="561" t="s">
        <v>324</v>
      </c>
      <c r="V239" s="559" t="s">
        <v>324</v>
      </c>
      <c r="W239" s="560" t="s">
        <v>324</v>
      </c>
      <c r="X239" s="561" t="s">
        <v>665</v>
      </c>
      <c r="Y239" s="559" t="s">
        <v>665</v>
      </c>
      <c r="Z239" s="560" t="s">
        <v>666</v>
      </c>
      <c r="AA239" s="562" t="s">
        <v>324</v>
      </c>
      <c r="AB239" s="559" t="s">
        <v>324</v>
      </c>
      <c r="AC239" s="560" t="s">
        <v>666</v>
      </c>
      <c r="AD239" s="561" t="s">
        <v>324</v>
      </c>
      <c r="AE239" s="559" t="s">
        <v>324</v>
      </c>
      <c r="AF239" s="563" t="s">
        <v>666</v>
      </c>
      <c r="AG239" s="558" t="s">
        <v>666</v>
      </c>
      <c r="AH239" s="559" t="s">
        <v>666</v>
      </c>
      <c r="AI239" s="560" t="s">
        <v>666</v>
      </c>
      <c r="AJ239" s="561" t="s">
        <v>665</v>
      </c>
      <c r="AK239" s="559" t="s">
        <v>665</v>
      </c>
      <c r="AL239" s="559" t="s">
        <v>665</v>
      </c>
      <c r="AM239" s="561" t="s">
        <v>324</v>
      </c>
      <c r="AN239" s="559" t="s">
        <v>324</v>
      </c>
      <c r="AO239" s="564" t="s">
        <v>666</v>
      </c>
    </row>
    <row r="240" spans="2:41">
      <c r="B240" s="511" t="s">
        <v>662</v>
      </c>
      <c r="C240" s="511" t="s">
        <v>663</v>
      </c>
      <c r="D240" s="554" t="s">
        <v>903</v>
      </c>
      <c r="E240" s="555">
        <v>3.43</v>
      </c>
      <c r="F240" s="556"/>
      <c r="G240" s="557"/>
      <c r="H240" s="558"/>
      <c r="I240" s="559"/>
      <c r="J240" s="559"/>
      <c r="K240" s="559"/>
      <c r="L240" s="559"/>
      <c r="M240" s="559"/>
      <c r="N240" s="560"/>
      <c r="O240" s="561" t="s">
        <v>324</v>
      </c>
      <c r="P240" s="559" t="s">
        <v>324</v>
      </c>
      <c r="Q240" s="560" t="s">
        <v>324</v>
      </c>
      <c r="R240" s="561" t="s">
        <v>665</v>
      </c>
      <c r="S240" s="559" t="s">
        <v>665</v>
      </c>
      <c r="T240" s="560" t="s">
        <v>665</v>
      </c>
      <c r="U240" s="561" t="s">
        <v>666</v>
      </c>
      <c r="V240" s="559" t="s">
        <v>666</v>
      </c>
      <c r="W240" s="560" t="s">
        <v>666</v>
      </c>
      <c r="X240" s="561" t="s">
        <v>666</v>
      </c>
      <c r="Y240" s="559" t="s">
        <v>666</v>
      </c>
      <c r="Z240" s="560" t="s">
        <v>666</v>
      </c>
      <c r="AA240" s="562" t="s">
        <v>666</v>
      </c>
      <c r="AB240" s="559" t="s">
        <v>666</v>
      </c>
      <c r="AC240" s="560" t="s">
        <v>666</v>
      </c>
      <c r="AD240" s="561" t="s">
        <v>666</v>
      </c>
      <c r="AE240" s="559" t="s">
        <v>666</v>
      </c>
      <c r="AF240" s="563" t="s">
        <v>666</v>
      </c>
      <c r="AG240" s="558" t="s">
        <v>666</v>
      </c>
      <c r="AH240" s="559" t="s">
        <v>666</v>
      </c>
      <c r="AI240" s="560" t="s">
        <v>666</v>
      </c>
      <c r="AJ240" s="561" t="s">
        <v>665</v>
      </c>
      <c r="AK240" s="559" t="s">
        <v>665</v>
      </c>
      <c r="AL240" s="559" t="s">
        <v>665</v>
      </c>
      <c r="AM240" s="561" t="s">
        <v>324</v>
      </c>
      <c r="AN240" s="559" t="s">
        <v>324</v>
      </c>
      <c r="AO240" s="564" t="s">
        <v>666</v>
      </c>
    </row>
    <row r="241" spans="2:41">
      <c r="B241" s="511" t="s">
        <v>662</v>
      </c>
      <c r="C241" s="511" t="s">
        <v>663</v>
      </c>
      <c r="D241" s="554" t="s">
        <v>904</v>
      </c>
      <c r="E241" s="555">
        <v>4.1159999999999997</v>
      </c>
      <c r="F241" s="556"/>
      <c r="G241" s="557"/>
      <c r="H241" s="558"/>
      <c r="I241" s="559"/>
      <c r="J241" s="559"/>
      <c r="K241" s="559"/>
      <c r="L241" s="559"/>
      <c r="M241" s="559"/>
      <c r="N241" s="560"/>
      <c r="O241" s="561" t="s">
        <v>324</v>
      </c>
      <c r="P241" s="559" t="s">
        <v>324</v>
      </c>
      <c r="Q241" s="560" t="s">
        <v>324</v>
      </c>
      <c r="R241" s="561" t="s">
        <v>665</v>
      </c>
      <c r="S241" s="559" t="s">
        <v>665</v>
      </c>
      <c r="T241" s="560" t="s">
        <v>665</v>
      </c>
      <c r="U241" s="561" t="s">
        <v>666</v>
      </c>
      <c r="V241" s="559" t="s">
        <v>666</v>
      </c>
      <c r="W241" s="560" t="s">
        <v>666</v>
      </c>
      <c r="X241" s="561" t="s">
        <v>666</v>
      </c>
      <c r="Y241" s="559" t="s">
        <v>666</v>
      </c>
      <c r="Z241" s="560" t="s">
        <v>666</v>
      </c>
      <c r="AA241" s="562" t="s">
        <v>666</v>
      </c>
      <c r="AB241" s="559" t="s">
        <v>666</v>
      </c>
      <c r="AC241" s="560" t="s">
        <v>666</v>
      </c>
      <c r="AD241" s="561" t="s">
        <v>666</v>
      </c>
      <c r="AE241" s="559" t="s">
        <v>666</v>
      </c>
      <c r="AF241" s="563" t="s">
        <v>666</v>
      </c>
      <c r="AG241" s="558" t="s">
        <v>666</v>
      </c>
      <c r="AH241" s="559" t="s">
        <v>666</v>
      </c>
      <c r="AI241" s="560" t="s">
        <v>666</v>
      </c>
      <c r="AJ241" s="561" t="s">
        <v>665</v>
      </c>
      <c r="AK241" s="559" t="s">
        <v>665</v>
      </c>
      <c r="AL241" s="559" t="s">
        <v>665</v>
      </c>
      <c r="AM241" s="561" t="s">
        <v>324</v>
      </c>
      <c r="AN241" s="559" t="s">
        <v>324</v>
      </c>
      <c r="AO241" s="564" t="s">
        <v>666</v>
      </c>
    </row>
    <row r="242" spans="2:41">
      <c r="B242" s="511" t="s">
        <v>662</v>
      </c>
      <c r="C242" s="511" t="s">
        <v>663</v>
      </c>
      <c r="D242" s="554" t="s">
        <v>905</v>
      </c>
      <c r="E242" s="555">
        <v>4.5275999999999996</v>
      </c>
      <c r="F242" s="556"/>
      <c r="G242" s="557"/>
      <c r="H242" s="558"/>
      <c r="I242" s="559"/>
      <c r="J242" s="559"/>
      <c r="K242" s="559"/>
      <c r="L242" s="559"/>
      <c r="M242" s="559"/>
      <c r="N242" s="560"/>
      <c r="O242" s="561" t="s">
        <v>324</v>
      </c>
      <c r="P242" s="559" t="s">
        <v>324</v>
      </c>
      <c r="Q242" s="560" t="s">
        <v>324</v>
      </c>
      <c r="R242" s="561" t="s">
        <v>665</v>
      </c>
      <c r="S242" s="559" t="s">
        <v>665</v>
      </c>
      <c r="T242" s="560" t="s">
        <v>665</v>
      </c>
      <c r="U242" s="561" t="s">
        <v>666</v>
      </c>
      <c r="V242" s="559" t="s">
        <v>666</v>
      </c>
      <c r="W242" s="560" t="s">
        <v>666</v>
      </c>
      <c r="X242" s="561" t="s">
        <v>666</v>
      </c>
      <c r="Y242" s="559" t="s">
        <v>666</v>
      </c>
      <c r="Z242" s="560" t="s">
        <v>666</v>
      </c>
      <c r="AA242" s="562" t="s">
        <v>666</v>
      </c>
      <c r="AB242" s="559" t="s">
        <v>666</v>
      </c>
      <c r="AC242" s="560" t="s">
        <v>666</v>
      </c>
      <c r="AD242" s="561" t="s">
        <v>666</v>
      </c>
      <c r="AE242" s="559" t="s">
        <v>666</v>
      </c>
      <c r="AF242" s="563" t="s">
        <v>666</v>
      </c>
      <c r="AG242" s="558" t="s">
        <v>666</v>
      </c>
      <c r="AH242" s="559" t="s">
        <v>666</v>
      </c>
      <c r="AI242" s="560" t="s">
        <v>666</v>
      </c>
      <c r="AJ242" s="561" t="s">
        <v>665</v>
      </c>
      <c r="AK242" s="559" t="s">
        <v>665</v>
      </c>
      <c r="AL242" s="559" t="s">
        <v>665</v>
      </c>
      <c r="AM242" s="561" t="s">
        <v>324</v>
      </c>
      <c r="AN242" s="559" t="s">
        <v>324</v>
      </c>
      <c r="AO242" s="564" t="s">
        <v>666</v>
      </c>
    </row>
    <row r="243" spans="2:41">
      <c r="B243" s="511" t="s">
        <v>662</v>
      </c>
      <c r="C243" s="511" t="s">
        <v>663</v>
      </c>
      <c r="D243" s="554" t="s">
        <v>906</v>
      </c>
      <c r="E243" s="555">
        <v>5.4880000000000004</v>
      </c>
      <c r="F243" s="556"/>
      <c r="G243" s="557"/>
      <c r="H243" s="558"/>
      <c r="I243" s="559"/>
      <c r="J243" s="559"/>
      <c r="K243" s="559"/>
      <c r="L243" s="559"/>
      <c r="M243" s="559"/>
      <c r="N243" s="560"/>
      <c r="O243" s="561" t="s">
        <v>324</v>
      </c>
      <c r="P243" s="559" t="s">
        <v>324</v>
      </c>
      <c r="Q243" s="560" t="s">
        <v>324</v>
      </c>
      <c r="R243" s="561" t="s">
        <v>665</v>
      </c>
      <c r="S243" s="559" t="s">
        <v>665</v>
      </c>
      <c r="T243" s="560" t="s">
        <v>665</v>
      </c>
      <c r="U243" s="561" t="s">
        <v>666</v>
      </c>
      <c r="V243" s="559" t="s">
        <v>666</v>
      </c>
      <c r="W243" s="560" t="s">
        <v>666</v>
      </c>
      <c r="X243" s="561" t="s">
        <v>666</v>
      </c>
      <c r="Y243" s="559" t="s">
        <v>666</v>
      </c>
      <c r="Z243" s="560" t="s">
        <v>666</v>
      </c>
      <c r="AA243" s="562" t="s">
        <v>666</v>
      </c>
      <c r="AB243" s="559" t="s">
        <v>666</v>
      </c>
      <c r="AC243" s="560" t="s">
        <v>666</v>
      </c>
      <c r="AD243" s="561" t="s">
        <v>666</v>
      </c>
      <c r="AE243" s="559" t="s">
        <v>666</v>
      </c>
      <c r="AF243" s="563" t="s">
        <v>666</v>
      </c>
      <c r="AG243" s="558" t="s">
        <v>666</v>
      </c>
      <c r="AH243" s="559" t="s">
        <v>666</v>
      </c>
      <c r="AI243" s="560" t="s">
        <v>666</v>
      </c>
      <c r="AJ243" s="561" t="s">
        <v>665</v>
      </c>
      <c r="AK243" s="559" t="s">
        <v>665</v>
      </c>
      <c r="AL243" s="559" t="s">
        <v>665</v>
      </c>
      <c r="AM243" s="561" t="s">
        <v>324</v>
      </c>
      <c r="AN243" s="559" t="s">
        <v>324</v>
      </c>
      <c r="AO243" s="564" t="s">
        <v>666</v>
      </c>
    </row>
    <row r="244" spans="2:41">
      <c r="B244" s="511" t="s">
        <v>662</v>
      </c>
      <c r="C244" s="511" t="s">
        <v>663</v>
      </c>
      <c r="D244" s="554" t="s">
        <v>907</v>
      </c>
      <c r="E244" s="555">
        <v>6.5856000000000003</v>
      </c>
      <c r="F244" s="556"/>
      <c r="G244" s="557"/>
      <c r="H244" s="558"/>
      <c r="I244" s="559"/>
      <c r="J244" s="559"/>
      <c r="K244" s="559"/>
      <c r="L244" s="559"/>
      <c r="M244" s="559"/>
      <c r="N244" s="560"/>
      <c r="O244" s="561" t="s">
        <v>324</v>
      </c>
      <c r="P244" s="559" t="s">
        <v>324</v>
      </c>
      <c r="Q244" s="560" t="s">
        <v>324</v>
      </c>
      <c r="R244" s="561" t="s">
        <v>665</v>
      </c>
      <c r="S244" s="559" t="s">
        <v>665</v>
      </c>
      <c r="T244" s="560" t="s">
        <v>665</v>
      </c>
      <c r="U244" s="561" t="s">
        <v>666</v>
      </c>
      <c r="V244" s="559" t="s">
        <v>666</v>
      </c>
      <c r="W244" s="560" t="s">
        <v>666</v>
      </c>
      <c r="X244" s="561" t="s">
        <v>666</v>
      </c>
      <c r="Y244" s="559" t="s">
        <v>666</v>
      </c>
      <c r="Z244" s="560" t="s">
        <v>666</v>
      </c>
      <c r="AA244" s="562" t="s">
        <v>666</v>
      </c>
      <c r="AB244" s="559" t="s">
        <v>666</v>
      </c>
      <c r="AC244" s="560" t="s">
        <v>666</v>
      </c>
      <c r="AD244" s="561" t="s">
        <v>666</v>
      </c>
      <c r="AE244" s="559" t="s">
        <v>666</v>
      </c>
      <c r="AF244" s="563" t="s">
        <v>666</v>
      </c>
      <c r="AG244" s="558" t="s">
        <v>666</v>
      </c>
      <c r="AH244" s="559" t="s">
        <v>666</v>
      </c>
      <c r="AI244" s="560" t="s">
        <v>666</v>
      </c>
      <c r="AJ244" s="561" t="s">
        <v>665</v>
      </c>
      <c r="AK244" s="559" t="s">
        <v>665</v>
      </c>
      <c r="AL244" s="559" t="s">
        <v>665</v>
      </c>
      <c r="AM244" s="561" t="s">
        <v>324</v>
      </c>
      <c r="AN244" s="559" t="s">
        <v>324</v>
      </c>
      <c r="AO244" s="564" t="s">
        <v>666</v>
      </c>
    </row>
    <row r="245" spans="2:41">
      <c r="B245" s="511" t="s">
        <v>662</v>
      </c>
      <c r="C245" s="511" t="s">
        <v>663</v>
      </c>
      <c r="D245" s="554" t="s">
        <v>908</v>
      </c>
      <c r="E245" s="555">
        <v>8.6435999999999993</v>
      </c>
      <c r="F245" s="556"/>
      <c r="G245" s="557"/>
      <c r="H245" s="558"/>
      <c r="I245" s="559"/>
      <c r="J245" s="559"/>
      <c r="K245" s="559"/>
      <c r="L245" s="559"/>
      <c r="M245" s="559"/>
      <c r="N245" s="560"/>
      <c r="O245" s="561" t="s">
        <v>324</v>
      </c>
      <c r="P245" s="559" t="s">
        <v>324</v>
      </c>
      <c r="Q245" s="560" t="s">
        <v>324</v>
      </c>
      <c r="R245" s="561" t="s">
        <v>665</v>
      </c>
      <c r="S245" s="559" t="s">
        <v>665</v>
      </c>
      <c r="T245" s="560" t="s">
        <v>665</v>
      </c>
      <c r="U245" s="561" t="s">
        <v>666</v>
      </c>
      <c r="V245" s="559" t="s">
        <v>666</v>
      </c>
      <c r="W245" s="560" t="s">
        <v>666</v>
      </c>
      <c r="X245" s="561" t="s">
        <v>666</v>
      </c>
      <c r="Y245" s="559" t="s">
        <v>666</v>
      </c>
      <c r="Z245" s="560" t="s">
        <v>666</v>
      </c>
      <c r="AA245" s="562" t="s">
        <v>666</v>
      </c>
      <c r="AB245" s="559" t="s">
        <v>666</v>
      </c>
      <c r="AC245" s="560" t="s">
        <v>666</v>
      </c>
      <c r="AD245" s="561" t="s">
        <v>666</v>
      </c>
      <c r="AE245" s="559" t="s">
        <v>666</v>
      </c>
      <c r="AF245" s="563" t="s">
        <v>666</v>
      </c>
      <c r="AG245" s="558" t="s">
        <v>666</v>
      </c>
      <c r="AH245" s="559" t="s">
        <v>666</v>
      </c>
      <c r="AI245" s="560" t="s">
        <v>666</v>
      </c>
      <c r="AJ245" s="561" t="s">
        <v>666</v>
      </c>
      <c r="AK245" s="559" t="s">
        <v>666</v>
      </c>
      <c r="AL245" s="559" t="s">
        <v>666</v>
      </c>
      <c r="AM245" s="561" t="s">
        <v>666</v>
      </c>
      <c r="AN245" s="559" t="s">
        <v>666</v>
      </c>
      <c r="AO245" s="564" t="s">
        <v>666</v>
      </c>
    </row>
    <row r="246" spans="2:41">
      <c r="B246" s="511" t="s">
        <v>662</v>
      </c>
      <c r="C246" s="511" t="s">
        <v>663</v>
      </c>
      <c r="D246" s="554" t="s">
        <v>909</v>
      </c>
      <c r="E246" s="555">
        <v>0.54879999999999995</v>
      </c>
      <c r="F246" s="556"/>
      <c r="G246" s="557"/>
      <c r="H246" s="558"/>
      <c r="I246" s="559"/>
      <c r="J246" s="559"/>
      <c r="K246" s="559"/>
      <c r="L246" s="559"/>
      <c r="M246" s="559"/>
      <c r="N246" s="560"/>
      <c r="O246" s="561" t="s">
        <v>324</v>
      </c>
      <c r="P246" s="559" t="s">
        <v>324</v>
      </c>
      <c r="Q246" s="560" t="s">
        <v>324</v>
      </c>
      <c r="R246" s="561" t="s">
        <v>665</v>
      </c>
      <c r="S246" s="559" t="s">
        <v>665</v>
      </c>
      <c r="T246" s="560" t="s">
        <v>665</v>
      </c>
      <c r="U246" s="561" t="s">
        <v>324</v>
      </c>
      <c r="V246" s="559" t="s">
        <v>324</v>
      </c>
      <c r="W246" s="560" t="s">
        <v>324</v>
      </c>
      <c r="X246" s="561" t="s">
        <v>666</v>
      </c>
      <c r="Y246" s="559" t="s">
        <v>666</v>
      </c>
      <c r="Z246" s="560" t="s">
        <v>666</v>
      </c>
      <c r="AA246" s="562" t="s">
        <v>666</v>
      </c>
      <c r="AB246" s="559" t="s">
        <v>666</v>
      </c>
      <c r="AC246" s="560" t="s">
        <v>666</v>
      </c>
      <c r="AD246" s="561" t="s">
        <v>666</v>
      </c>
      <c r="AE246" s="559" t="s">
        <v>666</v>
      </c>
      <c r="AF246" s="563" t="s">
        <v>666</v>
      </c>
      <c r="AG246" s="558" t="s">
        <v>666</v>
      </c>
      <c r="AH246" s="559" t="s">
        <v>666</v>
      </c>
      <c r="AI246" s="560" t="s">
        <v>666</v>
      </c>
      <c r="AJ246" s="561" t="s">
        <v>666</v>
      </c>
      <c r="AK246" s="559" t="s">
        <v>666</v>
      </c>
      <c r="AL246" s="559" t="s">
        <v>666</v>
      </c>
      <c r="AM246" s="561" t="s">
        <v>666</v>
      </c>
      <c r="AN246" s="559" t="s">
        <v>666</v>
      </c>
      <c r="AO246" s="564" t="s">
        <v>666</v>
      </c>
    </row>
    <row r="247" spans="2:41">
      <c r="B247" s="511" t="s">
        <v>662</v>
      </c>
      <c r="C247" s="511" t="s">
        <v>663</v>
      </c>
      <c r="D247" s="554" t="s">
        <v>910</v>
      </c>
      <c r="E247" s="555">
        <v>0.68600000000000005</v>
      </c>
      <c r="F247" s="556"/>
      <c r="G247" s="557"/>
      <c r="H247" s="558"/>
      <c r="I247" s="559"/>
      <c r="J247" s="559"/>
      <c r="K247" s="559"/>
      <c r="L247" s="559"/>
      <c r="M247" s="559"/>
      <c r="N247" s="560"/>
      <c r="O247" s="561" t="s">
        <v>324</v>
      </c>
      <c r="P247" s="559" t="s">
        <v>324</v>
      </c>
      <c r="Q247" s="560" t="s">
        <v>324</v>
      </c>
      <c r="R247" s="561" t="s">
        <v>665</v>
      </c>
      <c r="S247" s="559" t="s">
        <v>665</v>
      </c>
      <c r="T247" s="560" t="s">
        <v>665</v>
      </c>
      <c r="U247" s="561" t="s">
        <v>324</v>
      </c>
      <c r="V247" s="559" t="s">
        <v>324</v>
      </c>
      <c r="W247" s="560" t="s">
        <v>324</v>
      </c>
      <c r="X247" s="561" t="s">
        <v>665</v>
      </c>
      <c r="Y247" s="559" t="s">
        <v>665</v>
      </c>
      <c r="Z247" s="560" t="s">
        <v>666</v>
      </c>
      <c r="AA247" s="562" t="s">
        <v>324</v>
      </c>
      <c r="AB247" s="559" t="s">
        <v>324</v>
      </c>
      <c r="AC247" s="560" t="s">
        <v>666</v>
      </c>
      <c r="AD247" s="561" t="s">
        <v>324</v>
      </c>
      <c r="AE247" s="559" t="s">
        <v>324</v>
      </c>
      <c r="AF247" s="563" t="s">
        <v>666</v>
      </c>
      <c r="AG247" s="558" t="s">
        <v>666</v>
      </c>
      <c r="AH247" s="559" t="s">
        <v>666</v>
      </c>
      <c r="AI247" s="560" t="s">
        <v>666</v>
      </c>
      <c r="AJ247" s="561" t="s">
        <v>665</v>
      </c>
      <c r="AK247" s="559" t="s">
        <v>665</v>
      </c>
      <c r="AL247" s="559" t="s">
        <v>665</v>
      </c>
      <c r="AM247" s="561" t="s">
        <v>324</v>
      </c>
      <c r="AN247" s="559" t="s">
        <v>324</v>
      </c>
      <c r="AO247" s="564" t="s">
        <v>666</v>
      </c>
    </row>
    <row r="248" spans="2:41">
      <c r="B248" s="511" t="s">
        <v>662</v>
      </c>
      <c r="C248" s="511" t="s">
        <v>663</v>
      </c>
      <c r="D248" s="554" t="s">
        <v>911</v>
      </c>
      <c r="E248" s="555">
        <v>0.82320000000000004</v>
      </c>
      <c r="F248" s="556"/>
      <c r="G248" s="557"/>
      <c r="H248" s="558"/>
      <c r="I248" s="559"/>
      <c r="J248" s="559"/>
      <c r="K248" s="559"/>
      <c r="L248" s="559"/>
      <c r="M248" s="559"/>
      <c r="N248" s="560"/>
      <c r="O248" s="561" t="s">
        <v>324</v>
      </c>
      <c r="P248" s="559" t="s">
        <v>324</v>
      </c>
      <c r="Q248" s="560" t="s">
        <v>324</v>
      </c>
      <c r="R248" s="561" t="s">
        <v>665</v>
      </c>
      <c r="S248" s="559" t="s">
        <v>665</v>
      </c>
      <c r="T248" s="560" t="s">
        <v>665</v>
      </c>
      <c r="U248" s="561" t="s">
        <v>324</v>
      </c>
      <c r="V248" s="559" t="s">
        <v>324</v>
      </c>
      <c r="W248" s="560" t="s">
        <v>324</v>
      </c>
      <c r="X248" s="561" t="s">
        <v>665</v>
      </c>
      <c r="Y248" s="559" t="s">
        <v>665</v>
      </c>
      <c r="Z248" s="560" t="s">
        <v>666</v>
      </c>
      <c r="AA248" s="562" t="s">
        <v>324</v>
      </c>
      <c r="AB248" s="559" t="s">
        <v>324</v>
      </c>
      <c r="AC248" s="560" t="s">
        <v>666</v>
      </c>
      <c r="AD248" s="561" t="s">
        <v>324</v>
      </c>
      <c r="AE248" s="559" t="s">
        <v>324</v>
      </c>
      <c r="AF248" s="563" t="s">
        <v>666</v>
      </c>
      <c r="AG248" s="558" t="s">
        <v>666</v>
      </c>
      <c r="AH248" s="559" t="s">
        <v>666</v>
      </c>
      <c r="AI248" s="560" t="s">
        <v>666</v>
      </c>
      <c r="AJ248" s="561" t="s">
        <v>665</v>
      </c>
      <c r="AK248" s="559" t="s">
        <v>665</v>
      </c>
      <c r="AL248" s="559" t="s">
        <v>665</v>
      </c>
      <c r="AM248" s="561" t="s">
        <v>324</v>
      </c>
      <c r="AN248" s="559" t="s">
        <v>324</v>
      </c>
      <c r="AO248" s="564" t="s">
        <v>666</v>
      </c>
    </row>
    <row r="249" spans="2:41">
      <c r="B249" s="511" t="s">
        <v>662</v>
      </c>
      <c r="C249" s="511" t="s">
        <v>663</v>
      </c>
      <c r="D249" s="554" t="s">
        <v>912</v>
      </c>
      <c r="E249" s="555">
        <v>0.96040000000000003</v>
      </c>
      <c r="F249" s="556"/>
      <c r="G249" s="557"/>
      <c r="H249" s="558"/>
      <c r="I249" s="559"/>
      <c r="J249" s="559"/>
      <c r="K249" s="559"/>
      <c r="L249" s="559"/>
      <c r="M249" s="559"/>
      <c r="N249" s="560"/>
      <c r="O249" s="561" t="s">
        <v>324</v>
      </c>
      <c r="P249" s="559" t="s">
        <v>324</v>
      </c>
      <c r="Q249" s="560" t="s">
        <v>324</v>
      </c>
      <c r="R249" s="561" t="s">
        <v>665</v>
      </c>
      <c r="S249" s="559" t="s">
        <v>665</v>
      </c>
      <c r="T249" s="560" t="s">
        <v>665</v>
      </c>
      <c r="U249" s="561" t="s">
        <v>324</v>
      </c>
      <c r="V249" s="559" t="s">
        <v>324</v>
      </c>
      <c r="W249" s="560" t="s">
        <v>324</v>
      </c>
      <c r="X249" s="561" t="s">
        <v>665</v>
      </c>
      <c r="Y249" s="559" t="s">
        <v>665</v>
      </c>
      <c r="Z249" s="560" t="s">
        <v>666</v>
      </c>
      <c r="AA249" s="562" t="s">
        <v>324</v>
      </c>
      <c r="AB249" s="559" t="s">
        <v>324</v>
      </c>
      <c r="AC249" s="560" t="s">
        <v>666</v>
      </c>
      <c r="AD249" s="561" t="s">
        <v>324</v>
      </c>
      <c r="AE249" s="559" t="s">
        <v>324</v>
      </c>
      <c r="AF249" s="563" t="s">
        <v>666</v>
      </c>
      <c r="AG249" s="558" t="s">
        <v>666</v>
      </c>
      <c r="AH249" s="559" t="s">
        <v>666</v>
      </c>
      <c r="AI249" s="560" t="s">
        <v>666</v>
      </c>
      <c r="AJ249" s="561" t="s">
        <v>665</v>
      </c>
      <c r="AK249" s="559" t="s">
        <v>665</v>
      </c>
      <c r="AL249" s="559" t="s">
        <v>665</v>
      </c>
      <c r="AM249" s="561" t="s">
        <v>324</v>
      </c>
      <c r="AN249" s="559" t="s">
        <v>324</v>
      </c>
      <c r="AO249" s="564" t="s">
        <v>666</v>
      </c>
    </row>
    <row r="250" spans="2:41">
      <c r="B250" s="511" t="s">
        <v>662</v>
      </c>
      <c r="C250" s="511" t="s">
        <v>663</v>
      </c>
      <c r="D250" s="554" t="s">
        <v>913</v>
      </c>
      <c r="E250" s="555">
        <v>0.96040000000000003</v>
      </c>
      <c r="F250" s="556"/>
      <c r="G250" s="557"/>
      <c r="H250" s="558"/>
      <c r="I250" s="559"/>
      <c r="J250" s="559"/>
      <c r="K250" s="559"/>
      <c r="L250" s="559"/>
      <c r="M250" s="559"/>
      <c r="N250" s="560"/>
      <c r="O250" s="561" t="s">
        <v>324</v>
      </c>
      <c r="P250" s="559" t="s">
        <v>324</v>
      </c>
      <c r="Q250" s="560" t="s">
        <v>324</v>
      </c>
      <c r="R250" s="561" t="s">
        <v>665</v>
      </c>
      <c r="S250" s="559" t="s">
        <v>665</v>
      </c>
      <c r="T250" s="560" t="s">
        <v>665</v>
      </c>
      <c r="U250" s="561" t="s">
        <v>324</v>
      </c>
      <c r="V250" s="559" t="s">
        <v>324</v>
      </c>
      <c r="W250" s="560" t="s">
        <v>324</v>
      </c>
      <c r="X250" s="561" t="s">
        <v>665</v>
      </c>
      <c r="Y250" s="559" t="s">
        <v>665</v>
      </c>
      <c r="Z250" s="560" t="s">
        <v>666</v>
      </c>
      <c r="AA250" s="562" t="s">
        <v>324</v>
      </c>
      <c r="AB250" s="559" t="s">
        <v>324</v>
      </c>
      <c r="AC250" s="560" t="s">
        <v>666</v>
      </c>
      <c r="AD250" s="561" t="s">
        <v>324</v>
      </c>
      <c r="AE250" s="559" t="s">
        <v>324</v>
      </c>
      <c r="AF250" s="563" t="s">
        <v>666</v>
      </c>
      <c r="AG250" s="558" t="s">
        <v>666</v>
      </c>
      <c r="AH250" s="559" t="s">
        <v>666</v>
      </c>
      <c r="AI250" s="560" t="s">
        <v>666</v>
      </c>
      <c r="AJ250" s="561" t="s">
        <v>665</v>
      </c>
      <c r="AK250" s="559" t="s">
        <v>665</v>
      </c>
      <c r="AL250" s="559" t="s">
        <v>665</v>
      </c>
      <c r="AM250" s="561" t="s">
        <v>324</v>
      </c>
      <c r="AN250" s="559" t="s">
        <v>324</v>
      </c>
      <c r="AO250" s="564" t="s">
        <v>666</v>
      </c>
    </row>
    <row r="251" spans="2:41">
      <c r="B251" s="511" t="s">
        <v>662</v>
      </c>
      <c r="C251" s="511" t="s">
        <v>663</v>
      </c>
      <c r="D251" s="554" t="s">
        <v>914</v>
      </c>
      <c r="E251" s="555">
        <v>1.2347999999999999</v>
      </c>
      <c r="F251" s="556"/>
      <c r="G251" s="557"/>
      <c r="H251" s="558"/>
      <c r="I251" s="559"/>
      <c r="J251" s="559"/>
      <c r="K251" s="559"/>
      <c r="L251" s="559"/>
      <c r="M251" s="559"/>
      <c r="N251" s="560"/>
      <c r="O251" s="561" t="s">
        <v>324</v>
      </c>
      <c r="P251" s="559" t="s">
        <v>324</v>
      </c>
      <c r="Q251" s="560" t="s">
        <v>324</v>
      </c>
      <c r="R251" s="561" t="s">
        <v>665</v>
      </c>
      <c r="S251" s="559" t="s">
        <v>665</v>
      </c>
      <c r="T251" s="560" t="s">
        <v>665</v>
      </c>
      <c r="U251" s="561" t="s">
        <v>324</v>
      </c>
      <c r="V251" s="559" t="s">
        <v>324</v>
      </c>
      <c r="W251" s="560" t="s">
        <v>324</v>
      </c>
      <c r="X251" s="561" t="s">
        <v>665</v>
      </c>
      <c r="Y251" s="559" t="s">
        <v>665</v>
      </c>
      <c r="Z251" s="560" t="s">
        <v>666</v>
      </c>
      <c r="AA251" s="562" t="s">
        <v>324</v>
      </c>
      <c r="AB251" s="559" t="s">
        <v>324</v>
      </c>
      <c r="AC251" s="560" t="s">
        <v>666</v>
      </c>
      <c r="AD251" s="561" t="s">
        <v>324</v>
      </c>
      <c r="AE251" s="559" t="s">
        <v>324</v>
      </c>
      <c r="AF251" s="563" t="s">
        <v>666</v>
      </c>
      <c r="AG251" s="558" t="s">
        <v>666</v>
      </c>
      <c r="AH251" s="559" t="s">
        <v>666</v>
      </c>
      <c r="AI251" s="560" t="s">
        <v>666</v>
      </c>
      <c r="AJ251" s="561" t="s">
        <v>665</v>
      </c>
      <c r="AK251" s="559" t="s">
        <v>665</v>
      </c>
      <c r="AL251" s="559" t="s">
        <v>665</v>
      </c>
      <c r="AM251" s="561" t="s">
        <v>324</v>
      </c>
      <c r="AN251" s="559" t="s">
        <v>324</v>
      </c>
      <c r="AO251" s="564" t="s">
        <v>666</v>
      </c>
    </row>
    <row r="252" spans="2:41">
      <c r="B252" s="511" t="s">
        <v>662</v>
      </c>
      <c r="C252" s="511" t="s">
        <v>663</v>
      </c>
      <c r="D252" s="554" t="s">
        <v>915</v>
      </c>
      <c r="E252" s="555">
        <v>1.5092000000000001</v>
      </c>
      <c r="F252" s="556"/>
      <c r="G252" s="557"/>
      <c r="H252" s="558"/>
      <c r="I252" s="559"/>
      <c r="J252" s="559"/>
      <c r="K252" s="559"/>
      <c r="L252" s="559"/>
      <c r="M252" s="559"/>
      <c r="N252" s="560"/>
      <c r="O252" s="561" t="s">
        <v>324</v>
      </c>
      <c r="P252" s="559" t="s">
        <v>324</v>
      </c>
      <c r="Q252" s="560" t="s">
        <v>324</v>
      </c>
      <c r="R252" s="561" t="s">
        <v>665</v>
      </c>
      <c r="S252" s="559" t="s">
        <v>665</v>
      </c>
      <c r="T252" s="560" t="s">
        <v>665</v>
      </c>
      <c r="U252" s="561" t="s">
        <v>324</v>
      </c>
      <c r="V252" s="559" t="s">
        <v>324</v>
      </c>
      <c r="W252" s="560" t="s">
        <v>324</v>
      </c>
      <c r="X252" s="561" t="s">
        <v>665</v>
      </c>
      <c r="Y252" s="559" t="s">
        <v>665</v>
      </c>
      <c r="Z252" s="560" t="s">
        <v>666</v>
      </c>
      <c r="AA252" s="562" t="s">
        <v>324</v>
      </c>
      <c r="AB252" s="559" t="s">
        <v>324</v>
      </c>
      <c r="AC252" s="560" t="s">
        <v>666</v>
      </c>
      <c r="AD252" s="561" t="s">
        <v>324</v>
      </c>
      <c r="AE252" s="559" t="s">
        <v>324</v>
      </c>
      <c r="AF252" s="563" t="s">
        <v>666</v>
      </c>
      <c r="AG252" s="558" t="s">
        <v>666</v>
      </c>
      <c r="AH252" s="559" t="s">
        <v>666</v>
      </c>
      <c r="AI252" s="560" t="s">
        <v>666</v>
      </c>
      <c r="AJ252" s="561" t="s">
        <v>665</v>
      </c>
      <c r="AK252" s="559" t="s">
        <v>665</v>
      </c>
      <c r="AL252" s="559" t="s">
        <v>665</v>
      </c>
      <c r="AM252" s="561" t="s">
        <v>324</v>
      </c>
      <c r="AN252" s="559" t="s">
        <v>324</v>
      </c>
      <c r="AO252" s="564" t="s">
        <v>666</v>
      </c>
    </row>
    <row r="253" spans="2:41">
      <c r="B253" s="511" t="s">
        <v>662</v>
      </c>
      <c r="C253" s="511" t="s">
        <v>663</v>
      </c>
      <c r="D253" s="554" t="s">
        <v>916</v>
      </c>
      <c r="E253" s="555">
        <v>1.6464000000000001</v>
      </c>
      <c r="F253" s="556"/>
      <c r="G253" s="557"/>
      <c r="H253" s="558"/>
      <c r="I253" s="559"/>
      <c r="J253" s="559"/>
      <c r="K253" s="559"/>
      <c r="L253" s="559"/>
      <c r="M253" s="559"/>
      <c r="N253" s="560"/>
      <c r="O253" s="561" t="s">
        <v>324</v>
      </c>
      <c r="P253" s="559" t="s">
        <v>324</v>
      </c>
      <c r="Q253" s="560" t="s">
        <v>324</v>
      </c>
      <c r="R253" s="561" t="s">
        <v>665</v>
      </c>
      <c r="S253" s="559" t="s">
        <v>665</v>
      </c>
      <c r="T253" s="560" t="s">
        <v>665</v>
      </c>
      <c r="U253" s="561" t="s">
        <v>324</v>
      </c>
      <c r="V253" s="559" t="s">
        <v>324</v>
      </c>
      <c r="W253" s="560" t="s">
        <v>324</v>
      </c>
      <c r="X253" s="561" t="s">
        <v>665</v>
      </c>
      <c r="Y253" s="559" t="s">
        <v>665</v>
      </c>
      <c r="Z253" s="560" t="s">
        <v>666</v>
      </c>
      <c r="AA253" s="562" t="s">
        <v>324</v>
      </c>
      <c r="AB253" s="559" t="s">
        <v>324</v>
      </c>
      <c r="AC253" s="560" t="s">
        <v>666</v>
      </c>
      <c r="AD253" s="561" t="s">
        <v>324</v>
      </c>
      <c r="AE253" s="559" t="s">
        <v>324</v>
      </c>
      <c r="AF253" s="563" t="s">
        <v>666</v>
      </c>
      <c r="AG253" s="558" t="s">
        <v>666</v>
      </c>
      <c r="AH253" s="559" t="s">
        <v>666</v>
      </c>
      <c r="AI253" s="560" t="s">
        <v>666</v>
      </c>
      <c r="AJ253" s="561" t="s">
        <v>665</v>
      </c>
      <c r="AK253" s="559" t="s">
        <v>665</v>
      </c>
      <c r="AL253" s="559" t="s">
        <v>665</v>
      </c>
      <c r="AM253" s="561" t="s">
        <v>324</v>
      </c>
      <c r="AN253" s="559" t="s">
        <v>324</v>
      </c>
      <c r="AO253" s="564" t="s">
        <v>666</v>
      </c>
    </row>
    <row r="254" spans="2:41">
      <c r="B254" s="511" t="s">
        <v>662</v>
      </c>
      <c r="C254" s="511" t="s">
        <v>663</v>
      </c>
      <c r="D254" s="554" t="s">
        <v>917</v>
      </c>
      <c r="E254" s="555">
        <v>2.0579999999999998</v>
      </c>
      <c r="F254" s="556"/>
      <c r="G254" s="557"/>
      <c r="H254" s="558"/>
      <c r="I254" s="559"/>
      <c r="J254" s="559"/>
      <c r="K254" s="559"/>
      <c r="L254" s="559"/>
      <c r="M254" s="559"/>
      <c r="N254" s="560"/>
      <c r="O254" s="561" t="s">
        <v>324</v>
      </c>
      <c r="P254" s="559" t="s">
        <v>324</v>
      </c>
      <c r="Q254" s="560" t="s">
        <v>324</v>
      </c>
      <c r="R254" s="561" t="s">
        <v>665</v>
      </c>
      <c r="S254" s="559" t="s">
        <v>665</v>
      </c>
      <c r="T254" s="560" t="s">
        <v>665</v>
      </c>
      <c r="U254" s="561" t="s">
        <v>324</v>
      </c>
      <c r="V254" s="559" t="s">
        <v>324</v>
      </c>
      <c r="W254" s="560" t="s">
        <v>324</v>
      </c>
      <c r="X254" s="561" t="s">
        <v>665</v>
      </c>
      <c r="Y254" s="559" t="s">
        <v>665</v>
      </c>
      <c r="Z254" s="560" t="s">
        <v>666</v>
      </c>
      <c r="AA254" s="562" t="s">
        <v>324</v>
      </c>
      <c r="AB254" s="559" t="s">
        <v>324</v>
      </c>
      <c r="AC254" s="560" t="s">
        <v>666</v>
      </c>
      <c r="AD254" s="561" t="s">
        <v>324</v>
      </c>
      <c r="AE254" s="559" t="s">
        <v>324</v>
      </c>
      <c r="AF254" s="563" t="s">
        <v>666</v>
      </c>
      <c r="AG254" s="558" t="s">
        <v>666</v>
      </c>
      <c r="AH254" s="559" t="s">
        <v>666</v>
      </c>
      <c r="AI254" s="560" t="s">
        <v>666</v>
      </c>
      <c r="AJ254" s="561" t="s">
        <v>665</v>
      </c>
      <c r="AK254" s="559" t="s">
        <v>665</v>
      </c>
      <c r="AL254" s="559" t="s">
        <v>665</v>
      </c>
      <c r="AM254" s="561" t="s">
        <v>324</v>
      </c>
      <c r="AN254" s="559" t="s">
        <v>324</v>
      </c>
      <c r="AO254" s="564" t="s">
        <v>666</v>
      </c>
    </row>
    <row r="255" spans="2:41">
      <c r="B255" s="511" t="s">
        <v>662</v>
      </c>
      <c r="C255" s="511" t="s">
        <v>663</v>
      </c>
      <c r="D255" s="554" t="s">
        <v>918</v>
      </c>
      <c r="E255" s="555">
        <v>2.7440000000000002</v>
      </c>
      <c r="F255" s="556"/>
      <c r="G255" s="557"/>
      <c r="H255" s="558"/>
      <c r="I255" s="559"/>
      <c r="J255" s="559"/>
      <c r="K255" s="559"/>
      <c r="L255" s="559"/>
      <c r="M255" s="559"/>
      <c r="N255" s="560"/>
      <c r="O255" s="561" t="s">
        <v>324</v>
      </c>
      <c r="P255" s="559" t="s">
        <v>324</v>
      </c>
      <c r="Q255" s="560" t="s">
        <v>324</v>
      </c>
      <c r="R255" s="561" t="s">
        <v>665</v>
      </c>
      <c r="S255" s="559" t="s">
        <v>665</v>
      </c>
      <c r="T255" s="560" t="s">
        <v>665</v>
      </c>
      <c r="U255" s="561" t="s">
        <v>324</v>
      </c>
      <c r="V255" s="559" t="s">
        <v>324</v>
      </c>
      <c r="W255" s="560" t="s">
        <v>324</v>
      </c>
      <c r="X255" s="561" t="s">
        <v>665</v>
      </c>
      <c r="Y255" s="559" t="s">
        <v>665</v>
      </c>
      <c r="Z255" s="560" t="s">
        <v>666</v>
      </c>
      <c r="AA255" s="562" t="s">
        <v>324</v>
      </c>
      <c r="AB255" s="559" t="s">
        <v>324</v>
      </c>
      <c r="AC255" s="560" t="s">
        <v>666</v>
      </c>
      <c r="AD255" s="561" t="s">
        <v>324</v>
      </c>
      <c r="AE255" s="559" t="s">
        <v>324</v>
      </c>
      <c r="AF255" s="563" t="s">
        <v>666</v>
      </c>
      <c r="AG255" s="558" t="s">
        <v>666</v>
      </c>
      <c r="AH255" s="559" t="s">
        <v>666</v>
      </c>
      <c r="AI255" s="560" t="s">
        <v>666</v>
      </c>
      <c r="AJ255" s="561" t="s">
        <v>665</v>
      </c>
      <c r="AK255" s="559" t="s">
        <v>665</v>
      </c>
      <c r="AL255" s="559" t="s">
        <v>665</v>
      </c>
      <c r="AM255" s="561" t="s">
        <v>324</v>
      </c>
      <c r="AN255" s="559" t="s">
        <v>324</v>
      </c>
      <c r="AO255" s="564" t="s">
        <v>666</v>
      </c>
    </row>
    <row r="256" spans="2:41">
      <c r="B256" s="511" t="s">
        <v>662</v>
      </c>
      <c r="C256" s="511" t="s">
        <v>663</v>
      </c>
      <c r="D256" s="554" t="s">
        <v>919</v>
      </c>
      <c r="E256" s="555">
        <v>3.0184000000000002</v>
      </c>
      <c r="F256" s="556"/>
      <c r="G256" s="557"/>
      <c r="H256" s="558"/>
      <c r="I256" s="559"/>
      <c r="J256" s="559"/>
      <c r="K256" s="559"/>
      <c r="L256" s="559"/>
      <c r="M256" s="559"/>
      <c r="N256" s="560"/>
      <c r="O256" s="561" t="s">
        <v>324</v>
      </c>
      <c r="P256" s="559" t="s">
        <v>324</v>
      </c>
      <c r="Q256" s="560" t="s">
        <v>324</v>
      </c>
      <c r="R256" s="561" t="s">
        <v>665</v>
      </c>
      <c r="S256" s="559" t="s">
        <v>665</v>
      </c>
      <c r="T256" s="560" t="s">
        <v>665</v>
      </c>
      <c r="U256" s="561" t="s">
        <v>666</v>
      </c>
      <c r="V256" s="559" t="s">
        <v>666</v>
      </c>
      <c r="W256" s="560" t="s">
        <v>666</v>
      </c>
      <c r="X256" s="561" t="s">
        <v>666</v>
      </c>
      <c r="Y256" s="559" t="s">
        <v>666</v>
      </c>
      <c r="Z256" s="560" t="s">
        <v>666</v>
      </c>
      <c r="AA256" s="562" t="s">
        <v>666</v>
      </c>
      <c r="AB256" s="559" t="s">
        <v>666</v>
      </c>
      <c r="AC256" s="560" t="s">
        <v>666</v>
      </c>
      <c r="AD256" s="561" t="s">
        <v>666</v>
      </c>
      <c r="AE256" s="559" t="s">
        <v>666</v>
      </c>
      <c r="AF256" s="563" t="s">
        <v>666</v>
      </c>
      <c r="AG256" s="558" t="s">
        <v>666</v>
      </c>
      <c r="AH256" s="559" t="s">
        <v>666</v>
      </c>
      <c r="AI256" s="560" t="s">
        <v>666</v>
      </c>
      <c r="AJ256" s="561" t="s">
        <v>665</v>
      </c>
      <c r="AK256" s="559" t="s">
        <v>665</v>
      </c>
      <c r="AL256" s="559" t="s">
        <v>665</v>
      </c>
      <c r="AM256" s="561" t="s">
        <v>324</v>
      </c>
      <c r="AN256" s="559" t="s">
        <v>324</v>
      </c>
      <c r="AO256" s="564" t="s">
        <v>666</v>
      </c>
    </row>
    <row r="257" spans="2:41">
      <c r="B257" s="511" t="s">
        <v>662</v>
      </c>
      <c r="C257" s="511" t="s">
        <v>663</v>
      </c>
      <c r="D257" s="554" t="s">
        <v>920</v>
      </c>
      <c r="E257" s="555">
        <v>3.43</v>
      </c>
      <c r="F257" s="556"/>
      <c r="G257" s="557"/>
      <c r="H257" s="558"/>
      <c r="I257" s="559"/>
      <c r="J257" s="559"/>
      <c r="K257" s="559"/>
      <c r="L257" s="559"/>
      <c r="M257" s="559"/>
      <c r="N257" s="560"/>
      <c r="O257" s="561" t="s">
        <v>324</v>
      </c>
      <c r="P257" s="559" t="s">
        <v>324</v>
      </c>
      <c r="Q257" s="560" t="s">
        <v>324</v>
      </c>
      <c r="R257" s="561" t="s">
        <v>665</v>
      </c>
      <c r="S257" s="559" t="s">
        <v>665</v>
      </c>
      <c r="T257" s="560" t="s">
        <v>665</v>
      </c>
      <c r="U257" s="561" t="s">
        <v>666</v>
      </c>
      <c r="V257" s="559" t="s">
        <v>666</v>
      </c>
      <c r="W257" s="560" t="s">
        <v>666</v>
      </c>
      <c r="X257" s="561" t="s">
        <v>666</v>
      </c>
      <c r="Y257" s="559" t="s">
        <v>666</v>
      </c>
      <c r="Z257" s="560" t="s">
        <v>666</v>
      </c>
      <c r="AA257" s="562" t="s">
        <v>666</v>
      </c>
      <c r="AB257" s="559" t="s">
        <v>666</v>
      </c>
      <c r="AC257" s="560" t="s">
        <v>666</v>
      </c>
      <c r="AD257" s="561" t="s">
        <v>666</v>
      </c>
      <c r="AE257" s="559" t="s">
        <v>666</v>
      </c>
      <c r="AF257" s="563" t="s">
        <v>666</v>
      </c>
      <c r="AG257" s="558" t="s">
        <v>666</v>
      </c>
      <c r="AH257" s="559" t="s">
        <v>666</v>
      </c>
      <c r="AI257" s="560" t="s">
        <v>666</v>
      </c>
      <c r="AJ257" s="561" t="s">
        <v>665</v>
      </c>
      <c r="AK257" s="559" t="s">
        <v>665</v>
      </c>
      <c r="AL257" s="559" t="s">
        <v>665</v>
      </c>
      <c r="AM257" s="561" t="s">
        <v>324</v>
      </c>
      <c r="AN257" s="559" t="s">
        <v>324</v>
      </c>
      <c r="AO257" s="564" t="s">
        <v>666</v>
      </c>
    </row>
    <row r="258" spans="2:41">
      <c r="B258" s="511" t="s">
        <v>662</v>
      </c>
      <c r="C258" s="511" t="s">
        <v>663</v>
      </c>
      <c r="D258" s="554" t="s">
        <v>921</v>
      </c>
      <c r="E258" s="555">
        <v>3.7044000000000001</v>
      </c>
      <c r="F258" s="556"/>
      <c r="G258" s="557"/>
      <c r="H258" s="558"/>
      <c r="I258" s="559"/>
      <c r="J258" s="559"/>
      <c r="K258" s="559"/>
      <c r="L258" s="559"/>
      <c r="M258" s="559"/>
      <c r="N258" s="560"/>
      <c r="O258" s="561" t="s">
        <v>324</v>
      </c>
      <c r="P258" s="559" t="s">
        <v>324</v>
      </c>
      <c r="Q258" s="560" t="s">
        <v>324</v>
      </c>
      <c r="R258" s="561" t="s">
        <v>665</v>
      </c>
      <c r="S258" s="559" t="s">
        <v>665</v>
      </c>
      <c r="T258" s="560" t="s">
        <v>665</v>
      </c>
      <c r="U258" s="561" t="s">
        <v>666</v>
      </c>
      <c r="V258" s="559" t="s">
        <v>666</v>
      </c>
      <c r="W258" s="560" t="s">
        <v>666</v>
      </c>
      <c r="X258" s="561" t="s">
        <v>666</v>
      </c>
      <c r="Y258" s="559" t="s">
        <v>666</v>
      </c>
      <c r="Z258" s="560" t="s">
        <v>666</v>
      </c>
      <c r="AA258" s="562" t="s">
        <v>666</v>
      </c>
      <c r="AB258" s="559" t="s">
        <v>666</v>
      </c>
      <c r="AC258" s="560" t="s">
        <v>666</v>
      </c>
      <c r="AD258" s="561" t="s">
        <v>666</v>
      </c>
      <c r="AE258" s="559" t="s">
        <v>666</v>
      </c>
      <c r="AF258" s="563" t="s">
        <v>666</v>
      </c>
      <c r="AG258" s="558" t="s">
        <v>666</v>
      </c>
      <c r="AH258" s="559" t="s">
        <v>666</v>
      </c>
      <c r="AI258" s="560" t="s">
        <v>666</v>
      </c>
      <c r="AJ258" s="561" t="s">
        <v>665</v>
      </c>
      <c r="AK258" s="559" t="s">
        <v>665</v>
      </c>
      <c r="AL258" s="559" t="s">
        <v>665</v>
      </c>
      <c r="AM258" s="561" t="s">
        <v>324</v>
      </c>
      <c r="AN258" s="559" t="s">
        <v>324</v>
      </c>
      <c r="AO258" s="564" t="s">
        <v>666</v>
      </c>
    </row>
    <row r="259" spans="2:41">
      <c r="B259" s="511" t="s">
        <v>662</v>
      </c>
      <c r="C259" s="511" t="s">
        <v>663</v>
      </c>
      <c r="D259" s="554" t="s">
        <v>922</v>
      </c>
      <c r="E259" s="555">
        <v>4.6647999999999996</v>
      </c>
      <c r="F259" s="556"/>
      <c r="G259" s="557"/>
      <c r="H259" s="558"/>
      <c r="I259" s="559"/>
      <c r="J259" s="559"/>
      <c r="K259" s="559"/>
      <c r="L259" s="559"/>
      <c r="M259" s="559"/>
      <c r="N259" s="560"/>
      <c r="O259" s="561" t="s">
        <v>324</v>
      </c>
      <c r="P259" s="559" t="s">
        <v>324</v>
      </c>
      <c r="Q259" s="560" t="s">
        <v>324</v>
      </c>
      <c r="R259" s="561" t="s">
        <v>665</v>
      </c>
      <c r="S259" s="559" t="s">
        <v>665</v>
      </c>
      <c r="T259" s="560" t="s">
        <v>665</v>
      </c>
      <c r="U259" s="561" t="s">
        <v>666</v>
      </c>
      <c r="V259" s="559" t="s">
        <v>666</v>
      </c>
      <c r="W259" s="560" t="s">
        <v>666</v>
      </c>
      <c r="X259" s="561" t="s">
        <v>666</v>
      </c>
      <c r="Y259" s="559" t="s">
        <v>666</v>
      </c>
      <c r="Z259" s="560" t="s">
        <v>666</v>
      </c>
      <c r="AA259" s="562" t="s">
        <v>666</v>
      </c>
      <c r="AB259" s="559" t="s">
        <v>666</v>
      </c>
      <c r="AC259" s="560" t="s">
        <v>666</v>
      </c>
      <c r="AD259" s="561" t="s">
        <v>666</v>
      </c>
      <c r="AE259" s="559" t="s">
        <v>666</v>
      </c>
      <c r="AF259" s="563" t="s">
        <v>666</v>
      </c>
      <c r="AG259" s="558" t="s">
        <v>666</v>
      </c>
      <c r="AH259" s="559" t="s">
        <v>666</v>
      </c>
      <c r="AI259" s="560" t="s">
        <v>666</v>
      </c>
      <c r="AJ259" s="561" t="s">
        <v>665</v>
      </c>
      <c r="AK259" s="559" t="s">
        <v>665</v>
      </c>
      <c r="AL259" s="559" t="s">
        <v>665</v>
      </c>
      <c r="AM259" s="561" t="s">
        <v>324</v>
      </c>
      <c r="AN259" s="559" t="s">
        <v>324</v>
      </c>
      <c r="AO259" s="564" t="s">
        <v>666</v>
      </c>
    </row>
    <row r="260" spans="2:41">
      <c r="B260" s="511" t="s">
        <v>662</v>
      </c>
      <c r="C260" s="511" t="s">
        <v>663</v>
      </c>
      <c r="D260" s="554" t="s">
        <v>923</v>
      </c>
      <c r="E260" s="555">
        <v>5.4880000000000004</v>
      </c>
      <c r="F260" s="556"/>
      <c r="G260" s="557"/>
      <c r="H260" s="558"/>
      <c r="I260" s="559"/>
      <c r="J260" s="559"/>
      <c r="K260" s="559"/>
      <c r="L260" s="559"/>
      <c r="M260" s="559"/>
      <c r="N260" s="560"/>
      <c r="O260" s="561" t="s">
        <v>324</v>
      </c>
      <c r="P260" s="559" t="s">
        <v>324</v>
      </c>
      <c r="Q260" s="560" t="s">
        <v>324</v>
      </c>
      <c r="R260" s="561" t="s">
        <v>665</v>
      </c>
      <c r="S260" s="559" t="s">
        <v>665</v>
      </c>
      <c r="T260" s="560" t="s">
        <v>665</v>
      </c>
      <c r="U260" s="561" t="s">
        <v>666</v>
      </c>
      <c r="V260" s="559" t="s">
        <v>666</v>
      </c>
      <c r="W260" s="560" t="s">
        <v>666</v>
      </c>
      <c r="X260" s="561" t="s">
        <v>666</v>
      </c>
      <c r="Y260" s="559" t="s">
        <v>666</v>
      </c>
      <c r="Z260" s="560" t="s">
        <v>666</v>
      </c>
      <c r="AA260" s="562" t="s">
        <v>666</v>
      </c>
      <c r="AB260" s="559" t="s">
        <v>666</v>
      </c>
      <c r="AC260" s="560" t="s">
        <v>666</v>
      </c>
      <c r="AD260" s="561" t="s">
        <v>666</v>
      </c>
      <c r="AE260" s="559" t="s">
        <v>666</v>
      </c>
      <c r="AF260" s="563" t="s">
        <v>666</v>
      </c>
      <c r="AG260" s="558" t="s">
        <v>666</v>
      </c>
      <c r="AH260" s="559" t="s">
        <v>666</v>
      </c>
      <c r="AI260" s="560" t="s">
        <v>666</v>
      </c>
      <c r="AJ260" s="561" t="s">
        <v>665</v>
      </c>
      <c r="AK260" s="559" t="s">
        <v>665</v>
      </c>
      <c r="AL260" s="559" t="s">
        <v>665</v>
      </c>
      <c r="AM260" s="561" t="s">
        <v>324</v>
      </c>
      <c r="AN260" s="559" t="s">
        <v>324</v>
      </c>
      <c r="AO260" s="564" t="s">
        <v>666</v>
      </c>
    </row>
    <row r="261" spans="2:41">
      <c r="B261" s="511" t="s">
        <v>662</v>
      </c>
      <c r="C261" s="511" t="s">
        <v>663</v>
      </c>
      <c r="D261" s="554" t="s">
        <v>924</v>
      </c>
      <c r="E261" s="555">
        <v>7.2716000000000003</v>
      </c>
      <c r="F261" s="556"/>
      <c r="G261" s="557"/>
      <c r="H261" s="558"/>
      <c r="I261" s="559"/>
      <c r="J261" s="559"/>
      <c r="K261" s="559"/>
      <c r="L261" s="559"/>
      <c r="M261" s="559"/>
      <c r="N261" s="560"/>
      <c r="O261" s="561" t="s">
        <v>324</v>
      </c>
      <c r="P261" s="559" t="s">
        <v>324</v>
      </c>
      <c r="Q261" s="560" t="s">
        <v>324</v>
      </c>
      <c r="R261" s="561" t="s">
        <v>665</v>
      </c>
      <c r="S261" s="559" t="s">
        <v>665</v>
      </c>
      <c r="T261" s="560" t="s">
        <v>665</v>
      </c>
      <c r="U261" s="561" t="s">
        <v>666</v>
      </c>
      <c r="V261" s="559" t="s">
        <v>666</v>
      </c>
      <c r="W261" s="560" t="s">
        <v>666</v>
      </c>
      <c r="X261" s="561" t="s">
        <v>666</v>
      </c>
      <c r="Y261" s="559" t="s">
        <v>666</v>
      </c>
      <c r="Z261" s="560" t="s">
        <v>666</v>
      </c>
      <c r="AA261" s="562" t="s">
        <v>666</v>
      </c>
      <c r="AB261" s="559" t="s">
        <v>666</v>
      </c>
      <c r="AC261" s="560" t="s">
        <v>666</v>
      </c>
      <c r="AD261" s="561" t="s">
        <v>666</v>
      </c>
      <c r="AE261" s="559" t="s">
        <v>666</v>
      </c>
      <c r="AF261" s="563" t="s">
        <v>666</v>
      </c>
      <c r="AG261" s="558" t="s">
        <v>666</v>
      </c>
      <c r="AH261" s="559" t="s">
        <v>666</v>
      </c>
      <c r="AI261" s="560" t="s">
        <v>666</v>
      </c>
      <c r="AJ261" s="561" t="s">
        <v>666</v>
      </c>
      <c r="AK261" s="559" t="s">
        <v>666</v>
      </c>
      <c r="AL261" s="559" t="s">
        <v>666</v>
      </c>
      <c r="AM261" s="561" t="s">
        <v>666</v>
      </c>
      <c r="AN261" s="559" t="s">
        <v>666</v>
      </c>
      <c r="AO261" s="564" t="s">
        <v>666</v>
      </c>
    </row>
    <row r="262" spans="2:41">
      <c r="B262" s="511" t="s">
        <v>662</v>
      </c>
      <c r="C262" s="511" t="s">
        <v>663</v>
      </c>
      <c r="D262" s="554" t="s">
        <v>925</v>
      </c>
      <c r="E262" s="555">
        <v>0.68600000000000005</v>
      </c>
      <c r="F262" s="556"/>
      <c r="G262" s="557"/>
      <c r="H262" s="558"/>
      <c r="I262" s="559"/>
      <c r="J262" s="559"/>
      <c r="K262" s="559"/>
      <c r="L262" s="559"/>
      <c r="M262" s="559"/>
      <c r="N262" s="560"/>
      <c r="O262" s="561" t="s">
        <v>324</v>
      </c>
      <c r="P262" s="559" t="s">
        <v>324</v>
      </c>
      <c r="Q262" s="560" t="s">
        <v>324</v>
      </c>
      <c r="R262" s="561" t="s">
        <v>665</v>
      </c>
      <c r="S262" s="559" t="s">
        <v>665</v>
      </c>
      <c r="T262" s="560" t="s">
        <v>665</v>
      </c>
      <c r="U262" s="561" t="s">
        <v>324</v>
      </c>
      <c r="V262" s="559" t="s">
        <v>324</v>
      </c>
      <c r="W262" s="560" t="s">
        <v>324</v>
      </c>
      <c r="X262" s="561" t="s">
        <v>665</v>
      </c>
      <c r="Y262" s="559" t="s">
        <v>665</v>
      </c>
      <c r="Z262" s="560" t="s">
        <v>666</v>
      </c>
      <c r="AA262" s="562" t="s">
        <v>324</v>
      </c>
      <c r="AB262" s="559" t="s">
        <v>324</v>
      </c>
      <c r="AC262" s="560" t="s">
        <v>666</v>
      </c>
      <c r="AD262" s="561" t="s">
        <v>324</v>
      </c>
      <c r="AE262" s="559" t="s">
        <v>324</v>
      </c>
      <c r="AF262" s="563" t="s">
        <v>666</v>
      </c>
      <c r="AG262" s="558" t="s">
        <v>666</v>
      </c>
      <c r="AH262" s="559" t="s">
        <v>666</v>
      </c>
      <c r="AI262" s="560" t="s">
        <v>666</v>
      </c>
      <c r="AJ262" s="561" t="s">
        <v>665</v>
      </c>
      <c r="AK262" s="559" t="s">
        <v>665</v>
      </c>
      <c r="AL262" s="559" t="s">
        <v>665</v>
      </c>
      <c r="AM262" s="561" t="s">
        <v>324</v>
      </c>
      <c r="AN262" s="559" t="s">
        <v>324</v>
      </c>
      <c r="AO262" s="564" t="s">
        <v>666</v>
      </c>
    </row>
    <row r="263" spans="2:41">
      <c r="B263" s="511" t="s">
        <v>662</v>
      </c>
      <c r="C263" s="511" t="s">
        <v>663</v>
      </c>
      <c r="D263" s="554" t="s">
        <v>926</v>
      </c>
      <c r="E263" s="555">
        <v>0.82320000000000004</v>
      </c>
      <c r="F263" s="556"/>
      <c r="G263" s="557"/>
      <c r="H263" s="558"/>
      <c r="I263" s="559"/>
      <c r="J263" s="559"/>
      <c r="K263" s="559"/>
      <c r="L263" s="559"/>
      <c r="M263" s="559"/>
      <c r="N263" s="560"/>
      <c r="O263" s="561" t="s">
        <v>324</v>
      </c>
      <c r="P263" s="559" t="s">
        <v>324</v>
      </c>
      <c r="Q263" s="560" t="s">
        <v>324</v>
      </c>
      <c r="R263" s="561" t="s">
        <v>665</v>
      </c>
      <c r="S263" s="559" t="s">
        <v>665</v>
      </c>
      <c r="T263" s="560" t="s">
        <v>665</v>
      </c>
      <c r="U263" s="561" t="s">
        <v>324</v>
      </c>
      <c r="V263" s="559" t="s">
        <v>324</v>
      </c>
      <c r="W263" s="560" t="s">
        <v>324</v>
      </c>
      <c r="X263" s="561" t="s">
        <v>665</v>
      </c>
      <c r="Y263" s="559" t="s">
        <v>665</v>
      </c>
      <c r="Z263" s="560" t="s">
        <v>666</v>
      </c>
      <c r="AA263" s="562" t="s">
        <v>324</v>
      </c>
      <c r="AB263" s="559" t="s">
        <v>324</v>
      </c>
      <c r="AC263" s="560" t="s">
        <v>666</v>
      </c>
      <c r="AD263" s="561" t="s">
        <v>324</v>
      </c>
      <c r="AE263" s="559" t="s">
        <v>324</v>
      </c>
      <c r="AF263" s="563" t="s">
        <v>666</v>
      </c>
      <c r="AG263" s="558" t="s">
        <v>666</v>
      </c>
      <c r="AH263" s="559" t="s">
        <v>666</v>
      </c>
      <c r="AI263" s="560" t="s">
        <v>666</v>
      </c>
      <c r="AJ263" s="561" t="s">
        <v>665</v>
      </c>
      <c r="AK263" s="559" t="s">
        <v>665</v>
      </c>
      <c r="AL263" s="559" t="s">
        <v>665</v>
      </c>
      <c r="AM263" s="561" t="s">
        <v>324</v>
      </c>
      <c r="AN263" s="559" t="s">
        <v>324</v>
      </c>
      <c r="AO263" s="564" t="s">
        <v>666</v>
      </c>
    </row>
    <row r="264" spans="2:41">
      <c r="B264" s="511" t="s">
        <v>662</v>
      </c>
      <c r="C264" s="511" t="s">
        <v>663</v>
      </c>
      <c r="D264" s="554" t="s">
        <v>927</v>
      </c>
      <c r="E264" s="555">
        <v>0.96040000000000003</v>
      </c>
      <c r="F264" s="556"/>
      <c r="G264" s="557"/>
      <c r="H264" s="558"/>
      <c r="I264" s="559"/>
      <c r="J264" s="559"/>
      <c r="K264" s="559"/>
      <c r="L264" s="559"/>
      <c r="M264" s="559"/>
      <c r="N264" s="560"/>
      <c r="O264" s="561" t="s">
        <v>324</v>
      </c>
      <c r="P264" s="559" t="s">
        <v>324</v>
      </c>
      <c r="Q264" s="560" t="s">
        <v>324</v>
      </c>
      <c r="R264" s="561" t="s">
        <v>665</v>
      </c>
      <c r="S264" s="559" t="s">
        <v>665</v>
      </c>
      <c r="T264" s="560" t="s">
        <v>665</v>
      </c>
      <c r="U264" s="561" t="s">
        <v>324</v>
      </c>
      <c r="V264" s="559" t="s">
        <v>324</v>
      </c>
      <c r="W264" s="560" t="s">
        <v>324</v>
      </c>
      <c r="X264" s="561" t="s">
        <v>665</v>
      </c>
      <c r="Y264" s="559" t="s">
        <v>665</v>
      </c>
      <c r="Z264" s="560" t="s">
        <v>666</v>
      </c>
      <c r="AA264" s="562" t="s">
        <v>324</v>
      </c>
      <c r="AB264" s="559" t="s">
        <v>324</v>
      </c>
      <c r="AC264" s="560" t="s">
        <v>666</v>
      </c>
      <c r="AD264" s="561" t="s">
        <v>324</v>
      </c>
      <c r="AE264" s="559" t="s">
        <v>324</v>
      </c>
      <c r="AF264" s="563" t="s">
        <v>666</v>
      </c>
      <c r="AG264" s="558" t="s">
        <v>666</v>
      </c>
      <c r="AH264" s="559" t="s">
        <v>666</v>
      </c>
      <c r="AI264" s="560" t="s">
        <v>666</v>
      </c>
      <c r="AJ264" s="561" t="s">
        <v>665</v>
      </c>
      <c r="AK264" s="559" t="s">
        <v>665</v>
      </c>
      <c r="AL264" s="559" t="s">
        <v>665</v>
      </c>
      <c r="AM264" s="561" t="s">
        <v>324</v>
      </c>
      <c r="AN264" s="559" t="s">
        <v>324</v>
      </c>
      <c r="AO264" s="564" t="s">
        <v>666</v>
      </c>
    </row>
    <row r="265" spans="2:41">
      <c r="B265" s="511" t="s">
        <v>662</v>
      </c>
      <c r="C265" s="511" t="s">
        <v>663</v>
      </c>
      <c r="D265" s="554" t="s">
        <v>928</v>
      </c>
      <c r="E265" s="555">
        <v>1.2347999999999999</v>
      </c>
      <c r="F265" s="556"/>
      <c r="G265" s="557"/>
      <c r="H265" s="558"/>
      <c r="I265" s="559"/>
      <c r="J265" s="559"/>
      <c r="K265" s="559"/>
      <c r="L265" s="559"/>
      <c r="M265" s="559"/>
      <c r="N265" s="560"/>
      <c r="O265" s="561" t="s">
        <v>324</v>
      </c>
      <c r="P265" s="559" t="s">
        <v>324</v>
      </c>
      <c r="Q265" s="560" t="s">
        <v>324</v>
      </c>
      <c r="R265" s="561" t="s">
        <v>665</v>
      </c>
      <c r="S265" s="559" t="s">
        <v>665</v>
      </c>
      <c r="T265" s="560" t="s">
        <v>665</v>
      </c>
      <c r="U265" s="561" t="s">
        <v>324</v>
      </c>
      <c r="V265" s="559" t="s">
        <v>324</v>
      </c>
      <c r="W265" s="560" t="s">
        <v>324</v>
      </c>
      <c r="X265" s="561" t="s">
        <v>665</v>
      </c>
      <c r="Y265" s="559" t="s">
        <v>665</v>
      </c>
      <c r="Z265" s="560" t="s">
        <v>666</v>
      </c>
      <c r="AA265" s="562" t="s">
        <v>324</v>
      </c>
      <c r="AB265" s="559" t="s">
        <v>324</v>
      </c>
      <c r="AC265" s="560" t="s">
        <v>666</v>
      </c>
      <c r="AD265" s="561" t="s">
        <v>324</v>
      </c>
      <c r="AE265" s="559" t="s">
        <v>324</v>
      </c>
      <c r="AF265" s="563" t="s">
        <v>666</v>
      </c>
      <c r="AG265" s="558" t="s">
        <v>666</v>
      </c>
      <c r="AH265" s="559" t="s">
        <v>666</v>
      </c>
      <c r="AI265" s="560" t="s">
        <v>666</v>
      </c>
      <c r="AJ265" s="561" t="s">
        <v>665</v>
      </c>
      <c r="AK265" s="559" t="s">
        <v>665</v>
      </c>
      <c r="AL265" s="559" t="s">
        <v>665</v>
      </c>
      <c r="AM265" s="561" t="s">
        <v>324</v>
      </c>
      <c r="AN265" s="559" t="s">
        <v>324</v>
      </c>
      <c r="AO265" s="564" t="s">
        <v>666</v>
      </c>
    </row>
    <row r="266" spans="2:41">
      <c r="B266" s="511" t="s">
        <v>662</v>
      </c>
      <c r="C266" s="511" t="s">
        <v>663</v>
      </c>
      <c r="D266" s="554" t="s">
        <v>929</v>
      </c>
      <c r="E266" s="555">
        <v>1.5092000000000001</v>
      </c>
      <c r="F266" s="556"/>
      <c r="G266" s="557"/>
      <c r="H266" s="558"/>
      <c r="I266" s="559"/>
      <c r="J266" s="559"/>
      <c r="K266" s="559"/>
      <c r="L266" s="559"/>
      <c r="M266" s="559"/>
      <c r="N266" s="560"/>
      <c r="O266" s="561" t="s">
        <v>324</v>
      </c>
      <c r="P266" s="559" t="s">
        <v>324</v>
      </c>
      <c r="Q266" s="560" t="s">
        <v>324</v>
      </c>
      <c r="R266" s="561" t="s">
        <v>665</v>
      </c>
      <c r="S266" s="559" t="s">
        <v>665</v>
      </c>
      <c r="T266" s="560" t="s">
        <v>665</v>
      </c>
      <c r="U266" s="561" t="s">
        <v>324</v>
      </c>
      <c r="V266" s="559" t="s">
        <v>324</v>
      </c>
      <c r="W266" s="560" t="s">
        <v>324</v>
      </c>
      <c r="X266" s="561" t="s">
        <v>665</v>
      </c>
      <c r="Y266" s="559" t="s">
        <v>665</v>
      </c>
      <c r="Z266" s="560" t="s">
        <v>666</v>
      </c>
      <c r="AA266" s="562" t="s">
        <v>324</v>
      </c>
      <c r="AB266" s="559" t="s">
        <v>324</v>
      </c>
      <c r="AC266" s="560" t="s">
        <v>666</v>
      </c>
      <c r="AD266" s="561" t="s">
        <v>324</v>
      </c>
      <c r="AE266" s="559" t="s">
        <v>324</v>
      </c>
      <c r="AF266" s="563" t="s">
        <v>666</v>
      </c>
      <c r="AG266" s="558" t="s">
        <v>666</v>
      </c>
      <c r="AH266" s="559" t="s">
        <v>666</v>
      </c>
      <c r="AI266" s="560" t="s">
        <v>666</v>
      </c>
      <c r="AJ266" s="561" t="s">
        <v>665</v>
      </c>
      <c r="AK266" s="559" t="s">
        <v>665</v>
      </c>
      <c r="AL266" s="559" t="s">
        <v>665</v>
      </c>
      <c r="AM266" s="561" t="s">
        <v>324</v>
      </c>
      <c r="AN266" s="559" t="s">
        <v>324</v>
      </c>
      <c r="AO266" s="564" t="s">
        <v>666</v>
      </c>
    </row>
    <row r="267" spans="2:41">
      <c r="B267" s="511" t="s">
        <v>662</v>
      </c>
      <c r="C267" s="511" t="s">
        <v>663</v>
      </c>
      <c r="D267" s="554" t="s">
        <v>930</v>
      </c>
      <c r="E267" s="555">
        <v>1.6464000000000001</v>
      </c>
      <c r="F267" s="556"/>
      <c r="G267" s="557"/>
      <c r="H267" s="558"/>
      <c r="I267" s="559"/>
      <c r="J267" s="559"/>
      <c r="K267" s="559"/>
      <c r="L267" s="559"/>
      <c r="M267" s="559"/>
      <c r="N267" s="560"/>
      <c r="O267" s="561" t="s">
        <v>324</v>
      </c>
      <c r="P267" s="559" t="s">
        <v>324</v>
      </c>
      <c r="Q267" s="560" t="s">
        <v>324</v>
      </c>
      <c r="R267" s="561" t="s">
        <v>665</v>
      </c>
      <c r="S267" s="559" t="s">
        <v>665</v>
      </c>
      <c r="T267" s="560" t="s">
        <v>665</v>
      </c>
      <c r="U267" s="561" t="s">
        <v>324</v>
      </c>
      <c r="V267" s="559" t="s">
        <v>324</v>
      </c>
      <c r="W267" s="560" t="s">
        <v>324</v>
      </c>
      <c r="X267" s="561" t="s">
        <v>665</v>
      </c>
      <c r="Y267" s="559" t="s">
        <v>665</v>
      </c>
      <c r="Z267" s="560" t="s">
        <v>666</v>
      </c>
      <c r="AA267" s="562" t="s">
        <v>324</v>
      </c>
      <c r="AB267" s="559" t="s">
        <v>324</v>
      </c>
      <c r="AC267" s="560" t="s">
        <v>666</v>
      </c>
      <c r="AD267" s="561" t="s">
        <v>324</v>
      </c>
      <c r="AE267" s="559" t="s">
        <v>324</v>
      </c>
      <c r="AF267" s="563" t="s">
        <v>666</v>
      </c>
      <c r="AG267" s="558" t="s">
        <v>666</v>
      </c>
      <c r="AH267" s="559" t="s">
        <v>666</v>
      </c>
      <c r="AI267" s="560" t="s">
        <v>666</v>
      </c>
      <c r="AJ267" s="561" t="s">
        <v>665</v>
      </c>
      <c r="AK267" s="559" t="s">
        <v>665</v>
      </c>
      <c r="AL267" s="559" t="s">
        <v>665</v>
      </c>
      <c r="AM267" s="561" t="s">
        <v>324</v>
      </c>
      <c r="AN267" s="559" t="s">
        <v>324</v>
      </c>
      <c r="AO267" s="564" t="s">
        <v>666</v>
      </c>
    </row>
    <row r="268" spans="2:41">
      <c r="B268" s="511" t="s">
        <v>662</v>
      </c>
      <c r="C268" s="511" t="s">
        <v>663</v>
      </c>
      <c r="D268" s="554" t="s">
        <v>931</v>
      </c>
      <c r="E268" s="555">
        <v>2.0579999999999998</v>
      </c>
      <c r="F268" s="556"/>
      <c r="G268" s="557"/>
      <c r="H268" s="558"/>
      <c r="I268" s="559"/>
      <c r="J268" s="559"/>
      <c r="K268" s="559"/>
      <c r="L268" s="559"/>
      <c r="M268" s="559"/>
      <c r="N268" s="560"/>
      <c r="O268" s="561" t="s">
        <v>324</v>
      </c>
      <c r="P268" s="559" t="s">
        <v>324</v>
      </c>
      <c r="Q268" s="560" t="s">
        <v>324</v>
      </c>
      <c r="R268" s="561" t="s">
        <v>665</v>
      </c>
      <c r="S268" s="559" t="s">
        <v>665</v>
      </c>
      <c r="T268" s="560" t="s">
        <v>665</v>
      </c>
      <c r="U268" s="561" t="s">
        <v>324</v>
      </c>
      <c r="V268" s="559" t="s">
        <v>324</v>
      </c>
      <c r="W268" s="560" t="s">
        <v>324</v>
      </c>
      <c r="X268" s="561" t="s">
        <v>665</v>
      </c>
      <c r="Y268" s="559" t="s">
        <v>665</v>
      </c>
      <c r="Z268" s="560" t="s">
        <v>666</v>
      </c>
      <c r="AA268" s="562" t="s">
        <v>324</v>
      </c>
      <c r="AB268" s="559" t="s">
        <v>324</v>
      </c>
      <c r="AC268" s="560" t="s">
        <v>666</v>
      </c>
      <c r="AD268" s="561" t="s">
        <v>324</v>
      </c>
      <c r="AE268" s="559" t="s">
        <v>324</v>
      </c>
      <c r="AF268" s="563" t="s">
        <v>666</v>
      </c>
      <c r="AG268" s="558" t="s">
        <v>666</v>
      </c>
      <c r="AH268" s="559" t="s">
        <v>666</v>
      </c>
      <c r="AI268" s="560" t="s">
        <v>666</v>
      </c>
      <c r="AJ268" s="561" t="s">
        <v>665</v>
      </c>
      <c r="AK268" s="559" t="s">
        <v>665</v>
      </c>
      <c r="AL268" s="559" t="s">
        <v>665</v>
      </c>
      <c r="AM268" s="561" t="s">
        <v>324</v>
      </c>
      <c r="AN268" s="559" t="s">
        <v>324</v>
      </c>
      <c r="AO268" s="564" t="s">
        <v>666</v>
      </c>
    </row>
    <row r="269" spans="2:41">
      <c r="B269" s="511" t="s">
        <v>662</v>
      </c>
      <c r="C269" s="511" t="s">
        <v>663</v>
      </c>
      <c r="D269" s="554" t="s">
        <v>932</v>
      </c>
      <c r="E269" s="555">
        <v>2.7440000000000002</v>
      </c>
      <c r="F269" s="556"/>
      <c r="G269" s="557"/>
      <c r="H269" s="558"/>
      <c r="I269" s="559"/>
      <c r="J269" s="559"/>
      <c r="K269" s="559"/>
      <c r="L269" s="559"/>
      <c r="M269" s="559"/>
      <c r="N269" s="560"/>
      <c r="O269" s="561" t="s">
        <v>324</v>
      </c>
      <c r="P269" s="559" t="s">
        <v>324</v>
      </c>
      <c r="Q269" s="560" t="s">
        <v>324</v>
      </c>
      <c r="R269" s="561" t="s">
        <v>665</v>
      </c>
      <c r="S269" s="559" t="s">
        <v>665</v>
      </c>
      <c r="T269" s="560" t="s">
        <v>665</v>
      </c>
      <c r="U269" s="561" t="s">
        <v>324</v>
      </c>
      <c r="V269" s="559" t="s">
        <v>324</v>
      </c>
      <c r="W269" s="560" t="s">
        <v>324</v>
      </c>
      <c r="X269" s="561" t="s">
        <v>665</v>
      </c>
      <c r="Y269" s="559" t="s">
        <v>665</v>
      </c>
      <c r="Z269" s="560" t="s">
        <v>666</v>
      </c>
      <c r="AA269" s="562" t="s">
        <v>324</v>
      </c>
      <c r="AB269" s="559" t="s">
        <v>324</v>
      </c>
      <c r="AC269" s="560" t="s">
        <v>666</v>
      </c>
      <c r="AD269" s="561" t="s">
        <v>324</v>
      </c>
      <c r="AE269" s="559" t="s">
        <v>324</v>
      </c>
      <c r="AF269" s="563" t="s">
        <v>666</v>
      </c>
      <c r="AG269" s="558" t="s">
        <v>666</v>
      </c>
      <c r="AH269" s="559" t="s">
        <v>666</v>
      </c>
      <c r="AI269" s="560" t="s">
        <v>666</v>
      </c>
      <c r="AJ269" s="561" t="s">
        <v>665</v>
      </c>
      <c r="AK269" s="559" t="s">
        <v>665</v>
      </c>
      <c r="AL269" s="559" t="s">
        <v>665</v>
      </c>
      <c r="AM269" s="561" t="s">
        <v>324</v>
      </c>
      <c r="AN269" s="559" t="s">
        <v>324</v>
      </c>
      <c r="AO269" s="564" t="s">
        <v>666</v>
      </c>
    </row>
    <row r="270" spans="2:41">
      <c r="B270" s="511" t="s">
        <v>662</v>
      </c>
      <c r="C270" s="511" t="s">
        <v>663</v>
      </c>
      <c r="D270" s="554" t="s">
        <v>933</v>
      </c>
      <c r="E270" s="555">
        <v>3.0184000000000002</v>
      </c>
      <c r="F270" s="556"/>
      <c r="G270" s="557"/>
      <c r="H270" s="558"/>
      <c r="I270" s="559"/>
      <c r="J270" s="559"/>
      <c r="K270" s="559"/>
      <c r="L270" s="559"/>
      <c r="M270" s="559"/>
      <c r="N270" s="560"/>
      <c r="O270" s="561" t="s">
        <v>324</v>
      </c>
      <c r="P270" s="559" t="s">
        <v>324</v>
      </c>
      <c r="Q270" s="560" t="s">
        <v>324</v>
      </c>
      <c r="R270" s="561" t="s">
        <v>665</v>
      </c>
      <c r="S270" s="559" t="s">
        <v>665</v>
      </c>
      <c r="T270" s="560" t="s">
        <v>665</v>
      </c>
      <c r="U270" s="561" t="s">
        <v>666</v>
      </c>
      <c r="V270" s="559" t="s">
        <v>666</v>
      </c>
      <c r="W270" s="560" t="s">
        <v>666</v>
      </c>
      <c r="X270" s="561" t="s">
        <v>666</v>
      </c>
      <c r="Y270" s="559" t="s">
        <v>666</v>
      </c>
      <c r="Z270" s="560" t="s">
        <v>666</v>
      </c>
      <c r="AA270" s="562" t="s">
        <v>666</v>
      </c>
      <c r="AB270" s="559" t="s">
        <v>666</v>
      </c>
      <c r="AC270" s="560" t="s">
        <v>666</v>
      </c>
      <c r="AD270" s="561" t="s">
        <v>666</v>
      </c>
      <c r="AE270" s="559" t="s">
        <v>666</v>
      </c>
      <c r="AF270" s="563" t="s">
        <v>666</v>
      </c>
      <c r="AG270" s="558" t="s">
        <v>666</v>
      </c>
      <c r="AH270" s="559" t="s">
        <v>666</v>
      </c>
      <c r="AI270" s="560" t="s">
        <v>666</v>
      </c>
      <c r="AJ270" s="561" t="s">
        <v>665</v>
      </c>
      <c r="AK270" s="559" t="s">
        <v>665</v>
      </c>
      <c r="AL270" s="559" t="s">
        <v>665</v>
      </c>
      <c r="AM270" s="561" t="s">
        <v>324</v>
      </c>
      <c r="AN270" s="559" t="s">
        <v>324</v>
      </c>
      <c r="AO270" s="564" t="s">
        <v>666</v>
      </c>
    </row>
    <row r="271" spans="2:41">
      <c r="B271" s="511" t="s">
        <v>662</v>
      </c>
      <c r="C271" s="511" t="s">
        <v>663</v>
      </c>
      <c r="D271" s="554" t="s">
        <v>934</v>
      </c>
      <c r="E271" s="555">
        <v>3.43</v>
      </c>
      <c r="F271" s="556"/>
      <c r="G271" s="557"/>
      <c r="H271" s="558"/>
      <c r="I271" s="559"/>
      <c r="J271" s="559"/>
      <c r="K271" s="559"/>
      <c r="L271" s="559"/>
      <c r="M271" s="559"/>
      <c r="N271" s="560"/>
      <c r="O271" s="561" t="s">
        <v>324</v>
      </c>
      <c r="P271" s="559" t="s">
        <v>324</v>
      </c>
      <c r="Q271" s="560" t="s">
        <v>324</v>
      </c>
      <c r="R271" s="561" t="s">
        <v>665</v>
      </c>
      <c r="S271" s="559" t="s">
        <v>665</v>
      </c>
      <c r="T271" s="560" t="s">
        <v>665</v>
      </c>
      <c r="U271" s="561" t="s">
        <v>666</v>
      </c>
      <c r="V271" s="559" t="s">
        <v>666</v>
      </c>
      <c r="W271" s="560" t="s">
        <v>666</v>
      </c>
      <c r="X271" s="561" t="s">
        <v>666</v>
      </c>
      <c r="Y271" s="559" t="s">
        <v>666</v>
      </c>
      <c r="Z271" s="560" t="s">
        <v>666</v>
      </c>
      <c r="AA271" s="562" t="s">
        <v>666</v>
      </c>
      <c r="AB271" s="559" t="s">
        <v>666</v>
      </c>
      <c r="AC271" s="560" t="s">
        <v>666</v>
      </c>
      <c r="AD271" s="561" t="s">
        <v>666</v>
      </c>
      <c r="AE271" s="559" t="s">
        <v>666</v>
      </c>
      <c r="AF271" s="563" t="s">
        <v>666</v>
      </c>
      <c r="AG271" s="558" t="s">
        <v>666</v>
      </c>
      <c r="AH271" s="559" t="s">
        <v>666</v>
      </c>
      <c r="AI271" s="560" t="s">
        <v>666</v>
      </c>
      <c r="AJ271" s="561" t="s">
        <v>665</v>
      </c>
      <c r="AK271" s="559" t="s">
        <v>665</v>
      </c>
      <c r="AL271" s="559" t="s">
        <v>665</v>
      </c>
      <c r="AM271" s="561" t="s">
        <v>324</v>
      </c>
      <c r="AN271" s="559" t="s">
        <v>324</v>
      </c>
      <c r="AO271" s="564" t="s">
        <v>666</v>
      </c>
    </row>
    <row r="272" spans="2:41">
      <c r="B272" s="511" t="s">
        <v>662</v>
      </c>
      <c r="C272" s="511" t="s">
        <v>663</v>
      </c>
      <c r="D272" s="554" t="s">
        <v>935</v>
      </c>
      <c r="E272" s="555">
        <v>3.7044000000000001</v>
      </c>
      <c r="F272" s="556"/>
      <c r="G272" s="557"/>
      <c r="H272" s="558"/>
      <c r="I272" s="559"/>
      <c r="J272" s="559"/>
      <c r="K272" s="559"/>
      <c r="L272" s="559"/>
      <c r="M272" s="559"/>
      <c r="N272" s="560"/>
      <c r="O272" s="561" t="s">
        <v>324</v>
      </c>
      <c r="P272" s="559" t="s">
        <v>324</v>
      </c>
      <c r="Q272" s="560" t="s">
        <v>324</v>
      </c>
      <c r="R272" s="561" t="s">
        <v>665</v>
      </c>
      <c r="S272" s="559" t="s">
        <v>665</v>
      </c>
      <c r="T272" s="560" t="s">
        <v>665</v>
      </c>
      <c r="U272" s="561" t="s">
        <v>666</v>
      </c>
      <c r="V272" s="559" t="s">
        <v>666</v>
      </c>
      <c r="W272" s="560" t="s">
        <v>666</v>
      </c>
      <c r="X272" s="561" t="s">
        <v>666</v>
      </c>
      <c r="Y272" s="559" t="s">
        <v>666</v>
      </c>
      <c r="Z272" s="560" t="s">
        <v>666</v>
      </c>
      <c r="AA272" s="562" t="s">
        <v>666</v>
      </c>
      <c r="AB272" s="559" t="s">
        <v>666</v>
      </c>
      <c r="AC272" s="560" t="s">
        <v>666</v>
      </c>
      <c r="AD272" s="561" t="s">
        <v>666</v>
      </c>
      <c r="AE272" s="559" t="s">
        <v>666</v>
      </c>
      <c r="AF272" s="563" t="s">
        <v>666</v>
      </c>
      <c r="AG272" s="558" t="s">
        <v>666</v>
      </c>
      <c r="AH272" s="559" t="s">
        <v>666</v>
      </c>
      <c r="AI272" s="560" t="s">
        <v>666</v>
      </c>
      <c r="AJ272" s="561" t="s">
        <v>665</v>
      </c>
      <c r="AK272" s="559" t="s">
        <v>665</v>
      </c>
      <c r="AL272" s="559" t="s">
        <v>665</v>
      </c>
      <c r="AM272" s="561" t="s">
        <v>324</v>
      </c>
      <c r="AN272" s="559" t="s">
        <v>324</v>
      </c>
      <c r="AO272" s="564" t="s">
        <v>666</v>
      </c>
    </row>
    <row r="273" spans="2:41">
      <c r="B273" s="511" t="s">
        <v>662</v>
      </c>
      <c r="C273" s="511" t="s">
        <v>663</v>
      </c>
      <c r="D273" s="554" t="s">
        <v>936</v>
      </c>
      <c r="E273" s="555">
        <v>0.68600000000000005</v>
      </c>
      <c r="F273" s="556"/>
      <c r="G273" s="557"/>
      <c r="H273" s="558"/>
      <c r="I273" s="559"/>
      <c r="J273" s="559"/>
      <c r="K273" s="559"/>
      <c r="L273" s="559"/>
      <c r="M273" s="559"/>
      <c r="N273" s="560"/>
      <c r="O273" s="561" t="s">
        <v>324</v>
      </c>
      <c r="P273" s="559" t="s">
        <v>324</v>
      </c>
      <c r="Q273" s="560" t="s">
        <v>324</v>
      </c>
      <c r="R273" s="561" t="s">
        <v>665</v>
      </c>
      <c r="S273" s="559" t="s">
        <v>665</v>
      </c>
      <c r="T273" s="560" t="s">
        <v>665</v>
      </c>
      <c r="U273" s="561" t="s">
        <v>324</v>
      </c>
      <c r="V273" s="559" t="s">
        <v>324</v>
      </c>
      <c r="W273" s="560" t="s">
        <v>324</v>
      </c>
      <c r="X273" s="561" t="s">
        <v>665</v>
      </c>
      <c r="Y273" s="559" t="s">
        <v>665</v>
      </c>
      <c r="Z273" s="560" t="s">
        <v>666</v>
      </c>
      <c r="AA273" s="562" t="s">
        <v>324</v>
      </c>
      <c r="AB273" s="559" t="s">
        <v>324</v>
      </c>
      <c r="AC273" s="560" t="s">
        <v>666</v>
      </c>
      <c r="AD273" s="561" t="s">
        <v>324</v>
      </c>
      <c r="AE273" s="559" t="s">
        <v>324</v>
      </c>
      <c r="AF273" s="563" t="s">
        <v>666</v>
      </c>
      <c r="AG273" s="558" t="s">
        <v>666</v>
      </c>
      <c r="AH273" s="559" t="s">
        <v>666</v>
      </c>
      <c r="AI273" s="560" t="s">
        <v>666</v>
      </c>
      <c r="AJ273" s="561" t="s">
        <v>665</v>
      </c>
      <c r="AK273" s="559" t="s">
        <v>665</v>
      </c>
      <c r="AL273" s="559" t="s">
        <v>665</v>
      </c>
      <c r="AM273" s="561" t="s">
        <v>324</v>
      </c>
      <c r="AN273" s="559" t="s">
        <v>324</v>
      </c>
      <c r="AO273" s="564" t="s">
        <v>666</v>
      </c>
    </row>
    <row r="274" spans="2:41">
      <c r="B274" s="511" t="s">
        <v>662</v>
      </c>
      <c r="C274" s="511" t="s">
        <v>663</v>
      </c>
      <c r="D274" s="554" t="s">
        <v>937</v>
      </c>
      <c r="E274" s="555">
        <v>0.82320000000000004</v>
      </c>
      <c r="F274" s="556"/>
      <c r="G274" s="557"/>
      <c r="H274" s="558"/>
      <c r="I274" s="559"/>
      <c r="J274" s="559"/>
      <c r="K274" s="559"/>
      <c r="L274" s="559"/>
      <c r="M274" s="559"/>
      <c r="N274" s="560"/>
      <c r="O274" s="561" t="s">
        <v>324</v>
      </c>
      <c r="P274" s="559" t="s">
        <v>324</v>
      </c>
      <c r="Q274" s="560" t="s">
        <v>324</v>
      </c>
      <c r="R274" s="561" t="s">
        <v>665</v>
      </c>
      <c r="S274" s="559" t="s">
        <v>665</v>
      </c>
      <c r="T274" s="560" t="s">
        <v>665</v>
      </c>
      <c r="U274" s="561" t="s">
        <v>324</v>
      </c>
      <c r="V274" s="559" t="s">
        <v>324</v>
      </c>
      <c r="W274" s="560" t="s">
        <v>324</v>
      </c>
      <c r="X274" s="561" t="s">
        <v>665</v>
      </c>
      <c r="Y274" s="559" t="s">
        <v>665</v>
      </c>
      <c r="Z274" s="560" t="s">
        <v>666</v>
      </c>
      <c r="AA274" s="562" t="s">
        <v>324</v>
      </c>
      <c r="AB274" s="559" t="s">
        <v>324</v>
      </c>
      <c r="AC274" s="560" t="s">
        <v>666</v>
      </c>
      <c r="AD274" s="561" t="s">
        <v>324</v>
      </c>
      <c r="AE274" s="559" t="s">
        <v>324</v>
      </c>
      <c r="AF274" s="563" t="s">
        <v>666</v>
      </c>
      <c r="AG274" s="558" t="s">
        <v>666</v>
      </c>
      <c r="AH274" s="559" t="s">
        <v>666</v>
      </c>
      <c r="AI274" s="560" t="s">
        <v>666</v>
      </c>
      <c r="AJ274" s="561" t="s">
        <v>665</v>
      </c>
      <c r="AK274" s="559" t="s">
        <v>665</v>
      </c>
      <c r="AL274" s="559" t="s">
        <v>665</v>
      </c>
      <c r="AM274" s="561" t="s">
        <v>324</v>
      </c>
      <c r="AN274" s="559" t="s">
        <v>324</v>
      </c>
      <c r="AO274" s="564" t="s">
        <v>666</v>
      </c>
    </row>
    <row r="275" spans="2:41">
      <c r="B275" s="511" t="s">
        <v>662</v>
      </c>
      <c r="C275" s="511" t="s">
        <v>663</v>
      </c>
      <c r="D275" s="554" t="s">
        <v>938</v>
      </c>
      <c r="E275" s="555">
        <v>0.96040000000000003</v>
      </c>
      <c r="F275" s="556"/>
      <c r="G275" s="557"/>
      <c r="H275" s="558"/>
      <c r="I275" s="559"/>
      <c r="J275" s="559"/>
      <c r="K275" s="559"/>
      <c r="L275" s="559"/>
      <c r="M275" s="559"/>
      <c r="N275" s="560"/>
      <c r="O275" s="561" t="s">
        <v>324</v>
      </c>
      <c r="P275" s="559" t="s">
        <v>324</v>
      </c>
      <c r="Q275" s="560" t="s">
        <v>324</v>
      </c>
      <c r="R275" s="561" t="s">
        <v>665</v>
      </c>
      <c r="S275" s="559" t="s">
        <v>665</v>
      </c>
      <c r="T275" s="560" t="s">
        <v>665</v>
      </c>
      <c r="U275" s="561" t="s">
        <v>324</v>
      </c>
      <c r="V275" s="559" t="s">
        <v>324</v>
      </c>
      <c r="W275" s="560" t="s">
        <v>324</v>
      </c>
      <c r="X275" s="561" t="s">
        <v>665</v>
      </c>
      <c r="Y275" s="559" t="s">
        <v>665</v>
      </c>
      <c r="Z275" s="560" t="s">
        <v>666</v>
      </c>
      <c r="AA275" s="562" t="s">
        <v>324</v>
      </c>
      <c r="AB275" s="559" t="s">
        <v>324</v>
      </c>
      <c r="AC275" s="560" t="s">
        <v>666</v>
      </c>
      <c r="AD275" s="561" t="s">
        <v>324</v>
      </c>
      <c r="AE275" s="559" t="s">
        <v>324</v>
      </c>
      <c r="AF275" s="563" t="s">
        <v>666</v>
      </c>
      <c r="AG275" s="558" t="s">
        <v>666</v>
      </c>
      <c r="AH275" s="559" t="s">
        <v>666</v>
      </c>
      <c r="AI275" s="560" t="s">
        <v>666</v>
      </c>
      <c r="AJ275" s="561" t="s">
        <v>665</v>
      </c>
      <c r="AK275" s="559" t="s">
        <v>665</v>
      </c>
      <c r="AL275" s="559" t="s">
        <v>665</v>
      </c>
      <c r="AM275" s="561" t="s">
        <v>324</v>
      </c>
      <c r="AN275" s="559" t="s">
        <v>324</v>
      </c>
      <c r="AO275" s="564" t="s">
        <v>666</v>
      </c>
    </row>
    <row r="276" spans="2:41">
      <c r="B276" s="511" t="s">
        <v>662</v>
      </c>
      <c r="C276" s="511" t="s">
        <v>663</v>
      </c>
      <c r="D276" s="554" t="s">
        <v>939</v>
      </c>
      <c r="E276" s="555">
        <v>1.2347999999999999</v>
      </c>
      <c r="F276" s="556"/>
      <c r="G276" s="557"/>
      <c r="H276" s="558"/>
      <c r="I276" s="559"/>
      <c r="J276" s="559"/>
      <c r="K276" s="559"/>
      <c r="L276" s="559"/>
      <c r="M276" s="559"/>
      <c r="N276" s="560"/>
      <c r="O276" s="561" t="s">
        <v>324</v>
      </c>
      <c r="P276" s="559" t="s">
        <v>324</v>
      </c>
      <c r="Q276" s="560" t="s">
        <v>324</v>
      </c>
      <c r="R276" s="561" t="s">
        <v>665</v>
      </c>
      <c r="S276" s="559" t="s">
        <v>665</v>
      </c>
      <c r="T276" s="560" t="s">
        <v>665</v>
      </c>
      <c r="U276" s="561" t="s">
        <v>324</v>
      </c>
      <c r="V276" s="559" t="s">
        <v>324</v>
      </c>
      <c r="W276" s="560" t="s">
        <v>324</v>
      </c>
      <c r="X276" s="561" t="s">
        <v>665</v>
      </c>
      <c r="Y276" s="559" t="s">
        <v>665</v>
      </c>
      <c r="Z276" s="560" t="s">
        <v>666</v>
      </c>
      <c r="AA276" s="562" t="s">
        <v>324</v>
      </c>
      <c r="AB276" s="559" t="s">
        <v>324</v>
      </c>
      <c r="AC276" s="560" t="s">
        <v>666</v>
      </c>
      <c r="AD276" s="561" t="s">
        <v>324</v>
      </c>
      <c r="AE276" s="559" t="s">
        <v>324</v>
      </c>
      <c r="AF276" s="563" t="s">
        <v>666</v>
      </c>
      <c r="AG276" s="558" t="s">
        <v>666</v>
      </c>
      <c r="AH276" s="559" t="s">
        <v>666</v>
      </c>
      <c r="AI276" s="560" t="s">
        <v>666</v>
      </c>
      <c r="AJ276" s="561" t="s">
        <v>665</v>
      </c>
      <c r="AK276" s="559" t="s">
        <v>665</v>
      </c>
      <c r="AL276" s="559" t="s">
        <v>665</v>
      </c>
      <c r="AM276" s="561" t="s">
        <v>324</v>
      </c>
      <c r="AN276" s="559" t="s">
        <v>324</v>
      </c>
      <c r="AO276" s="564" t="s">
        <v>666</v>
      </c>
    </row>
    <row r="277" spans="2:41">
      <c r="B277" s="511" t="s">
        <v>662</v>
      </c>
      <c r="C277" s="511" t="s">
        <v>663</v>
      </c>
      <c r="D277" s="554" t="s">
        <v>940</v>
      </c>
      <c r="E277" s="555">
        <v>1.5092000000000001</v>
      </c>
      <c r="F277" s="556"/>
      <c r="G277" s="557"/>
      <c r="H277" s="558"/>
      <c r="I277" s="559"/>
      <c r="J277" s="559"/>
      <c r="K277" s="559"/>
      <c r="L277" s="559"/>
      <c r="M277" s="559"/>
      <c r="N277" s="560"/>
      <c r="O277" s="561" t="s">
        <v>324</v>
      </c>
      <c r="P277" s="559" t="s">
        <v>324</v>
      </c>
      <c r="Q277" s="560" t="s">
        <v>324</v>
      </c>
      <c r="R277" s="561" t="s">
        <v>665</v>
      </c>
      <c r="S277" s="559" t="s">
        <v>665</v>
      </c>
      <c r="T277" s="560" t="s">
        <v>665</v>
      </c>
      <c r="U277" s="561" t="s">
        <v>324</v>
      </c>
      <c r="V277" s="559" t="s">
        <v>324</v>
      </c>
      <c r="W277" s="560" t="s">
        <v>324</v>
      </c>
      <c r="X277" s="561" t="s">
        <v>665</v>
      </c>
      <c r="Y277" s="559" t="s">
        <v>665</v>
      </c>
      <c r="Z277" s="560" t="s">
        <v>666</v>
      </c>
      <c r="AA277" s="562" t="s">
        <v>324</v>
      </c>
      <c r="AB277" s="559" t="s">
        <v>324</v>
      </c>
      <c r="AC277" s="560" t="s">
        <v>666</v>
      </c>
      <c r="AD277" s="561" t="s">
        <v>324</v>
      </c>
      <c r="AE277" s="559" t="s">
        <v>324</v>
      </c>
      <c r="AF277" s="563" t="s">
        <v>666</v>
      </c>
      <c r="AG277" s="558" t="s">
        <v>666</v>
      </c>
      <c r="AH277" s="559" t="s">
        <v>666</v>
      </c>
      <c r="AI277" s="560" t="s">
        <v>666</v>
      </c>
      <c r="AJ277" s="561" t="s">
        <v>665</v>
      </c>
      <c r="AK277" s="559" t="s">
        <v>665</v>
      </c>
      <c r="AL277" s="559" t="s">
        <v>665</v>
      </c>
      <c r="AM277" s="561" t="s">
        <v>324</v>
      </c>
      <c r="AN277" s="559" t="s">
        <v>324</v>
      </c>
      <c r="AO277" s="564" t="s">
        <v>666</v>
      </c>
    </row>
    <row r="278" spans="2:41">
      <c r="B278" s="511" t="s">
        <v>662</v>
      </c>
      <c r="C278" s="511" t="s">
        <v>663</v>
      </c>
      <c r="D278" s="554" t="s">
        <v>941</v>
      </c>
      <c r="E278" s="555">
        <v>1.6464000000000001</v>
      </c>
      <c r="F278" s="556"/>
      <c r="G278" s="557"/>
      <c r="H278" s="558"/>
      <c r="I278" s="559"/>
      <c r="J278" s="559"/>
      <c r="K278" s="559"/>
      <c r="L278" s="559"/>
      <c r="M278" s="559"/>
      <c r="N278" s="560"/>
      <c r="O278" s="561" t="s">
        <v>324</v>
      </c>
      <c r="P278" s="559" t="s">
        <v>324</v>
      </c>
      <c r="Q278" s="560" t="s">
        <v>324</v>
      </c>
      <c r="R278" s="561" t="s">
        <v>665</v>
      </c>
      <c r="S278" s="559" t="s">
        <v>665</v>
      </c>
      <c r="T278" s="560" t="s">
        <v>665</v>
      </c>
      <c r="U278" s="561" t="s">
        <v>324</v>
      </c>
      <c r="V278" s="559" t="s">
        <v>324</v>
      </c>
      <c r="W278" s="560" t="s">
        <v>324</v>
      </c>
      <c r="X278" s="561" t="s">
        <v>665</v>
      </c>
      <c r="Y278" s="559" t="s">
        <v>665</v>
      </c>
      <c r="Z278" s="560" t="s">
        <v>666</v>
      </c>
      <c r="AA278" s="562" t="s">
        <v>324</v>
      </c>
      <c r="AB278" s="559" t="s">
        <v>324</v>
      </c>
      <c r="AC278" s="560" t="s">
        <v>666</v>
      </c>
      <c r="AD278" s="561" t="s">
        <v>324</v>
      </c>
      <c r="AE278" s="559" t="s">
        <v>324</v>
      </c>
      <c r="AF278" s="563" t="s">
        <v>666</v>
      </c>
      <c r="AG278" s="558" t="s">
        <v>666</v>
      </c>
      <c r="AH278" s="559" t="s">
        <v>666</v>
      </c>
      <c r="AI278" s="560" t="s">
        <v>666</v>
      </c>
      <c r="AJ278" s="561" t="s">
        <v>665</v>
      </c>
      <c r="AK278" s="559" t="s">
        <v>665</v>
      </c>
      <c r="AL278" s="559" t="s">
        <v>665</v>
      </c>
      <c r="AM278" s="561" t="s">
        <v>324</v>
      </c>
      <c r="AN278" s="559" t="s">
        <v>324</v>
      </c>
      <c r="AO278" s="564" t="s">
        <v>666</v>
      </c>
    </row>
    <row r="279" spans="2:41">
      <c r="B279" s="511" t="s">
        <v>662</v>
      </c>
      <c r="C279" s="511" t="s">
        <v>663</v>
      </c>
      <c r="D279" s="554" t="s">
        <v>942</v>
      </c>
      <c r="E279" s="555">
        <v>2.0579999999999998</v>
      </c>
      <c r="F279" s="556"/>
      <c r="G279" s="557"/>
      <c r="H279" s="558"/>
      <c r="I279" s="559"/>
      <c r="J279" s="559"/>
      <c r="K279" s="559"/>
      <c r="L279" s="559"/>
      <c r="M279" s="559"/>
      <c r="N279" s="560"/>
      <c r="O279" s="561" t="s">
        <v>324</v>
      </c>
      <c r="P279" s="559" t="s">
        <v>324</v>
      </c>
      <c r="Q279" s="560" t="s">
        <v>324</v>
      </c>
      <c r="R279" s="561" t="s">
        <v>665</v>
      </c>
      <c r="S279" s="559" t="s">
        <v>665</v>
      </c>
      <c r="T279" s="560" t="s">
        <v>665</v>
      </c>
      <c r="U279" s="561" t="s">
        <v>324</v>
      </c>
      <c r="V279" s="559" t="s">
        <v>324</v>
      </c>
      <c r="W279" s="560" t="s">
        <v>324</v>
      </c>
      <c r="X279" s="561" t="s">
        <v>665</v>
      </c>
      <c r="Y279" s="559" t="s">
        <v>665</v>
      </c>
      <c r="Z279" s="560" t="s">
        <v>666</v>
      </c>
      <c r="AA279" s="562" t="s">
        <v>324</v>
      </c>
      <c r="AB279" s="559" t="s">
        <v>324</v>
      </c>
      <c r="AC279" s="560" t="s">
        <v>666</v>
      </c>
      <c r="AD279" s="561" t="s">
        <v>324</v>
      </c>
      <c r="AE279" s="559" t="s">
        <v>324</v>
      </c>
      <c r="AF279" s="563" t="s">
        <v>666</v>
      </c>
      <c r="AG279" s="558" t="s">
        <v>666</v>
      </c>
      <c r="AH279" s="559" t="s">
        <v>666</v>
      </c>
      <c r="AI279" s="560" t="s">
        <v>666</v>
      </c>
      <c r="AJ279" s="561" t="s">
        <v>665</v>
      </c>
      <c r="AK279" s="559" t="s">
        <v>665</v>
      </c>
      <c r="AL279" s="559" t="s">
        <v>665</v>
      </c>
      <c r="AM279" s="561" t="s">
        <v>324</v>
      </c>
      <c r="AN279" s="559" t="s">
        <v>324</v>
      </c>
      <c r="AO279" s="564" t="s">
        <v>666</v>
      </c>
    </row>
    <row r="280" spans="2:41">
      <c r="B280" s="511" t="s">
        <v>662</v>
      </c>
      <c r="C280" s="511" t="s">
        <v>663</v>
      </c>
      <c r="D280" s="554" t="s">
        <v>943</v>
      </c>
      <c r="E280" s="555">
        <v>2.7440000000000002</v>
      </c>
      <c r="F280" s="556"/>
      <c r="G280" s="557"/>
      <c r="H280" s="558"/>
      <c r="I280" s="559"/>
      <c r="J280" s="559"/>
      <c r="K280" s="559"/>
      <c r="L280" s="559"/>
      <c r="M280" s="559"/>
      <c r="N280" s="560"/>
      <c r="O280" s="561" t="s">
        <v>324</v>
      </c>
      <c r="P280" s="559" t="s">
        <v>324</v>
      </c>
      <c r="Q280" s="560" t="s">
        <v>324</v>
      </c>
      <c r="R280" s="561" t="s">
        <v>665</v>
      </c>
      <c r="S280" s="559" t="s">
        <v>665</v>
      </c>
      <c r="T280" s="560" t="s">
        <v>665</v>
      </c>
      <c r="U280" s="561" t="s">
        <v>324</v>
      </c>
      <c r="V280" s="559" t="s">
        <v>324</v>
      </c>
      <c r="W280" s="560" t="s">
        <v>324</v>
      </c>
      <c r="X280" s="561" t="s">
        <v>665</v>
      </c>
      <c r="Y280" s="559" t="s">
        <v>665</v>
      </c>
      <c r="Z280" s="560" t="s">
        <v>666</v>
      </c>
      <c r="AA280" s="562" t="s">
        <v>324</v>
      </c>
      <c r="AB280" s="559" t="s">
        <v>324</v>
      </c>
      <c r="AC280" s="560" t="s">
        <v>666</v>
      </c>
      <c r="AD280" s="561" t="s">
        <v>324</v>
      </c>
      <c r="AE280" s="559" t="s">
        <v>324</v>
      </c>
      <c r="AF280" s="563" t="s">
        <v>666</v>
      </c>
      <c r="AG280" s="558" t="s">
        <v>666</v>
      </c>
      <c r="AH280" s="559" t="s">
        <v>666</v>
      </c>
      <c r="AI280" s="560" t="s">
        <v>666</v>
      </c>
      <c r="AJ280" s="561" t="s">
        <v>665</v>
      </c>
      <c r="AK280" s="559" t="s">
        <v>665</v>
      </c>
      <c r="AL280" s="559" t="s">
        <v>665</v>
      </c>
      <c r="AM280" s="561" t="s">
        <v>324</v>
      </c>
      <c r="AN280" s="559" t="s">
        <v>324</v>
      </c>
      <c r="AO280" s="564" t="s">
        <v>666</v>
      </c>
    </row>
    <row r="281" spans="2:41">
      <c r="B281" s="511" t="s">
        <v>662</v>
      </c>
      <c r="C281" s="511" t="s">
        <v>663</v>
      </c>
      <c r="D281" s="554" t="s">
        <v>944</v>
      </c>
      <c r="E281" s="555">
        <v>3.0184000000000002</v>
      </c>
      <c r="F281" s="556"/>
      <c r="G281" s="557"/>
      <c r="H281" s="558"/>
      <c r="I281" s="559"/>
      <c r="J281" s="559"/>
      <c r="K281" s="559"/>
      <c r="L281" s="559"/>
      <c r="M281" s="559"/>
      <c r="N281" s="560"/>
      <c r="O281" s="561" t="s">
        <v>324</v>
      </c>
      <c r="P281" s="559" t="s">
        <v>324</v>
      </c>
      <c r="Q281" s="560" t="s">
        <v>324</v>
      </c>
      <c r="R281" s="561" t="s">
        <v>665</v>
      </c>
      <c r="S281" s="559" t="s">
        <v>665</v>
      </c>
      <c r="T281" s="560" t="s">
        <v>665</v>
      </c>
      <c r="U281" s="561" t="s">
        <v>666</v>
      </c>
      <c r="V281" s="559" t="s">
        <v>666</v>
      </c>
      <c r="W281" s="560" t="s">
        <v>666</v>
      </c>
      <c r="X281" s="561" t="s">
        <v>666</v>
      </c>
      <c r="Y281" s="559" t="s">
        <v>666</v>
      </c>
      <c r="Z281" s="560" t="s">
        <v>666</v>
      </c>
      <c r="AA281" s="562" t="s">
        <v>666</v>
      </c>
      <c r="AB281" s="559" t="s">
        <v>666</v>
      </c>
      <c r="AC281" s="560" t="s">
        <v>666</v>
      </c>
      <c r="AD281" s="561" t="s">
        <v>666</v>
      </c>
      <c r="AE281" s="559" t="s">
        <v>666</v>
      </c>
      <c r="AF281" s="563" t="s">
        <v>666</v>
      </c>
      <c r="AG281" s="558" t="s">
        <v>666</v>
      </c>
      <c r="AH281" s="559" t="s">
        <v>666</v>
      </c>
      <c r="AI281" s="560" t="s">
        <v>666</v>
      </c>
      <c r="AJ281" s="561" t="s">
        <v>665</v>
      </c>
      <c r="AK281" s="559" t="s">
        <v>665</v>
      </c>
      <c r="AL281" s="559" t="s">
        <v>665</v>
      </c>
      <c r="AM281" s="561" t="s">
        <v>324</v>
      </c>
      <c r="AN281" s="559" t="s">
        <v>324</v>
      </c>
      <c r="AO281" s="564" t="s">
        <v>666</v>
      </c>
    </row>
    <row r="282" spans="2:41">
      <c r="B282" s="511" t="s">
        <v>662</v>
      </c>
      <c r="C282" s="511" t="s">
        <v>663</v>
      </c>
      <c r="D282" s="554" t="s">
        <v>945</v>
      </c>
      <c r="E282" s="555">
        <v>3.43</v>
      </c>
      <c r="F282" s="556"/>
      <c r="G282" s="557"/>
      <c r="H282" s="558"/>
      <c r="I282" s="559"/>
      <c r="J282" s="559"/>
      <c r="K282" s="559"/>
      <c r="L282" s="559"/>
      <c r="M282" s="559"/>
      <c r="N282" s="560"/>
      <c r="O282" s="561" t="s">
        <v>324</v>
      </c>
      <c r="P282" s="559" t="s">
        <v>324</v>
      </c>
      <c r="Q282" s="560" t="s">
        <v>324</v>
      </c>
      <c r="R282" s="561" t="s">
        <v>665</v>
      </c>
      <c r="S282" s="559" t="s">
        <v>665</v>
      </c>
      <c r="T282" s="560" t="s">
        <v>665</v>
      </c>
      <c r="U282" s="561" t="s">
        <v>666</v>
      </c>
      <c r="V282" s="559" t="s">
        <v>666</v>
      </c>
      <c r="W282" s="560" t="s">
        <v>666</v>
      </c>
      <c r="X282" s="561" t="s">
        <v>666</v>
      </c>
      <c r="Y282" s="559" t="s">
        <v>666</v>
      </c>
      <c r="Z282" s="560" t="s">
        <v>666</v>
      </c>
      <c r="AA282" s="562" t="s">
        <v>666</v>
      </c>
      <c r="AB282" s="559" t="s">
        <v>666</v>
      </c>
      <c r="AC282" s="560" t="s">
        <v>666</v>
      </c>
      <c r="AD282" s="561" t="s">
        <v>666</v>
      </c>
      <c r="AE282" s="559" t="s">
        <v>666</v>
      </c>
      <c r="AF282" s="563" t="s">
        <v>666</v>
      </c>
      <c r="AG282" s="558" t="s">
        <v>666</v>
      </c>
      <c r="AH282" s="559" t="s">
        <v>666</v>
      </c>
      <c r="AI282" s="560" t="s">
        <v>666</v>
      </c>
      <c r="AJ282" s="561" t="s">
        <v>665</v>
      </c>
      <c r="AK282" s="559" t="s">
        <v>665</v>
      </c>
      <c r="AL282" s="559" t="s">
        <v>665</v>
      </c>
      <c r="AM282" s="561" t="s">
        <v>324</v>
      </c>
      <c r="AN282" s="559" t="s">
        <v>324</v>
      </c>
      <c r="AO282" s="564" t="s">
        <v>666</v>
      </c>
    </row>
    <row r="283" spans="2:41">
      <c r="B283" s="511" t="s">
        <v>662</v>
      </c>
      <c r="C283" s="511" t="s">
        <v>663</v>
      </c>
      <c r="D283" s="554" t="s">
        <v>946</v>
      </c>
      <c r="E283" s="555">
        <v>3.7044000000000001</v>
      </c>
      <c r="F283" s="556"/>
      <c r="G283" s="557"/>
      <c r="H283" s="558"/>
      <c r="I283" s="559"/>
      <c r="J283" s="559"/>
      <c r="K283" s="559"/>
      <c r="L283" s="559"/>
      <c r="M283" s="559"/>
      <c r="N283" s="560"/>
      <c r="O283" s="561" t="s">
        <v>324</v>
      </c>
      <c r="P283" s="559" t="s">
        <v>324</v>
      </c>
      <c r="Q283" s="560" t="s">
        <v>324</v>
      </c>
      <c r="R283" s="561" t="s">
        <v>665</v>
      </c>
      <c r="S283" s="559" t="s">
        <v>665</v>
      </c>
      <c r="T283" s="560" t="s">
        <v>665</v>
      </c>
      <c r="U283" s="561" t="s">
        <v>666</v>
      </c>
      <c r="V283" s="559" t="s">
        <v>666</v>
      </c>
      <c r="W283" s="560" t="s">
        <v>666</v>
      </c>
      <c r="X283" s="561" t="s">
        <v>666</v>
      </c>
      <c r="Y283" s="559" t="s">
        <v>666</v>
      </c>
      <c r="Z283" s="560" t="s">
        <v>666</v>
      </c>
      <c r="AA283" s="562" t="s">
        <v>666</v>
      </c>
      <c r="AB283" s="559" t="s">
        <v>666</v>
      </c>
      <c r="AC283" s="560" t="s">
        <v>666</v>
      </c>
      <c r="AD283" s="561" t="s">
        <v>666</v>
      </c>
      <c r="AE283" s="559" t="s">
        <v>666</v>
      </c>
      <c r="AF283" s="563" t="s">
        <v>666</v>
      </c>
      <c r="AG283" s="558" t="s">
        <v>666</v>
      </c>
      <c r="AH283" s="559" t="s">
        <v>666</v>
      </c>
      <c r="AI283" s="560" t="s">
        <v>666</v>
      </c>
      <c r="AJ283" s="561" t="s">
        <v>665</v>
      </c>
      <c r="AK283" s="559" t="s">
        <v>665</v>
      </c>
      <c r="AL283" s="559" t="s">
        <v>665</v>
      </c>
      <c r="AM283" s="561" t="s">
        <v>324</v>
      </c>
      <c r="AN283" s="559" t="s">
        <v>324</v>
      </c>
      <c r="AO283" s="564" t="s">
        <v>666</v>
      </c>
    </row>
    <row r="284" spans="2:41">
      <c r="B284" s="511" t="s">
        <v>662</v>
      </c>
      <c r="C284" s="511" t="s">
        <v>663</v>
      </c>
      <c r="D284" s="554" t="s">
        <v>947</v>
      </c>
      <c r="E284" s="555">
        <v>1.0975999999999999</v>
      </c>
      <c r="F284" s="556"/>
      <c r="G284" s="557"/>
      <c r="H284" s="558"/>
      <c r="I284" s="559"/>
      <c r="J284" s="559"/>
      <c r="K284" s="559"/>
      <c r="L284" s="559"/>
      <c r="M284" s="559"/>
      <c r="N284" s="560"/>
      <c r="O284" s="561" t="s">
        <v>324</v>
      </c>
      <c r="P284" s="559" t="s">
        <v>324</v>
      </c>
      <c r="Q284" s="560" t="s">
        <v>324</v>
      </c>
      <c r="R284" s="561" t="s">
        <v>665</v>
      </c>
      <c r="S284" s="559" t="s">
        <v>665</v>
      </c>
      <c r="T284" s="560" t="s">
        <v>665</v>
      </c>
      <c r="U284" s="561" t="s">
        <v>324</v>
      </c>
      <c r="V284" s="559" t="s">
        <v>324</v>
      </c>
      <c r="W284" s="560" t="s">
        <v>324</v>
      </c>
      <c r="X284" s="561" t="s">
        <v>665</v>
      </c>
      <c r="Y284" s="559" t="s">
        <v>665</v>
      </c>
      <c r="Z284" s="560" t="s">
        <v>666</v>
      </c>
      <c r="AA284" s="562" t="s">
        <v>324</v>
      </c>
      <c r="AB284" s="559" t="s">
        <v>324</v>
      </c>
      <c r="AC284" s="560" t="s">
        <v>666</v>
      </c>
      <c r="AD284" s="561" t="s">
        <v>324</v>
      </c>
      <c r="AE284" s="559" t="s">
        <v>324</v>
      </c>
      <c r="AF284" s="563" t="s">
        <v>666</v>
      </c>
      <c r="AG284" s="558" t="s">
        <v>666</v>
      </c>
      <c r="AH284" s="559" t="s">
        <v>666</v>
      </c>
      <c r="AI284" s="560" t="s">
        <v>666</v>
      </c>
      <c r="AJ284" s="561" t="s">
        <v>665</v>
      </c>
      <c r="AK284" s="559" t="s">
        <v>665</v>
      </c>
      <c r="AL284" s="559" t="s">
        <v>665</v>
      </c>
      <c r="AM284" s="561" t="s">
        <v>324</v>
      </c>
      <c r="AN284" s="559" t="s">
        <v>324</v>
      </c>
      <c r="AO284" s="564" t="s">
        <v>666</v>
      </c>
    </row>
    <row r="285" spans="2:41">
      <c r="B285" s="511" t="s">
        <v>662</v>
      </c>
      <c r="C285" s="511" t="s">
        <v>663</v>
      </c>
      <c r="D285" s="554" t="s">
        <v>948</v>
      </c>
      <c r="E285" s="555">
        <v>1.3720000000000001</v>
      </c>
      <c r="F285" s="556"/>
      <c r="G285" s="557"/>
      <c r="H285" s="558"/>
      <c r="I285" s="559"/>
      <c r="J285" s="559"/>
      <c r="K285" s="559"/>
      <c r="L285" s="559"/>
      <c r="M285" s="559"/>
      <c r="N285" s="560"/>
      <c r="O285" s="561" t="s">
        <v>324</v>
      </c>
      <c r="P285" s="559" t="s">
        <v>324</v>
      </c>
      <c r="Q285" s="560" t="s">
        <v>324</v>
      </c>
      <c r="R285" s="561" t="s">
        <v>665</v>
      </c>
      <c r="S285" s="559" t="s">
        <v>665</v>
      </c>
      <c r="T285" s="560" t="s">
        <v>665</v>
      </c>
      <c r="U285" s="561" t="s">
        <v>324</v>
      </c>
      <c r="V285" s="559" t="s">
        <v>324</v>
      </c>
      <c r="W285" s="560" t="s">
        <v>324</v>
      </c>
      <c r="X285" s="561" t="s">
        <v>665</v>
      </c>
      <c r="Y285" s="559" t="s">
        <v>665</v>
      </c>
      <c r="Z285" s="560" t="s">
        <v>666</v>
      </c>
      <c r="AA285" s="562" t="s">
        <v>324</v>
      </c>
      <c r="AB285" s="559" t="s">
        <v>324</v>
      </c>
      <c r="AC285" s="560" t="s">
        <v>666</v>
      </c>
      <c r="AD285" s="561" t="s">
        <v>324</v>
      </c>
      <c r="AE285" s="559" t="s">
        <v>324</v>
      </c>
      <c r="AF285" s="563" t="s">
        <v>666</v>
      </c>
      <c r="AG285" s="558" t="s">
        <v>666</v>
      </c>
      <c r="AH285" s="559" t="s">
        <v>666</v>
      </c>
      <c r="AI285" s="560" t="s">
        <v>666</v>
      </c>
      <c r="AJ285" s="561" t="s">
        <v>665</v>
      </c>
      <c r="AK285" s="559" t="s">
        <v>665</v>
      </c>
      <c r="AL285" s="559" t="s">
        <v>665</v>
      </c>
      <c r="AM285" s="561" t="s">
        <v>324</v>
      </c>
      <c r="AN285" s="559" t="s">
        <v>324</v>
      </c>
      <c r="AO285" s="564" t="s">
        <v>666</v>
      </c>
    </row>
    <row r="286" spans="2:41">
      <c r="B286" s="511" t="s">
        <v>662</v>
      </c>
      <c r="C286" s="511" t="s">
        <v>663</v>
      </c>
      <c r="D286" s="554" t="s">
        <v>949</v>
      </c>
      <c r="E286" s="555">
        <v>1.6464000000000001</v>
      </c>
      <c r="F286" s="556"/>
      <c r="G286" s="557"/>
      <c r="H286" s="558"/>
      <c r="I286" s="559"/>
      <c r="J286" s="559"/>
      <c r="K286" s="559"/>
      <c r="L286" s="559"/>
      <c r="M286" s="559"/>
      <c r="N286" s="560"/>
      <c r="O286" s="561" t="s">
        <v>324</v>
      </c>
      <c r="P286" s="559" t="s">
        <v>324</v>
      </c>
      <c r="Q286" s="560" t="s">
        <v>324</v>
      </c>
      <c r="R286" s="561" t="s">
        <v>665</v>
      </c>
      <c r="S286" s="559" t="s">
        <v>665</v>
      </c>
      <c r="T286" s="560" t="s">
        <v>665</v>
      </c>
      <c r="U286" s="561" t="s">
        <v>324</v>
      </c>
      <c r="V286" s="559" t="s">
        <v>324</v>
      </c>
      <c r="W286" s="560" t="s">
        <v>324</v>
      </c>
      <c r="X286" s="561" t="s">
        <v>665</v>
      </c>
      <c r="Y286" s="559" t="s">
        <v>665</v>
      </c>
      <c r="Z286" s="560" t="s">
        <v>666</v>
      </c>
      <c r="AA286" s="562" t="s">
        <v>324</v>
      </c>
      <c r="AB286" s="559" t="s">
        <v>324</v>
      </c>
      <c r="AC286" s="560" t="s">
        <v>666</v>
      </c>
      <c r="AD286" s="561" t="s">
        <v>324</v>
      </c>
      <c r="AE286" s="559" t="s">
        <v>324</v>
      </c>
      <c r="AF286" s="563" t="s">
        <v>666</v>
      </c>
      <c r="AG286" s="558" t="s">
        <v>666</v>
      </c>
      <c r="AH286" s="559" t="s">
        <v>666</v>
      </c>
      <c r="AI286" s="560" t="s">
        <v>666</v>
      </c>
      <c r="AJ286" s="561" t="s">
        <v>665</v>
      </c>
      <c r="AK286" s="559" t="s">
        <v>665</v>
      </c>
      <c r="AL286" s="559" t="s">
        <v>665</v>
      </c>
      <c r="AM286" s="561" t="s">
        <v>324</v>
      </c>
      <c r="AN286" s="559" t="s">
        <v>324</v>
      </c>
      <c r="AO286" s="564" t="s">
        <v>666</v>
      </c>
    </row>
    <row r="287" spans="2:41">
      <c r="B287" s="511" t="s">
        <v>662</v>
      </c>
      <c r="C287" s="511" t="s">
        <v>663</v>
      </c>
      <c r="D287" s="554" t="s">
        <v>950</v>
      </c>
      <c r="E287" s="555">
        <v>1.9208000000000001</v>
      </c>
      <c r="F287" s="556"/>
      <c r="G287" s="557"/>
      <c r="H287" s="558"/>
      <c r="I287" s="559"/>
      <c r="J287" s="559"/>
      <c r="K287" s="559"/>
      <c r="L287" s="559"/>
      <c r="M287" s="559"/>
      <c r="N287" s="560"/>
      <c r="O287" s="561" t="s">
        <v>324</v>
      </c>
      <c r="P287" s="559" t="s">
        <v>324</v>
      </c>
      <c r="Q287" s="560" t="s">
        <v>324</v>
      </c>
      <c r="R287" s="561" t="s">
        <v>665</v>
      </c>
      <c r="S287" s="559" t="s">
        <v>665</v>
      </c>
      <c r="T287" s="560" t="s">
        <v>665</v>
      </c>
      <c r="U287" s="561" t="s">
        <v>324</v>
      </c>
      <c r="V287" s="559" t="s">
        <v>324</v>
      </c>
      <c r="W287" s="560" t="s">
        <v>324</v>
      </c>
      <c r="X287" s="561" t="s">
        <v>665</v>
      </c>
      <c r="Y287" s="559" t="s">
        <v>665</v>
      </c>
      <c r="Z287" s="560" t="s">
        <v>666</v>
      </c>
      <c r="AA287" s="562" t="s">
        <v>324</v>
      </c>
      <c r="AB287" s="559" t="s">
        <v>324</v>
      </c>
      <c r="AC287" s="560" t="s">
        <v>666</v>
      </c>
      <c r="AD287" s="561" t="s">
        <v>324</v>
      </c>
      <c r="AE287" s="559" t="s">
        <v>324</v>
      </c>
      <c r="AF287" s="563" t="s">
        <v>666</v>
      </c>
      <c r="AG287" s="558" t="s">
        <v>666</v>
      </c>
      <c r="AH287" s="559" t="s">
        <v>666</v>
      </c>
      <c r="AI287" s="560" t="s">
        <v>666</v>
      </c>
      <c r="AJ287" s="561" t="s">
        <v>665</v>
      </c>
      <c r="AK287" s="559" t="s">
        <v>665</v>
      </c>
      <c r="AL287" s="559" t="s">
        <v>665</v>
      </c>
      <c r="AM287" s="561" t="s">
        <v>324</v>
      </c>
      <c r="AN287" s="559" t="s">
        <v>324</v>
      </c>
      <c r="AO287" s="564" t="s">
        <v>666</v>
      </c>
    </row>
    <row r="288" spans="2:41">
      <c r="B288" s="511" t="s">
        <v>662</v>
      </c>
      <c r="C288" s="511" t="s">
        <v>663</v>
      </c>
      <c r="D288" s="554" t="s">
        <v>951</v>
      </c>
      <c r="E288" s="555">
        <v>3.7044000000000001</v>
      </c>
      <c r="F288" s="556"/>
      <c r="G288" s="557"/>
      <c r="H288" s="558"/>
      <c r="I288" s="559"/>
      <c r="J288" s="559"/>
      <c r="K288" s="559"/>
      <c r="L288" s="559"/>
      <c r="M288" s="559"/>
      <c r="N288" s="560"/>
      <c r="O288" s="561" t="s">
        <v>324</v>
      </c>
      <c r="P288" s="559" t="s">
        <v>324</v>
      </c>
      <c r="Q288" s="560" t="s">
        <v>324</v>
      </c>
      <c r="R288" s="561" t="s">
        <v>665</v>
      </c>
      <c r="S288" s="559" t="s">
        <v>665</v>
      </c>
      <c r="T288" s="560" t="s">
        <v>665</v>
      </c>
      <c r="U288" s="561" t="s">
        <v>666</v>
      </c>
      <c r="V288" s="559" t="s">
        <v>666</v>
      </c>
      <c r="W288" s="560" t="s">
        <v>666</v>
      </c>
      <c r="X288" s="561" t="s">
        <v>665</v>
      </c>
      <c r="Y288" s="559" t="s">
        <v>665</v>
      </c>
      <c r="Z288" s="560" t="s">
        <v>666</v>
      </c>
      <c r="AA288" s="562" t="s">
        <v>324</v>
      </c>
      <c r="AB288" s="559" t="s">
        <v>324</v>
      </c>
      <c r="AC288" s="560" t="s">
        <v>666</v>
      </c>
      <c r="AD288" s="561" t="s">
        <v>324</v>
      </c>
      <c r="AE288" s="559" t="s">
        <v>324</v>
      </c>
      <c r="AF288" s="563" t="s">
        <v>666</v>
      </c>
      <c r="AG288" s="558" t="s">
        <v>666</v>
      </c>
      <c r="AH288" s="559" t="s">
        <v>666</v>
      </c>
      <c r="AI288" s="560" t="s">
        <v>666</v>
      </c>
      <c r="AJ288" s="561" t="s">
        <v>665</v>
      </c>
      <c r="AK288" s="559" t="s">
        <v>665</v>
      </c>
      <c r="AL288" s="559" t="s">
        <v>665</v>
      </c>
      <c r="AM288" s="561" t="s">
        <v>324</v>
      </c>
      <c r="AN288" s="559" t="s">
        <v>324</v>
      </c>
      <c r="AO288" s="564" t="s">
        <v>666</v>
      </c>
    </row>
    <row r="289" spans="2:41">
      <c r="B289" s="511" t="s">
        <v>662</v>
      </c>
      <c r="C289" s="511" t="s">
        <v>663</v>
      </c>
      <c r="D289" s="554" t="s">
        <v>952</v>
      </c>
      <c r="E289" s="555">
        <v>3.9788000000000001</v>
      </c>
      <c r="F289" s="556"/>
      <c r="G289" s="557"/>
      <c r="H289" s="558"/>
      <c r="I289" s="559"/>
      <c r="J289" s="559"/>
      <c r="K289" s="559"/>
      <c r="L289" s="559"/>
      <c r="M289" s="559"/>
      <c r="N289" s="560"/>
      <c r="O289" s="561" t="s">
        <v>324</v>
      </c>
      <c r="P289" s="559" t="s">
        <v>324</v>
      </c>
      <c r="Q289" s="560" t="s">
        <v>324</v>
      </c>
      <c r="R289" s="561" t="s">
        <v>665</v>
      </c>
      <c r="S289" s="559" t="s">
        <v>665</v>
      </c>
      <c r="T289" s="560" t="s">
        <v>665</v>
      </c>
      <c r="U289" s="561" t="s">
        <v>666</v>
      </c>
      <c r="V289" s="559" t="s">
        <v>666</v>
      </c>
      <c r="W289" s="560" t="s">
        <v>666</v>
      </c>
      <c r="X289" s="561" t="s">
        <v>665</v>
      </c>
      <c r="Y289" s="559" t="s">
        <v>665</v>
      </c>
      <c r="Z289" s="560" t="s">
        <v>666</v>
      </c>
      <c r="AA289" s="562" t="s">
        <v>324</v>
      </c>
      <c r="AB289" s="559" t="s">
        <v>324</v>
      </c>
      <c r="AC289" s="560" t="s">
        <v>666</v>
      </c>
      <c r="AD289" s="561" t="s">
        <v>324</v>
      </c>
      <c r="AE289" s="559" t="s">
        <v>324</v>
      </c>
      <c r="AF289" s="563" t="s">
        <v>666</v>
      </c>
      <c r="AG289" s="558" t="s">
        <v>666</v>
      </c>
      <c r="AH289" s="559" t="s">
        <v>666</v>
      </c>
      <c r="AI289" s="560" t="s">
        <v>666</v>
      </c>
      <c r="AJ289" s="561" t="s">
        <v>665</v>
      </c>
      <c r="AK289" s="559" t="s">
        <v>665</v>
      </c>
      <c r="AL289" s="559" t="s">
        <v>665</v>
      </c>
      <c r="AM289" s="561" t="s">
        <v>324</v>
      </c>
      <c r="AN289" s="559" t="s">
        <v>324</v>
      </c>
      <c r="AO289" s="564" t="s">
        <v>666</v>
      </c>
    </row>
    <row r="290" spans="2:41">
      <c r="B290" s="511" t="s">
        <v>662</v>
      </c>
      <c r="C290" s="511" t="s">
        <v>663</v>
      </c>
      <c r="D290" s="554" t="s">
        <v>953</v>
      </c>
      <c r="E290" s="555">
        <v>4.1159999999999997</v>
      </c>
      <c r="F290" s="556"/>
      <c r="G290" s="557"/>
      <c r="H290" s="558"/>
      <c r="I290" s="559"/>
      <c r="J290" s="559"/>
      <c r="K290" s="559"/>
      <c r="L290" s="559"/>
      <c r="M290" s="559"/>
      <c r="N290" s="560"/>
      <c r="O290" s="561" t="s">
        <v>324</v>
      </c>
      <c r="P290" s="559" t="s">
        <v>324</v>
      </c>
      <c r="Q290" s="560" t="s">
        <v>324</v>
      </c>
      <c r="R290" s="561" t="s">
        <v>665</v>
      </c>
      <c r="S290" s="559" t="s">
        <v>665</v>
      </c>
      <c r="T290" s="560" t="s">
        <v>665</v>
      </c>
      <c r="U290" s="561" t="s">
        <v>666</v>
      </c>
      <c r="V290" s="559" t="s">
        <v>666</v>
      </c>
      <c r="W290" s="560" t="s">
        <v>666</v>
      </c>
      <c r="X290" s="561" t="s">
        <v>665</v>
      </c>
      <c r="Y290" s="559" t="s">
        <v>665</v>
      </c>
      <c r="Z290" s="560" t="s">
        <v>666</v>
      </c>
      <c r="AA290" s="562" t="s">
        <v>324</v>
      </c>
      <c r="AB290" s="559" t="s">
        <v>324</v>
      </c>
      <c r="AC290" s="560" t="s">
        <v>666</v>
      </c>
      <c r="AD290" s="561" t="s">
        <v>324</v>
      </c>
      <c r="AE290" s="559" t="s">
        <v>324</v>
      </c>
      <c r="AF290" s="563" t="s">
        <v>666</v>
      </c>
      <c r="AG290" s="558" t="s">
        <v>666</v>
      </c>
      <c r="AH290" s="559" t="s">
        <v>666</v>
      </c>
      <c r="AI290" s="560" t="s">
        <v>666</v>
      </c>
      <c r="AJ290" s="561" t="s">
        <v>665</v>
      </c>
      <c r="AK290" s="559" t="s">
        <v>665</v>
      </c>
      <c r="AL290" s="559" t="s">
        <v>665</v>
      </c>
      <c r="AM290" s="561" t="s">
        <v>324</v>
      </c>
      <c r="AN290" s="559" t="s">
        <v>324</v>
      </c>
      <c r="AO290" s="564" t="s">
        <v>666</v>
      </c>
    </row>
    <row r="291" spans="2:41">
      <c r="B291" s="511" t="s">
        <v>662</v>
      </c>
      <c r="C291" s="511" t="s">
        <v>663</v>
      </c>
      <c r="D291" s="554" t="s">
        <v>954</v>
      </c>
      <c r="E291" s="555">
        <v>4.2531999999999996</v>
      </c>
      <c r="F291" s="556"/>
      <c r="G291" s="557"/>
      <c r="H291" s="558"/>
      <c r="I291" s="559"/>
      <c r="J291" s="559"/>
      <c r="K291" s="559"/>
      <c r="L291" s="559"/>
      <c r="M291" s="559"/>
      <c r="N291" s="560"/>
      <c r="O291" s="561" t="s">
        <v>324</v>
      </c>
      <c r="P291" s="559" t="s">
        <v>324</v>
      </c>
      <c r="Q291" s="560" t="s">
        <v>324</v>
      </c>
      <c r="R291" s="561" t="s">
        <v>665</v>
      </c>
      <c r="S291" s="559" t="s">
        <v>665</v>
      </c>
      <c r="T291" s="560" t="s">
        <v>665</v>
      </c>
      <c r="U291" s="561" t="s">
        <v>666</v>
      </c>
      <c r="V291" s="559" t="s">
        <v>666</v>
      </c>
      <c r="W291" s="560" t="s">
        <v>666</v>
      </c>
      <c r="X291" s="561" t="s">
        <v>665</v>
      </c>
      <c r="Y291" s="559" t="s">
        <v>665</v>
      </c>
      <c r="Z291" s="560" t="s">
        <v>666</v>
      </c>
      <c r="AA291" s="562" t="s">
        <v>324</v>
      </c>
      <c r="AB291" s="559" t="s">
        <v>324</v>
      </c>
      <c r="AC291" s="560" t="s">
        <v>666</v>
      </c>
      <c r="AD291" s="561" t="s">
        <v>324</v>
      </c>
      <c r="AE291" s="559" t="s">
        <v>324</v>
      </c>
      <c r="AF291" s="563" t="s">
        <v>666</v>
      </c>
      <c r="AG291" s="558" t="s">
        <v>666</v>
      </c>
      <c r="AH291" s="559" t="s">
        <v>666</v>
      </c>
      <c r="AI291" s="560" t="s">
        <v>666</v>
      </c>
      <c r="AJ291" s="561" t="s">
        <v>665</v>
      </c>
      <c r="AK291" s="559" t="s">
        <v>665</v>
      </c>
      <c r="AL291" s="559" t="s">
        <v>665</v>
      </c>
      <c r="AM291" s="561" t="s">
        <v>324</v>
      </c>
      <c r="AN291" s="559" t="s">
        <v>324</v>
      </c>
      <c r="AO291" s="564" t="s">
        <v>666</v>
      </c>
    </row>
    <row r="292" spans="2:41">
      <c r="B292" s="511" t="s">
        <v>662</v>
      </c>
      <c r="C292" s="511" t="s">
        <v>663</v>
      </c>
      <c r="D292" s="554" t="s">
        <v>955</v>
      </c>
      <c r="E292" s="555">
        <v>3.8416000000000001</v>
      </c>
      <c r="F292" s="556"/>
      <c r="G292" s="557"/>
      <c r="H292" s="558"/>
      <c r="I292" s="559"/>
      <c r="J292" s="559"/>
      <c r="K292" s="559"/>
      <c r="L292" s="559"/>
      <c r="M292" s="559"/>
      <c r="N292" s="560"/>
      <c r="O292" s="561" t="s">
        <v>324</v>
      </c>
      <c r="P292" s="559" t="s">
        <v>324</v>
      </c>
      <c r="Q292" s="560" t="s">
        <v>324</v>
      </c>
      <c r="R292" s="561" t="s">
        <v>665</v>
      </c>
      <c r="S292" s="559" t="s">
        <v>665</v>
      </c>
      <c r="T292" s="560" t="s">
        <v>665</v>
      </c>
      <c r="U292" s="561" t="s">
        <v>666</v>
      </c>
      <c r="V292" s="559" t="s">
        <v>666</v>
      </c>
      <c r="W292" s="560" t="s">
        <v>666</v>
      </c>
      <c r="X292" s="561" t="s">
        <v>665</v>
      </c>
      <c r="Y292" s="559" t="s">
        <v>665</v>
      </c>
      <c r="Z292" s="560" t="s">
        <v>666</v>
      </c>
      <c r="AA292" s="562" t="s">
        <v>324</v>
      </c>
      <c r="AB292" s="559" t="s">
        <v>324</v>
      </c>
      <c r="AC292" s="560" t="s">
        <v>666</v>
      </c>
      <c r="AD292" s="561" t="s">
        <v>324</v>
      </c>
      <c r="AE292" s="559" t="s">
        <v>324</v>
      </c>
      <c r="AF292" s="563" t="s">
        <v>666</v>
      </c>
      <c r="AG292" s="558" t="s">
        <v>666</v>
      </c>
      <c r="AH292" s="559" t="s">
        <v>666</v>
      </c>
      <c r="AI292" s="560" t="s">
        <v>666</v>
      </c>
      <c r="AJ292" s="561" t="s">
        <v>665</v>
      </c>
      <c r="AK292" s="559" t="s">
        <v>665</v>
      </c>
      <c r="AL292" s="559" t="s">
        <v>665</v>
      </c>
      <c r="AM292" s="561" t="s">
        <v>324</v>
      </c>
      <c r="AN292" s="559" t="s">
        <v>324</v>
      </c>
      <c r="AO292" s="564" t="s">
        <v>666</v>
      </c>
    </row>
    <row r="293" spans="2:41">
      <c r="B293" s="511" t="s">
        <v>662</v>
      </c>
      <c r="C293" s="511" t="s">
        <v>663</v>
      </c>
      <c r="D293" s="554" t="s">
        <v>956</v>
      </c>
      <c r="E293" s="555">
        <v>3.9788000000000001</v>
      </c>
      <c r="F293" s="556"/>
      <c r="G293" s="557"/>
      <c r="H293" s="558"/>
      <c r="I293" s="559"/>
      <c r="J293" s="559"/>
      <c r="K293" s="559"/>
      <c r="L293" s="559"/>
      <c r="M293" s="559"/>
      <c r="N293" s="560"/>
      <c r="O293" s="561" t="s">
        <v>324</v>
      </c>
      <c r="P293" s="559" t="s">
        <v>324</v>
      </c>
      <c r="Q293" s="560" t="s">
        <v>324</v>
      </c>
      <c r="R293" s="561" t="s">
        <v>665</v>
      </c>
      <c r="S293" s="559" t="s">
        <v>665</v>
      </c>
      <c r="T293" s="560" t="s">
        <v>665</v>
      </c>
      <c r="U293" s="561" t="s">
        <v>666</v>
      </c>
      <c r="V293" s="559" t="s">
        <v>666</v>
      </c>
      <c r="W293" s="560" t="s">
        <v>666</v>
      </c>
      <c r="X293" s="561" t="s">
        <v>665</v>
      </c>
      <c r="Y293" s="559" t="s">
        <v>665</v>
      </c>
      <c r="Z293" s="560" t="s">
        <v>666</v>
      </c>
      <c r="AA293" s="562" t="s">
        <v>324</v>
      </c>
      <c r="AB293" s="559" t="s">
        <v>324</v>
      </c>
      <c r="AC293" s="560" t="s">
        <v>666</v>
      </c>
      <c r="AD293" s="561" t="s">
        <v>324</v>
      </c>
      <c r="AE293" s="559" t="s">
        <v>324</v>
      </c>
      <c r="AF293" s="563" t="s">
        <v>666</v>
      </c>
      <c r="AG293" s="558" t="s">
        <v>666</v>
      </c>
      <c r="AH293" s="559" t="s">
        <v>666</v>
      </c>
      <c r="AI293" s="560" t="s">
        <v>666</v>
      </c>
      <c r="AJ293" s="561" t="s">
        <v>665</v>
      </c>
      <c r="AK293" s="559" t="s">
        <v>665</v>
      </c>
      <c r="AL293" s="559" t="s">
        <v>665</v>
      </c>
      <c r="AM293" s="561" t="s">
        <v>324</v>
      </c>
      <c r="AN293" s="559" t="s">
        <v>324</v>
      </c>
      <c r="AO293" s="564" t="s">
        <v>666</v>
      </c>
    </row>
    <row r="294" spans="2:41">
      <c r="B294" s="511" t="s">
        <v>662</v>
      </c>
      <c r="C294" s="511" t="s">
        <v>663</v>
      </c>
      <c r="D294" s="554" t="s">
        <v>957</v>
      </c>
      <c r="E294" s="555">
        <v>4.2531999999999996</v>
      </c>
      <c r="F294" s="556"/>
      <c r="G294" s="557"/>
      <c r="H294" s="558"/>
      <c r="I294" s="559"/>
      <c r="J294" s="559"/>
      <c r="K294" s="559"/>
      <c r="L294" s="559"/>
      <c r="M294" s="559"/>
      <c r="N294" s="560"/>
      <c r="O294" s="561" t="s">
        <v>324</v>
      </c>
      <c r="P294" s="559" t="s">
        <v>324</v>
      </c>
      <c r="Q294" s="560" t="s">
        <v>324</v>
      </c>
      <c r="R294" s="561" t="s">
        <v>665</v>
      </c>
      <c r="S294" s="559" t="s">
        <v>665</v>
      </c>
      <c r="T294" s="560" t="s">
        <v>665</v>
      </c>
      <c r="U294" s="561" t="s">
        <v>666</v>
      </c>
      <c r="V294" s="559" t="s">
        <v>666</v>
      </c>
      <c r="W294" s="560" t="s">
        <v>666</v>
      </c>
      <c r="X294" s="561" t="s">
        <v>665</v>
      </c>
      <c r="Y294" s="559" t="s">
        <v>665</v>
      </c>
      <c r="Z294" s="560" t="s">
        <v>666</v>
      </c>
      <c r="AA294" s="562" t="s">
        <v>324</v>
      </c>
      <c r="AB294" s="559" t="s">
        <v>324</v>
      </c>
      <c r="AC294" s="560" t="s">
        <v>666</v>
      </c>
      <c r="AD294" s="561" t="s">
        <v>324</v>
      </c>
      <c r="AE294" s="559" t="s">
        <v>324</v>
      </c>
      <c r="AF294" s="563" t="s">
        <v>666</v>
      </c>
      <c r="AG294" s="558" t="s">
        <v>666</v>
      </c>
      <c r="AH294" s="559" t="s">
        <v>666</v>
      </c>
      <c r="AI294" s="560" t="s">
        <v>666</v>
      </c>
      <c r="AJ294" s="561" t="s">
        <v>665</v>
      </c>
      <c r="AK294" s="559" t="s">
        <v>665</v>
      </c>
      <c r="AL294" s="559" t="s">
        <v>665</v>
      </c>
      <c r="AM294" s="561" t="s">
        <v>324</v>
      </c>
      <c r="AN294" s="559" t="s">
        <v>324</v>
      </c>
      <c r="AO294" s="564" t="s">
        <v>666</v>
      </c>
    </row>
    <row r="295" spans="2:41">
      <c r="B295" s="511" t="s">
        <v>662</v>
      </c>
      <c r="C295" s="511" t="s">
        <v>663</v>
      </c>
      <c r="D295" s="554" t="s">
        <v>958</v>
      </c>
      <c r="E295" s="555">
        <v>4.3903999999999996</v>
      </c>
      <c r="F295" s="556"/>
      <c r="G295" s="557"/>
      <c r="H295" s="558"/>
      <c r="I295" s="559"/>
      <c r="J295" s="559"/>
      <c r="K295" s="559"/>
      <c r="L295" s="559"/>
      <c r="M295" s="559"/>
      <c r="N295" s="560"/>
      <c r="O295" s="561" t="s">
        <v>324</v>
      </c>
      <c r="P295" s="559" t="s">
        <v>324</v>
      </c>
      <c r="Q295" s="560" t="s">
        <v>324</v>
      </c>
      <c r="R295" s="561" t="s">
        <v>665</v>
      </c>
      <c r="S295" s="559" t="s">
        <v>665</v>
      </c>
      <c r="T295" s="560" t="s">
        <v>665</v>
      </c>
      <c r="U295" s="561" t="s">
        <v>666</v>
      </c>
      <c r="V295" s="559" t="s">
        <v>666</v>
      </c>
      <c r="W295" s="560" t="s">
        <v>666</v>
      </c>
      <c r="X295" s="561" t="s">
        <v>665</v>
      </c>
      <c r="Y295" s="559" t="s">
        <v>665</v>
      </c>
      <c r="Z295" s="560" t="s">
        <v>666</v>
      </c>
      <c r="AA295" s="562" t="s">
        <v>324</v>
      </c>
      <c r="AB295" s="559" t="s">
        <v>324</v>
      </c>
      <c r="AC295" s="560" t="s">
        <v>666</v>
      </c>
      <c r="AD295" s="561" t="s">
        <v>324</v>
      </c>
      <c r="AE295" s="559" t="s">
        <v>324</v>
      </c>
      <c r="AF295" s="563" t="s">
        <v>666</v>
      </c>
      <c r="AG295" s="558" t="s">
        <v>666</v>
      </c>
      <c r="AH295" s="559" t="s">
        <v>666</v>
      </c>
      <c r="AI295" s="560" t="s">
        <v>666</v>
      </c>
      <c r="AJ295" s="561" t="s">
        <v>665</v>
      </c>
      <c r="AK295" s="559" t="s">
        <v>665</v>
      </c>
      <c r="AL295" s="559" t="s">
        <v>665</v>
      </c>
      <c r="AM295" s="561" t="s">
        <v>324</v>
      </c>
      <c r="AN295" s="559" t="s">
        <v>324</v>
      </c>
      <c r="AO295" s="564" t="s">
        <v>666</v>
      </c>
    </row>
    <row r="296" spans="2:41">
      <c r="B296" s="511" t="s">
        <v>662</v>
      </c>
      <c r="C296" s="511" t="s">
        <v>663</v>
      </c>
      <c r="D296" s="554" t="s">
        <v>959</v>
      </c>
      <c r="E296" s="555">
        <v>3.2928000000000002</v>
      </c>
      <c r="F296" s="556"/>
      <c r="G296" s="557"/>
      <c r="H296" s="558"/>
      <c r="I296" s="559"/>
      <c r="J296" s="559"/>
      <c r="K296" s="559"/>
      <c r="L296" s="559"/>
      <c r="M296" s="559"/>
      <c r="N296" s="560"/>
      <c r="O296" s="561" t="s">
        <v>324</v>
      </c>
      <c r="P296" s="559" t="s">
        <v>324</v>
      </c>
      <c r="Q296" s="560" t="s">
        <v>324</v>
      </c>
      <c r="R296" s="561" t="s">
        <v>665</v>
      </c>
      <c r="S296" s="559" t="s">
        <v>665</v>
      </c>
      <c r="T296" s="560" t="s">
        <v>665</v>
      </c>
      <c r="U296" s="561" t="s">
        <v>666</v>
      </c>
      <c r="V296" s="559" t="s">
        <v>666</v>
      </c>
      <c r="W296" s="560" t="s">
        <v>666</v>
      </c>
      <c r="X296" s="561" t="s">
        <v>665</v>
      </c>
      <c r="Y296" s="559" t="s">
        <v>665</v>
      </c>
      <c r="Z296" s="560" t="s">
        <v>666</v>
      </c>
      <c r="AA296" s="562" t="s">
        <v>324</v>
      </c>
      <c r="AB296" s="559" t="s">
        <v>324</v>
      </c>
      <c r="AC296" s="560" t="s">
        <v>666</v>
      </c>
      <c r="AD296" s="561" t="s">
        <v>324</v>
      </c>
      <c r="AE296" s="559" t="s">
        <v>324</v>
      </c>
      <c r="AF296" s="563" t="s">
        <v>666</v>
      </c>
      <c r="AG296" s="558" t="s">
        <v>666</v>
      </c>
      <c r="AH296" s="559" t="s">
        <v>666</v>
      </c>
      <c r="AI296" s="560" t="s">
        <v>666</v>
      </c>
      <c r="AJ296" s="561" t="s">
        <v>665</v>
      </c>
      <c r="AK296" s="559" t="s">
        <v>665</v>
      </c>
      <c r="AL296" s="559" t="s">
        <v>665</v>
      </c>
      <c r="AM296" s="561" t="s">
        <v>324</v>
      </c>
      <c r="AN296" s="559" t="s">
        <v>324</v>
      </c>
      <c r="AO296" s="564" t="s">
        <v>666</v>
      </c>
    </row>
    <row r="297" spans="2:41">
      <c r="B297" s="511" t="s">
        <v>662</v>
      </c>
      <c r="C297" s="511" t="s">
        <v>663</v>
      </c>
      <c r="D297" s="554" t="s">
        <v>960</v>
      </c>
      <c r="E297" s="555">
        <v>3.43</v>
      </c>
      <c r="F297" s="556"/>
      <c r="G297" s="557"/>
      <c r="H297" s="558"/>
      <c r="I297" s="559"/>
      <c r="J297" s="559"/>
      <c r="K297" s="559"/>
      <c r="L297" s="559"/>
      <c r="M297" s="559"/>
      <c r="N297" s="560"/>
      <c r="O297" s="561" t="s">
        <v>324</v>
      </c>
      <c r="P297" s="559" t="s">
        <v>324</v>
      </c>
      <c r="Q297" s="560" t="s">
        <v>324</v>
      </c>
      <c r="R297" s="561" t="s">
        <v>665</v>
      </c>
      <c r="S297" s="559" t="s">
        <v>665</v>
      </c>
      <c r="T297" s="560" t="s">
        <v>665</v>
      </c>
      <c r="U297" s="561" t="s">
        <v>666</v>
      </c>
      <c r="V297" s="559" t="s">
        <v>666</v>
      </c>
      <c r="W297" s="560" t="s">
        <v>666</v>
      </c>
      <c r="X297" s="561" t="s">
        <v>665</v>
      </c>
      <c r="Y297" s="559" t="s">
        <v>665</v>
      </c>
      <c r="Z297" s="560" t="s">
        <v>666</v>
      </c>
      <c r="AA297" s="562" t="s">
        <v>324</v>
      </c>
      <c r="AB297" s="559" t="s">
        <v>324</v>
      </c>
      <c r="AC297" s="560" t="s">
        <v>666</v>
      </c>
      <c r="AD297" s="561" t="s">
        <v>324</v>
      </c>
      <c r="AE297" s="559" t="s">
        <v>324</v>
      </c>
      <c r="AF297" s="563" t="s">
        <v>666</v>
      </c>
      <c r="AG297" s="558" t="s">
        <v>666</v>
      </c>
      <c r="AH297" s="559" t="s">
        <v>666</v>
      </c>
      <c r="AI297" s="560" t="s">
        <v>666</v>
      </c>
      <c r="AJ297" s="561" t="s">
        <v>665</v>
      </c>
      <c r="AK297" s="559" t="s">
        <v>665</v>
      </c>
      <c r="AL297" s="559" t="s">
        <v>665</v>
      </c>
      <c r="AM297" s="561" t="s">
        <v>324</v>
      </c>
      <c r="AN297" s="559" t="s">
        <v>324</v>
      </c>
      <c r="AO297" s="564" t="s">
        <v>666</v>
      </c>
    </row>
    <row r="298" spans="2:41">
      <c r="B298" s="511" t="s">
        <v>662</v>
      </c>
      <c r="C298" s="511" t="s">
        <v>663</v>
      </c>
      <c r="D298" s="554" t="s">
        <v>961</v>
      </c>
      <c r="E298" s="555">
        <v>3.7044000000000001</v>
      </c>
      <c r="F298" s="556"/>
      <c r="G298" s="557"/>
      <c r="H298" s="558"/>
      <c r="I298" s="559"/>
      <c r="J298" s="559"/>
      <c r="K298" s="559"/>
      <c r="L298" s="559"/>
      <c r="M298" s="559"/>
      <c r="N298" s="560"/>
      <c r="O298" s="561" t="s">
        <v>324</v>
      </c>
      <c r="P298" s="559" t="s">
        <v>324</v>
      </c>
      <c r="Q298" s="560" t="s">
        <v>324</v>
      </c>
      <c r="R298" s="561" t="s">
        <v>665</v>
      </c>
      <c r="S298" s="559" t="s">
        <v>665</v>
      </c>
      <c r="T298" s="560" t="s">
        <v>665</v>
      </c>
      <c r="U298" s="561" t="s">
        <v>666</v>
      </c>
      <c r="V298" s="559" t="s">
        <v>666</v>
      </c>
      <c r="W298" s="560" t="s">
        <v>666</v>
      </c>
      <c r="X298" s="561" t="s">
        <v>665</v>
      </c>
      <c r="Y298" s="559" t="s">
        <v>665</v>
      </c>
      <c r="Z298" s="560" t="s">
        <v>666</v>
      </c>
      <c r="AA298" s="562" t="s">
        <v>324</v>
      </c>
      <c r="AB298" s="559" t="s">
        <v>324</v>
      </c>
      <c r="AC298" s="560" t="s">
        <v>666</v>
      </c>
      <c r="AD298" s="561" t="s">
        <v>324</v>
      </c>
      <c r="AE298" s="559" t="s">
        <v>324</v>
      </c>
      <c r="AF298" s="563" t="s">
        <v>666</v>
      </c>
      <c r="AG298" s="558" t="s">
        <v>666</v>
      </c>
      <c r="AH298" s="559" t="s">
        <v>666</v>
      </c>
      <c r="AI298" s="560" t="s">
        <v>666</v>
      </c>
      <c r="AJ298" s="561" t="s">
        <v>665</v>
      </c>
      <c r="AK298" s="559" t="s">
        <v>665</v>
      </c>
      <c r="AL298" s="559" t="s">
        <v>665</v>
      </c>
      <c r="AM298" s="561" t="s">
        <v>324</v>
      </c>
      <c r="AN298" s="559" t="s">
        <v>324</v>
      </c>
      <c r="AO298" s="564" t="s">
        <v>666</v>
      </c>
    </row>
    <row r="299" spans="2:41">
      <c r="B299" s="511" t="s">
        <v>662</v>
      </c>
      <c r="C299" s="511" t="s">
        <v>663</v>
      </c>
      <c r="D299" s="554" t="s">
        <v>962</v>
      </c>
      <c r="E299" s="555">
        <v>3.8416000000000001</v>
      </c>
      <c r="F299" s="556"/>
      <c r="G299" s="557"/>
      <c r="H299" s="558"/>
      <c r="I299" s="559"/>
      <c r="J299" s="559"/>
      <c r="K299" s="559"/>
      <c r="L299" s="559"/>
      <c r="M299" s="559"/>
      <c r="N299" s="560"/>
      <c r="O299" s="561" t="s">
        <v>324</v>
      </c>
      <c r="P299" s="559" t="s">
        <v>324</v>
      </c>
      <c r="Q299" s="560" t="s">
        <v>324</v>
      </c>
      <c r="R299" s="561" t="s">
        <v>665</v>
      </c>
      <c r="S299" s="559" t="s">
        <v>665</v>
      </c>
      <c r="T299" s="560" t="s">
        <v>665</v>
      </c>
      <c r="U299" s="561" t="s">
        <v>666</v>
      </c>
      <c r="V299" s="559" t="s">
        <v>666</v>
      </c>
      <c r="W299" s="560" t="s">
        <v>666</v>
      </c>
      <c r="X299" s="561" t="s">
        <v>665</v>
      </c>
      <c r="Y299" s="559" t="s">
        <v>665</v>
      </c>
      <c r="Z299" s="560" t="s">
        <v>666</v>
      </c>
      <c r="AA299" s="562" t="s">
        <v>324</v>
      </c>
      <c r="AB299" s="559" t="s">
        <v>324</v>
      </c>
      <c r="AC299" s="560" t="s">
        <v>666</v>
      </c>
      <c r="AD299" s="561" t="s">
        <v>324</v>
      </c>
      <c r="AE299" s="559" t="s">
        <v>324</v>
      </c>
      <c r="AF299" s="563" t="s">
        <v>666</v>
      </c>
      <c r="AG299" s="558" t="s">
        <v>666</v>
      </c>
      <c r="AH299" s="559" t="s">
        <v>666</v>
      </c>
      <c r="AI299" s="560" t="s">
        <v>666</v>
      </c>
      <c r="AJ299" s="561" t="s">
        <v>665</v>
      </c>
      <c r="AK299" s="559" t="s">
        <v>665</v>
      </c>
      <c r="AL299" s="559" t="s">
        <v>665</v>
      </c>
      <c r="AM299" s="561" t="s">
        <v>324</v>
      </c>
      <c r="AN299" s="559" t="s">
        <v>324</v>
      </c>
      <c r="AO299" s="564" t="s">
        <v>666</v>
      </c>
    </row>
    <row r="300" spans="2:41">
      <c r="B300" s="511" t="s">
        <v>662</v>
      </c>
      <c r="C300" s="511" t="s">
        <v>663</v>
      </c>
      <c r="D300" s="554" t="s">
        <v>963</v>
      </c>
      <c r="E300" s="555">
        <v>5.4880000000000004</v>
      </c>
      <c r="F300" s="556"/>
      <c r="G300" s="557"/>
      <c r="H300" s="558"/>
      <c r="I300" s="559"/>
      <c r="J300" s="559"/>
      <c r="K300" s="559"/>
      <c r="L300" s="559"/>
      <c r="M300" s="559"/>
      <c r="N300" s="560" t="s">
        <v>964</v>
      </c>
      <c r="O300" s="561" t="s">
        <v>324</v>
      </c>
      <c r="P300" s="559" t="s">
        <v>324</v>
      </c>
      <c r="Q300" s="560" t="s">
        <v>324</v>
      </c>
      <c r="R300" s="561" t="s">
        <v>665</v>
      </c>
      <c r="S300" s="559" t="s">
        <v>665</v>
      </c>
      <c r="T300" s="560" t="s">
        <v>665</v>
      </c>
      <c r="U300" s="561" t="s">
        <v>324</v>
      </c>
      <c r="V300" s="559" t="s">
        <v>324</v>
      </c>
      <c r="W300" s="560" t="s">
        <v>324</v>
      </c>
      <c r="X300" s="561" t="s">
        <v>672</v>
      </c>
      <c r="Y300" s="559" t="s">
        <v>672</v>
      </c>
      <c r="Z300" s="560" t="s">
        <v>666</v>
      </c>
      <c r="AA300" s="562" t="s">
        <v>666</v>
      </c>
      <c r="AB300" s="559" t="s">
        <v>666</v>
      </c>
      <c r="AC300" s="560" t="s">
        <v>666</v>
      </c>
      <c r="AD300" s="561" t="s">
        <v>666</v>
      </c>
      <c r="AE300" s="559" t="s">
        <v>666</v>
      </c>
      <c r="AF300" s="563" t="s">
        <v>666</v>
      </c>
      <c r="AG300" s="558" t="s">
        <v>666</v>
      </c>
      <c r="AH300" s="559" t="s">
        <v>666</v>
      </c>
      <c r="AI300" s="560" t="s">
        <v>666</v>
      </c>
      <c r="AJ300" s="561" t="s">
        <v>324</v>
      </c>
      <c r="AK300" s="559" t="s">
        <v>324</v>
      </c>
      <c r="AL300" s="559" t="s">
        <v>666</v>
      </c>
      <c r="AM300" s="561" t="s">
        <v>324</v>
      </c>
      <c r="AN300" s="559" t="s">
        <v>324</v>
      </c>
      <c r="AO300" s="564" t="s">
        <v>666</v>
      </c>
    </row>
    <row r="301" spans="2:41">
      <c r="B301" s="511" t="s">
        <v>662</v>
      </c>
      <c r="C301" s="511" t="s">
        <v>663</v>
      </c>
      <c r="D301" s="554" t="s">
        <v>965</v>
      </c>
      <c r="E301" s="555">
        <v>5.8996000000000004</v>
      </c>
      <c r="F301" s="556"/>
      <c r="G301" s="557"/>
      <c r="H301" s="558"/>
      <c r="I301" s="559"/>
      <c r="J301" s="559"/>
      <c r="K301" s="559"/>
      <c r="L301" s="559"/>
      <c r="M301" s="559"/>
      <c r="N301" s="560" t="s">
        <v>964</v>
      </c>
      <c r="O301" s="561" t="s">
        <v>324</v>
      </c>
      <c r="P301" s="559" t="s">
        <v>324</v>
      </c>
      <c r="Q301" s="560" t="s">
        <v>324</v>
      </c>
      <c r="R301" s="561" t="s">
        <v>665</v>
      </c>
      <c r="S301" s="559" t="s">
        <v>665</v>
      </c>
      <c r="T301" s="560" t="s">
        <v>665</v>
      </c>
      <c r="U301" s="561" t="s">
        <v>324</v>
      </c>
      <c r="V301" s="559" t="s">
        <v>324</v>
      </c>
      <c r="W301" s="560" t="s">
        <v>324</v>
      </c>
      <c r="X301" s="561" t="s">
        <v>672</v>
      </c>
      <c r="Y301" s="559" t="s">
        <v>672</v>
      </c>
      <c r="Z301" s="560" t="s">
        <v>666</v>
      </c>
      <c r="AA301" s="562" t="s">
        <v>666</v>
      </c>
      <c r="AB301" s="559" t="s">
        <v>666</v>
      </c>
      <c r="AC301" s="560" t="s">
        <v>666</v>
      </c>
      <c r="AD301" s="561" t="s">
        <v>666</v>
      </c>
      <c r="AE301" s="559" t="s">
        <v>666</v>
      </c>
      <c r="AF301" s="563" t="s">
        <v>666</v>
      </c>
      <c r="AG301" s="558" t="s">
        <v>666</v>
      </c>
      <c r="AH301" s="559" t="s">
        <v>666</v>
      </c>
      <c r="AI301" s="560" t="s">
        <v>666</v>
      </c>
      <c r="AJ301" s="561" t="s">
        <v>324</v>
      </c>
      <c r="AK301" s="559" t="s">
        <v>324</v>
      </c>
      <c r="AL301" s="559" t="s">
        <v>666</v>
      </c>
      <c r="AM301" s="561" t="s">
        <v>324</v>
      </c>
      <c r="AN301" s="559" t="s">
        <v>324</v>
      </c>
      <c r="AO301" s="564" t="s">
        <v>666</v>
      </c>
    </row>
    <row r="302" spans="2:41">
      <c r="B302" s="511" t="s">
        <v>662</v>
      </c>
      <c r="C302" s="511" t="s">
        <v>663</v>
      </c>
      <c r="D302" s="554" t="s">
        <v>966</v>
      </c>
      <c r="E302" s="555">
        <v>6.1740000000000004</v>
      </c>
      <c r="F302" s="556"/>
      <c r="G302" s="557"/>
      <c r="H302" s="558"/>
      <c r="I302" s="559"/>
      <c r="J302" s="559"/>
      <c r="K302" s="559"/>
      <c r="L302" s="559"/>
      <c r="M302" s="559"/>
      <c r="N302" s="560" t="s">
        <v>964</v>
      </c>
      <c r="O302" s="561" t="s">
        <v>324</v>
      </c>
      <c r="P302" s="559" t="s">
        <v>324</v>
      </c>
      <c r="Q302" s="560" t="s">
        <v>324</v>
      </c>
      <c r="R302" s="561" t="s">
        <v>665</v>
      </c>
      <c r="S302" s="559" t="s">
        <v>665</v>
      </c>
      <c r="T302" s="560" t="s">
        <v>665</v>
      </c>
      <c r="U302" s="561" t="s">
        <v>324</v>
      </c>
      <c r="V302" s="559" t="s">
        <v>324</v>
      </c>
      <c r="W302" s="560" t="s">
        <v>324</v>
      </c>
      <c r="X302" s="561" t="s">
        <v>672</v>
      </c>
      <c r="Y302" s="559" t="s">
        <v>672</v>
      </c>
      <c r="Z302" s="560" t="s">
        <v>666</v>
      </c>
      <c r="AA302" s="562" t="s">
        <v>666</v>
      </c>
      <c r="AB302" s="559" t="s">
        <v>666</v>
      </c>
      <c r="AC302" s="560" t="s">
        <v>666</v>
      </c>
      <c r="AD302" s="561" t="s">
        <v>666</v>
      </c>
      <c r="AE302" s="559" t="s">
        <v>666</v>
      </c>
      <c r="AF302" s="563" t="s">
        <v>666</v>
      </c>
      <c r="AG302" s="558" t="s">
        <v>666</v>
      </c>
      <c r="AH302" s="559" t="s">
        <v>666</v>
      </c>
      <c r="AI302" s="560" t="s">
        <v>666</v>
      </c>
      <c r="AJ302" s="561" t="s">
        <v>324</v>
      </c>
      <c r="AK302" s="559" t="s">
        <v>324</v>
      </c>
      <c r="AL302" s="559" t="s">
        <v>666</v>
      </c>
      <c r="AM302" s="561" t="s">
        <v>324</v>
      </c>
      <c r="AN302" s="559" t="s">
        <v>324</v>
      </c>
      <c r="AO302" s="564" t="s">
        <v>666</v>
      </c>
    </row>
    <row r="303" spans="2:41">
      <c r="B303" s="511" t="s">
        <v>662</v>
      </c>
      <c r="C303" s="511" t="s">
        <v>663</v>
      </c>
      <c r="D303" s="554" t="s">
        <v>967</v>
      </c>
      <c r="E303" s="555">
        <v>3.9788000000000001</v>
      </c>
      <c r="F303" s="556"/>
      <c r="G303" s="557"/>
      <c r="H303" s="558"/>
      <c r="I303" s="559"/>
      <c r="J303" s="559"/>
      <c r="K303" s="559"/>
      <c r="L303" s="559"/>
      <c r="M303" s="559"/>
      <c r="N303" s="560"/>
      <c r="O303" s="561" t="s">
        <v>324</v>
      </c>
      <c r="P303" s="559" t="s">
        <v>324</v>
      </c>
      <c r="Q303" s="560" t="s">
        <v>324</v>
      </c>
      <c r="R303" s="561" t="s">
        <v>665</v>
      </c>
      <c r="S303" s="559" t="s">
        <v>665</v>
      </c>
      <c r="T303" s="560" t="s">
        <v>665</v>
      </c>
      <c r="U303" s="561" t="s">
        <v>666</v>
      </c>
      <c r="V303" s="559" t="s">
        <v>666</v>
      </c>
      <c r="W303" s="560" t="s">
        <v>666</v>
      </c>
      <c r="X303" s="561" t="s">
        <v>665</v>
      </c>
      <c r="Y303" s="559" t="s">
        <v>665</v>
      </c>
      <c r="Z303" s="560" t="s">
        <v>666</v>
      </c>
      <c r="AA303" s="562" t="s">
        <v>324</v>
      </c>
      <c r="AB303" s="559" t="s">
        <v>324</v>
      </c>
      <c r="AC303" s="560" t="s">
        <v>666</v>
      </c>
      <c r="AD303" s="561" t="s">
        <v>324</v>
      </c>
      <c r="AE303" s="559" t="s">
        <v>324</v>
      </c>
      <c r="AF303" s="563" t="s">
        <v>666</v>
      </c>
      <c r="AG303" s="558" t="s">
        <v>666</v>
      </c>
      <c r="AH303" s="559" t="s">
        <v>666</v>
      </c>
      <c r="AI303" s="560" t="s">
        <v>666</v>
      </c>
      <c r="AJ303" s="561" t="s">
        <v>665</v>
      </c>
      <c r="AK303" s="559" t="s">
        <v>665</v>
      </c>
      <c r="AL303" s="559" t="s">
        <v>665</v>
      </c>
      <c r="AM303" s="561" t="s">
        <v>324</v>
      </c>
      <c r="AN303" s="559" t="s">
        <v>324</v>
      </c>
      <c r="AO303" s="564" t="s">
        <v>666</v>
      </c>
    </row>
    <row r="304" spans="2:41">
      <c r="B304" s="511" t="s">
        <v>662</v>
      </c>
      <c r="C304" s="511" t="s">
        <v>663</v>
      </c>
      <c r="D304" s="554" t="s">
        <v>968</v>
      </c>
      <c r="E304" s="555">
        <v>4.1159999999999997</v>
      </c>
      <c r="F304" s="556"/>
      <c r="G304" s="557"/>
      <c r="H304" s="558"/>
      <c r="I304" s="559"/>
      <c r="J304" s="559"/>
      <c r="K304" s="559"/>
      <c r="L304" s="559"/>
      <c r="M304" s="559"/>
      <c r="N304" s="560"/>
      <c r="O304" s="561" t="s">
        <v>324</v>
      </c>
      <c r="P304" s="559" t="s">
        <v>324</v>
      </c>
      <c r="Q304" s="560" t="s">
        <v>324</v>
      </c>
      <c r="R304" s="561" t="s">
        <v>665</v>
      </c>
      <c r="S304" s="559" t="s">
        <v>665</v>
      </c>
      <c r="T304" s="560" t="s">
        <v>665</v>
      </c>
      <c r="U304" s="561" t="s">
        <v>666</v>
      </c>
      <c r="V304" s="559" t="s">
        <v>666</v>
      </c>
      <c r="W304" s="560" t="s">
        <v>666</v>
      </c>
      <c r="X304" s="561" t="s">
        <v>665</v>
      </c>
      <c r="Y304" s="559" t="s">
        <v>665</v>
      </c>
      <c r="Z304" s="560" t="s">
        <v>666</v>
      </c>
      <c r="AA304" s="562" t="s">
        <v>324</v>
      </c>
      <c r="AB304" s="559" t="s">
        <v>324</v>
      </c>
      <c r="AC304" s="560" t="s">
        <v>666</v>
      </c>
      <c r="AD304" s="561" t="s">
        <v>324</v>
      </c>
      <c r="AE304" s="559" t="s">
        <v>324</v>
      </c>
      <c r="AF304" s="563" t="s">
        <v>666</v>
      </c>
      <c r="AG304" s="558" t="s">
        <v>666</v>
      </c>
      <c r="AH304" s="559" t="s">
        <v>666</v>
      </c>
      <c r="AI304" s="560" t="s">
        <v>666</v>
      </c>
      <c r="AJ304" s="561" t="s">
        <v>665</v>
      </c>
      <c r="AK304" s="559" t="s">
        <v>665</v>
      </c>
      <c r="AL304" s="559" t="s">
        <v>665</v>
      </c>
      <c r="AM304" s="561" t="s">
        <v>324</v>
      </c>
      <c r="AN304" s="559" t="s">
        <v>324</v>
      </c>
      <c r="AO304" s="564" t="s">
        <v>666</v>
      </c>
    </row>
    <row r="305" spans="2:41">
      <c r="B305" s="511" t="s">
        <v>662</v>
      </c>
      <c r="C305" s="511" t="s">
        <v>663</v>
      </c>
      <c r="D305" s="554" t="s">
        <v>969</v>
      </c>
      <c r="E305" s="555">
        <v>4.3903999999999996</v>
      </c>
      <c r="F305" s="556"/>
      <c r="G305" s="557"/>
      <c r="H305" s="558"/>
      <c r="I305" s="559"/>
      <c r="J305" s="559"/>
      <c r="K305" s="559"/>
      <c r="L305" s="559"/>
      <c r="M305" s="559"/>
      <c r="N305" s="560"/>
      <c r="O305" s="561" t="s">
        <v>324</v>
      </c>
      <c r="P305" s="559" t="s">
        <v>324</v>
      </c>
      <c r="Q305" s="560" t="s">
        <v>324</v>
      </c>
      <c r="R305" s="561" t="s">
        <v>665</v>
      </c>
      <c r="S305" s="559" t="s">
        <v>665</v>
      </c>
      <c r="T305" s="560" t="s">
        <v>665</v>
      </c>
      <c r="U305" s="561" t="s">
        <v>666</v>
      </c>
      <c r="V305" s="559" t="s">
        <v>666</v>
      </c>
      <c r="W305" s="560" t="s">
        <v>666</v>
      </c>
      <c r="X305" s="561" t="s">
        <v>665</v>
      </c>
      <c r="Y305" s="559" t="s">
        <v>665</v>
      </c>
      <c r="Z305" s="560" t="s">
        <v>666</v>
      </c>
      <c r="AA305" s="562" t="s">
        <v>324</v>
      </c>
      <c r="AB305" s="559" t="s">
        <v>324</v>
      </c>
      <c r="AC305" s="560" t="s">
        <v>666</v>
      </c>
      <c r="AD305" s="561" t="s">
        <v>324</v>
      </c>
      <c r="AE305" s="559" t="s">
        <v>324</v>
      </c>
      <c r="AF305" s="563" t="s">
        <v>666</v>
      </c>
      <c r="AG305" s="558" t="s">
        <v>666</v>
      </c>
      <c r="AH305" s="559" t="s">
        <v>666</v>
      </c>
      <c r="AI305" s="560" t="s">
        <v>666</v>
      </c>
      <c r="AJ305" s="561" t="s">
        <v>665</v>
      </c>
      <c r="AK305" s="559" t="s">
        <v>665</v>
      </c>
      <c r="AL305" s="559" t="s">
        <v>665</v>
      </c>
      <c r="AM305" s="561" t="s">
        <v>324</v>
      </c>
      <c r="AN305" s="559" t="s">
        <v>324</v>
      </c>
      <c r="AO305" s="564" t="s">
        <v>666</v>
      </c>
    </row>
    <row r="306" spans="2:41">
      <c r="B306" s="511" t="s">
        <v>662</v>
      </c>
      <c r="C306" s="511" t="s">
        <v>663</v>
      </c>
      <c r="D306" s="554" t="s">
        <v>970</v>
      </c>
      <c r="E306" s="555">
        <v>4.5275999999999996</v>
      </c>
      <c r="F306" s="556"/>
      <c r="G306" s="557"/>
      <c r="H306" s="558"/>
      <c r="I306" s="559"/>
      <c r="J306" s="559"/>
      <c r="K306" s="559"/>
      <c r="L306" s="559"/>
      <c r="M306" s="559"/>
      <c r="N306" s="560"/>
      <c r="O306" s="561" t="s">
        <v>324</v>
      </c>
      <c r="P306" s="559" t="s">
        <v>324</v>
      </c>
      <c r="Q306" s="560" t="s">
        <v>324</v>
      </c>
      <c r="R306" s="561" t="s">
        <v>665</v>
      </c>
      <c r="S306" s="559" t="s">
        <v>665</v>
      </c>
      <c r="T306" s="560" t="s">
        <v>665</v>
      </c>
      <c r="U306" s="561" t="s">
        <v>666</v>
      </c>
      <c r="V306" s="559" t="s">
        <v>666</v>
      </c>
      <c r="W306" s="560" t="s">
        <v>666</v>
      </c>
      <c r="X306" s="561" t="s">
        <v>665</v>
      </c>
      <c r="Y306" s="559" t="s">
        <v>665</v>
      </c>
      <c r="Z306" s="560" t="s">
        <v>666</v>
      </c>
      <c r="AA306" s="562" t="s">
        <v>324</v>
      </c>
      <c r="AB306" s="559" t="s">
        <v>324</v>
      </c>
      <c r="AC306" s="560" t="s">
        <v>666</v>
      </c>
      <c r="AD306" s="561" t="s">
        <v>324</v>
      </c>
      <c r="AE306" s="559" t="s">
        <v>324</v>
      </c>
      <c r="AF306" s="563" t="s">
        <v>666</v>
      </c>
      <c r="AG306" s="558" t="s">
        <v>666</v>
      </c>
      <c r="AH306" s="559" t="s">
        <v>666</v>
      </c>
      <c r="AI306" s="560" t="s">
        <v>666</v>
      </c>
      <c r="AJ306" s="561" t="s">
        <v>665</v>
      </c>
      <c r="AK306" s="559" t="s">
        <v>665</v>
      </c>
      <c r="AL306" s="559" t="s">
        <v>665</v>
      </c>
      <c r="AM306" s="561" t="s">
        <v>324</v>
      </c>
      <c r="AN306" s="559" t="s">
        <v>324</v>
      </c>
      <c r="AO306" s="564" t="s">
        <v>666</v>
      </c>
    </row>
    <row r="307" spans="2:41">
      <c r="B307" s="511" t="s">
        <v>662</v>
      </c>
      <c r="C307" s="511" t="s">
        <v>663</v>
      </c>
      <c r="D307" s="554" t="s">
        <v>971</v>
      </c>
      <c r="E307" s="555">
        <v>3.43</v>
      </c>
      <c r="F307" s="556"/>
      <c r="G307" s="557"/>
      <c r="H307" s="558"/>
      <c r="I307" s="559"/>
      <c r="J307" s="559"/>
      <c r="K307" s="559"/>
      <c r="L307" s="559"/>
      <c r="M307" s="559"/>
      <c r="N307" s="560"/>
      <c r="O307" s="561" t="s">
        <v>324</v>
      </c>
      <c r="P307" s="559" t="s">
        <v>324</v>
      </c>
      <c r="Q307" s="560" t="s">
        <v>324</v>
      </c>
      <c r="R307" s="561" t="s">
        <v>665</v>
      </c>
      <c r="S307" s="559" t="s">
        <v>665</v>
      </c>
      <c r="T307" s="560" t="s">
        <v>665</v>
      </c>
      <c r="U307" s="561" t="s">
        <v>666</v>
      </c>
      <c r="V307" s="559" t="s">
        <v>666</v>
      </c>
      <c r="W307" s="560" t="s">
        <v>666</v>
      </c>
      <c r="X307" s="561" t="s">
        <v>665</v>
      </c>
      <c r="Y307" s="559" t="s">
        <v>665</v>
      </c>
      <c r="Z307" s="560" t="s">
        <v>666</v>
      </c>
      <c r="AA307" s="562" t="s">
        <v>324</v>
      </c>
      <c r="AB307" s="559" t="s">
        <v>324</v>
      </c>
      <c r="AC307" s="560" t="s">
        <v>666</v>
      </c>
      <c r="AD307" s="561" t="s">
        <v>324</v>
      </c>
      <c r="AE307" s="559" t="s">
        <v>324</v>
      </c>
      <c r="AF307" s="563" t="s">
        <v>666</v>
      </c>
      <c r="AG307" s="558" t="s">
        <v>666</v>
      </c>
      <c r="AH307" s="559" t="s">
        <v>666</v>
      </c>
      <c r="AI307" s="560" t="s">
        <v>666</v>
      </c>
      <c r="AJ307" s="561" t="s">
        <v>665</v>
      </c>
      <c r="AK307" s="559" t="s">
        <v>665</v>
      </c>
      <c r="AL307" s="559" t="s">
        <v>665</v>
      </c>
      <c r="AM307" s="561" t="s">
        <v>324</v>
      </c>
      <c r="AN307" s="559" t="s">
        <v>324</v>
      </c>
      <c r="AO307" s="564" t="s">
        <v>666</v>
      </c>
    </row>
    <row r="308" spans="2:41">
      <c r="B308" s="511" t="s">
        <v>662</v>
      </c>
      <c r="C308" s="511" t="s">
        <v>663</v>
      </c>
      <c r="D308" s="554" t="s">
        <v>972</v>
      </c>
      <c r="E308" s="555">
        <v>3.7044000000000001</v>
      </c>
      <c r="F308" s="556"/>
      <c r="G308" s="557"/>
      <c r="H308" s="558"/>
      <c r="I308" s="559"/>
      <c r="J308" s="559"/>
      <c r="K308" s="559"/>
      <c r="L308" s="559"/>
      <c r="M308" s="559"/>
      <c r="N308" s="560"/>
      <c r="O308" s="561" t="s">
        <v>324</v>
      </c>
      <c r="P308" s="559" t="s">
        <v>324</v>
      </c>
      <c r="Q308" s="560" t="s">
        <v>324</v>
      </c>
      <c r="R308" s="561" t="s">
        <v>665</v>
      </c>
      <c r="S308" s="559" t="s">
        <v>665</v>
      </c>
      <c r="T308" s="560" t="s">
        <v>665</v>
      </c>
      <c r="U308" s="561" t="s">
        <v>666</v>
      </c>
      <c r="V308" s="559" t="s">
        <v>666</v>
      </c>
      <c r="W308" s="560" t="s">
        <v>666</v>
      </c>
      <c r="X308" s="561" t="s">
        <v>665</v>
      </c>
      <c r="Y308" s="559" t="s">
        <v>665</v>
      </c>
      <c r="Z308" s="560" t="s">
        <v>666</v>
      </c>
      <c r="AA308" s="562" t="s">
        <v>324</v>
      </c>
      <c r="AB308" s="559" t="s">
        <v>324</v>
      </c>
      <c r="AC308" s="560" t="s">
        <v>666</v>
      </c>
      <c r="AD308" s="561" t="s">
        <v>324</v>
      </c>
      <c r="AE308" s="559" t="s">
        <v>324</v>
      </c>
      <c r="AF308" s="563" t="s">
        <v>666</v>
      </c>
      <c r="AG308" s="558" t="s">
        <v>666</v>
      </c>
      <c r="AH308" s="559" t="s">
        <v>666</v>
      </c>
      <c r="AI308" s="560" t="s">
        <v>666</v>
      </c>
      <c r="AJ308" s="561" t="s">
        <v>665</v>
      </c>
      <c r="AK308" s="559" t="s">
        <v>665</v>
      </c>
      <c r="AL308" s="559" t="s">
        <v>665</v>
      </c>
      <c r="AM308" s="561" t="s">
        <v>324</v>
      </c>
      <c r="AN308" s="559" t="s">
        <v>324</v>
      </c>
      <c r="AO308" s="564" t="s">
        <v>666</v>
      </c>
    </row>
    <row r="309" spans="2:41">
      <c r="B309" s="511" t="s">
        <v>662</v>
      </c>
      <c r="C309" s="511" t="s">
        <v>663</v>
      </c>
      <c r="D309" s="554" t="s">
        <v>973</v>
      </c>
      <c r="E309" s="555">
        <v>3.8416000000000001</v>
      </c>
      <c r="F309" s="556"/>
      <c r="G309" s="557"/>
      <c r="H309" s="558"/>
      <c r="I309" s="559"/>
      <c r="J309" s="559"/>
      <c r="K309" s="559"/>
      <c r="L309" s="559"/>
      <c r="M309" s="559"/>
      <c r="N309" s="560"/>
      <c r="O309" s="561" t="s">
        <v>324</v>
      </c>
      <c r="P309" s="559" t="s">
        <v>324</v>
      </c>
      <c r="Q309" s="560" t="s">
        <v>324</v>
      </c>
      <c r="R309" s="561" t="s">
        <v>665</v>
      </c>
      <c r="S309" s="559" t="s">
        <v>665</v>
      </c>
      <c r="T309" s="560" t="s">
        <v>665</v>
      </c>
      <c r="U309" s="561" t="s">
        <v>666</v>
      </c>
      <c r="V309" s="559" t="s">
        <v>666</v>
      </c>
      <c r="W309" s="560" t="s">
        <v>666</v>
      </c>
      <c r="X309" s="561" t="s">
        <v>665</v>
      </c>
      <c r="Y309" s="559" t="s">
        <v>665</v>
      </c>
      <c r="Z309" s="560" t="s">
        <v>666</v>
      </c>
      <c r="AA309" s="562" t="s">
        <v>324</v>
      </c>
      <c r="AB309" s="559" t="s">
        <v>324</v>
      </c>
      <c r="AC309" s="560" t="s">
        <v>666</v>
      </c>
      <c r="AD309" s="561" t="s">
        <v>324</v>
      </c>
      <c r="AE309" s="559" t="s">
        <v>324</v>
      </c>
      <c r="AF309" s="563" t="s">
        <v>666</v>
      </c>
      <c r="AG309" s="558" t="s">
        <v>666</v>
      </c>
      <c r="AH309" s="559" t="s">
        <v>666</v>
      </c>
      <c r="AI309" s="560" t="s">
        <v>666</v>
      </c>
      <c r="AJ309" s="561" t="s">
        <v>665</v>
      </c>
      <c r="AK309" s="559" t="s">
        <v>665</v>
      </c>
      <c r="AL309" s="559" t="s">
        <v>665</v>
      </c>
      <c r="AM309" s="561" t="s">
        <v>324</v>
      </c>
      <c r="AN309" s="559" t="s">
        <v>324</v>
      </c>
      <c r="AO309" s="564" t="s">
        <v>666</v>
      </c>
    </row>
    <row r="310" spans="2:41">
      <c r="B310" s="511" t="s">
        <v>662</v>
      </c>
      <c r="C310" s="511" t="s">
        <v>663</v>
      </c>
      <c r="D310" s="554" t="s">
        <v>974</v>
      </c>
      <c r="E310" s="555">
        <v>3.9788000000000001</v>
      </c>
      <c r="F310" s="556"/>
      <c r="G310" s="557"/>
      <c r="H310" s="558"/>
      <c r="I310" s="559"/>
      <c r="J310" s="559"/>
      <c r="K310" s="559"/>
      <c r="L310" s="559"/>
      <c r="M310" s="559"/>
      <c r="N310" s="560"/>
      <c r="O310" s="561" t="s">
        <v>324</v>
      </c>
      <c r="P310" s="559" t="s">
        <v>324</v>
      </c>
      <c r="Q310" s="560" t="s">
        <v>324</v>
      </c>
      <c r="R310" s="561" t="s">
        <v>665</v>
      </c>
      <c r="S310" s="559" t="s">
        <v>665</v>
      </c>
      <c r="T310" s="560" t="s">
        <v>665</v>
      </c>
      <c r="U310" s="561" t="s">
        <v>666</v>
      </c>
      <c r="V310" s="559" t="s">
        <v>666</v>
      </c>
      <c r="W310" s="560" t="s">
        <v>666</v>
      </c>
      <c r="X310" s="561" t="s">
        <v>665</v>
      </c>
      <c r="Y310" s="559" t="s">
        <v>665</v>
      </c>
      <c r="Z310" s="560" t="s">
        <v>666</v>
      </c>
      <c r="AA310" s="562" t="s">
        <v>324</v>
      </c>
      <c r="AB310" s="559" t="s">
        <v>324</v>
      </c>
      <c r="AC310" s="560" t="s">
        <v>666</v>
      </c>
      <c r="AD310" s="561" t="s">
        <v>324</v>
      </c>
      <c r="AE310" s="559" t="s">
        <v>324</v>
      </c>
      <c r="AF310" s="563" t="s">
        <v>666</v>
      </c>
      <c r="AG310" s="558" t="s">
        <v>666</v>
      </c>
      <c r="AH310" s="559" t="s">
        <v>666</v>
      </c>
      <c r="AI310" s="560" t="s">
        <v>666</v>
      </c>
      <c r="AJ310" s="561" t="s">
        <v>665</v>
      </c>
      <c r="AK310" s="559" t="s">
        <v>665</v>
      </c>
      <c r="AL310" s="559" t="s">
        <v>665</v>
      </c>
      <c r="AM310" s="561" t="s">
        <v>324</v>
      </c>
      <c r="AN310" s="559" t="s">
        <v>324</v>
      </c>
      <c r="AO310" s="564" t="s">
        <v>666</v>
      </c>
    </row>
    <row r="311" spans="2:41">
      <c r="B311" s="511" t="s">
        <v>662</v>
      </c>
      <c r="C311" s="511" t="s">
        <v>663</v>
      </c>
      <c r="D311" s="554" t="s">
        <v>975</v>
      </c>
      <c r="E311" s="555">
        <v>4.5275999999999996</v>
      </c>
      <c r="F311" s="556"/>
      <c r="G311" s="557"/>
      <c r="H311" s="558"/>
      <c r="I311" s="559"/>
      <c r="J311" s="559"/>
      <c r="K311" s="559"/>
      <c r="L311" s="559"/>
      <c r="M311" s="559"/>
      <c r="N311" s="560"/>
      <c r="O311" s="561" t="s">
        <v>324</v>
      </c>
      <c r="P311" s="559" t="s">
        <v>324</v>
      </c>
      <c r="Q311" s="560" t="s">
        <v>324</v>
      </c>
      <c r="R311" s="561" t="s">
        <v>665</v>
      </c>
      <c r="S311" s="559" t="s">
        <v>665</v>
      </c>
      <c r="T311" s="560" t="s">
        <v>665</v>
      </c>
      <c r="U311" s="561" t="s">
        <v>666</v>
      </c>
      <c r="V311" s="559" t="s">
        <v>666</v>
      </c>
      <c r="W311" s="560" t="s">
        <v>666</v>
      </c>
      <c r="X311" s="561" t="s">
        <v>666</v>
      </c>
      <c r="Y311" s="559" t="s">
        <v>666</v>
      </c>
      <c r="Z311" s="560" t="s">
        <v>666</v>
      </c>
      <c r="AA311" s="562" t="s">
        <v>666</v>
      </c>
      <c r="AB311" s="559" t="s">
        <v>666</v>
      </c>
      <c r="AC311" s="560" t="s">
        <v>666</v>
      </c>
      <c r="AD311" s="561" t="s">
        <v>666</v>
      </c>
      <c r="AE311" s="559" t="s">
        <v>666</v>
      </c>
      <c r="AF311" s="563" t="s">
        <v>666</v>
      </c>
      <c r="AG311" s="558" t="s">
        <v>666</v>
      </c>
      <c r="AH311" s="559" t="s">
        <v>666</v>
      </c>
      <c r="AI311" s="560" t="s">
        <v>666</v>
      </c>
      <c r="AJ311" s="561" t="s">
        <v>666</v>
      </c>
      <c r="AK311" s="559" t="s">
        <v>666</v>
      </c>
      <c r="AL311" s="559" t="s">
        <v>666</v>
      </c>
      <c r="AM311" s="561" t="s">
        <v>666</v>
      </c>
      <c r="AN311" s="559" t="s">
        <v>666</v>
      </c>
      <c r="AO311" s="564" t="s">
        <v>666</v>
      </c>
    </row>
    <row r="312" spans="2:41">
      <c r="B312" s="511" t="s">
        <v>662</v>
      </c>
      <c r="C312" s="511" t="s">
        <v>663</v>
      </c>
      <c r="D312" s="554" t="s">
        <v>976</v>
      </c>
      <c r="E312" s="555">
        <v>4.9391999999999996</v>
      </c>
      <c r="F312" s="556"/>
      <c r="G312" s="557"/>
      <c r="H312" s="558"/>
      <c r="I312" s="559"/>
      <c r="J312" s="559"/>
      <c r="K312" s="559"/>
      <c r="L312" s="559"/>
      <c r="M312" s="559"/>
      <c r="N312" s="560"/>
      <c r="O312" s="561" t="s">
        <v>324</v>
      </c>
      <c r="P312" s="559" t="s">
        <v>324</v>
      </c>
      <c r="Q312" s="560" t="s">
        <v>324</v>
      </c>
      <c r="R312" s="561" t="s">
        <v>665</v>
      </c>
      <c r="S312" s="559" t="s">
        <v>665</v>
      </c>
      <c r="T312" s="560" t="s">
        <v>665</v>
      </c>
      <c r="U312" s="561" t="s">
        <v>666</v>
      </c>
      <c r="V312" s="559" t="s">
        <v>666</v>
      </c>
      <c r="W312" s="560" t="s">
        <v>666</v>
      </c>
      <c r="X312" s="561" t="s">
        <v>666</v>
      </c>
      <c r="Y312" s="559" t="s">
        <v>666</v>
      </c>
      <c r="Z312" s="560" t="s">
        <v>666</v>
      </c>
      <c r="AA312" s="562" t="s">
        <v>666</v>
      </c>
      <c r="AB312" s="559" t="s">
        <v>666</v>
      </c>
      <c r="AC312" s="560" t="s">
        <v>666</v>
      </c>
      <c r="AD312" s="561" t="s">
        <v>666</v>
      </c>
      <c r="AE312" s="559" t="s">
        <v>666</v>
      </c>
      <c r="AF312" s="563" t="s">
        <v>666</v>
      </c>
      <c r="AG312" s="558" t="s">
        <v>666</v>
      </c>
      <c r="AH312" s="559" t="s">
        <v>666</v>
      </c>
      <c r="AI312" s="560" t="s">
        <v>666</v>
      </c>
      <c r="AJ312" s="561" t="s">
        <v>666</v>
      </c>
      <c r="AK312" s="559" t="s">
        <v>666</v>
      </c>
      <c r="AL312" s="559" t="s">
        <v>666</v>
      </c>
      <c r="AM312" s="561" t="s">
        <v>666</v>
      </c>
      <c r="AN312" s="559" t="s">
        <v>666</v>
      </c>
      <c r="AO312" s="564" t="s">
        <v>666</v>
      </c>
    </row>
    <row r="313" spans="2:41">
      <c r="B313" s="511" t="s">
        <v>662</v>
      </c>
      <c r="C313" s="511" t="s">
        <v>663</v>
      </c>
      <c r="D313" s="554" t="s">
        <v>977</v>
      </c>
      <c r="E313" s="555">
        <v>2.7440000000000002</v>
      </c>
      <c r="F313" s="556"/>
      <c r="G313" s="557"/>
      <c r="H313" s="558"/>
      <c r="I313" s="559"/>
      <c r="J313" s="559"/>
      <c r="K313" s="559"/>
      <c r="L313" s="559"/>
      <c r="M313" s="559"/>
      <c r="N313" s="560" t="s">
        <v>978</v>
      </c>
      <c r="O313" s="561" t="s">
        <v>324</v>
      </c>
      <c r="P313" s="559" t="s">
        <v>324</v>
      </c>
      <c r="Q313" s="560" t="s">
        <v>324</v>
      </c>
      <c r="R313" s="561" t="s">
        <v>665</v>
      </c>
      <c r="S313" s="559" t="s">
        <v>665</v>
      </c>
      <c r="T313" s="560" t="s">
        <v>665</v>
      </c>
      <c r="U313" s="561" t="s">
        <v>324</v>
      </c>
      <c r="V313" s="559" t="s">
        <v>324</v>
      </c>
      <c r="W313" s="560" t="s">
        <v>324</v>
      </c>
      <c r="X313" s="561" t="s">
        <v>665</v>
      </c>
      <c r="Y313" s="559" t="s">
        <v>665</v>
      </c>
      <c r="Z313" s="560" t="s">
        <v>666</v>
      </c>
      <c r="AA313" s="562" t="s">
        <v>324</v>
      </c>
      <c r="AB313" s="559" t="s">
        <v>324</v>
      </c>
      <c r="AC313" s="560" t="s">
        <v>666</v>
      </c>
      <c r="AD313" s="561" t="s">
        <v>324</v>
      </c>
      <c r="AE313" s="559" t="s">
        <v>324</v>
      </c>
      <c r="AF313" s="563" t="s">
        <v>666</v>
      </c>
      <c r="AG313" s="558" t="s">
        <v>666</v>
      </c>
      <c r="AH313" s="559" t="s">
        <v>666</v>
      </c>
      <c r="AI313" s="560" t="s">
        <v>666</v>
      </c>
      <c r="AJ313" s="561" t="s">
        <v>665</v>
      </c>
      <c r="AK313" s="559" t="s">
        <v>665</v>
      </c>
      <c r="AL313" s="559" t="s">
        <v>665</v>
      </c>
      <c r="AM313" s="561" t="s">
        <v>324</v>
      </c>
      <c r="AN313" s="559" t="s">
        <v>324</v>
      </c>
      <c r="AO313" s="564" t="s">
        <v>666</v>
      </c>
    </row>
    <row r="314" spans="2:41">
      <c r="B314" s="511" t="s">
        <v>662</v>
      </c>
      <c r="C314" s="511" t="s">
        <v>663</v>
      </c>
      <c r="D314" s="554" t="s">
        <v>979</v>
      </c>
      <c r="E314" s="555">
        <v>3.0184000000000002</v>
      </c>
      <c r="F314" s="556"/>
      <c r="G314" s="557"/>
      <c r="H314" s="558"/>
      <c r="I314" s="559"/>
      <c r="J314" s="559"/>
      <c r="K314" s="559"/>
      <c r="L314" s="559"/>
      <c r="M314" s="559"/>
      <c r="N314" s="560" t="s">
        <v>980</v>
      </c>
      <c r="O314" s="561" t="s">
        <v>324</v>
      </c>
      <c r="P314" s="559" t="s">
        <v>324</v>
      </c>
      <c r="Q314" s="560" t="s">
        <v>324</v>
      </c>
      <c r="R314" s="561" t="s">
        <v>665</v>
      </c>
      <c r="S314" s="559" t="s">
        <v>665</v>
      </c>
      <c r="T314" s="560" t="s">
        <v>665</v>
      </c>
      <c r="U314" s="561" t="s">
        <v>324</v>
      </c>
      <c r="V314" s="559" t="s">
        <v>324</v>
      </c>
      <c r="W314" s="560" t="s">
        <v>324</v>
      </c>
      <c r="X314" s="561" t="s">
        <v>665</v>
      </c>
      <c r="Y314" s="559" t="s">
        <v>665</v>
      </c>
      <c r="Z314" s="560" t="s">
        <v>666</v>
      </c>
      <c r="AA314" s="562" t="s">
        <v>324</v>
      </c>
      <c r="AB314" s="559" t="s">
        <v>324</v>
      </c>
      <c r="AC314" s="560" t="s">
        <v>666</v>
      </c>
      <c r="AD314" s="561" t="s">
        <v>324</v>
      </c>
      <c r="AE314" s="559" t="s">
        <v>324</v>
      </c>
      <c r="AF314" s="563" t="s">
        <v>666</v>
      </c>
      <c r="AG314" s="558" t="s">
        <v>666</v>
      </c>
      <c r="AH314" s="559" t="s">
        <v>666</v>
      </c>
      <c r="AI314" s="560" t="s">
        <v>666</v>
      </c>
      <c r="AJ314" s="561" t="s">
        <v>665</v>
      </c>
      <c r="AK314" s="559" t="s">
        <v>665</v>
      </c>
      <c r="AL314" s="559" t="s">
        <v>665</v>
      </c>
      <c r="AM314" s="561" t="s">
        <v>324</v>
      </c>
      <c r="AN314" s="559" t="s">
        <v>324</v>
      </c>
      <c r="AO314" s="564" t="s">
        <v>666</v>
      </c>
    </row>
    <row r="315" spans="2:41">
      <c r="B315" s="511" t="s">
        <v>662</v>
      </c>
      <c r="C315" s="511" t="s">
        <v>663</v>
      </c>
      <c r="D315" s="554" t="s">
        <v>981</v>
      </c>
      <c r="E315" s="555">
        <v>3.1556000000000002</v>
      </c>
      <c r="F315" s="556"/>
      <c r="G315" s="557"/>
      <c r="H315" s="558"/>
      <c r="I315" s="559"/>
      <c r="J315" s="559"/>
      <c r="K315" s="559"/>
      <c r="L315" s="559"/>
      <c r="M315" s="559"/>
      <c r="N315" s="560" t="s">
        <v>980</v>
      </c>
      <c r="O315" s="561" t="s">
        <v>324</v>
      </c>
      <c r="P315" s="559" t="s">
        <v>324</v>
      </c>
      <c r="Q315" s="560" t="s">
        <v>324</v>
      </c>
      <c r="R315" s="561" t="s">
        <v>665</v>
      </c>
      <c r="S315" s="559" t="s">
        <v>665</v>
      </c>
      <c r="T315" s="560" t="s">
        <v>665</v>
      </c>
      <c r="U315" s="561" t="s">
        <v>324</v>
      </c>
      <c r="V315" s="559" t="s">
        <v>324</v>
      </c>
      <c r="W315" s="560" t="s">
        <v>324</v>
      </c>
      <c r="X315" s="561" t="s">
        <v>665</v>
      </c>
      <c r="Y315" s="559" t="s">
        <v>665</v>
      </c>
      <c r="Z315" s="560" t="s">
        <v>666</v>
      </c>
      <c r="AA315" s="562" t="s">
        <v>324</v>
      </c>
      <c r="AB315" s="559" t="s">
        <v>324</v>
      </c>
      <c r="AC315" s="560" t="s">
        <v>666</v>
      </c>
      <c r="AD315" s="561" t="s">
        <v>324</v>
      </c>
      <c r="AE315" s="559" t="s">
        <v>324</v>
      </c>
      <c r="AF315" s="563" t="s">
        <v>666</v>
      </c>
      <c r="AG315" s="558" t="s">
        <v>666</v>
      </c>
      <c r="AH315" s="559" t="s">
        <v>666</v>
      </c>
      <c r="AI315" s="560" t="s">
        <v>666</v>
      </c>
      <c r="AJ315" s="561" t="s">
        <v>665</v>
      </c>
      <c r="AK315" s="559" t="s">
        <v>665</v>
      </c>
      <c r="AL315" s="559" t="s">
        <v>665</v>
      </c>
      <c r="AM315" s="561" t="s">
        <v>324</v>
      </c>
      <c r="AN315" s="559" t="s">
        <v>324</v>
      </c>
      <c r="AO315" s="564" t="s">
        <v>666</v>
      </c>
    </row>
    <row r="316" spans="2:41">
      <c r="B316" s="511" t="s">
        <v>662</v>
      </c>
      <c r="C316" s="511" t="s">
        <v>663</v>
      </c>
      <c r="D316" s="554" t="s">
        <v>982</v>
      </c>
      <c r="E316" s="555">
        <v>3.2928000000000002</v>
      </c>
      <c r="F316" s="556"/>
      <c r="G316" s="557"/>
      <c r="H316" s="558"/>
      <c r="I316" s="559"/>
      <c r="J316" s="559"/>
      <c r="K316" s="559"/>
      <c r="L316" s="559"/>
      <c r="M316" s="559"/>
      <c r="N316" s="560" t="s">
        <v>980</v>
      </c>
      <c r="O316" s="561" t="s">
        <v>324</v>
      </c>
      <c r="P316" s="559" t="s">
        <v>324</v>
      </c>
      <c r="Q316" s="560" t="s">
        <v>324</v>
      </c>
      <c r="R316" s="561" t="s">
        <v>665</v>
      </c>
      <c r="S316" s="559" t="s">
        <v>665</v>
      </c>
      <c r="T316" s="560" t="s">
        <v>665</v>
      </c>
      <c r="U316" s="561" t="s">
        <v>324</v>
      </c>
      <c r="V316" s="559" t="s">
        <v>324</v>
      </c>
      <c r="W316" s="560" t="s">
        <v>324</v>
      </c>
      <c r="X316" s="561" t="s">
        <v>665</v>
      </c>
      <c r="Y316" s="559" t="s">
        <v>665</v>
      </c>
      <c r="Z316" s="560" t="s">
        <v>666</v>
      </c>
      <c r="AA316" s="562" t="s">
        <v>324</v>
      </c>
      <c r="AB316" s="559" t="s">
        <v>324</v>
      </c>
      <c r="AC316" s="560" t="s">
        <v>666</v>
      </c>
      <c r="AD316" s="561" t="s">
        <v>324</v>
      </c>
      <c r="AE316" s="559" t="s">
        <v>324</v>
      </c>
      <c r="AF316" s="563" t="s">
        <v>666</v>
      </c>
      <c r="AG316" s="558" t="s">
        <v>666</v>
      </c>
      <c r="AH316" s="559" t="s">
        <v>666</v>
      </c>
      <c r="AI316" s="560" t="s">
        <v>666</v>
      </c>
      <c r="AJ316" s="561" t="s">
        <v>665</v>
      </c>
      <c r="AK316" s="559" t="s">
        <v>665</v>
      </c>
      <c r="AL316" s="559" t="s">
        <v>665</v>
      </c>
      <c r="AM316" s="561" t="s">
        <v>324</v>
      </c>
      <c r="AN316" s="559" t="s">
        <v>324</v>
      </c>
      <c r="AO316" s="564" t="s">
        <v>666</v>
      </c>
    </row>
    <row r="317" spans="2:41">
      <c r="B317" s="511" t="s">
        <v>662</v>
      </c>
      <c r="C317" s="511" t="s">
        <v>663</v>
      </c>
      <c r="D317" s="554" t="s">
        <v>983</v>
      </c>
      <c r="E317" s="555">
        <v>2.1951999999999998</v>
      </c>
      <c r="F317" s="556"/>
      <c r="G317" s="557"/>
      <c r="H317" s="558"/>
      <c r="I317" s="559"/>
      <c r="J317" s="559"/>
      <c r="K317" s="559"/>
      <c r="L317" s="559"/>
      <c r="M317" s="559"/>
      <c r="N317" s="560" t="s">
        <v>980</v>
      </c>
      <c r="O317" s="561" t="s">
        <v>324</v>
      </c>
      <c r="P317" s="559" t="s">
        <v>324</v>
      </c>
      <c r="Q317" s="560" t="s">
        <v>324</v>
      </c>
      <c r="R317" s="561" t="s">
        <v>665</v>
      </c>
      <c r="S317" s="559" t="s">
        <v>665</v>
      </c>
      <c r="T317" s="560" t="s">
        <v>665</v>
      </c>
      <c r="U317" s="561" t="s">
        <v>324</v>
      </c>
      <c r="V317" s="559" t="s">
        <v>324</v>
      </c>
      <c r="W317" s="560" t="s">
        <v>324</v>
      </c>
      <c r="X317" s="561" t="s">
        <v>665</v>
      </c>
      <c r="Y317" s="559" t="s">
        <v>665</v>
      </c>
      <c r="Z317" s="560" t="s">
        <v>666</v>
      </c>
      <c r="AA317" s="562" t="s">
        <v>324</v>
      </c>
      <c r="AB317" s="559" t="s">
        <v>324</v>
      </c>
      <c r="AC317" s="560" t="s">
        <v>666</v>
      </c>
      <c r="AD317" s="561" t="s">
        <v>324</v>
      </c>
      <c r="AE317" s="559" t="s">
        <v>324</v>
      </c>
      <c r="AF317" s="563" t="s">
        <v>666</v>
      </c>
      <c r="AG317" s="558" t="s">
        <v>666</v>
      </c>
      <c r="AH317" s="559" t="s">
        <v>666</v>
      </c>
      <c r="AI317" s="560" t="s">
        <v>666</v>
      </c>
      <c r="AJ317" s="561" t="s">
        <v>665</v>
      </c>
      <c r="AK317" s="559" t="s">
        <v>665</v>
      </c>
      <c r="AL317" s="559" t="s">
        <v>665</v>
      </c>
      <c r="AM317" s="561" t="s">
        <v>324</v>
      </c>
      <c r="AN317" s="559" t="s">
        <v>324</v>
      </c>
      <c r="AO317" s="564" t="s">
        <v>666</v>
      </c>
    </row>
    <row r="318" spans="2:41">
      <c r="B318" s="511" t="s">
        <v>662</v>
      </c>
      <c r="C318" s="511" t="s">
        <v>663</v>
      </c>
      <c r="D318" s="554" t="s">
        <v>984</v>
      </c>
      <c r="E318" s="555">
        <v>2.3323999999999998</v>
      </c>
      <c r="F318" s="556"/>
      <c r="G318" s="557"/>
      <c r="H318" s="558"/>
      <c r="I318" s="559"/>
      <c r="J318" s="559"/>
      <c r="K318" s="559"/>
      <c r="L318" s="559"/>
      <c r="M318" s="559"/>
      <c r="N318" s="560" t="s">
        <v>980</v>
      </c>
      <c r="O318" s="561" t="s">
        <v>324</v>
      </c>
      <c r="P318" s="559" t="s">
        <v>324</v>
      </c>
      <c r="Q318" s="560" t="s">
        <v>324</v>
      </c>
      <c r="R318" s="561" t="s">
        <v>665</v>
      </c>
      <c r="S318" s="559" t="s">
        <v>665</v>
      </c>
      <c r="T318" s="560" t="s">
        <v>665</v>
      </c>
      <c r="U318" s="561" t="s">
        <v>324</v>
      </c>
      <c r="V318" s="559" t="s">
        <v>324</v>
      </c>
      <c r="W318" s="560" t="s">
        <v>324</v>
      </c>
      <c r="X318" s="561" t="s">
        <v>665</v>
      </c>
      <c r="Y318" s="559" t="s">
        <v>665</v>
      </c>
      <c r="Z318" s="560" t="s">
        <v>666</v>
      </c>
      <c r="AA318" s="562" t="s">
        <v>324</v>
      </c>
      <c r="AB318" s="559" t="s">
        <v>324</v>
      </c>
      <c r="AC318" s="560" t="s">
        <v>666</v>
      </c>
      <c r="AD318" s="561" t="s">
        <v>324</v>
      </c>
      <c r="AE318" s="559" t="s">
        <v>324</v>
      </c>
      <c r="AF318" s="563" t="s">
        <v>666</v>
      </c>
      <c r="AG318" s="558" t="s">
        <v>666</v>
      </c>
      <c r="AH318" s="559" t="s">
        <v>666</v>
      </c>
      <c r="AI318" s="560" t="s">
        <v>666</v>
      </c>
      <c r="AJ318" s="561" t="s">
        <v>665</v>
      </c>
      <c r="AK318" s="559" t="s">
        <v>665</v>
      </c>
      <c r="AL318" s="559" t="s">
        <v>665</v>
      </c>
      <c r="AM318" s="561" t="s">
        <v>324</v>
      </c>
      <c r="AN318" s="559" t="s">
        <v>324</v>
      </c>
      <c r="AO318" s="564" t="s">
        <v>666</v>
      </c>
    </row>
    <row r="319" spans="2:41">
      <c r="B319" s="511" t="s">
        <v>662</v>
      </c>
      <c r="C319" s="511" t="s">
        <v>663</v>
      </c>
      <c r="D319" s="554" t="s">
        <v>985</v>
      </c>
      <c r="E319" s="555">
        <v>2.6067999999999998</v>
      </c>
      <c r="F319" s="556"/>
      <c r="G319" s="557"/>
      <c r="H319" s="558"/>
      <c r="I319" s="559"/>
      <c r="J319" s="559"/>
      <c r="K319" s="559"/>
      <c r="L319" s="559"/>
      <c r="M319" s="559"/>
      <c r="N319" s="560" t="s">
        <v>980</v>
      </c>
      <c r="O319" s="561" t="s">
        <v>324</v>
      </c>
      <c r="P319" s="559" t="s">
        <v>324</v>
      </c>
      <c r="Q319" s="560" t="s">
        <v>324</v>
      </c>
      <c r="R319" s="561" t="s">
        <v>665</v>
      </c>
      <c r="S319" s="559" t="s">
        <v>665</v>
      </c>
      <c r="T319" s="560" t="s">
        <v>665</v>
      </c>
      <c r="U319" s="561" t="s">
        <v>324</v>
      </c>
      <c r="V319" s="559" t="s">
        <v>324</v>
      </c>
      <c r="W319" s="560" t="s">
        <v>324</v>
      </c>
      <c r="X319" s="561" t="s">
        <v>665</v>
      </c>
      <c r="Y319" s="559" t="s">
        <v>665</v>
      </c>
      <c r="Z319" s="560" t="s">
        <v>666</v>
      </c>
      <c r="AA319" s="562" t="s">
        <v>324</v>
      </c>
      <c r="AB319" s="559" t="s">
        <v>324</v>
      </c>
      <c r="AC319" s="560" t="s">
        <v>666</v>
      </c>
      <c r="AD319" s="561" t="s">
        <v>324</v>
      </c>
      <c r="AE319" s="559" t="s">
        <v>324</v>
      </c>
      <c r="AF319" s="563" t="s">
        <v>666</v>
      </c>
      <c r="AG319" s="558" t="s">
        <v>666</v>
      </c>
      <c r="AH319" s="559" t="s">
        <v>666</v>
      </c>
      <c r="AI319" s="560" t="s">
        <v>666</v>
      </c>
      <c r="AJ319" s="561" t="s">
        <v>665</v>
      </c>
      <c r="AK319" s="559" t="s">
        <v>665</v>
      </c>
      <c r="AL319" s="559" t="s">
        <v>665</v>
      </c>
      <c r="AM319" s="561" t="s">
        <v>324</v>
      </c>
      <c r="AN319" s="559" t="s">
        <v>324</v>
      </c>
      <c r="AO319" s="564" t="s">
        <v>666</v>
      </c>
    </row>
    <row r="320" spans="2:41">
      <c r="B320" s="511" t="s">
        <v>662</v>
      </c>
      <c r="C320" s="511" t="s">
        <v>663</v>
      </c>
      <c r="D320" s="554" t="s">
        <v>986</v>
      </c>
      <c r="E320" s="555">
        <v>2.7440000000000002</v>
      </c>
      <c r="F320" s="556"/>
      <c r="G320" s="557"/>
      <c r="H320" s="558"/>
      <c r="I320" s="559"/>
      <c r="J320" s="559"/>
      <c r="K320" s="559"/>
      <c r="L320" s="559"/>
      <c r="M320" s="559"/>
      <c r="N320" s="560" t="s">
        <v>980</v>
      </c>
      <c r="O320" s="561" t="s">
        <v>324</v>
      </c>
      <c r="P320" s="559" t="s">
        <v>324</v>
      </c>
      <c r="Q320" s="560" t="s">
        <v>324</v>
      </c>
      <c r="R320" s="561" t="s">
        <v>665</v>
      </c>
      <c r="S320" s="559" t="s">
        <v>665</v>
      </c>
      <c r="T320" s="560" t="s">
        <v>665</v>
      </c>
      <c r="U320" s="561" t="s">
        <v>324</v>
      </c>
      <c r="V320" s="559" t="s">
        <v>324</v>
      </c>
      <c r="W320" s="560" t="s">
        <v>324</v>
      </c>
      <c r="X320" s="561" t="s">
        <v>665</v>
      </c>
      <c r="Y320" s="559" t="s">
        <v>665</v>
      </c>
      <c r="Z320" s="560" t="s">
        <v>666</v>
      </c>
      <c r="AA320" s="562" t="s">
        <v>324</v>
      </c>
      <c r="AB320" s="559" t="s">
        <v>324</v>
      </c>
      <c r="AC320" s="560" t="s">
        <v>666</v>
      </c>
      <c r="AD320" s="561" t="s">
        <v>324</v>
      </c>
      <c r="AE320" s="559" t="s">
        <v>324</v>
      </c>
      <c r="AF320" s="563" t="s">
        <v>666</v>
      </c>
      <c r="AG320" s="558" t="s">
        <v>666</v>
      </c>
      <c r="AH320" s="559" t="s">
        <v>666</v>
      </c>
      <c r="AI320" s="560" t="s">
        <v>666</v>
      </c>
      <c r="AJ320" s="561" t="s">
        <v>665</v>
      </c>
      <c r="AK320" s="559" t="s">
        <v>665</v>
      </c>
      <c r="AL320" s="559" t="s">
        <v>665</v>
      </c>
      <c r="AM320" s="561" t="s">
        <v>324</v>
      </c>
      <c r="AN320" s="559" t="s">
        <v>324</v>
      </c>
      <c r="AO320" s="564" t="s">
        <v>666</v>
      </c>
    </row>
    <row r="321" spans="2:41">
      <c r="B321" s="511" t="s">
        <v>662</v>
      </c>
      <c r="C321" s="511" t="s">
        <v>663</v>
      </c>
      <c r="D321" s="554" t="s">
        <v>987</v>
      </c>
      <c r="E321" s="555">
        <v>2.7440000000000002</v>
      </c>
      <c r="F321" s="556"/>
      <c r="G321" s="557"/>
      <c r="H321" s="558"/>
      <c r="I321" s="559"/>
      <c r="J321" s="559"/>
      <c r="K321" s="559"/>
      <c r="L321" s="559"/>
      <c r="M321" s="559"/>
      <c r="N321" s="560" t="s">
        <v>980</v>
      </c>
      <c r="O321" s="561" t="s">
        <v>324</v>
      </c>
      <c r="P321" s="559" t="s">
        <v>324</v>
      </c>
      <c r="Q321" s="560" t="s">
        <v>324</v>
      </c>
      <c r="R321" s="561" t="s">
        <v>665</v>
      </c>
      <c r="S321" s="559" t="s">
        <v>665</v>
      </c>
      <c r="T321" s="560" t="s">
        <v>665</v>
      </c>
      <c r="U321" s="561" t="s">
        <v>324</v>
      </c>
      <c r="V321" s="559" t="s">
        <v>324</v>
      </c>
      <c r="W321" s="560" t="s">
        <v>324</v>
      </c>
      <c r="X321" s="561" t="s">
        <v>665</v>
      </c>
      <c r="Y321" s="559" t="s">
        <v>665</v>
      </c>
      <c r="Z321" s="560" t="s">
        <v>666</v>
      </c>
      <c r="AA321" s="562" t="s">
        <v>324</v>
      </c>
      <c r="AB321" s="559" t="s">
        <v>324</v>
      </c>
      <c r="AC321" s="560" t="s">
        <v>666</v>
      </c>
      <c r="AD321" s="561" t="s">
        <v>324</v>
      </c>
      <c r="AE321" s="559" t="s">
        <v>324</v>
      </c>
      <c r="AF321" s="563" t="s">
        <v>666</v>
      </c>
      <c r="AG321" s="558" t="s">
        <v>666</v>
      </c>
      <c r="AH321" s="559" t="s">
        <v>666</v>
      </c>
      <c r="AI321" s="560" t="s">
        <v>666</v>
      </c>
      <c r="AJ321" s="561" t="s">
        <v>665</v>
      </c>
      <c r="AK321" s="559" t="s">
        <v>665</v>
      </c>
      <c r="AL321" s="559" t="s">
        <v>665</v>
      </c>
      <c r="AM321" s="561" t="s">
        <v>324</v>
      </c>
      <c r="AN321" s="559" t="s">
        <v>324</v>
      </c>
      <c r="AO321" s="564" t="s">
        <v>666</v>
      </c>
    </row>
    <row r="322" spans="2:41">
      <c r="B322" s="511" t="s">
        <v>662</v>
      </c>
      <c r="C322" s="511" t="s">
        <v>663</v>
      </c>
      <c r="D322" s="554" t="s">
        <v>988</v>
      </c>
      <c r="E322" s="555">
        <v>3.0184000000000002</v>
      </c>
      <c r="F322" s="556"/>
      <c r="G322" s="557"/>
      <c r="H322" s="558"/>
      <c r="I322" s="559"/>
      <c r="J322" s="559"/>
      <c r="K322" s="559"/>
      <c r="L322" s="559"/>
      <c r="M322" s="559"/>
      <c r="N322" s="560" t="s">
        <v>980</v>
      </c>
      <c r="O322" s="561" t="s">
        <v>324</v>
      </c>
      <c r="P322" s="559" t="s">
        <v>324</v>
      </c>
      <c r="Q322" s="560" t="s">
        <v>324</v>
      </c>
      <c r="R322" s="561" t="s">
        <v>665</v>
      </c>
      <c r="S322" s="559" t="s">
        <v>665</v>
      </c>
      <c r="T322" s="560" t="s">
        <v>665</v>
      </c>
      <c r="U322" s="561" t="s">
        <v>324</v>
      </c>
      <c r="V322" s="559" t="s">
        <v>324</v>
      </c>
      <c r="W322" s="560" t="s">
        <v>324</v>
      </c>
      <c r="X322" s="561" t="s">
        <v>665</v>
      </c>
      <c r="Y322" s="559" t="s">
        <v>665</v>
      </c>
      <c r="Z322" s="560" t="s">
        <v>666</v>
      </c>
      <c r="AA322" s="562" t="s">
        <v>324</v>
      </c>
      <c r="AB322" s="559" t="s">
        <v>324</v>
      </c>
      <c r="AC322" s="560" t="s">
        <v>666</v>
      </c>
      <c r="AD322" s="561" t="s">
        <v>324</v>
      </c>
      <c r="AE322" s="559" t="s">
        <v>324</v>
      </c>
      <c r="AF322" s="563" t="s">
        <v>666</v>
      </c>
      <c r="AG322" s="558" t="s">
        <v>666</v>
      </c>
      <c r="AH322" s="559" t="s">
        <v>666</v>
      </c>
      <c r="AI322" s="560" t="s">
        <v>666</v>
      </c>
      <c r="AJ322" s="561" t="s">
        <v>665</v>
      </c>
      <c r="AK322" s="559" t="s">
        <v>665</v>
      </c>
      <c r="AL322" s="559" t="s">
        <v>665</v>
      </c>
      <c r="AM322" s="561" t="s">
        <v>324</v>
      </c>
      <c r="AN322" s="559" t="s">
        <v>324</v>
      </c>
      <c r="AO322" s="564" t="s">
        <v>666</v>
      </c>
    </row>
    <row r="323" spans="2:41">
      <c r="B323" s="511" t="s">
        <v>662</v>
      </c>
      <c r="C323" s="511" t="s">
        <v>663</v>
      </c>
      <c r="D323" s="554" t="s">
        <v>989</v>
      </c>
      <c r="E323" s="555">
        <v>3.1556000000000002</v>
      </c>
      <c r="F323" s="556"/>
      <c r="G323" s="557"/>
      <c r="H323" s="558"/>
      <c r="I323" s="559"/>
      <c r="J323" s="559"/>
      <c r="K323" s="559"/>
      <c r="L323" s="559"/>
      <c r="M323" s="559"/>
      <c r="N323" s="560" t="s">
        <v>980</v>
      </c>
      <c r="O323" s="561" t="s">
        <v>324</v>
      </c>
      <c r="P323" s="559" t="s">
        <v>324</v>
      </c>
      <c r="Q323" s="560" t="s">
        <v>324</v>
      </c>
      <c r="R323" s="561" t="s">
        <v>665</v>
      </c>
      <c r="S323" s="559" t="s">
        <v>665</v>
      </c>
      <c r="T323" s="560" t="s">
        <v>665</v>
      </c>
      <c r="U323" s="561" t="s">
        <v>324</v>
      </c>
      <c r="V323" s="559" t="s">
        <v>324</v>
      </c>
      <c r="W323" s="560" t="s">
        <v>324</v>
      </c>
      <c r="X323" s="561" t="s">
        <v>665</v>
      </c>
      <c r="Y323" s="559" t="s">
        <v>665</v>
      </c>
      <c r="Z323" s="560" t="s">
        <v>666</v>
      </c>
      <c r="AA323" s="562" t="s">
        <v>324</v>
      </c>
      <c r="AB323" s="559" t="s">
        <v>324</v>
      </c>
      <c r="AC323" s="560" t="s">
        <v>666</v>
      </c>
      <c r="AD323" s="561" t="s">
        <v>324</v>
      </c>
      <c r="AE323" s="559" t="s">
        <v>324</v>
      </c>
      <c r="AF323" s="563" t="s">
        <v>666</v>
      </c>
      <c r="AG323" s="558" t="s">
        <v>666</v>
      </c>
      <c r="AH323" s="559" t="s">
        <v>666</v>
      </c>
      <c r="AI323" s="560" t="s">
        <v>666</v>
      </c>
      <c r="AJ323" s="561" t="s">
        <v>665</v>
      </c>
      <c r="AK323" s="559" t="s">
        <v>665</v>
      </c>
      <c r="AL323" s="559" t="s">
        <v>665</v>
      </c>
      <c r="AM323" s="561" t="s">
        <v>324</v>
      </c>
      <c r="AN323" s="559" t="s">
        <v>324</v>
      </c>
      <c r="AO323" s="564" t="s">
        <v>666</v>
      </c>
    </row>
    <row r="324" spans="2:41">
      <c r="B324" s="511" t="s">
        <v>662</v>
      </c>
      <c r="C324" s="511" t="s">
        <v>663</v>
      </c>
      <c r="D324" s="554" t="s">
        <v>990</v>
      </c>
      <c r="E324" s="555">
        <v>3.2928000000000002</v>
      </c>
      <c r="F324" s="556"/>
      <c r="G324" s="557"/>
      <c r="H324" s="558"/>
      <c r="I324" s="559"/>
      <c r="J324" s="559"/>
      <c r="K324" s="559"/>
      <c r="L324" s="559"/>
      <c r="M324" s="559"/>
      <c r="N324" s="560" t="s">
        <v>980</v>
      </c>
      <c r="O324" s="561" t="s">
        <v>324</v>
      </c>
      <c r="P324" s="559" t="s">
        <v>324</v>
      </c>
      <c r="Q324" s="560" t="s">
        <v>324</v>
      </c>
      <c r="R324" s="561" t="s">
        <v>665</v>
      </c>
      <c r="S324" s="559" t="s">
        <v>665</v>
      </c>
      <c r="T324" s="560" t="s">
        <v>665</v>
      </c>
      <c r="U324" s="561" t="s">
        <v>324</v>
      </c>
      <c r="V324" s="559" t="s">
        <v>324</v>
      </c>
      <c r="W324" s="560" t="s">
        <v>324</v>
      </c>
      <c r="X324" s="561" t="s">
        <v>665</v>
      </c>
      <c r="Y324" s="559" t="s">
        <v>665</v>
      </c>
      <c r="Z324" s="560" t="s">
        <v>666</v>
      </c>
      <c r="AA324" s="562" t="s">
        <v>324</v>
      </c>
      <c r="AB324" s="559" t="s">
        <v>324</v>
      </c>
      <c r="AC324" s="560" t="s">
        <v>666</v>
      </c>
      <c r="AD324" s="561" t="s">
        <v>324</v>
      </c>
      <c r="AE324" s="559" t="s">
        <v>324</v>
      </c>
      <c r="AF324" s="563" t="s">
        <v>666</v>
      </c>
      <c r="AG324" s="558" t="s">
        <v>666</v>
      </c>
      <c r="AH324" s="559" t="s">
        <v>666</v>
      </c>
      <c r="AI324" s="560" t="s">
        <v>666</v>
      </c>
      <c r="AJ324" s="561" t="s">
        <v>665</v>
      </c>
      <c r="AK324" s="559" t="s">
        <v>665</v>
      </c>
      <c r="AL324" s="559" t="s">
        <v>665</v>
      </c>
      <c r="AM324" s="561" t="s">
        <v>324</v>
      </c>
      <c r="AN324" s="559" t="s">
        <v>324</v>
      </c>
      <c r="AO324" s="564" t="s">
        <v>666</v>
      </c>
    </row>
    <row r="325" spans="2:41">
      <c r="B325" s="511" t="s">
        <v>662</v>
      </c>
      <c r="C325" s="511" t="s">
        <v>663</v>
      </c>
      <c r="D325" s="554" t="s">
        <v>991</v>
      </c>
      <c r="E325" s="555">
        <v>2.1951999999999998</v>
      </c>
      <c r="F325" s="556"/>
      <c r="G325" s="557"/>
      <c r="H325" s="558"/>
      <c r="I325" s="559"/>
      <c r="J325" s="559"/>
      <c r="K325" s="559"/>
      <c r="L325" s="559"/>
      <c r="M325" s="559"/>
      <c r="N325" s="560" t="s">
        <v>980</v>
      </c>
      <c r="O325" s="561" t="s">
        <v>324</v>
      </c>
      <c r="P325" s="559" t="s">
        <v>324</v>
      </c>
      <c r="Q325" s="560" t="s">
        <v>324</v>
      </c>
      <c r="R325" s="561" t="s">
        <v>665</v>
      </c>
      <c r="S325" s="559" t="s">
        <v>665</v>
      </c>
      <c r="T325" s="560" t="s">
        <v>665</v>
      </c>
      <c r="U325" s="561" t="s">
        <v>324</v>
      </c>
      <c r="V325" s="559" t="s">
        <v>324</v>
      </c>
      <c r="W325" s="560" t="s">
        <v>324</v>
      </c>
      <c r="X325" s="561" t="s">
        <v>665</v>
      </c>
      <c r="Y325" s="559" t="s">
        <v>665</v>
      </c>
      <c r="Z325" s="560" t="s">
        <v>666</v>
      </c>
      <c r="AA325" s="562" t="s">
        <v>324</v>
      </c>
      <c r="AB325" s="559" t="s">
        <v>324</v>
      </c>
      <c r="AC325" s="560" t="s">
        <v>666</v>
      </c>
      <c r="AD325" s="561" t="s">
        <v>324</v>
      </c>
      <c r="AE325" s="559" t="s">
        <v>324</v>
      </c>
      <c r="AF325" s="563" t="s">
        <v>666</v>
      </c>
      <c r="AG325" s="558" t="s">
        <v>666</v>
      </c>
      <c r="AH325" s="559" t="s">
        <v>666</v>
      </c>
      <c r="AI325" s="560" t="s">
        <v>666</v>
      </c>
      <c r="AJ325" s="561" t="s">
        <v>665</v>
      </c>
      <c r="AK325" s="559" t="s">
        <v>665</v>
      </c>
      <c r="AL325" s="559" t="s">
        <v>665</v>
      </c>
      <c r="AM325" s="561" t="s">
        <v>324</v>
      </c>
      <c r="AN325" s="559" t="s">
        <v>324</v>
      </c>
      <c r="AO325" s="564" t="s">
        <v>666</v>
      </c>
    </row>
    <row r="326" spans="2:41">
      <c r="B326" s="511" t="s">
        <v>662</v>
      </c>
      <c r="C326" s="511" t="s">
        <v>663</v>
      </c>
      <c r="D326" s="554" t="s">
        <v>992</v>
      </c>
      <c r="E326" s="555">
        <v>2.3323999999999998</v>
      </c>
      <c r="F326" s="556"/>
      <c r="G326" s="557"/>
      <c r="H326" s="558"/>
      <c r="I326" s="559"/>
      <c r="J326" s="559"/>
      <c r="K326" s="559"/>
      <c r="L326" s="559"/>
      <c r="M326" s="559"/>
      <c r="N326" s="560" t="s">
        <v>980</v>
      </c>
      <c r="O326" s="561" t="s">
        <v>324</v>
      </c>
      <c r="P326" s="559" t="s">
        <v>324</v>
      </c>
      <c r="Q326" s="560" t="s">
        <v>324</v>
      </c>
      <c r="R326" s="561" t="s">
        <v>665</v>
      </c>
      <c r="S326" s="559" t="s">
        <v>665</v>
      </c>
      <c r="T326" s="560" t="s">
        <v>665</v>
      </c>
      <c r="U326" s="561" t="s">
        <v>324</v>
      </c>
      <c r="V326" s="559" t="s">
        <v>324</v>
      </c>
      <c r="W326" s="560" t="s">
        <v>324</v>
      </c>
      <c r="X326" s="561" t="s">
        <v>665</v>
      </c>
      <c r="Y326" s="559" t="s">
        <v>665</v>
      </c>
      <c r="Z326" s="560" t="s">
        <v>666</v>
      </c>
      <c r="AA326" s="562" t="s">
        <v>324</v>
      </c>
      <c r="AB326" s="559" t="s">
        <v>324</v>
      </c>
      <c r="AC326" s="560" t="s">
        <v>666</v>
      </c>
      <c r="AD326" s="561" t="s">
        <v>324</v>
      </c>
      <c r="AE326" s="559" t="s">
        <v>324</v>
      </c>
      <c r="AF326" s="563" t="s">
        <v>666</v>
      </c>
      <c r="AG326" s="558" t="s">
        <v>666</v>
      </c>
      <c r="AH326" s="559" t="s">
        <v>666</v>
      </c>
      <c r="AI326" s="560" t="s">
        <v>666</v>
      </c>
      <c r="AJ326" s="561" t="s">
        <v>665</v>
      </c>
      <c r="AK326" s="559" t="s">
        <v>665</v>
      </c>
      <c r="AL326" s="559" t="s">
        <v>665</v>
      </c>
      <c r="AM326" s="561" t="s">
        <v>324</v>
      </c>
      <c r="AN326" s="559" t="s">
        <v>324</v>
      </c>
      <c r="AO326" s="564" t="s">
        <v>666</v>
      </c>
    </row>
    <row r="327" spans="2:41">
      <c r="B327" s="511" t="s">
        <v>662</v>
      </c>
      <c r="C327" s="511" t="s">
        <v>663</v>
      </c>
      <c r="D327" s="554" t="s">
        <v>993</v>
      </c>
      <c r="E327" s="555">
        <v>2.6067999999999998</v>
      </c>
      <c r="F327" s="556"/>
      <c r="G327" s="557"/>
      <c r="H327" s="558"/>
      <c r="I327" s="559"/>
      <c r="J327" s="559"/>
      <c r="K327" s="559"/>
      <c r="L327" s="559"/>
      <c r="M327" s="559"/>
      <c r="N327" s="560" t="s">
        <v>980</v>
      </c>
      <c r="O327" s="561" t="s">
        <v>324</v>
      </c>
      <c r="P327" s="559" t="s">
        <v>324</v>
      </c>
      <c r="Q327" s="560" t="s">
        <v>324</v>
      </c>
      <c r="R327" s="561" t="s">
        <v>665</v>
      </c>
      <c r="S327" s="559" t="s">
        <v>665</v>
      </c>
      <c r="T327" s="560" t="s">
        <v>665</v>
      </c>
      <c r="U327" s="561" t="s">
        <v>324</v>
      </c>
      <c r="V327" s="559" t="s">
        <v>324</v>
      </c>
      <c r="W327" s="560" t="s">
        <v>324</v>
      </c>
      <c r="X327" s="561" t="s">
        <v>665</v>
      </c>
      <c r="Y327" s="559" t="s">
        <v>665</v>
      </c>
      <c r="Z327" s="560" t="s">
        <v>666</v>
      </c>
      <c r="AA327" s="562" t="s">
        <v>324</v>
      </c>
      <c r="AB327" s="559" t="s">
        <v>324</v>
      </c>
      <c r="AC327" s="560" t="s">
        <v>666</v>
      </c>
      <c r="AD327" s="561" t="s">
        <v>324</v>
      </c>
      <c r="AE327" s="559" t="s">
        <v>324</v>
      </c>
      <c r="AF327" s="563" t="s">
        <v>666</v>
      </c>
      <c r="AG327" s="558" t="s">
        <v>666</v>
      </c>
      <c r="AH327" s="559" t="s">
        <v>666</v>
      </c>
      <c r="AI327" s="560" t="s">
        <v>666</v>
      </c>
      <c r="AJ327" s="561" t="s">
        <v>665</v>
      </c>
      <c r="AK327" s="559" t="s">
        <v>665</v>
      </c>
      <c r="AL327" s="559" t="s">
        <v>665</v>
      </c>
      <c r="AM327" s="561" t="s">
        <v>324</v>
      </c>
      <c r="AN327" s="559" t="s">
        <v>324</v>
      </c>
      <c r="AO327" s="564" t="s">
        <v>666</v>
      </c>
    </row>
    <row r="328" spans="2:41">
      <c r="B328" s="511" t="s">
        <v>662</v>
      </c>
      <c r="C328" s="511" t="s">
        <v>663</v>
      </c>
      <c r="D328" s="554" t="s">
        <v>994</v>
      </c>
      <c r="E328" s="555">
        <v>2.7440000000000002</v>
      </c>
      <c r="F328" s="556"/>
      <c r="G328" s="557"/>
      <c r="H328" s="558"/>
      <c r="I328" s="559"/>
      <c r="J328" s="559"/>
      <c r="K328" s="559"/>
      <c r="L328" s="559"/>
      <c r="M328" s="559"/>
      <c r="N328" s="560" t="s">
        <v>980</v>
      </c>
      <c r="O328" s="561" t="s">
        <v>324</v>
      </c>
      <c r="P328" s="559" t="s">
        <v>324</v>
      </c>
      <c r="Q328" s="560" t="s">
        <v>324</v>
      </c>
      <c r="R328" s="561" t="s">
        <v>665</v>
      </c>
      <c r="S328" s="559" t="s">
        <v>665</v>
      </c>
      <c r="T328" s="560" t="s">
        <v>665</v>
      </c>
      <c r="U328" s="561" t="s">
        <v>324</v>
      </c>
      <c r="V328" s="559" t="s">
        <v>324</v>
      </c>
      <c r="W328" s="560" t="s">
        <v>324</v>
      </c>
      <c r="X328" s="561" t="s">
        <v>665</v>
      </c>
      <c r="Y328" s="559" t="s">
        <v>665</v>
      </c>
      <c r="Z328" s="560" t="s">
        <v>666</v>
      </c>
      <c r="AA328" s="562" t="s">
        <v>324</v>
      </c>
      <c r="AB328" s="559" t="s">
        <v>324</v>
      </c>
      <c r="AC328" s="560" t="s">
        <v>666</v>
      </c>
      <c r="AD328" s="561" t="s">
        <v>324</v>
      </c>
      <c r="AE328" s="559" t="s">
        <v>324</v>
      </c>
      <c r="AF328" s="563" t="s">
        <v>666</v>
      </c>
      <c r="AG328" s="558" t="s">
        <v>666</v>
      </c>
      <c r="AH328" s="559" t="s">
        <v>666</v>
      </c>
      <c r="AI328" s="560" t="s">
        <v>666</v>
      </c>
      <c r="AJ328" s="561" t="s">
        <v>665</v>
      </c>
      <c r="AK328" s="559" t="s">
        <v>665</v>
      </c>
      <c r="AL328" s="559" t="s">
        <v>665</v>
      </c>
      <c r="AM328" s="561" t="s">
        <v>324</v>
      </c>
      <c r="AN328" s="559" t="s">
        <v>324</v>
      </c>
      <c r="AO328" s="564" t="s">
        <v>666</v>
      </c>
    </row>
    <row r="329" spans="2:41">
      <c r="B329" s="511" t="s">
        <v>662</v>
      </c>
      <c r="C329" s="511" t="s">
        <v>663</v>
      </c>
      <c r="D329" s="554" t="s">
        <v>995</v>
      </c>
      <c r="E329" s="555">
        <v>0.41160000000000002</v>
      </c>
      <c r="F329" s="556"/>
      <c r="G329" s="557"/>
      <c r="H329" s="558" t="s">
        <v>884</v>
      </c>
      <c r="I329" s="559"/>
      <c r="J329" s="559"/>
      <c r="K329" s="559"/>
      <c r="L329" s="559"/>
      <c r="M329" s="559"/>
      <c r="N329" s="560" t="s">
        <v>682</v>
      </c>
      <c r="O329" s="561" t="s">
        <v>324</v>
      </c>
      <c r="P329" s="559" t="s">
        <v>324</v>
      </c>
      <c r="Q329" s="560" t="s">
        <v>324</v>
      </c>
      <c r="R329" s="561" t="s">
        <v>672</v>
      </c>
      <c r="S329" s="559" t="s">
        <v>665</v>
      </c>
      <c r="T329" s="560" t="s">
        <v>665</v>
      </c>
      <c r="U329" s="561" t="s">
        <v>666</v>
      </c>
      <c r="V329" s="559" t="s">
        <v>666</v>
      </c>
      <c r="W329" s="560" t="s">
        <v>666</v>
      </c>
      <c r="X329" s="561" t="s">
        <v>672</v>
      </c>
      <c r="Y329" s="559" t="s">
        <v>665</v>
      </c>
      <c r="Z329" s="560" t="s">
        <v>666</v>
      </c>
      <c r="AA329" s="562" t="s">
        <v>666</v>
      </c>
      <c r="AB329" s="559" t="s">
        <v>324</v>
      </c>
      <c r="AC329" s="560" t="s">
        <v>666</v>
      </c>
      <c r="AD329" s="561" t="s">
        <v>666</v>
      </c>
      <c r="AE329" s="559" t="s">
        <v>324</v>
      </c>
      <c r="AF329" s="563" t="s">
        <v>666</v>
      </c>
      <c r="AG329" s="558" t="s">
        <v>666</v>
      </c>
      <c r="AH329" s="559" t="s">
        <v>666</v>
      </c>
      <c r="AI329" s="560" t="s">
        <v>666</v>
      </c>
      <c r="AJ329" s="561" t="s">
        <v>672</v>
      </c>
      <c r="AK329" s="559" t="s">
        <v>665</v>
      </c>
      <c r="AL329" s="559" t="s">
        <v>672</v>
      </c>
      <c r="AM329" s="561" t="s">
        <v>666</v>
      </c>
      <c r="AN329" s="559" t="s">
        <v>324</v>
      </c>
      <c r="AO329" s="564" t="s">
        <v>666</v>
      </c>
    </row>
    <row r="330" spans="2:41">
      <c r="B330" s="511" t="s">
        <v>662</v>
      </c>
      <c r="C330" s="511" t="s">
        <v>663</v>
      </c>
      <c r="D330" s="554" t="s">
        <v>996</v>
      </c>
      <c r="E330" s="555">
        <v>0.54879999999999995</v>
      </c>
      <c r="F330" s="556"/>
      <c r="G330" s="557"/>
      <c r="H330" s="558" t="s">
        <v>884</v>
      </c>
      <c r="I330" s="559"/>
      <c r="J330" s="559"/>
      <c r="K330" s="559"/>
      <c r="L330" s="559"/>
      <c r="M330" s="559"/>
      <c r="N330" s="560"/>
      <c r="O330" s="561" t="s">
        <v>324</v>
      </c>
      <c r="P330" s="559" t="s">
        <v>324</v>
      </c>
      <c r="Q330" s="560" t="s">
        <v>324</v>
      </c>
      <c r="R330" s="561" t="s">
        <v>665</v>
      </c>
      <c r="S330" s="559" t="s">
        <v>665</v>
      </c>
      <c r="T330" s="560" t="s">
        <v>665</v>
      </c>
      <c r="U330" s="561" t="s">
        <v>666</v>
      </c>
      <c r="V330" s="559" t="s">
        <v>666</v>
      </c>
      <c r="W330" s="560" t="s">
        <v>666</v>
      </c>
      <c r="X330" s="561" t="s">
        <v>666</v>
      </c>
      <c r="Y330" s="559" t="s">
        <v>665</v>
      </c>
      <c r="Z330" s="560" t="s">
        <v>666</v>
      </c>
      <c r="AA330" s="562" t="s">
        <v>666</v>
      </c>
      <c r="AB330" s="559" t="s">
        <v>324</v>
      </c>
      <c r="AC330" s="560" t="s">
        <v>666</v>
      </c>
      <c r="AD330" s="561" t="s">
        <v>666</v>
      </c>
      <c r="AE330" s="559" t="s">
        <v>324</v>
      </c>
      <c r="AF330" s="563" t="s">
        <v>666</v>
      </c>
      <c r="AG330" s="558" t="s">
        <v>666</v>
      </c>
      <c r="AH330" s="559" t="s">
        <v>666</v>
      </c>
      <c r="AI330" s="560" t="s">
        <v>666</v>
      </c>
      <c r="AJ330" s="561" t="s">
        <v>666</v>
      </c>
      <c r="AK330" s="559" t="s">
        <v>665</v>
      </c>
      <c r="AL330" s="559" t="s">
        <v>672</v>
      </c>
      <c r="AM330" s="561" t="s">
        <v>666</v>
      </c>
      <c r="AN330" s="559" t="s">
        <v>324</v>
      </c>
      <c r="AO330" s="564" t="s">
        <v>666</v>
      </c>
    </row>
    <row r="331" spans="2:41">
      <c r="B331" s="511" t="s">
        <v>662</v>
      </c>
      <c r="C331" s="511" t="s">
        <v>663</v>
      </c>
      <c r="D331" s="554" t="s">
        <v>997</v>
      </c>
      <c r="E331" s="555">
        <v>0.82320000000000004</v>
      </c>
      <c r="F331" s="556"/>
      <c r="G331" s="557"/>
      <c r="H331" s="558" t="s">
        <v>884</v>
      </c>
      <c r="I331" s="559"/>
      <c r="J331" s="559"/>
      <c r="K331" s="559"/>
      <c r="L331" s="559"/>
      <c r="M331" s="559"/>
      <c r="N331" s="560"/>
      <c r="O331" s="561" t="s">
        <v>324</v>
      </c>
      <c r="P331" s="559" t="s">
        <v>324</v>
      </c>
      <c r="Q331" s="560" t="s">
        <v>324</v>
      </c>
      <c r="R331" s="561" t="s">
        <v>665</v>
      </c>
      <c r="S331" s="559" t="s">
        <v>665</v>
      </c>
      <c r="T331" s="560" t="s">
        <v>665</v>
      </c>
      <c r="U331" s="561" t="s">
        <v>666</v>
      </c>
      <c r="V331" s="559" t="s">
        <v>666</v>
      </c>
      <c r="W331" s="560" t="s">
        <v>666</v>
      </c>
      <c r="X331" s="561" t="s">
        <v>666</v>
      </c>
      <c r="Y331" s="559" t="s">
        <v>665</v>
      </c>
      <c r="Z331" s="560" t="s">
        <v>666</v>
      </c>
      <c r="AA331" s="562" t="s">
        <v>666</v>
      </c>
      <c r="AB331" s="559" t="s">
        <v>324</v>
      </c>
      <c r="AC331" s="560" t="s">
        <v>666</v>
      </c>
      <c r="AD331" s="561" t="s">
        <v>666</v>
      </c>
      <c r="AE331" s="559" t="s">
        <v>324</v>
      </c>
      <c r="AF331" s="563" t="s">
        <v>666</v>
      </c>
      <c r="AG331" s="558" t="s">
        <v>666</v>
      </c>
      <c r="AH331" s="559" t="s">
        <v>666</v>
      </c>
      <c r="AI331" s="560" t="s">
        <v>666</v>
      </c>
      <c r="AJ331" s="561" t="s">
        <v>666</v>
      </c>
      <c r="AK331" s="559" t="s">
        <v>665</v>
      </c>
      <c r="AL331" s="559" t="s">
        <v>672</v>
      </c>
      <c r="AM331" s="561" t="s">
        <v>666</v>
      </c>
      <c r="AN331" s="559" t="s">
        <v>324</v>
      </c>
      <c r="AO331" s="564" t="s">
        <v>666</v>
      </c>
    </row>
    <row r="332" spans="2:41">
      <c r="B332" s="511" t="s">
        <v>662</v>
      </c>
      <c r="C332" s="511" t="s">
        <v>663</v>
      </c>
      <c r="D332" s="554" t="s">
        <v>998</v>
      </c>
      <c r="E332" s="555">
        <v>0.96040000000000003</v>
      </c>
      <c r="F332" s="556"/>
      <c r="G332" s="557"/>
      <c r="H332" s="558" t="s">
        <v>884</v>
      </c>
      <c r="I332" s="559"/>
      <c r="J332" s="559"/>
      <c r="K332" s="559"/>
      <c r="L332" s="559"/>
      <c r="M332" s="559"/>
      <c r="N332" s="560"/>
      <c r="O332" s="561" t="s">
        <v>324</v>
      </c>
      <c r="P332" s="559" t="s">
        <v>324</v>
      </c>
      <c r="Q332" s="560" t="s">
        <v>324</v>
      </c>
      <c r="R332" s="561" t="s">
        <v>665</v>
      </c>
      <c r="S332" s="559" t="s">
        <v>665</v>
      </c>
      <c r="T332" s="560" t="s">
        <v>665</v>
      </c>
      <c r="U332" s="561" t="s">
        <v>666</v>
      </c>
      <c r="V332" s="559" t="s">
        <v>666</v>
      </c>
      <c r="W332" s="560" t="s">
        <v>666</v>
      </c>
      <c r="X332" s="561" t="s">
        <v>666</v>
      </c>
      <c r="Y332" s="559" t="s">
        <v>665</v>
      </c>
      <c r="Z332" s="560" t="s">
        <v>666</v>
      </c>
      <c r="AA332" s="562" t="s">
        <v>666</v>
      </c>
      <c r="AB332" s="559" t="s">
        <v>324</v>
      </c>
      <c r="AC332" s="560" t="s">
        <v>666</v>
      </c>
      <c r="AD332" s="561" t="s">
        <v>666</v>
      </c>
      <c r="AE332" s="559" t="s">
        <v>324</v>
      </c>
      <c r="AF332" s="563" t="s">
        <v>666</v>
      </c>
      <c r="AG332" s="558" t="s">
        <v>666</v>
      </c>
      <c r="AH332" s="559" t="s">
        <v>666</v>
      </c>
      <c r="AI332" s="560" t="s">
        <v>666</v>
      </c>
      <c r="AJ332" s="561" t="s">
        <v>666</v>
      </c>
      <c r="AK332" s="559" t="s">
        <v>665</v>
      </c>
      <c r="AL332" s="559" t="s">
        <v>672</v>
      </c>
      <c r="AM332" s="561" t="s">
        <v>666</v>
      </c>
      <c r="AN332" s="559" t="s">
        <v>324</v>
      </c>
      <c r="AO332" s="564" t="s">
        <v>666</v>
      </c>
    </row>
    <row r="333" spans="2:41">
      <c r="B333" s="511" t="s">
        <v>662</v>
      </c>
      <c r="C333" s="511" t="s">
        <v>663</v>
      </c>
      <c r="D333" s="554" t="s">
        <v>999</v>
      </c>
      <c r="E333" s="555">
        <v>1.0975999999999999</v>
      </c>
      <c r="F333" s="556"/>
      <c r="G333" s="557"/>
      <c r="H333" s="558" t="s">
        <v>884</v>
      </c>
      <c r="I333" s="559"/>
      <c r="J333" s="559"/>
      <c r="K333" s="559"/>
      <c r="L333" s="559"/>
      <c r="M333" s="559"/>
      <c r="N333" s="560"/>
      <c r="O333" s="561" t="s">
        <v>324</v>
      </c>
      <c r="P333" s="559" t="s">
        <v>324</v>
      </c>
      <c r="Q333" s="560" t="s">
        <v>324</v>
      </c>
      <c r="R333" s="561" t="s">
        <v>665</v>
      </c>
      <c r="S333" s="559" t="s">
        <v>665</v>
      </c>
      <c r="T333" s="560" t="s">
        <v>665</v>
      </c>
      <c r="U333" s="561" t="s">
        <v>666</v>
      </c>
      <c r="V333" s="559" t="s">
        <v>666</v>
      </c>
      <c r="W333" s="560" t="s">
        <v>666</v>
      </c>
      <c r="X333" s="561" t="s">
        <v>666</v>
      </c>
      <c r="Y333" s="559" t="s">
        <v>665</v>
      </c>
      <c r="Z333" s="560" t="s">
        <v>666</v>
      </c>
      <c r="AA333" s="562" t="s">
        <v>666</v>
      </c>
      <c r="AB333" s="559" t="s">
        <v>324</v>
      </c>
      <c r="AC333" s="560" t="s">
        <v>666</v>
      </c>
      <c r="AD333" s="561" t="s">
        <v>666</v>
      </c>
      <c r="AE333" s="559" t="s">
        <v>324</v>
      </c>
      <c r="AF333" s="563" t="s">
        <v>666</v>
      </c>
      <c r="AG333" s="558" t="s">
        <v>666</v>
      </c>
      <c r="AH333" s="559" t="s">
        <v>666</v>
      </c>
      <c r="AI333" s="560" t="s">
        <v>666</v>
      </c>
      <c r="AJ333" s="561" t="s">
        <v>666</v>
      </c>
      <c r="AK333" s="559" t="s">
        <v>665</v>
      </c>
      <c r="AL333" s="559" t="s">
        <v>672</v>
      </c>
      <c r="AM333" s="561" t="s">
        <v>666</v>
      </c>
      <c r="AN333" s="559" t="s">
        <v>324</v>
      </c>
      <c r="AO333" s="564" t="s">
        <v>666</v>
      </c>
    </row>
    <row r="334" spans="2:41">
      <c r="B334" s="511" t="s">
        <v>662</v>
      </c>
      <c r="C334" s="511" t="s">
        <v>663</v>
      </c>
      <c r="D334" s="554" t="s">
        <v>1000</v>
      </c>
      <c r="E334" s="555">
        <v>1.3720000000000001</v>
      </c>
      <c r="F334" s="556"/>
      <c r="G334" s="557"/>
      <c r="H334" s="558" t="s">
        <v>884</v>
      </c>
      <c r="I334" s="559"/>
      <c r="J334" s="559"/>
      <c r="K334" s="559"/>
      <c r="L334" s="559"/>
      <c r="M334" s="559"/>
      <c r="N334" s="560"/>
      <c r="O334" s="561" t="s">
        <v>324</v>
      </c>
      <c r="P334" s="559" t="s">
        <v>324</v>
      </c>
      <c r="Q334" s="560" t="s">
        <v>324</v>
      </c>
      <c r="R334" s="561" t="s">
        <v>665</v>
      </c>
      <c r="S334" s="559" t="s">
        <v>665</v>
      </c>
      <c r="T334" s="560" t="s">
        <v>665</v>
      </c>
      <c r="U334" s="561" t="s">
        <v>666</v>
      </c>
      <c r="V334" s="559" t="s">
        <v>666</v>
      </c>
      <c r="W334" s="560" t="s">
        <v>666</v>
      </c>
      <c r="X334" s="561" t="s">
        <v>666</v>
      </c>
      <c r="Y334" s="559" t="s">
        <v>665</v>
      </c>
      <c r="Z334" s="560" t="s">
        <v>666</v>
      </c>
      <c r="AA334" s="562" t="s">
        <v>666</v>
      </c>
      <c r="AB334" s="559" t="s">
        <v>324</v>
      </c>
      <c r="AC334" s="560" t="s">
        <v>666</v>
      </c>
      <c r="AD334" s="561" t="s">
        <v>666</v>
      </c>
      <c r="AE334" s="559" t="s">
        <v>324</v>
      </c>
      <c r="AF334" s="563" t="s">
        <v>666</v>
      </c>
      <c r="AG334" s="558" t="s">
        <v>666</v>
      </c>
      <c r="AH334" s="559" t="s">
        <v>666</v>
      </c>
      <c r="AI334" s="560" t="s">
        <v>666</v>
      </c>
      <c r="AJ334" s="561" t="s">
        <v>666</v>
      </c>
      <c r="AK334" s="559" t="s">
        <v>665</v>
      </c>
      <c r="AL334" s="559" t="s">
        <v>672</v>
      </c>
      <c r="AM334" s="561" t="s">
        <v>666</v>
      </c>
      <c r="AN334" s="559" t="s">
        <v>324</v>
      </c>
      <c r="AO334" s="564" t="s">
        <v>666</v>
      </c>
    </row>
    <row r="335" spans="2:41">
      <c r="B335" s="511" t="s">
        <v>662</v>
      </c>
      <c r="C335" s="511" t="s">
        <v>663</v>
      </c>
      <c r="D335" s="554" t="s">
        <v>1001</v>
      </c>
      <c r="E335" s="555">
        <v>1.5092000000000001</v>
      </c>
      <c r="F335" s="556"/>
      <c r="G335" s="557"/>
      <c r="H335" s="558" t="s">
        <v>884</v>
      </c>
      <c r="I335" s="559"/>
      <c r="J335" s="559"/>
      <c r="K335" s="559"/>
      <c r="L335" s="559"/>
      <c r="M335" s="559"/>
      <c r="N335" s="560"/>
      <c r="O335" s="561" t="s">
        <v>324</v>
      </c>
      <c r="P335" s="559" t="s">
        <v>324</v>
      </c>
      <c r="Q335" s="560" t="s">
        <v>324</v>
      </c>
      <c r="R335" s="561" t="s">
        <v>665</v>
      </c>
      <c r="S335" s="559" t="s">
        <v>665</v>
      </c>
      <c r="T335" s="560" t="s">
        <v>665</v>
      </c>
      <c r="U335" s="561" t="s">
        <v>666</v>
      </c>
      <c r="V335" s="559" t="s">
        <v>666</v>
      </c>
      <c r="W335" s="560" t="s">
        <v>666</v>
      </c>
      <c r="X335" s="561" t="s">
        <v>666</v>
      </c>
      <c r="Y335" s="559" t="s">
        <v>665</v>
      </c>
      <c r="Z335" s="560" t="s">
        <v>666</v>
      </c>
      <c r="AA335" s="562" t="s">
        <v>666</v>
      </c>
      <c r="AB335" s="559" t="s">
        <v>324</v>
      </c>
      <c r="AC335" s="560" t="s">
        <v>666</v>
      </c>
      <c r="AD335" s="561" t="s">
        <v>666</v>
      </c>
      <c r="AE335" s="559" t="s">
        <v>324</v>
      </c>
      <c r="AF335" s="563" t="s">
        <v>666</v>
      </c>
      <c r="AG335" s="558" t="s">
        <v>666</v>
      </c>
      <c r="AH335" s="559" t="s">
        <v>666</v>
      </c>
      <c r="AI335" s="560" t="s">
        <v>666</v>
      </c>
      <c r="AJ335" s="561" t="s">
        <v>666</v>
      </c>
      <c r="AK335" s="559" t="s">
        <v>665</v>
      </c>
      <c r="AL335" s="559" t="s">
        <v>672</v>
      </c>
      <c r="AM335" s="561" t="s">
        <v>666</v>
      </c>
      <c r="AN335" s="559" t="s">
        <v>324</v>
      </c>
      <c r="AO335" s="564" t="s">
        <v>666</v>
      </c>
    </row>
    <row r="336" spans="2:41">
      <c r="B336" s="511" t="s">
        <v>662</v>
      </c>
      <c r="C336" s="511" t="s">
        <v>663</v>
      </c>
      <c r="D336" s="554" t="s">
        <v>1002</v>
      </c>
      <c r="E336" s="555">
        <v>1.6464000000000001</v>
      </c>
      <c r="F336" s="556"/>
      <c r="G336" s="557"/>
      <c r="H336" s="558" t="s">
        <v>884</v>
      </c>
      <c r="I336" s="559"/>
      <c r="J336" s="559"/>
      <c r="K336" s="559"/>
      <c r="L336" s="559"/>
      <c r="M336" s="559"/>
      <c r="N336" s="560"/>
      <c r="O336" s="561" t="s">
        <v>324</v>
      </c>
      <c r="P336" s="559" t="s">
        <v>324</v>
      </c>
      <c r="Q336" s="560" t="s">
        <v>324</v>
      </c>
      <c r="R336" s="561" t="s">
        <v>665</v>
      </c>
      <c r="S336" s="559" t="s">
        <v>665</v>
      </c>
      <c r="T336" s="560" t="s">
        <v>665</v>
      </c>
      <c r="U336" s="561" t="s">
        <v>666</v>
      </c>
      <c r="V336" s="559" t="s">
        <v>666</v>
      </c>
      <c r="W336" s="560" t="s">
        <v>666</v>
      </c>
      <c r="X336" s="561" t="s">
        <v>666</v>
      </c>
      <c r="Y336" s="559" t="s">
        <v>665</v>
      </c>
      <c r="Z336" s="560" t="s">
        <v>666</v>
      </c>
      <c r="AA336" s="562" t="s">
        <v>666</v>
      </c>
      <c r="AB336" s="559" t="s">
        <v>324</v>
      </c>
      <c r="AC336" s="560" t="s">
        <v>666</v>
      </c>
      <c r="AD336" s="561" t="s">
        <v>666</v>
      </c>
      <c r="AE336" s="559" t="s">
        <v>324</v>
      </c>
      <c r="AF336" s="563" t="s">
        <v>666</v>
      </c>
      <c r="AG336" s="558" t="s">
        <v>666</v>
      </c>
      <c r="AH336" s="559" t="s">
        <v>666</v>
      </c>
      <c r="AI336" s="560" t="s">
        <v>666</v>
      </c>
      <c r="AJ336" s="561" t="s">
        <v>666</v>
      </c>
      <c r="AK336" s="559" t="s">
        <v>665</v>
      </c>
      <c r="AL336" s="559" t="s">
        <v>672</v>
      </c>
      <c r="AM336" s="561" t="s">
        <v>666</v>
      </c>
      <c r="AN336" s="559" t="s">
        <v>324</v>
      </c>
      <c r="AO336" s="564" t="s">
        <v>666</v>
      </c>
    </row>
    <row r="337" spans="2:41">
      <c r="B337" s="511" t="s">
        <v>662</v>
      </c>
      <c r="C337" s="511" t="s">
        <v>663</v>
      </c>
      <c r="D337" s="554" t="s">
        <v>1003</v>
      </c>
      <c r="E337" s="555">
        <v>2.0579999999999998</v>
      </c>
      <c r="F337" s="556"/>
      <c r="G337" s="557"/>
      <c r="H337" s="558" t="s">
        <v>884</v>
      </c>
      <c r="I337" s="559"/>
      <c r="J337" s="559"/>
      <c r="K337" s="559"/>
      <c r="L337" s="559"/>
      <c r="M337" s="559"/>
      <c r="N337" s="560"/>
      <c r="O337" s="561" t="s">
        <v>324</v>
      </c>
      <c r="P337" s="559" t="s">
        <v>324</v>
      </c>
      <c r="Q337" s="560" t="s">
        <v>324</v>
      </c>
      <c r="R337" s="561" t="s">
        <v>665</v>
      </c>
      <c r="S337" s="559" t="s">
        <v>665</v>
      </c>
      <c r="T337" s="560" t="s">
        <v>665</v>
      </c>
      <c r="U337" s="561" t="s">
        <v>666</v>
      </c>
      <c r="V337" s="559" t="s">
        <v>666</v>
      </c>
      <c r="W337" s="560" t="s">
        <v>666</v>
      </c>
      <c r="X337" s="561" t="s">
        <v>666</v>
      </c>
      <c r="Y337" s="559" t="s">
        <v>665</v>
      </c>
      <c r="Z337" s="560" t="s">
        <v>666</v>
      </c>
      <c r="AA337" s="562" t="s">
        <v>666</v>
      </c>
      <c r="AB337" s="559" t="s">
        <v>324</v>
      </c>
      <c r="AC337" s="560" t="s">
        <v>666</v>
      </c>
      <c r="AD337" s="561" t="s">
        <v>666</v>
      </c>
      <c r="AE337" s="559" t="s">
        <v>324</v>
      </c>
      <c r="AF337" s="563" t="s">
        <v>666</v>
      </c>
      <c r="AG337" s="558" t="s">
        <v>666</v>
      </c>
      <c r="AH337" s="559" t="s">
        <v>666</v>
      </c>
      <c r="AI337" s="560" t="s">
        <v>666</v>
      </c>
      <c r="AJ337" s="561" t="s">
        <v>666</v>
      </c>
      <c r="AK337" s="559" t="s">
        <v>665</v>
      </c>
      <c r="AL337" s="559" t="s">
        <v>672</v>
      </c>
      <c r="AM337" s="561" t="s">
        <v>666</v>
      </c>
      <c r="AN337" s="559" t="s">
        <v>324</v>
      </c>
      <c r="AO337" s="564" t="s">
        <v>666</v>
      </c>
    </row>
    <row r="338" spans="2:41">
      <c r="B338" s="511" t="s">
        <v>662</v>
      </c>
      <c r="C338" s="511" t="s">
        <v>663</v>
      </c>
      <c r="D338" s="554" t="s">
        <v>1004</v>
      </c>
      <c r="E338" s="555">
        <v>2.3323999999999998</v>
      </c>
      <c r="F338" s="556"/>
      <c r="G338" s="557"/>
      <c r="H338" s="558" t="s">
        <v>884</v>
      </c>
      <c r="I338" s="559"/>
      <c r="J338" s="559"/>
      <c r="K338" s="559"/>
      <c r="L338" s="559"/>
      <c r="M338" s="559"/>
      <c r="N338" s="560"/>
      <c r="O338" s="561" t="s">
        <v>324</v>
      </c>
      <c r="P338" s="559" t="s">
        <v>324</v>
      </c>
      <c r="Q338" s="560" t="s">
        <v>324</v>
      </c>
      <c r="R338" s="561" t="s">
        <v>665</v>
      </c>
      <c r="S338" s="559" t="s">
        <v>665</v>
      </c>
      <c r="T338" s="560" t="s">
        <v>665</v>
      </c>
      <c r="U338" s="561" t="s">
        <v>666</v>
      </c>
      <c r="V338" s="559" t="s">
        <v>666</v>
      </c>
      <c r="W338" s="560" t="s">
        <v>666</v>
      </c>
      <c r="X338" s="561" t="s">
        <v>666</v>
      </c>
      <c r="Y338" s="559" t="s">
        <v>666</v>
      </c>
      <c r="Z338" s="560" t="s">
        <v>666</v>
      </c>
      <c r="AA338" s="562" t="s">
        <v>666</v>
      </c>
      <c r="AB338" s="559" t="s">
        <v>666</v>
      </c>
      <c r="AC338" s="560" t="s">
        <v>666</v>
      </c>
      <c r="AD338" s="561" t="s">
        <v>666</v>
      </c>
      <c r="AE338" s="559" t="s">
        <v>666</v>
      </c>
      <c r="AF338" s="563" t="s">
        <v>666</v>
      </c>
      <c r="AG338" s="558" t="s">
        <v>666</v>
      </c>
      <c r="AH338" s="559" t="s">
        <v>666</v>
      </c>
      <c r="AI338" s="560" t="s">
        <v>666</v>
      </c>
      <c r="AJ338" s="561" t="s">
        <v>666</v>
      </c>
      <c r="AK338" s="559" t="s">
        <v>665</v>
      </c>
      <c r="AL338" s="559" t="s">
        <v>666</v>
      </c>
      <c r="AM338" s="561" t="s">
        <v>666</v>
      </c>
      <c r="AN338" s="559" t="s">
        <v>324</v>
      </c>
      <c r="AO338" s="564" t="s">
        <v>666</v>
      </c>
    </row>
    <row r="339" spans="2:41">
      <c r="B339" s="511" t="s">
        <v>662</v>
      </c>
      <c r="C339" s="511" t="s">
        <v>663</v>
      </c>
      <c r="D339" s="554" t="s">
        <v>1005</v>
      </c>
      <c r="E339" s="555">
        <v>2.7440000000000002</v>
      </c>
      <c r="F339" s="556"/>
      <c r="G339" s="557"/>
      <c r="H339" s="558" t="s">
        <v>884</v>
      </c>
      <c r="I339" s="559"/>
      <c r="J339" s="559"/>
      <c r="K339" s="559"/>
      <c r="L339" s="559"/>
      <c r="M339" s="559"/>
      <c r="N339" s="560"/>
      <c r="O339" s="561" t="s">
        <v>324</v>
      </c>
      <c r="P339" s="559" t="s">
        <v>324</v>
      </c>
      <c r="Q339" s="560" t="s">
        <v>324</v>
      </c>
      <c r="R339" s="561" t="s">
        <v>665</v>
      </c>
      <c r="S339" s="559" t="s">
        <v>665</v>
      </c>
      <c r="T339" s="560" t="s">
        <v>665</v>
      </c>
      <c r="U339" s="561" t="s">
        <v>666</v>
      </c>
      <c r="V339" s="559" t="s">
        <v>666</v>
      </c>
      <c r="W339" s="560" t="s">
        <v>666</v>
      </c>
      <c r="X339" s="561" t="s">
        <v>666</v>
      </c>
      <c r="Y339" s="559" t="s">
        <v>666</v>
      </c>
      <c r="Z339" s="560" t="s">
        <v>666</v>
      </c>
      <c r="AA339" s="562" t="s">
        <v>666</v>
      </c>
      <c r="AB339" s="559" t="s">
        <v>666</v>
      </c>
      <c r="AC339" s="560" t="s">
        <v>666</v>
      </c>
      <c r="AD339" s="561" t="s">
        <v>666</v>
      </c>
      <c r="AE339" s="559" t="s">
        <v>666</v>
      </c>
      <c r="AF339" s="563" t="s">
        <v>666</v>
      </c>
      <c r="AG339" s="558" t="s">
        <v>666</v>
      </c>
      <c r="AH339" s="559" t="s">
        <v>666</v>
      </c>
      <c r="AI339" s="560" t="s">
        <v>666</v>
      </c>
      <c r="AJ339" s="561" t="s">
        <v>666</v>
      </c>
      <c r="AK339" s="559" t="s">
        <v>665</v>
      </c>
      <c r="AL339" s="559" t="s">
        <v>666</v>
      </c>
      <c r="AM339" s="561" t="s">
        <v>666</v>
      </c>
      <c r="AN339" s="559" t="s">
        <v>324</v>
      </c>
      <c r="AO339" s="564" t="s">
        <v>666</v>
      </c>
    </row>
    <row r="340" spans="2:41">
      <c r="B340" s="511" t="s">
        <v>662</v>
      </c>
      <c r="C340" s="511" t="s">
        <v>663</v>
      </c>
      <c r="D340" s="554" t="s">
        <v>1006</v>
      </c>
      <c r="E340" s="555">
        <v>3.0184000000000002</v>
      </c>
      <c r="F340" s="556"/>
      <c r="G340" s="557"/>
      <c r="H340" s="558" t="s">
        <v>884</v>
      </c>
      <c r="I340" s="559"/>
      <c r="J340" s="559"/>
      <c r="K340" s="559"/>
      <c r="L340" s="559"/>
      <c r="M340" s="559"/>
      <c r="N340" s="560"/>
      <c r="O340" s="561" t="s">
        <v>324</v>
      </c>
      <c r="P340" s="559" t="s">
        <v>324</v>
      </c>
      <c r="Q340" s="560" t="s">
        <v>324</v>
      </c>
      <c r="R340" s="561" t="s">
        <v>665</v>
      </c>
      <c r="S340" s="559" t="s">
        <v>665</v>
      </c>
      <c r="T340" s="560" t="s">
        <v>665</v>
      </c>
      <c r="U340" s="561" t="s">
        <v>666</v>
      </c>
      <c r="V340" s="559" t="s">
        <v>666</v>
      </c>
      <c r="W340" s="560" t="s">
        <v>666</v>
      </c>
      <c r="X340" s="561" t="s">
        <v>666</v>
      </c>
      <c r="Y340" s="559" t="s">
        <v>666</v>
      </c>
      <c r="Z340" s="560" t="s">
        <v>666</v>
      </c>
      <c r="AA340" s="562" t="s">
        <v>666</v>
      </c>
      <c r="AB340" s="559" t="s">
        <v>666</v>
      </c>
      <c r="AC340" s="560" t="s">
        <v>666</v>
      </c>
      <c r="AD340" s="561" t="s">
        <v>666</v>
      </c>
      <c r="AE340" s="559" t="s">
        <v>666</v>
      </c>
      <c r="AF340" s="563" t="s">
        <v>666</v>
      </c>
      <c r="AG340" s="558" t="s">
        <v>666</v>
      </c>
      <c r="AH340" s="559" t="s">
        <v>666</v>
      </c>
      <c r="AI340" s="560" t="s">
        <v>666</v>
      </c>
      <c r="AJ340" s="561" t="s">
        <v>666</v>
      </c>
      <c r="AK340" s="559" t="s">
        <v>665</v>
      </c>
      <c r="AL340" s="559" t="s">
        <v>666</v>
      </c>
      <c r="AM340" s="561" t="s">
        <v>666</v>
      </c>
      <c r="AN340" s="559" t="s">
        <v>324</v>
      </c>
      <c r="AO340" s="564" t="s">
        <v>666</v>
      </c>
    </row>
    <row r="341" spans="2:41">
      <c r="B341" s="511" t="s">
        <v>662</v>
      </c>
      <c r="C341" s="511" t="s">
        <v>663</v>
      </c>
      <c r="D341" s="554" t="s">
        <v>1007</v>
      </c>
      <c r="E341" s="555">
        <v>3.7044000000000001</v>
      </c>
      <c r="F341" s="556"/>
      <c r="G341" s="557"/>
      <c r="H341" s="558" t="s">
        <v>884</v>
      </c>
      <c r="I341" s="559"/>
      <c r="J341" s="559"/>
      <c r="K341" s="559"/>
      <c r="L341" s="559"/>
      <c r="M341" s="559"/>
      <c r="N341" s="560"/>
      <c r="O341" s="561" t="s">
        <v>324</v>
      </c>
      <c r="P341" s="559" t="s">
        <v>324</v>
      </c>
      <c r="Q341" s="560" t="s">
        <v>324</v>
      </c>
      <c r="R341" s="561" t="s">
        <v>665</v>
      </c>
      <c r="S341" s="559" t="s">
        <v>665</v>
      </c>
      <c r="T341" s="560" t="s">
        <v>665</v>
      </c>
      <c r="U341" s="561" t="s">
        <v>666</v>
      </c>
      <c r="V341" s="559" t="s">
        <v>666</v>
      </c>
      <c r="W341" s="560" t="s">
        <v>666</v>
      </c>
      <c r="X341" s="561" t="s">
        <v>666</v>
      </c>
      <c r="Y341" s="559" t="s">
        <v>666</v>
      </c>
      <c r="Z341" s="560" t="s">
        <v>666</v>
      </c>
      <c r="AA341" s="562" t="s">
        <v>666</v>
      </c>
      <c r="AB341" s="559" t="s">
        <v>666</v>
      </c>
      <c r="AC341" s="560" t="s">
        <v>666</v>
      </c>
      <c r="AD341" s="561" t="s">
        <v>666</v>
      </c>
      <c r="AE341" s="559" t="s">
        <v>666</v>
      </c>
      <c r="AF341" s="563" t="s">
        <v>666</v>
      </c>
      <c r="AG341" s="558" t="s">
        <v>666</v>
      </c>
      <c r="AH341" s="559" t="s">
        <v>666</v>
      </c>
      <c r="AI341" s="560" t="s">
        <v>666</v>
      </c>
      <c r="AJ341" s="561" t="s">
        <v>666</v>
      </c>
      <c r="AK341" s="559" t="s">
        <v>665</v>
      </c>
      <c r="AL341" s="559" t="s">
        <v>666</v>
      </c>
      <c r="AM341" s="561" t="s">
        <v>666</v>
      </c>
      <c r="AN341" s="559" t="s">
        <v>324</v>
      </c>
      <c r="AO341" s="564" t="s">
        <v>666</v>
      </c>
    </row>
    <row r="342" spans="2:41">
      <c r="B342" s="511" t="s">
        <v>662</v>
      </c>
      <c r="C342" s="511" t="s">
        <v>663</v>
      </c>
      <c r="D342" s="554" t="s">
        <v>1008</v>
      </c>
      <c r="E342" s="555">
        <v>4.5275999999999996</v>
      </c>
      <c r="F342" s="556"/>
      <c r="G342" s="557"/>
      <c r="H342" s="558" t="s">
        <v>884</v>
      </c>
      <c r="I342" s="559"/>
      <c r="J342" s="559"/>
      <c r="K342" s="559"/>
      <c r="L342" s="559"/>
      <c r="M342" s="559"/>
      <c r="N342" s="560"/>
      <c r="O342" s="561" t="s">
        <v>324</v>
      </c>
      <c r="P342" s="559" t="s">
        <v>324</v>
      </c>
      <c r="Q342" s="560" t="s">
        <v>324</v>
      </c>
      <c r="R342" s="561" t="s">
        <v>665</v>
      </c>
      <c r="S342" s="559" t="s">
        <v>665</v>
      </c>
      <c r="T342" s="560" t="s">
        <v>665</v>
      </c>
      <c r="U342" s="561" t="s">
        <v>666</v>
      </c>
      <c r="V342" s="559" t="s">
        <v>666</v>
      </c>
      <c r="W342" s="560" t="s">
        <v>666</v>
      </c>
      <c r="X342" s="561" t="s">
        <v>666</v>
      </c>
      <c r="Y342" s="559" t="s">
        <v>666</v>
      </c>
      <c r="Z342" s="560" t="s">
        <v>666</v>
      </c>
      <c r="AA342" s="562" t="s">
        <v>666</v>
      </c>
      <c r="AB342" s="559" t="s">
        <v>666</v>
      </c>
      <c r="AC342" s="560" t="s">
        <v>666</v>
      </c>
      <c r="AD342" s="561" t="s">
        <v>666</v>
      </c>
      <c r="AE342" s="559" t="s">
        <v>666</v>
      </c>
      <c r="AF342" s="563" t="s">
        <v>666</v>
      </c>
      <c r="AG342" s="558" t="s">
        <v>666</v>
      </c>
      <c r="AH342" s="559" t="s">
        <v>666</v>
      </c>
      <c r="AI342" s="560" t="s">
        <v>666</v>
      </c>
      <c r="AJ342" s="561" t="s">
        <v>666</v>
      </c>
      <c r="AK342" s="559" t="s">
        <v>666</v>
      </c>
      <c r="AL342" s="559" t="s">
        <v>666</v>
      </c>
      <c r="AM342" s="561" t="s">
        <v>666</v>
      </c>
      <c r="AN342" s="559" t="s">
        <v>666</v>
      </c>
      <c r="AO342" s="564" t="s">
        <v>666</v>
      </c>
    </row>
    <row r="343" spans="2:41">
      <c r="B343" s="511" t="s">
        <v>662</v>
      </c>
      <c r="C343" s="511" t="s">
        <v>663</v>
      </c>
      <c r="D343" s="554" t="s">
        <v>1009</v>
      </c>
      <c r="E343" s="555">
        <v>5.8996000000000004</v>
      </c>
      <c r="F343" s="556"/>
      <c r="G343" s="557"/>
      <c r="H343" s="558" t="s">
        <v>884</v>
      </c>
      <c r="I343" s="559"/>
      <c r="J343" s="559"/>
      <c r="K343" s="559"/>
      <c r="L343" s="559"/>
      <c r="M343" s="559"/>
      <c r="N343" s="560"/>
      <c r="O343" s="561" t="s">
        <v>324</v>
      </c>
      <c r="P343" s="559" t="s">
        <v>324</v>
      </c>
      <c r="Q343" s="560" t="s">
        <v>324</v>
      </c>
      <c r="R343" s="561" t="s">
        <v>665</v>
      </c>
      <c r="S343" s="559" t="s">
        <v>665</v>
      </c>
      <c r="T343" s="560" t="s">
        <v>665</v>
      </c>
      <c r="U343" s="561" t="s">
        <v>666</v>
      </c>
      <c r="V343" s="559" t="s">
        <v>666</v>
      </c>
      <c r="W343" s="560" t="s">
        <v>666</v>
      </c>
      <c r="X343" s="561" t="s">
        <v>666</v>
      </c>
      <c r="Y343" s="559" t="s">
        <v>666</v>
      </c>
      <c r="Z343" s="560" t="s">
        <v>666</v>
      </c>
      <c r="AA343" s="562" t="s">
        <v>666</v>
      </c>
      <c r="AB343" s="559" t="s">
        <v>666</v>
      </c>
      <c r="AC343" s="560" t="s">
        <v>666</v>
      </c>
      <c r="AD343" s="561" t="s">
        <v>666</v>
      </c>
      <c r="AE343" s="559" t="s">
        <v>666</v>
      </c>
      <c r="AF343" s="563" t="s">
        <v>666</v>
      </c>
      <c r="AG343" s="558" t="s">
        <v>666</v>
      </c>
      <c r="AH343" s="559" t="s">
        <v>666</v>
      </c>
      <c r="AI343" s="560" t="s">
        <v>666</v>
      </c>
      <c r="AJ343" s="561" t="s">
        <v>666</v>
      </c>
      <c r="AK343" s="559" t="s">
        <v>666</v>
      </c>
      <c r="AL343" s="559" t="s">
        <v>666</v>
      </c>
      <c r="AM343" s="561" t="s">
        <v>666</v>
      </c>
      <c r="AN343" s="559" t="s">
        <v>666</v>
      </c>
      <c r="AO343" s="564" t="s">
        <v>666</v>
      </c>
    </row>
    <row r="344" spans="2:41">
      <c r="B344" s="511" t="s">
        <v>662</v>
      </c>
      <c r="C344" s="511" t="s">
        <v>663</v>
      </c>
      <c r="D344" s="554" t="s">
        <v>1010</v>
      </c>
      <c r="E344" s="555">
        <v>0.41160000000000002</v>
      </c>
      <c r="F344" s="556"/>
      <c r="G344" s="557"/>
      <c r="H344" s="558"/>
      <c r="I344" s="559"/>
      <c r="J344" s="559"/>
      <c r="K344" s="559"/>
      <c r="L344" s="559"/>
      <c r="M344" s="559"/>
      <c r="N344" s="560"/>
      <c r="O344" s="561" t="s">
        <v>324</v>
      </c>
      <c r="P344" s="559" t="s">
        <v>324</v>
      </c>
      <c r="Q344" s="560" t="s">
        <v>324</v>
      </c>
      <c r="R344" s="561" t="s">
        <v>665</v>
      </c>
      <c r="S344" s="559" t="s">
        <v>665</v>
      </c>
      <c r="T344" s="560" t="s">
        <v>665</v>
      </c>
      <c r="U344" s="561" t="s">
        <v>324</v>
      </c>
      <c r="V344" s="559" t="s">
        <v>324</v>
      </c>
      <c r="W344" s="560" t="s">
        <v>324</v>
      </c>
      <c r="X344" s="561" t="s">
        <v>665</v>
      </c>
      <c r="Y344" s="559" t="s">
        <v>665</v>
      </c>
      <c r="Z344" s="560" t="s">
        <v>666</v>
      </c>
      <c r="AA344" s="562" t="s">
        <v>324</v>
      </c>
      <c r="AB344" s="559" t="s">
        <v>324</v>
      </c>
      <c r="AC344" s="560" t="s">
        <v>666</v>
      </c>
      <c r="AD344" s="561" t="s">
        <v>324</v>
      </c>
      <c r="AE344" s="559" t="s">
        <v>324</v>
      </c>
      <c r="AF344" s="563" t="s">
        <v>666</v>
      </c>
      <c r="AG344" s="558" t="s">
        <v>666</v>
      </c>
      <c r="AH344" s="559" t="s">
        <v>666</v>
      </c>
      <c r="AI344" s="560" t="s">
        <v>666</v>
      </c>
      <c r="AJ344" s="561" t="s">
        <v>665</v>
      </c>
      <c r="AK344" s="559" t="s">
        <v>665</v>
      </c>
      <c r="AL344" s="559" t="s">
        <v>665</v>
      </c>
      <c r="AM344" s="561" t="s">
        <v>324</v>
      </c>
      <c r="AN344" s="559" t="s">
        <v>324</v>
      </c>
      <c r="AO344" s="564" t="s">
        <v>666</v>
      </c>
    </row>
    <row r="345" spans="2:41">
      <c r="B345" s="511" t="s">
        <v>662</v>
      </c>
      <c r="C345" s="511" t="s">
        <v>663</v>
      </c>
      <c r="D345" s="554" t="s">
        <v>1011</v>
      </c>
      <c r="E345" s="555">
        <v>0.54879999999999995</v>
      </c>
      <c r="F345" s="556"/>
      <c r="G345" s="557"/>
      <c r="H345" s="558"/>
      <c r="I345" s="559"/>
      <c r="J345" s="559"/>
      <c r="K345" s="559"/>
      <c r="L345" s="559"/>
      <c r="M345" s="559"/>
      <c r="N345" s="560"/>
      <c r="O345" s="561" t="s">
        <v>324</v>
      </c>
      <c r="P345" s="559" t="s">
        <v>324</v>
      </c>
      <c r="Q345" s="560" t="s">
        <v>324</v>
      </c>
      <c r="R345" s="561" t="s">
        <v>665</v>
      </c>
      <c r="S345" s="559" t="s">
        <v>665</v>
      </c>
      <c r="T345" s="560" t="s">
        <v>665</v>
      </c>
      <c r="U345" s="561" t="s">
        <v>324</v>
      </c>
      <c r="V345" s="559" t="s">
        <v>324</v>
      </c>
      <c r="W345" s="560" t="s">
        <v>324</v>
      </c>
      <c r="X345" s="561" t="s">
        <v>665</v>
      </c>
      <c r="Y345" s="559" t="s">
        <v>665</v>
      </c>
      <c r="Z345" s="560" t="s">
        <v>666</v>
      </c>
      <c r="AA345" s="562" t="s">
        <v>324</v>
      </c>
      <c r="AB345" s="559" t="s">
        <v>324</v>
      </c>
      <c r="AC345" s="560" t="s">
        <v>666</v>
      </c>
      <c r="AD345" s="561" t="s">
        <v>324</v>
      </c>
      <c r="AE345" s="559" t="s">
        <v>324</v>
      </c>
      <c r="AF345" s="563" t="s">
        <v>666</v>
      </c>
      <c r="AG345" s="558" t="s">
        <v>666</v>
      </c>
      <c r="AH345" s="559" t="s">
        <v>666</v>
      </c>
      <c r="AI345" s="560" t="s">
        <v>666</v>
      </c>
      <c r="AJ345" s="561" t="s">
        <v>665</v>
      </c>
      <c r="AK345" s="559" t="s">
        <v>665</v>
      </c>
      <c r="AL345" s="559" t="s">
        <v>665</v>
      </c>
      <c r="AM345" s="561" t="s">
        <v>324</v>
      </c>
      <c r="AN345" s="559" t="s">
        <v>324</v>
      </c>
      <c r="AO345" s="564" t="s">
        <v>666</v>
      </c>
    </row>
    <row r="346" spans="2:41">
      <c r="B346" s="511" t="s">
        <v>662</v>
      </c>
      <c r="C346" s="511" t="s">
        <v>663</v>
      </c>
      <c r="D346" s="554" t="s">
        <v>1012</v>
      </c>
      <c r="E346" s="555">
        <v>0.54879999999999995</v>
      </c>
      <c r="F346" s="556"/>
      <c r="G346" s="557"/>
      <c r="H346" s="558"/>
      <c r="I346" s="559"/>
      <c r="J346" s="559"/>
      <c r="K346" s="559"/>
      <c r="L346" s="559"/>
      <c r="M346" s="559"/>
      <c r="N346" s="560"/>
      <c r="O346" s="561" t="s">
        <v>324</v>
      </c>
      <c r="P346" s="559" t="s">
        <v>324</v>
      </c>
      <c r="Q346" s="560" t="s">
        <v>324</v>
      </c>
      <c r="R346" s="561" t="s">
        <v>665</v>
      </c>
      <c r="S346" s="559" t="s">
        <v>665</v>
      </c>
      <c r="T346" s="560" t="s">
        <v>665</v>
      </c>
      <c r="U346" s="561" t="s">
        <v>324</v>
      </c>
      <c r="V346" s="559" t="s">
        <v>324</v>
      </c>
      <c r="W346" s="560" t="s">
        <v>324</v>
      </c>
      <c r="X346" s="561" t="s">
        <v>665</v>
      </c>
      <c r="Y346" s="559" t="s">
        <v>665</v>
      </c>
      <c r="Z346" s="560" t="s">
        <v>666</v>
      </c>
      <c r="AA346" s="562" t="s">
        <v>324</v>
      </c>
      <c r="AB346" s="559" t="s">
        <v>324</v>
      </c>
      <c r="AC346" s="560" t="s">
        <v>666</v>
      </c>
      <c r="AD346" s="561" t="s">
        <v>324</v>
      </c>
      <c r="AE346" s="559" t="s">
        <v>324</v>
      </c>
      <c r="AF346" s="563" t="s">
        <v>666</v>
      </c>
      <c r="AG346" s="558" t="s">
        <v>666</v>
      </c>
      <c r="AH346" s="559" t="s">
        <v>666</v>
      </c>
      <c r="AI346" s="560" t="s">
        <v>666</v>
      </c>
      <c r="AJ346" s="561" t="s">
        <v>665</v>
      </c>
      <c r="AK346" s="559" t="s">
        <v>665</v>
      </c>
      <c r="AL346" s="559" t="s">
        <v>665</v>
      </c>
      <c r="AM346" s="561" t="s">
        <v>324</v>
      </c>
      <c r="AN346" s="559" t="s">
        <v>324</v>
      </c>
      <c r="AO346" s="564" t="s">
        <v>666</v>
      </c>
    </row>
    <row r="347" spans="2:41">
      <c r="B347" s="511" t="s">
        <v>662</v>
      </c>
      <c r="C347" s="511" t="s">
        <v>663</v>
      </c>
      <c r="D347" s="554" t="s">
        <v>1013</v>
      </c>
      <c r="E347" s="555">
        <v>0.68600000000000005</v>
      </c>
      <c r="F347" s="556"/>
      <c r="G347" s="557"/>
      <c r="H347" s="558"/>
      <c r="I347" s="559"/>
      <c r="J347" s="559"/>
      <c r="K347" s="559"/>
      <c r="L347" s="559"/>
      <c r="M347" s="559"/>
      <c r="N347" s="560"/>
      <c r="O347" s="561" t="s">
        <v>324</v>
      </c>
      <c r="P347" s="559" t="s">
        <v>324</v>
      </c>
      <c r="Q347" s="560" t="s">
        <v>324</v>
      </c>
      <c r="R347" s="561" t="s">
        <v>665</v>
      </c>
      <c r="S347" s="559" t="s">
        <v>665</v>
      </c>
      <c r="T347" s="560" t="s">
        <v>665</v>
      </c>
      <c r="U347" s="561" t="s">
        <v>324</v>
      </c>
      <c r="V347" s="559" t="s">
        <v>324</v>
      </c>
      <c r="W347" s="560" t="s">
        <v>324</v>
      </c>
      <c r="X347" s="561" t="s">
        <v>665</v>
      </c>
      <c r="Y347" s="559" t="s">
        <v>665</v>
      </c>
      <c r="Z347" s="560" t="s">
        <v>666</v>
      </c>
      <c r="AA347" s="562" t="s">
        <v>324</v>
      </c>
      <c r="AB347" s="559" t="s">
        <v>324</v>
      </c>
      <c r="AC347" s="560" t="s">
        <v>666</v>
      </c>
      <c r="AD347" s="561" t="s">
        <v>324</v>
      </c>
      <c r="AE347" s="559" t="s">
        <v>324</v>
      </c>
      <c r="AF347" s="563" t="s">
        <v>666</v>
      </c>
      <c r="AG347" s="558" t="s">
        <v>666</v>
      </c>
      <c r="AH347" s="559" t="s">
        <v>666</v>
      </c>
      <c r="AI347" s="560" t="s">
        <v>666</v>
      </c>
      <c r="AJ347" s="561" t="s">
        <v>665</v>
      </c>
      <c r="AK347" s="559" t="s">
        <v>665</v>
      </c>
      <c r="AL347" s="559" t="s">
        <v>665</v>
      </c>
      <c r="AM347" s="561" t="s">
        <v>324</v>
      </c>
      <c r="AN347" s="559" t="s">
        <v>324</v>
      </c>
      <c r="AO347" s="564" t="s">
        <v>666</v>
      </c>
    </row>
    <row r="348" spans="2:41">
      <c r="B348" s="511" t="s">
        <v>662</v>
      </c>
      <c r="C348" s="511" t="s">
        <v>663</v>
      </c>
      <c r="D348" s="554" t="s">
        <v>1014</v>
      </c>
      <c r="E348" s="555">
        <v>0.82320000000000004</v>
      </c>
      <c r="F348" s="556"/>
      <c r="G348" s="557"/>
      <c r="H348" s="558"/>
      <c r="I348" s="559"/>
      <c r="J348" s="559"/>
      <c r="K348" s="559"/>
      <c r="L348" s="559"/>
      <c r="M348" s="559"/>
      <c r="N348" s="560"/>
      <c r="O348" s="561" t="s">
        <v>324</v>
      </c>
      <c r="P348" s="559" t="s">
        <v>324</v>
      </c>
      <c r="Q348" s="560" t="s">
        <v>324</v>
      </c>
      <c r="R348" s="561" t="s">
        <v>665</v>
      </c>
      <c r="S348" s="559" t="s">
        <v>665</v>
      </c>
      <c r="T348" s="560" t="s">
        <v>665</v>
      </c>
      <c r="U348" s="561" t="s">
        <v>324</v>
      </c>
      <c r="V348" s="559" t="s">
        <v>324</v>
      </c>
      <c r="W348" s="560" t="s">
        <v>324</v>
      </c>
      <c r="X348" s="561" t="s">
        <v>665</v>
      </c>
      <c r="Y348" s="559" t="s">
        <v>665</v>
      </c>
      <c r="Z348" s="560" t="s">
        <v>666</v>
      </c>
      <c r="AA348" s="562" t="s">
        <v>324</v>
      </c>
      <c r="AB348" s="559" t="s">
        <v>324</v>
      </c>
      <c r="AC348" s="560" t="s">
        <v>666</v>
      </c>
      <c r="AD348" s="561" t="s">
        <v>324</v>
      </c>
      <c r="AE348" s="559" t="s">
        <v>324</v>
      </c>
      <c r="AF348" s="563" t="s">
        <v>666</v>
      </c>
      <c r="AG348" s="558" t="s">
        <v>666</v>
      </c>
      <c r="AH348" s="559" t="s">
        <v>666</v>
      </c>
      <c r="AI348" s="560" t="s">
        <v>666</v>
      </c>
      <c r="AJ348" s="561" t="s">
        <v>665</v>
      </c>
      <c r="AK348" s="559" t="s">
        <v>665</v>
      </c>
      <c r="AL348" s="559" t="s">
        <v>665</v>
      </c>
      <c r="AM348" s="561" t="s">
        <v>324</v>
      </c>
      <c r="AN348" s="559" t="s">
        <v>324</v>
      </c>
      <c r="AO348" s="564" t="s">
        <v>666</v>
      </c>
    </row>
    <row r="349" spans="2:41">
      <c r="B349" s="511" t="s">
        <v>662</v>
      </c>
      <c r="C349" s="511" t="s">
        <v>663</v>
      </c>
      <c r="D349" s="554" t="s">
        <v>1015</v>
      </c>
      <c r="E349" s="555">
        <v>0.96040000000000003</v>
      </c>
      <c r="F349" s="556"/>
      <c r="G349" s="557"/>
      <c r="H349" s="558"/>
      <c r="I349" s="559"/>
      <c r="J349" s="559"/>
      <c r="K349" s="559"/>
      <c r="L349" s="559"/>
      <c r="M349" s="559"/>
      <c r="N349" s="560"/>
      <c r="O349" s="561" t="s">
        <v>324</v>
      </c>
      <c r="P349" s="559" t="s">
        <v>324</v>
      </c>
      <c r="Q349" s="560" t="s">
        <v>324</v>
      </c>
      <c r="R349" s="561" t="s">
        <v>665</v>
      </c>
      <c r="S349" s="559" t="s">
        <v>665</v>
      </c>
      <c r="T349" s="560" t="s">
        <v>665</v>
      </c>
      <c r="U349" s="561" t="s">
        <v>324</v>
      </c>
      <c r="V349" s="559" t="s">
        <v>324</v>
      </c>
      <c r="W349" s="560" t="s">
        <v>324</v>
      </c>
      <c r="X349" s="561" t="s">
        <v>665</v>
      </c>
      <c r="Y349" s="559" t="s">
        <v>665</v>
      </c>
      <c r="Z349" s="560" t="s">
        <v>666</v>
      </c>
      <c r="AA349" s="562" t="s">
        <v>324</v>
      </c>
      <c r="AB349" s="559" t="s">
        <v>324</v>
      </c>
      <c r="AC349" s="560" t="s">
        <v>666</v>
      </c>
      <c r="AD349" s="561" t="s">
        <v>324</v>
      </c>
      <c r="AE349" s="559" t="s">
        <v>324</v>
      </c>
      <c r="AF349" s="563" t="s">
        <v>666</v>
      </c>
      <c r="AG349" s="558" t="s">
        <v>666</v>
      </c>
      <c r="AH349" s="559" t="s">
        <v>666</v>
      </c>
      <c r="AI349" s="560" t="s">
        <v>666</v>
      </c>
      <c r="AJ349" s="561" t="s">
        <v>665</v>
      </c>
      <c r="AK349" s="559" t="s">
        <v>665</v>
      </c>
      <c r="AL349" s="559" t="s">
        <v>665</v>
      </c>
      <c r="AM349" s="561" t="s">
        <v>324</v>
      </c>
      <c r="AN349" s="559" t="s">
        <v>324</v>
      </c>
      <c r="AO349" s="564" t="s">
        <v>666</v>
      </c>
    </row>
    <row r="350" spans="2:41">
      <c r="B350" s="511" t="s">
        <v>662</v>
      </c>
      <c r="C350" s="511" t="s">
        <v>663</v>
      </c>
      <c r="D350" s="554" t="s">
        <v>1016</v>
      </c>
      <c r="E350" s="555">
        <v>1.0975999999999999</v>
      </c>
      <c r="F350" s="556"/>
      <c r="G350" s="557"/>
      <c r="H350" s="558"/>
      <c r="I350" s="559"/>
      <c r="J350" s="559"/>
      <c r="K350" s="559"/>
      <c r="L350" s="559"/>
      <c r="M350" s="559"/>
      <c r="N350" s="560"/>
      <c r="O350" s="561" t="s">
        <v>324</v>
      </c>
      <c r="P350" s="559" t="s">
        <v>324</v>
      </c>
      <c r="Q350" s="560" t="s">
        <v>324</v>
      </c>
      <c r="R350" s="561" t="s">
        <v>665</v>
      </c>
      <c r="S350" s="559" t="s">
        <v>665</v>
      </c>
      <c r="T350" s="560" t="s">
        <v>665</v>
      </c>
      <c r="U350" s="561" t="s">
        <v>324</v>
      </c>
      <c r="V350" s="559" t="s">
        <v>324</v>
      </c>
      <c r="W350" s="560" t="s">
        <v>324</v>
      </c>
      <c r="X350" s="561" t="s">
        <v>665</v>
      </c>
      <c r="Y350" s="559" t="s">
        <v>324</v>
      </c>
      <c r="Z350" s="560" t="s">
        <v>666</v>
      </c>
      <c r="AA350" s="562" t="s">
        <v>324</v>
      </c>
      <c r="AB350" s="559" t="s">
        <v>324</v>
      </c>
      <c r="AC350" s="560" t="s">
        <v>666</v>
      </c>
      <c r="AD350" s="561" t="s">
        <v>324</v>
      </c>
      <c r="AE350" s="559" t="s">
        <v>324</v>
      </c>
      <c r="AF350" s="563" t="s">
        <v>666</v>
      </c>
      <c r="AG350" s="558" t="s">
        <v>666</v>
      </c>
      <c r="AH350" s="559" t="s">
        <v>666</v>
      </c>
      <c r="AI350" s="560" t="s">
        <v>666</v>
      </c>
      <c r="AJ350" s="561" t="s">
        <v>665</v>
      </c>
      <c r="AK350" s="559" t="s">
        <v>324</v>
      </c>
      <c r="AL350" s="559" t="s">
        <v>324</v>
      </c>
      <c r="AM350" s="561" t="s">
        <v>324</v>
      </c>
      <c r="AN350" s="559" t="s">
        <v>324</v>
      </c>
      <c r="AO350" s="564" t="s">
        <v>666</v>
      </c>
    </row>
    <row r="351" spans="2:41">
      <c r="B351" s="511" t="s">
        <v>662</v>
      </c>
      <c r="C351" s="511" t="s">
        <v>663</v>
      </c>
      <c r="D351" s="554" t="s">
        <v>1017</v>
      </c>
      <c r="E351" s="555">
        <v>1.3720000000000001</v>
      </c>
      <c r="F351" s="556"/>
      <c r="G351" s="557"/>
      <c r="H351" s="558"/>
      <c r="I351" s="559"/>
      <c r="J351" s="559"/>
      <c r="K351" s="559"/>
      <c r="L351" s="559"/>
      <c r="M351" s="559"/>
      <c r="N351" s="560"/>
      <c r="O351" s="561" t="s">
        <v>324</v>
      </c>
      <c r="P351" s="559" t="s">
        <v>324</v>
      </c>
      <c r="Q351" s="560" t="s">
        <v>324</v>
      </c>
      <c r="R351" s="561" t="s">
        <v>665</v>
      </c>
      <c r="S351" s="559" t="s">
        <v>665</v>
      </c>
      <c r="T351" s="560" t="s">
        <v>665</v>
      </c>
      <c r="U351" s="561" t="s">
        <v>324</v>
      </c>
      <c r="V351" s="559" t="s">
        <v>324</v>
      </c>
      <c r="W351" s="560" t="s">
        <v>324</v>
      </c>
      <c r="X351" s="561" t="s">
        <v>324</v>
      </c>
      <c r="Y351" s="559" t="s">
        <v>324</v>
      </c>
      <c r="Z351" s="560" t="s">
        <v>666</v>
      </c>
      <c r="AA351" s="562" t="s">
        <v>324</v>
      </c>
      <c r="AB351" s="559" t="s">
        <v>324</v>
      </c>
      <c r="AC351" s="560" t="s">
        <v>666</v>
      </c>
      <c r="AD351" s="561" t="s">
        <v>324</v>
      </c>
      <c r="AE351" s="559" t="s">
        <v>324</v>
      </c>
      <c r="AF351" s="563" t="s">
        <v>666</v>
      </c>
      <c r="AG351" s="558" t="s">
        <v>666</v>
      </c>
      <c r="AH351" s="559" t="s">
        <v>666</v>
      </c>
      <c r="AI351" s="560" t="s">
        <v>666</v>
      </c>
      <c r="AJ351" s="561" t="s">
        <v>324</v>
      </c>
      <c r="AK351" s="559" t="s">
        <v>324</v>
      </c>
      <c r="AL351" s="559" t="s">
        <v>324</v>
      </c>
      <c r="AM351" s="561" t="s">
        <v>324</v>
      </c>
      <c r="AN351" s="559" t="s">
        <v>324</v>
      </c>
      <c r="AO351" s="564" t="s">
        <v>666</v>
      </c>
    </row>
    <row r="352" spans="2:41">
      <c r="B352" s="511" t="s">
        <v>662</v>
      </c>
      <c r="C352" s="511" t="s">
        <v>663</v>
      </c>
      <c r="D352" s="554" t="s">
        <v>1018</v>
      </c>
      <c r="E352" s="555">
        <v>1.5092000000000001</v>
      </c>
      <c r="F352" s="556"/>
      <c r="G352" s="557"/>
      <c r="H352" s="558"/>
      <c r="I352" s="559"/>
      <c r="J352" s="559"/>
      <c r="K352" s="559"/>
      <c r="L352" s="559"/>
      <c r="M352" s="559"/>
      <c r="N352" s="560"/>
      <c r="O352" s="561" t="s">
        <v>324</v>
      </c>
      <c r="P352" s="559" t="s">
        <v>324</v>
      </c>
      <c r="Q352" s="560" t="s">
        <v>324</v>
      </c>
      <c r="R352" s="561" t="s">
        <v>665</v>
      </c>
      <c r="S352" s="559" t="s">
        <v>665</v>
      </c>
      <c r="T352" s="560" t="s">
        <v>665</v>
      </c>
      <c r="U352" s="561" t="s">
        <v>324</v>
      </c>
      <c r="V352" s="559" t="s">
        <v>324</v>
      </c>
      <c r="W352" s="560" t="s">
        <v>324</v>
      </c>
      <c r="X352" s="561" t="s">
        <v>324</v>
      </c>
      <c r="Y352" s="559" t="s">
        <v>324</v>
      </c>
      <c r="Z352" s="560" t="s">
        <v>666</v>
      </c>
      <c r="AA352" s="562" t="s">
        <v>324</v>
      </c>
      <c r="AB352" s="559" t="s">
        <v>324</v>
      </c>
      <c r="AC352" s="560" t="s">
        <v>666</v>
      </c>
      <c r="AD352" s="561" t="s">
        <v>324</v>
      </c>
      <c r="AE352" s="559" t="s">
        <v>324</v>
      </c>
      <c r="AF352" s="563" t="s">
        <v>666</v>
      </c>
      <c r="AG352" s="558" t="s">
        <v>666</v>
      </c>
      <c r="AH352" s="559" t="s">
        <v>666</v>
      </c>
      <c r="AI352" s="560" t="s">
        <v>666</v>
      </c>
      <c r="AJ352" s="561" t="s">
        <v>324</v>
      </c>
      <c r="AK352" s="559" t="s">
        <v>324</v>
      </c>
      <c r="AL352" s="559" t="s">
        <v>324</v>
      </c>
      <c r="AM352" s="561" t="s">
        <v>324</v>
      </c>
      <c r="AN352" s="559" t="s">
        <v>324</v>
      </c>
      <c r="AO352" s="564" t="s">
        <v>666</v>
      </c>
    </row>
    <row r="353" spans="2:41">
      <c r="B353" s="511" t="s">
        <v>662</v>
      </c>
      <c r="C353" s="511" t="s">
        <v>663</v>
      </c>
      <c r="D353" s="554" t="s">
        <v>1019</v>
      </c>
      <c r="E353" s="555">
        <v>1.6464000000000001</v>
      </c>
      <c r="F353" s="556"/>
      <c r="G353" s="557"/>
      <c r="H353" s="558"/>
      <c r="I353" s="559"/>
      <c r="J353" s="559"/>
      <c r="K353" s="559"/>
      <c r="L353" s="559"/>
      <c r="M353" s="559"/>
      <c r="N353" s="560"/>
      <c r="O353" s="561" t="s">
        <v>324</v>
      </c>
      <c r="P353" s="559" t="s">
        <v>324</v>
      </c>
      <c r="Q353" s="560" t="s">
        <v>324</v>
      </c>
      <c r="R353" s="561" t="s">
        <v>665</v>
      </c>
      <c r="S353" s="559" t="s">
        <v>665</v>
      </c>
      <c r="T353" s="560" t="s">
        <v>665</v>
      </c>
      <c r="U353" s="561" t="s">
        <v>324</v>
      </c>
      <c r="V353" s="559" t="s">
        <v>324</v>
      </c>
      <c r="W353" s="560" t="s">
        <v>324</v>
      </c>
      <c r="X353" s="561" t="s">
        <v>324</v>
      </c>
      <c r="Y353" s="559" t="s">
        <v>324</v>
      </c>
      <c r="Z353" s="560" t="s">
        <v>666</v>
      </c>
      <c r="AA353" s="562" t="s">
        <v>324</v>
      </c>
      <c r="AB353" s="559" t="s">
        <v>324</v>
      </c>
      <c r="AC353" s="560" t="s">
        <v>666</v>
      </c>
      <c r="AD353" s="561" t="s">
        <v>324</v>
      </c>
      <c r="AE353" s="559" t="s">
        <v>324</v>
      </c>
      <c r="AF353" s="563" t="s">
        <v>666</v>
      </c>
      <c r="AG353" s="558" t="s">
        <v>666</v>
      </c>
      <c r="AH353" s="559" t="s">
        <v>666</v>
      </c>
      <c r="AI353" s="560" t="s">
        <v>666</v>
      </c>
      <c r="AJ353" s="561" t="s">
        <v>324</v>
      </c>
      <c r="AK353" s="559" t="s">
        <v>324</v>
      </c>
      <c r="AL353" s="559" t="s">
        <v>324</v>
      </c>
      <c r="AM353" s="561" t="s">
        <v>324</v>
      </c>
      <c r="AN353" s="559" t="s">
        <v>324</v>
      </c>
      <c r="AO353" s="564" t="s">
        <v>666</v>
      </c>
    </row>
    <row r="354" spans="2:41">
      <c r="B354" s="511" t="s">
        <v>662</v>
      </c>
      <c r="C354" s="511" t="s">
        <v>663</v>
      </c>
      <c r="D354" s="554" t="s">
        <v>1020</v>
      </c>
      <c r="E354" s="555">
        <v>2.0579999999999998</v>
      </c>
      <c r="F354" s="556"/>
      <c r="G354" s="557"/>
      <c r="H354" s="558"/>
      <c r="I354" s="559"/>
      <c r="J354" s="559"/>
      <c r="K354" s="559"/>
      <c r="L354" s="559"/>
      <c r="M354" s="559"/>
      <c r="N354" s="560"/>
      <c r="O354" s="561" t="s">
        <v>324</v>
      </c>
      <c r="P354" s="559" t="s">
        <v>324</v>
      </c>
      <c r="Q354" s="560" t="s">
        <v>324</v>
      </c>
      <c r="R354" s="561" t="s">
        <v>665</v>
      </c>
      <c r="S354" s="559" t="s">
        <v>665</v>
      </c>
      <c r="T354" s="560" t="s">
        <v>665</v>
      </c>
      <c r="U354" s="561" t="s">
        <v>324</v>
      </c>
      <c r="V354" s="559" t="s">
        <v>324</v>
      </c>
      <c r="W354" s="560" t="s">
        <v>324</v>
      </c>
      <c r="X354" s="561" t="s">
        <v>324</v>
      </c>
      <c r="Y354" s="559" t="s">
        <v>324</v>
      </c>
      <c r="Z354" s="560" t="s">
        <v>666</v>
      </c>
      <c r="AA354" s="562" t="s">
        <v>324</v>
      </c>
      <c r="AB354" s="559" t="s">
        <v>324</v>
      </c>
      <c r="AC354" s="560" t="s">
        <v>666</v>
      </c>
      <c r="AD354" s="561" t="s">
        <v>324</v>
      </c>
      <c r="AE354" s="559" t="s">
        <v>324</v>
      </c>
      <c r="AF354" s="563" t="s">
        <v>666</v>
      </c>
      <c r="AG354" s="558" t="s">
        <v>666</v>
      </c>
      <c r="AH354" s="559" t="s">
        <v>666</v>
      </c>
      <c r="AI354" s="560" t="s">
        <v>666</v>
      </c>
      <c r="AJ354" s="561" t="s">
        <v>324</v>
      </c>
      <c r="AK354" s="559" t="s">
        <v>324</v>
      </c>
      <c r="AL354" s="559" t="s">
        <v>324</v>
      </c>
      <c r="AM354" s="561" t="s">
        <v>324</v>
      </c>
      <c r="AN354" s="559" t="s">
        <v>324</v>
      </c>
      <c r="AO354" s="564" t="s">
        <v>666</v>
      </c>
    </row>
    <row r="355" spans="2:41">
      <c r="B355" s="511" t="s">
        <v>662</v>
      </c>
      <c r="C355" s="511" t="s">
        <v>663</v>
      </c>
      <c r="D355" s="554" t="s">
        <v>1021</v>
      </c>
      <c r="E355" s="555">
        <v>2.3323999999999998</v>
      </c>
      <c r="F355" s="556"/>
      <c r="G355" s="557"/>
      <c r="H355" s="558"/>
      <c r="I355" s="559"/>
      <c r="J355" s="559"/>
      <c r="K355" s="559"/>
      <c r="L355" s="559"/>
      <c r="M355" s="559"/>
      <c r="N355" s="560"/>
      <c r="O355" s="561" t="s">
        <v>324</v>
      </c>
      <c r="P355" s="559" t="s">
        <v>324</v>
      </c>
      <c r="Q355" s="560" t="s">
        <v>324</v>
      </c>
      <c r="R355" s="561" t="s">
        <v>665</v>
      </c>
      <c r="S355" s="559" t="s">
        <v>665</v>
      </c>
      <c r="T355" s="560" t="s">
        <v>665</v>
      </c>
      <c r="U355" s="561" t="s">
        <v>666</v>
      </c>
      <c r="V355" s="559" t="s">
        <v>666</v>
      </c>
      <c r="W355" s="560" t="s">
        <v>666</v>
      </c>
      <c r="X355" s="561" t="s">
        <v>666</v>
      </c>
      <c r="Y355" s="559" t="s">
        <v>666</v>
      </c>
      <c r="Z355" s="560" t="s">
        <v>666</v>
      </c>
      <c r="AA355" s="562" t="s">
        <v>666</v>
      </c>
      <c r="AB355" s="559" t="s">
        <v>666</v>
      </c>
      <c r="AC355" s="560" t="s">
        <v>666</v>
      </c>
      <c r="AD355" s="561" t="s">
        <v>666</v>
      </c>
      <c r="AE355" s="559" t="s">
        <v>666</v>
      </c>
      <c r="AF355" s="563" t="s">
        <v>666</v>
      </c>
      <c r="AG355" s="558" t="s">
        <v>666</v>
      </c>
      <c r="AH355" s="559" t="s">
        <v>666</v>
      </c>
      <c r="AI355" s="560" t="s">
        <v>666</v>
      </c>
      <c r="AJ355" s="561" t="s">
        <v>324</v>
      </c>
      <c r="AK355" s="559" t="s">
        <v>324</v>
      </c>
      <c r="AL355" s="559" t="s">
        <v>324</v>
      </c>
      <c r="AM355" s="561" t="s">
        <v>324</v>
      </c>
      <c r="AN355" s="559" t="s">
        <v>324</v>
      </c>
      <c r="AO355" s="564" t="s">
        <v>666</v>
      </c>
    </row>
    <row r="356" spans="2:41">
      <c r="B356" s="511" t="s">
        <v>662</v>
      </c>
      <c r="C356" s="511" t="s">
        <v>663</v>
      </c>
      <c r="D356" s="554" t="s">
        <v>1022</v>
      </c>
      <c r="E356" s="555">
        <v>2.7440000000000002</v>
      </c>
      <c r="F356" s="556"/>
      <c r="G356" s="557"/>
      <c r="H356" s="558"/>
      <c r="I356" s="559"/>
      <c r="J356" s="559"/>
      <c r="K356" s="559"/>
      <c r="L356" s="559"/>
      <c r="M356" s="559"/>
      <c r="N356" s="560"/>
      <c r="O356" s="561" t="s">
        <v>324</v>
      </c>
      <c r="P356" s="559" t="s">
        <v>324</v>
      </c>
      <c r="Q356" s="560" t="s">
        <v>324</v>
      </c>
      <c r="R356" s="561" t="s">
        <v>665</v>
      </c>
      <c r="S356" s="559" t="s">
        <v>665</v>
      </c>
      <c r="T356" s="560" t="s">
        <v>665</v>
      </c>
      <c r="U356" s="561" t="s">
        <v>666</v>
      </c>
      <c r="V356" s="559" t="s">
        <v>666</v>
      </c>
      <c r="W356" s="560" t="s">
        <v>666</v>
      </c>
      <c r="X356" s="561" t="s">
        <v>666</v>
      </c>
      <c r="Y356" s="559" t="s">
        <v>666</v>
      </c>
      <c r="Z356" s="560" t="s">
        <v>666</v>
      </c>
      <c r="AA356" s="562" t="s">
        <v>666</v>
      </c>
      <c r="AB356" s="559" t="s">
        <v>666</v>
      </c>
      <c r="AC356" s="560" t="s">
        <v>666</v>
      </c>
      <c r="AD356" s="561" t="s">
        <v>666</v>
      </c>
      <c r="AE356" s="559" t="s">
        <v>666</v>
      </c>
      <c r="AF356" s="563" t="s">
        <v>666</v>
      </c>
      <c r="AG356" s="558" t="s">
        <v>666</v>
      </c>
      <c r="AH356" s="559" t="s">
        <v>666</v>
      </c>
      <c r="AI356" s="560" t="s">
        <v>666</v>
      </c>
      <c r="AJ356" s="561" t="s">
        <v>324</v>
      </c>
      <c r="AK356" s="559" t="s">
        <v>324</v>
      </c>
      <c r="AL356" s="559" t="s">
        <v>324</v>
      </c>
      <c r="AM356" s="561" t="s">
        <v>324</v>
      </c>
      <c r="AN356" s="559" t="s">
        <v>324</v>
      </c>
      <c r="AO356" s="564" t="s">
        <v>666</v>
      </c>
    </row>
    <row r="357" spans="2:41">
      <c r="B357" s="511" t="s">
        <v>662</v>
      </c>
      <c r="C357" s="511" t="s">
        <v>663</v>
      </c>
      <c r="D357" s="554" t="s">
        <v>1023</v>
      </c>
      <c r="E357" s="555">
        <v>3.0184000000000002</v>
      </c>
      <c r="F357" s="556"/>
      <c r="G357" s="557"/>
      <c r="H357" s="558"/>
      <c r="I357" s="559"/>
      <c r="J357" s="559"/>
      <c r="K357" s="559"/>
      <c r="L357" s="559"/>
      <c r="M357" s="559"/>
      <c r="N357" s="560"/>
      <c r="O357" s="561" t="s">
        <v>324</v>
      </c>
      <c r="P357" s="559" t="s">
        <v>324</v>
      </c>
      <c r="Q357" s="560" t="s">
        <v>324</v>
      </c>
      <c r="R357" s="561" t="s">
        <v>665</v>
      </c>
      <c r="S357" s="559" t="s">
        <v>665</v>
      </c>
      <c r="T357" s="560" t="s">
        <v>665</v>
      </c>
      <c r="U357" s="561" t="s">
        <v>666</v>
      </c>
      <c r="V357" s="559" t="s">
        <v>666</v>
      </c>
      <c r="W357" s="560" t="s">
        <v>666</v>
      </c>
      <c r="X357" s="561" t="s">
        <v>666</v>
      </c>
      <c r="Y357" s="559" t="s">
        <v>666</v>
      </c>
      <c r="Z357" s="560" t="s">
        <v>666</v>
      </c>
      <c r="AA357" s="562" t="s">
        <v>666</v>
      </c>
      <c r="AB357" s="559" t="s">
        <v>666</v>
      </c>
      <c r="AC357" s="560" t="s">
        <v>666</v>
      </c>
      <c r="AD357" s="561" t="s">
        <v>666</v>
      </c>
      <c r="AE357" s="559" t="s">
        <v>666</v>
      </c>
      <c r="AF357" s="563" t="s">
        <v>666</v>
      </c>
      <c r="AG357" s="558" t="s">
        <v>666</v>
      </c>
      <c r="AH357" s="559" t="s">
        <v>666</v>
      </c>
      <c r="AI357" s="560" t="s">
        <v>666</v>
      </c>
      <c r="AJ357" s="561" t="s">
        <v>324</v>
      </c>
      <c r="AK357" s="559" t="s">
        <v>324</v>
      </c>
      <c r="AL357" s="559" t="s">
        <v>324</v>
      </c>
      <c r="AM357" s="561" t="s">
        <v>324</v>
      </c>
      <c r="AN357" s="559" t="s">
        <v>324</v>
      </c>
      <c r="AO357" s="564" t="s">
        <v>666</v>
      </c>
    </row>
    <row r="358" spans="2:41">
      <c r="B358" s="511" t="s">
        <v>662</v>
      </c>
      <c r="C358" s="511" t="s">
        <v>663</v>
      </c>
      <c r="D358" s="554" t="s">
        <v>1024</v>
      </c>
      <c r="E358" s="555">
        <v>3.7044000000000001</v>
      </c>
      <c r="F358" s="556"/>
      <c r="G358" s="557"/>
      <c r="H358" s="558"/>
      <c r="I358" s="559"/>
      <c r="J358" s="559"/>
      <c r="K358" s="559"/>
      <c r="L358" s="559"/>
      <c r="M358" s="559"/>
      <c r="N358" s="560"/>
      <c r="O358" s="561" t="s">
        <v>324</v>
      </c>
      <c r="P358" s="559" t="s">
        <v>324</v>
      </c>
      <c r="Q358" s="560" t="s">
        <v>324</v>
      </c>
      <c r="R358" s="561" t="s">
        <v>665</v>
      </c>
      <c r="S358" s="559" t="s">
        <v>665</v>
      </c>
      <c r="T358" s="560" t="s">
        <v>665</v>
      </c>
      <c r="U358" s="561" t="s">
        <v>666</v>
      </c>
      <c r="V358" s="559" t="s">
        <v>666</v>
      </c>
      <c r="W358" s="560" t="s">
        <v>666</v>
      </c>
      <c r="X358" s="561" t="s">
        <v>666</v>
      </c>
      <c r="Y358" s="559" t="s">
        <v>666</v>
      </c>
      <c r="Z358" s="560" t="s">
        <v>666</v>
      </c>
      <c r="AA358" s="562" t="s">
        <v>666</v>
      </c>
      <c r="AB358" s="559" t="s">
        <v>666</v>
      </c>
      <c r="AC358" s="560" t="s">
        <v>666</v>
      </c>
      <c r="AD358" s="561" t="s">
        <v>666</v>
      </c>
      <c r="AE358" s="559" t="s">
        <v>666</v>
      </c>
      <c r="AF358" s="563" t="s">
        <v>666</v>
      </c>
      <c r="AG358" s="558" t="s">
        <v>666</v>
      </c>
      <c r="AH358" s="559" t="s">
        <v>666</v>
      </c>
      <c r="AI358" s="560" t="s">
        <v>666</v>
      </c>
      <c r="AJ358" s="561" t="s">
        <v>324</v>
      </c>
      <c r="AK358" s="559" t="s">
        <v>324</v>
      </c>
      <c r="AL358" s="559" t="s">
        <v>324</v>
      </c>
      <c r="AM358" s="561" t="s">
        <v>324</v>
      </c>
      <c r="AN358" s="559" t="s">
        <v>324</v>
      </c>
      <c r="AO358" s="564" t="s">
        <v>666</v>
      </c>
    </row>
    <row r="359" spans="2:41">
      <c r="B359" s="511" t="s">
        <v>662</v>
      </c>
      <c r="C359" s="511" t="s">
        <v>663</v>
      </c>
      <c r="D359" s="554" t="s">
        <v>1025</v>
      </c>
      <c r="E359" s="555">
        <v>4.5275999999999996</v>
      </c>
      <c r="F359" s="556"/>
      <c r="G359" s="557"/>
      <c r="H359" s="558"/>
      <c r="I359" s="559"/>
      <c r="J359" s="559"/>
      <c r="K359" s="559"/>
      <c r="L359" s="559"/>
      <c r="M359" s="559"/>
      <c r="N359" s="560"/>
      <c r="O359" s="561" t="s">
        <v>324</v>
      </c>
      <c r="P359" s="559" t="s">
        <v>324</v>
      </c>
      <c r="Q359" s="560" t="s">
        <v>324</v>
      </c>
      <c r="R359" s="561" t="s">
        <v>665</v>
      </c>
      <c r="S359" s="559" t="s">
        <v>665</v>
      </c>
      <c r="T359" s="560" t="s">
        <v>665</v>
      </c>
      <c r="U359" s="561" t="s">
        <v>666</v>
      </c>
      <c r="V359" s="559" t="s">
        <v>666</v>
      </c>
      <c r="W359" s="560" t="s">
        <v>666</v>
      </c>
      <c r="X359" s="561" t="s">
        <v>666</v>
      </c>
      <c r="Y359" s="559" t="s">
        <v>666</v>
      </c>
      <c r="Z359" s="560" t="s">
        <v>666</v>
      </c>
      <c r="AA359" s="562" t="s">
        <v>666</v>
      </c>
      <c r="AB359" s="559" t="s">
        <v>666</v>
      </c>
      <c r="AC359" s="560" t="s">
        <v>666</v>
      </c>
      <c r="AD359" s="561" t="s">
        <v>666</v>
      </c>
      <c r="AE359" s="559" t="s">
        <v>666</v>
      </c>
      <c r="AF359" s="563" t="s">
        <v>666</v>
      </c>
      <c r="AG359" s="558" t="s">
        <v>666</v>
      </c>
      <c r="AH359" s="559" t="s">
        <v>666</v>
      </c>
      <c r="AI359" s="560" t="s">
        <v>666</v>
      </c>
      <c r="AJ359" s="561" t="s">
        <v>324</v>
      </c>
      <c r="AK359" s="559" t="s">
        <v>324</v>
      </c>
      <c r="AL359" s="559" t="s">
        <v>324</v>
      </c>
      <c r="AM359" s="561" t="s">
        <v>324</v>
      </c>
      <c r="AN359" s="559" t="s">
        <v>324</v>
      </c>
      <c r="AO359" s="564" t="s">
        <v>666</v>
      </c>
    </row>
    <row r="360" spans="2:41">
      <c r="B360" s="511" t="s">
        <v>662</v>
      </c>
      <c r="C360" s="511" t="s">
        <v>663</v>
      </c>
      <c r="D360" s="554" t="s">
        <v>1026</v>
      </c>
      <c r="E360" s="555">
        <v>5.8996000000000004</v>
      </c>
      <c r="F360" s="556"/>
      <c r="G360" s="557"/>
      <c r="H360" s="558"/>
      <c r="I360" s="559"/>
      <c r="J360" s="559"/>
      <c r="K360" s="559"/>
      <c r="L360" s="559"/>
      <c r="M360" s="559"/>
      <c r="N360" s="560"/>
      <c r="O360" s="561" t="s">
        <v>324</v>
      </c>
      <c r="P360" s="559" t="s">
        <v>324</v>
      </c>
      <c r="Q360" s="560" t="s">
        <v>324</v>
      </c>
      <c r="R360" s="561" t="s">
        <v>665</v>
      </c>
      <c r="S360" s="559" t="s">
        <v>665</v>
      </c>
      <c r="T360" s="560" t="s">
        <v>665</v>
      </c>
      <c r="U360" s="561" t="s">
        <v>666</v>
      </c>
      <c r="V360" s="559" t="s">
        <v>666</v>
      </c>
      <c r="W360" s="560" t="s">
        <v>666</v>
      </c>
      <c r="X360" s="561" t="s">
        <v>666</v>
      </c>
      <c r="Y360" s="559" t="s">
        <v>666</v>
      </c>
      <c r="Z360" s="560" t="s">
        <v>666</v>
      </c>
      <c r="AA360" s="562" t="s">
        <v>666</v>
      </c>
      <c r="AB360" s="559" t="s">
        <v>666</v>
      </c>
      <c r="AC360" s="560" t="s">
        <v>666</v>
      </c>
      <c r="AD360" s="561" t="s">
        <v>666</v>
      </c>
      <c r="AE360" s="559" t="s">
        <v>666</v>
      </c>
      <c r="AF360" s="563" t="s">
        <v>666</v>
      </c>
      <c r="AG360" s="558" t="s">
        <v>666</v>
      </c>
      <c r="AH360" s="559" t="s">
        <v>666</v>
      </c>
      <c r="AI360" s="560" t="s">
        <v>666</v>
      </c>
      <c r="AJ360" s="561" t="s">
        <v>666</v>
      </c>
      <c r="AK360" s="559" t="s">
        <v>666</v>
      </c>
      <c r="AL360" s="559" t="s">
        <v>666</v>
      </c>
      <c r="AM360" s="561" t="s">
        <v>666</v>
      </c>
      <c r="AN360" s="559" t="s">
        <v>666</v>
      </c>
      <c r="AO360" s="564" t="s">
        <v>666</v>
      </c>
    </row>
    <row r="361" spans="2:41">
      <c r="B361" s="511" t="s">
        <v>662</v>
      </c>
      <c r="C361" s="511" t="s">
        <v>663</v>
      </c>
      <c r="D361" s="554" t="s">
        <v>1027</v>
      </c>
      <c r="E361" s="555">
        <v>0.41160000000000002</v>
      </c>
      <c r="F361" s="556"/>
      <c r="G361" s="557"/>
      <c r="H361" s="558"/>
      <c r="I361" s="559"/>
      <c r="J361" s="559"/>
      <c r="K361" s="559"/>
      <c r="L361" s="559"/>
      <c r="M361" s="559"/>
      <c r="N361" s="560" t="s">
        <v>682</v>
      </c>
      <c r="O361" s="561" t="s">
        <v>324</v>
      </c>
      <c r="P361" s="559" t="s">
        <v>324</v>
      </c>
      <c r="Q361" s="560" t="s">
        <v>324</v>
      </c>
      <c r="R361" s="561" t="s">
        <v>672</v>
      </c>
      <c r="S361" s="559" t="s">
        <v>665</v>
      </c>
      <c r="T361" s="560" t="s">
        <v>665</v>
      </c>
      <c r="U361" s="561" t="s">
        <v>324</v>
      </c>
      <c r="V361" s="559" t="s">
        <v>324</v>
      </c>
      <c r="W361" s="560" t="s">
        <v>324</v>
      </c>
      <c r="X361" s="561" t="s">
        <v>672</v>
      </c>
      <c r="Y361" s="559" t="s">
        <v>665</v>
      </c>
      <c r="Z361" s="560" t="s">
        <v>666</v>
      </c>
      <c r="AA361" s="562" t="s">
        <v>666</v>
      </c>
      <c r="AB361" s="559" t="s">
        <v>324</v>
      </c>
      <c r="AC361" s="560" t="s">
        <v>666</v>
      </c>
      <c r="AD361" s="561" t="s">
        <v>666</v>
      </c>
      <c r="AE361" s="559" t="s">
        <v>324</v>
      </c>
      <c r="AF361" s="563" t="s">
        <v>666</v>
      </c>
      <c r="AG361" s="558" t="s">
        <v>666</v>
      </c>
      <c r="AH361" s="559" t="s">
        <v>666</v>
      </c>
      <c r="AI361" s="560" t="s">
        <v>666</v>
      </c>
      <c r="AJ361" s="561" t="s">
        <v>672</v>
      </c>
      <c r="AK361" s="559" t="s">
        <v>665</v>
      </c>
      <c r="AL361" s="559" t="s">
        <v>324</v>
      </c>
      <c r="AM361" s="561" t="s">
        <v>666</v>
      </c>
      <c r="AN361" s="559" t="s">
        <v>324</v>
      </c>
      <c r="AO361" s="564" t="s">
        <v>666</v>
      </c>
    </row>
    <row r="362" spans="2:41">
      <c r="B362" s="511" t="s">
        <v>662</v>
      </c>
      <c r="C362" s="511" t="s">
        <v>663</v>
      </c>
      <c r="D362" s="554" t="s">
        <v>1028</v>
      </c>
      <c r="E362" s="555">
        <v>0.54879999999999995</v>
      </c>
      <c r="F362" s="556"/>
      <c r="G362" s="557"/>
      <c r="H362" s="558"/>
      <c r="I362" s="559"/>
      <c r="J362" s="559"/>
      <c r="K362" s="559"/>
      <c r="L362" s="559"/>
      <c r="M362" s="559"/>
      <c r="N362" s="560"/>
      <c r="O362" s="561" t="s">
        <v>324</v>
      </c>
      <c r="P362" s="559" t="s">
        <v>324</v>
      </c>
      <c r="Q362" s="560" t="s">
        <v>324</v>
      </c>
      <c r="R362" s="561" t="s">
        <v>665</v>
      </c>
      <c r="S362" s="559" t="s">
        <v>665</v>
      </c>
      <c r="T362" s="560" t="s">
        <v>665</v>
      </c>
      <c r="U362" s="561" t="s">
        <v>324</v>
      </c>
      <c r="V362" s="559" t="s">
        <v>324</v>
      </c>
      <c r="W362" s="560" t="s">
        <v>324</v>
      </c>
      <c r="X362" s="561" t="s">
        <v>665</v>
      </c>
      <c r="Y362" s="559" t="s">
        <v>665</v>
      </c>
      <c r="Z362" s="560" t="s">
        <v>666</v>
      </c>
      <c r="AA362" s="562" t="s">
        <v>324</v>
      </c>
      <c r="AB362" s="559" t="s">
        <v>324</v>
      </c>
      <c r="AC362" s="560" t="s">
        <v>666</v>
      </c>
      <c r="AD362" s="561" t="s">
        <v>324</v>
      </c>
      <c r="AE362" s="559" t="s">
        <v>324</v>
      </c>
      <c r="AF362" s="563" t="s">
        <v>666</v>
      </c>
      <c r="AG362" s="558" t="s">
        <v>666</v>
      </c>
      <c r="AH362" s="559" t="s">
        <v>666</v>
      </c>
      <c r="AI362" s="560" t="s">
        <v>666</v>
      </c>
      <c r="AJ362" s="561" t="s">
        <v>665</v>
      </c>
      <c r="AK362" s="559" t="s">
        <v>665</v>
      </c>
      <c r="AL362" s="559" t="s">
        <v>665</v>
      </c>
      <c r="AM362" s="561" t="s">
        <v>324</v>
      </c>
      <c r="AN362" s="559" t="s">
        <v>324</v>
      </c>
      <c r="AO362" s="564" t="s">
        <v>666</v>
      </c>
    </row>
    <row r="363" spans="2:41">
      <c r="B363" s="511" t="s">
        <v>662</v>
      </c>
      <c r="C363" s="511" t="s">
        <v>663</v>
      </c>
      <c r="D363" s="554" t="s">
        <v>1029</v>
      </c>
      <c r="E363" s="555">
        <v>0.82320000000000004</v>
      </c>
      <c r="F363" s="556"/>
      <c r="G363" s="557"/>
      <c r="H363" s="558"/>
      <c r="I363" s="559"/>
      <c r="J363" s="559"/>
      <c r="K363" s="559"/>
      <c r="L363" s="559"/>
      <c r="M363" s="559"/>
      <c r="N363" s="560"/>
      <c r="O363" s="561" t="s">
        <v>324</v>
      </c>
      <c r="P363" s="559" t="s">
        <v>324</v>
      </c>
      <c r="Q363" s="560" t="s">
        <v>324</v>
      </c>
      <c r="R363" s="561" t="s">
        <v>665</v>
      </c>
      <c r="S363" s="559" t="s">
        <v>665</v>
      </c>
      <c r="T363" s="560" t="s">
        <v>665</v>
      </c>
      <c r="U363" s="561" t="s">
        <v>324</v>
      </c>
      <c r="V363" s="559" t="s">
        <v>324</v>
      </c>
      <c r="W363" s="560" t="s">
        <v>324</v>
      </c>
      <c r="X363" s="561" t="s">
        <v>665</v>
      </c>
      <c r="Y363" s="559" t="s">
        <v>665</v>
      </c>
      <c r="Z363" s="560" t="s">
        <v>666</v>
      </c>
      <c r="AA363" s="562" t="s">
        <v>324</v>
      </c>
      <c r="AB363" s="559" t="s">
        <v>324</v>
      </c>
      <c r="AC363" s="560" t="s">
        <v>666</v>
      </c>
      <c r="AD363" s="561" t="s">
        <v>324</v>
      </c>
      <c r="AE363" s="559" t="s">
        <v>324</v>
      </c>
      <c r="AF363" s="563" t="s">
        <v>666</v>
      </c>
      <c r="AG363" s="558" t="s">
        <v>666</v>
      </c>
      <c r="AH363" s="559" t="s">
        <v>666</v>
      </c>
      <c r="AI363" s="560" t="s">
        <v>666</v>
      </c>
      <c r="AJ363" s="561" t="s">
        <v>665</v>
      </c>
      <c r="AK363" s="559" t="s">
        <v>665</v>
      </c>
      <c r="AL363" s="559" t="s">
        <v>665</v>
      </c>
      <c r="AM363" s="561" t="s">
        <v>324</v>
      </c>
      <c r="AN363" s="559" t="s">
        <v>324</v>
      </c>
      <c r="AO363" s="564" t="s">
        <v>666</v>
      </c>
    </row>
    <row r="364" spans="2:41">
      <c r="B364" s="511" t="s">
        <v>662</v>
      </c>
      <c r="C364" s="511" t="s">
        <v>663</v>
      </c>
      <c r="D364" s="554" t="s">
        <v>1030</v>
      </c>
      <c r="E364" s="555">
        <v>0.96040000000000003</v>
      </c>
      <c r="F364" s="556"/>
      <c r="G364" s="557"/>
      <c r="H364" s="558"/>
      <c r="I364" s="559"/>
      <c r="J364" s="559"/>
      <c r="K364" s="559"/>
      <c r="L364" s="559"/>
      <c r="M364" s="559"/>
      <c r="N364" s="560"/>
      <c r="O364" s="561" t="s">
        <v>324</v>
      </c>
      <c r="P364" s="559" t="s">
        <v>324</v>
      </c>
      <c r="Q364" s="560" t="s">
        <v>324</v>
      </c>
      <c r="R364" s="561" t="s">
        <v>665</v>
      </c>
      <c r="S364" s="559" t="s">
        <v>665</v>
      </c>
      <c r="T364" s="560" t="s">
        <v>665</v>
      </c>
      <c r="U364" s="561" t="s">
        <v>324</v>
      </c>
      <c r="V364" s="559" t="s">
        <v>324</v>
      </c>
      <c r="W364" s="560" t="s">
        <v>324</v>
      </c>
      <c r="X364" s="561" t="s">
        <v>665</v>
      </c>
      <c r="Y364" s="559" t="s">
        <v>665</v>
      </c>
      <c r="Z364" s="560" t="s">
        <v>666</v>
      </c>
      <c r="AA364" s="562" t="s">
        <v>324</v>
      </c>
      <c r="AB364" s="559" t="s">
        <v>324</v>
      </c>
      <c r="AC364" s="560" t="s">
        <v>666</v>
      </c>
      <c r="AD364" s="561" t="s">
        <v>324</v>
      </c>
      <c r="AE364" s="559" t="s">
        <v>324</v>
      </c>
      <c r="AF364" s="563" t="s">
        <v>666</v>
      </c>
      <c r="AG364" s="558" t="s">
        <v>666</v>
      </c>
      <c r="AH364" s="559" t="s">
        <v>666</v>
      </c>
      <c r="AI364" s="560" t="s">
        <v>666</v>
      </c>
      <c r="AJ364" s="561" t="s">
        <v>665</v>
      </c>
      <c r="AK364" s="559" t="s">
        <v>665</v>
      </c>
      <c r="AL364" s="559" t="s">
        <v>665</v>
      </c>
      <c r="AM364" s="561" t="s">
        <v>324</v>
      </c>
      <c r="AN364" s="559" t="s">
        <v>324</v>
      </c>
      <c r="AO364" s="564" t="s">
        <v>666</v>
      </c>
    </row>
    <row r="365" spans="2:41">
      <c r="B365" s="511" t="s">
        <v>662</v>
      </c>
      <c r="C365" s="511" t="s">
        <v>663</v>
      </c>
      <c r="D365" s="554" t="s">
        <v>1031</v>
      </c>
      <c r="E365" s="555">
        <v>1.0975999999999999</v>
      </c>
      <c r="F365" s="556"/>
      <c r="G365" s="557"/>
      <c r="H365" s="558"/>
      <c r="I365" s="559"/>
      <c r="J365" s="559"/>
      <c r="K365" s="559"/>
      <c r="L365" s="559"/>
      <c r="M365" s="559"/>
      <c r="N365" s="560"/>
      <c r="O365" s="561" t="s">
        <v>324</v>
      </c>
      <c r="P365" s="559" t="s">
        <v>324</v>
      </c>
      <c r="Q365" s="560" t="s">
        <v>324</v>
      </c>
      <c r="R365" s="561" t="s">
        <v>665</v>
      </c>
      <c r="S365" s="559" t="s">
        <v>665</v>
      </c>
      <c r="T365" s="560" t="s">
        <v>665</v>
      </c>
      <c r="U365" s="561" t="s">
        <v>324</v>
      </c>
      <c r="V365" s="559" t="s">
        <v>324</v>
      </c>
      <c r="W365" s="560" t="s">
        <v>324</v>
      </c>
      <c r="X365" s="561" t="s">
        <v>665</v>
      </c>
      <c r="Y365" s="559" t="s">
        <v>665</v>
      </c>
      <c r="Z365" s="560" t="s">
        <v>666</v>
      </c>
      <c r="AA365" s="562" t="s">
        <v>324</v>
      </c>
      <c r="AB365" s="559" t="s">
        <v>324</v>
      </c>
      <c r="AC365" s="560" t="s">
        <v>666</v>
      </c>
      <c r="AD365" s="561" t="s">
        <v>324</v>
      </c>
      <c r="AE365" s="559" t="s">
        <v>324</v>
      </c>
      <c r="AF365" s="563" t="s">
        <v>666</v>
      </c>
      <c r="AG365" s="558" t="s">
        <v>666</v>
      </c>
      <c r="AH365" s="559" t="s">
        <v>666</v>
      </c>
      <c r="AI365" s="560" t="s">
        <v>666</v>
      </c>
      <c r="AJ365" s="561" t="s">
        <v>665</v>
      </c>
      <c r="AK365" s="559" t="s">
        <v>665</v>
      </c>
      <c r="AL365" s="559" t="s">
        <v>665</v>
      </c>
      <c r="AM365" s="561" t="s">
        <v>324</v>
      </c>
      <c r="AN365" s="559" t="s">
        <v>324</v>
      </c>
      <c r="AO365" s="564" t="s">
        <v>666</v>
      </c>
    </row>
    <row r="366" spans="2:41">
      <c r="B366" s="511" t="s">
        <v>662</v>
      </c>
      <c r="C366" s="511" t="s">
        <v>663</v>
      </c>
      <c r="D366" s="554" t="s">
        <v>1032</v>
      </c>
      <c r="E366" s="555">
        <v>1.3720000000000001</v>
      </c>
      <c r="F366" s="556"/>
      <c r="G366" s="557"/>
      <c r="H366" s="558"/>
      <c r="I366" s="559"/>
      <c r="J366" s="559"/>
      <c r="K366" s="559"/>
      <c r="L366" s="559"/>
      <c r="M366" s="559"/>
      <c r="N366" s="560"/>
      <c r="O366" s="561" t="s">
        <v>324</v>
      </c>
      <c r="P366" s="559" t="s">
        <v>324</v>
      </c>
      <c r="Q366" s="560" t="s">
        <v>324</v>
      </c>
      <c r="R366" s="561" t="s">
        <v>665</v>
      </c>
      <c r="S366" s="559" t="s">
        <v>665</v>
      </c>
      <c r="T366" s="560" t="s">
        <v>665</v>
      </c>
      <c r="U366" s="561" t="s">
        <v>324</v>
      </c>
      <c r="V366" s="559" t="s">
        <v>324</v>
      </c>
      <c r="W366" s="560" t="s">
        <v>324</v>
      </c>
      <c r="X366" s="561" t="s">
        <v>665</v>
      </c>
      <c r="Y366" s="559" t="s">
        <v>665</v>
      </c>
      <c r="Z366" s="560" t="s">
        <v>666</v>
      </c>
      <c r="AA366" s="562" t="s">
        <v>324</v>
      </c>
      <c r="AB366" s="559" t="s">
        <v>324</v>
      </c>
      <c r="AC366" s="560" t="s">
        <v>666</v>
      </c>
      <c r="AD366" s="561" t="s">
        <v>324</v>
      </c>
      <c r="AE366" s="559" t="s">
        <v>324</v>
      </c>
      <c r="AF366" s="563" t="s">
        <v>666</v>
      </c>
      <c r="AG366" s="558" t="s">
        <v>666</v>
      </c>
      <c r="AH366" s="559" t="s">
        <v>666</v>
      </c>
      <c r="AI366" s="560" t="s">
        <v>666</v>
      </c>
      <c r="AJ366" s="561" t="s">
        <v>665</v>
      </c>
      <c r="AK366" s="559" t="s">
        <v>665</v>
      </c>
      <c r="AL366" s="559" t="s">
        <v>665</v>
      </c>
      <c r="AM366" s="561" t="s">
        <v>324</v>
      </c>
      <c r="AN366" s="559" t="s">
        <v>324</v>
      </c>
      <c r="AO366" s="564" t="s">
        <v>666</v>
      </c>
    </row>
    <row r="367" spans="2:41">
      <c r="B367" s="511" t="s">
        <v>662</v>
      </c>
      <c r="C367" s="511" t="s">
        <v>663</v>
      </c>
      <c r="D367" s="554" t="s">
        <v>1033</v>
      </c>
      <c r="E367" s="555">
        <v>1.5092000000000001</v>
      </c>
      <c r="F367" s="556"/>
      <c r="G367" s="557"/>
      <c r="H367" s="558"/>
      <c r="I367" s="559"/>
      <c r="J367" s="559"/>
      <c r="K367" s="559"/>
      <c r="L367" s="559"/>
      <c r="M367" s="559"/>
      <c r="N367" s="560"/>
      <c r="O367" s="561" t="s">
        <v>324</v>
      </c>
      <c r="P367" s="559" t="s">
        <v>324</v>
      </c>
      <c r="Q367" s="560" t="s">
        <v>324</v>
      </c>
      <c r="R367" s="561" t="s">
        <v>665</v>
      </c>
      <c r="S367" s="559" t="s">
        <v>665</v>
      </c>
      <c r="T367" s="560" t="s">
        <v>665</v>
      </c>
      <c r="U367" s="561" t="s">
        <v>324</v>
      </c>
      <c r="V367" s="559" t="s">
        <v>324</v>
      </c>
      <c r="W367" s="560" t="s">
        <v>324</v>
      </c>
      <c r="X367" s="561" t="s">
        <v>665</v>
      </c>
      <c r="Y367" s="559" t="s">
        <v>665</v>
      </c>
      <c r="Z367" s="560" t="s">
        <v>666</v>
      </c>
      <c r="AA367" s="562" t="s">
        <v>324</v>
      </c>
      <c r="AB367" s="559" t="s">
        <v>324</v>
      </c>
      <c r="AC367" s="560" t="s">
        <v>666</v>
      </c>
      <c r="AD367" s="561" t="s">
        <v>324</v>
      </c>
      <c r="AE367" s="559" t="s">
        <v>324</v>
      </c>
      <c r="AF367" s="563" t="s">
        <v>666</v>
      </c>
      <c r="AG367" s="558" t="s">
        <v>666</v>
      </c>
      <c r="AH367" s="559" t="s">
        <v>666</v>
      </c>
      <c r="AI367" s="560" t="s">
        <v>666</v>
      </c>
      <c r="AJ367" s="561" t="s">
        <v>665</v>
      </c>
      <c r="AK367" s="559" t="s">
        <v>665</v>
      </c>
      <c r="AL367" s="559" t="s">
        <v>665</v>
      </c>
      <c r="AM367" s="561" t="s">
        <v>324</v>
      </c>
      <c r="AN367" s="559" t="s">
        <v>324</v>
      </c>
      <c r="AO367" s="564" t="s">
        <v>666</v>
      </c>
    </row>
    <row r="368" spans="2:41">
      <c r="B368" s="511" t="s">
        <v>662</v>
      </c>
      <c r="C368" s="511" t="s">
        <v>663</v>
      </c>
      <c r="D368" s="554" t="s">
        <v>1034</v>
      </c>
      <c r="E368" s="555">
        <v>1.6464000000000001</v>
      </c>
      <c r="F368" s="556"/>
      <c r="G368" s="557"/>
      <c r="H368" s="558"/>
      <c r="I368" s="559"/>
      <c r="J368" s="559"/>
      <c r="K368" s="559"/>
      <c r="L368" s="559"/>
      <c r="M368" s="559"/>
      <c r="N368" s="560"/>
      <c r="O368" s="561" t="s">
        <v>324</v>
      </c>
      <c r="P368" s="559" t="s">
        <v>324</v>
      </c>
      <c r="Q368" s="560" t="s">
        <v>324</v>
      </c>
      <c r="R368" s="561" t="s">
        <v>665</v>
      </c>
      <c r="S368" s="559" t="s">
        <v>665</v>
      </c>
      <c r="T368" s="560" t="s">
        <v>665</v>
      </c>
      <c r="U368" s="561" t="s">
        <v>324</v>
      </c>
      <c r="V368" s="559" t="s">
        <v>324</v>
      </c>
      <c r="W368" s="560" t="s">
        <v>324</v>
      </c>
      <c r="X368" s="561" t="s">
        <v>665</v>
      </c>
      <c r="Y368" s="559" t="s">
        <v>665</v>
      </c>
      <c r="Z368" s="560" t="s">
        <v>666</v>
      </c>
      <c r="AA368" s="562" t="s">
        <v>324</v>
      </c>
      <c r="AB368" s="559" t="s">
        <v>324</v>
      </c>
      <c r="AC368" s="560" t="s">
        <v>666</v>
      </c>
      <c r="AD368" s="561" t="s">
        <v>324</v>
      </c>
      <c r="AE368" s="559" t="s">
        <v>324</v>
      </c>
      <c r="AF368" s="563" t="s">
        <v>666</v>
      </c>
      <c r="AG368" s="558" t="s">
        <v>666</v>
      </c>
      <c r="AH368" s="559" t="s">
        <v>666</v>
      </c>
      <c r="AI368" s="560" t="s">
        <v>666</v>
      </c>
      <c r="AJ368" s="561" t="s">
        <v>324</v>
      </c>
      <c r="AK368" s="559" t="s">
        <v>324</v>
      </c>
      <c r="AL368" s="559" t="s">
        <v>324</v>
      </c>
      <c r="AM368" s="561" t="s">
        <v>324</v>
      </c>
      <c r="AN368" s="559" t="s">
        <v>324</v>
      </c>
      <c r="AO368" s="564" t="s">
        <v>666</v>
      </c>
    </row>
    <row r="369" spans="2:41">
      <c r="B369" s="511" t="s">
        <v>662</v>
      </c>
      <c r="C369" s="511" t="s">
        <v>663</v>
      </c>
      <c r="D369" s="554" t="s">
        <v>1035</v>
      </c>
      <c r="E369" s="555">
        <v>2.0579999999999998</v>
      </c>
      <c r="F369" s="556"/>
      <c r="G369" s="557"/>
      <c r="H369" s="558"/>
      <c r="I369" s="559"/>
      <c r="J369" s="559"/>
      <c r="K369" s="559"/>
      <c r="L369" s="559"/>
      <c r="M369" s="559"/>
      <c r="N369" s="560"/>
      <c r="O369" s="561" t="s">
        <v>324</v>
      </c>
      <c r="P369" s="559" t="s">
        <v>324</v>
      </c>
      <c r="Q369" s="560" t="s">
        <v>324</v>
      </c>
      <c r="R369" s="561" t="s">
        <v>665</v>
      </c>
      <c r="S369" s="559" t="s">
        <v>665</v>
      </c>
      <c r="T369" s="560" t="s">
        <v>665</v>
      </c>
      <c r="U369" s="561" t="s">
        <v>324</v>
      </c>
      <c r="V369" s="559" t="s">
        <v>324</v>
      </c>
      <c r="W369" s="560" t="s">
        <v>324</v>
      </c>
      <c r="X369" s="561" t="s">
        <v>665</v>
      </c>
      <c r="Y369" s="559" t="s">
        <v>665</v>
      </c>
      <c r="Z369" s="560" t="s">
        <v>666</v>
      </c>
      <c r="AA369" s="562" t="s">
        <v>324</v>
      </c>
      <c r="AB369" s="559" t="s">
        <v>324</v>
      </c>
      <c r="AC369" s="560" t="s">
        <v>666</v>
      </c>
      <c r="AD369" s="561" t="s">
        <v>324</v>
      </c>
      <c r="AE369" s="559" t="s">
        <v>324</v>
      </c>
      <c r="AF369" s="563" t="s">
        <v>666</v>
      </c>
      <c r="AG369" s="558" t="s">
        <v>666</v>
      </c>
      <c r="AH369" s="559" t="s">
        <v>666</v>
      </c>
      <c r="AI369" s="560" t="s">
        <v>666</v>
      </c>
      <c r="AJ369" s="561" t="s">
        <v>324</v>
      </c>
      <c r="AK369" s="559" t="s">
        <v>324</v>
      </c>
      <c r="AL369" s="559" t="s">
        <v>324</v>
      </c>
      <c r="AM369" s="561" t="s">
        <v>324</v>
      </c>
      <c r="AN369" s="559" t="s">
        <v>324</v>
      </c>
      <c r="AO369" s="564" t="s">
        <v>666</v>
      </c>
    </row>
    <row r="370" spans="2:41">
      <c r="B370" s="511" t="s">
        <v>662</v>
      </c>
      <c r="C370" s="511" t="s">
        <v>663</v>
      </c>
      <c r="D370" s="554" t="s">
        <v>1036</v>
      </c>
      <c r="E370" s="555">
        <v>2.3323999999999998</v>
      </c>
      <c r="F370" s="556"/>
      <c r="G370" s="557"/>
      <c r="H370" s="558"/>
      <c r="I370" s="559"/>
      <c r="J370" s="559"/>
      <c r="K370" s="559"/>
      <c r="L370" s="559"/>
      <c r="M370" s="559"/>
      <c r="N370" s="560"/>
      <c r="O370" s="561" t="s">
        <v>324</v>
      </c>
      <c r="P370" s="559" t="s">
        <v>324</v>
      </c>
      <c r="Q370" s="560" t="s">
        <v>324</v>
      </c>
      <c r="R370" s="561" t="s">
        <v>665</v>
      </c>
      <c r="S370" s="559" t="s">
        <v>665</v>
      </c>
      <c r="T370" s="560" t="s">
        <v>665</v>
      </c>
      <c r="U370" s="561" t="s">
        <v>672</v>
      </c>
      <c r="V370" s="559" t="s">
        <v>666</v>
      </c>
      <c r="W370" s="560" t="s">
        <v>666</v>
      </c>
      <c r="X370" s="561" t="s">
        <v>666</v>
      </c>
      <c r="Y370" s="559" t="s">
        <v>666</v>
      </c>
      <c r="Z370" s="560" t="s">
        <v>666</v>
      </c>
      <c r="AA370" s="562" t="s">
        <v>666</v>
      </c>
      <c r="AB370" s="559" t="s">
        <v>666</v>
      </c>
      <c r="AC370" s="560" t="s">
        <v>666</v>
      </c>
      <c r="AD370" s="561" t="s">
        <v>666</v>
      </c>
      <c r="AE370" s="559" t="s">
        <v>666</v>
      </c>
      <c r="AF370" s="563" t="s">
        <v>666</v>
      </c>
      <c r="AG370" s="558" t="s">
        <v>666</v>
      </c>
      <c r="AH370" s="559" t="s">
        <v>666</v>
      </c>
      <c r="AI370" s="560" t="s">
        <v>666</v>
      </c>
      <c r="AJ370" s="561" t="s">
        <v>324</v>
      </c>
      <c r="AK370" s="559" t="s">
        <v>324</v>
      </c>
      <c r="AL370" s="559" t="s">
        <v>324</v>
      </c>
      <c r="AM370" s="561" t="s">
        <v>324</v>
      </c>
      <c r="AN370" s="559" t="s">
        <v>324</v>
      </c>
      <c r="AO370" s="564" t="s">
        <v>666</v>
      </c>
    </row>
    <row r="371" spans="2:41">
      <c r="B371" s="511" t="s">
        <v>662</v>
      </c>
      <c r="C371" s="511" t="s">
        <v>663</v>
      </c>
      <c r="D371" s="554" t="s">
        <v>1037</v>
      </c>
      <c r="E371" s="555">
        <v>2.7440000000000002</v>
      </c>
      <c r="F371" s="556"/>
      <c r="G371" s="557"/>
      <c r="H371" s="558"/>
      <c r="I371" s="559"/>
      <c r="J371" s="559"/>
      <c r="K371" s="559"/>
      <c r="L371" s="559"/>
      <c r="M371" s="559"/>
      <c r="N371" s="560"/>
      <c r="O371" s="561" t="s">
        <v>324</v>
      </c>
      <c r="P371" s="559" t="s">
        <v>324</v>
      </c>
      <c r="Q371" s="560" t="s">
        <v>324</v>
      </c>
      <c r="R371" s="561" t="s">
        <v>665</v>
      </c>
      <c r="S371" s="559" t="s">
        <v>665</v>
      </c>
      <c r="T371" s="560" t="s">
        <v>665</v>
      </c>
      <c r="U371" s="561" t="s">
        <v>666</v>
      </c>
      <c r="V371" s="559" t="s">
        <v>666</v>
      </c>
      <c r="W371" s="560" t="s">
        <v>666</v>
      </c>
      <c r="X371" s="561" t="s">
        <v>666</v>
      </c>
      <c r="Y371" s="559" t="s">
        <v>666</v>
      </c>
      <c r="Z371" s="560" t="s">
        <v>666</v>
      </c>
      <c r="AA371" s="562" t="s">
        <v>666</v>
      </c>
      <c r="AB371" s="559" t="s">
        <v>666</v>
      </c>
      <c r="AC371" s="560" t="s">
        <v>666</v>
      </c>
      <c r="AD371" s="561" t="s">
        <v>666</v>
      </c>
      <c r="AE371" s="559" t="s">
        <v>666</v>
      </c>
      <c r="AF371" s="563" t="s">
        <v>666</v>
      </c>
      <c r="AG371" s="558" t="s">
        <v>666</v>
      </c>
      <c r="AH371" s="559" t="s">
        <v>666</v>
      </c>
      <c r="AI371" s="560" t="s">
        <v>666</v>
      </c>
      <c r="AJ371" s="561" t="s">
        <v>324</v>
      </c>
      <c r="AK371" s="559" t="s">
        <v>324</v>
      </c>
      <c r="AL371" s="559" t="s">
        <v>324</v>
      </c>
      <c r="AM371" s="561" t="s">
        <v>324</v>
      </c>
      <c r="AN371" s="559" t="s">
        <v>324</v>
      </c>
      <c r="AO371" s="564" t="s">
        <v>666</v>
      </c>
    </row>
    <row r="372" spans="2:41">
      <c r="B372" s="511" t="s">
        <v>662</v>
      </c>
      <c r="C372" s="511" t="s">
        <v>663</v>
      </c>
      <c r="D372" s="554" t="s">
        <v>1038</v>
      </c>
      <c r="E372" s="555">
        <v>3.0184000000000002</v>
      </c>
      <c r="F372" s="556"/>
      <c r="G372" s="557"/>
      <c r="H372" s="558"/>
      <c r="I372" s="559"/>
      <c r="J372" s="559"/>
      <c r="K372" s="559"/>
      <c r="L372" s="559"/>
      <c r="M372" s="559"/>
      <c r="N372" s="560"/>
      <c r="O372" s="561" t="s">
        <v>324</v>
      </c>
      <c r="P372" s="559" t="s">
        <v>324</v>
      </c>
      <c r="Q372" s="560" t="s">
        <v>324</v>
      </c>
      <c r="R372" s="561" t="s">
        <v>665</v>
      </c>
      <c r="S372" s="559" t="s">
        <v>665</v>
      </c>
      <c r="T372" s="560" t="s">
        <v>665</v>
      </c>
      <c r="U372" s="561" t="s">
        <v>666</v>
      </c>
      <c r="V372" s="559" t="s">
        <v>666</v>
      </c>
      <c r="W372" s="560" t="s">
        <v>666</v>
      </c>
      <c r="X372" s="561" t="s">
        <v>666</v>
      </c>
      <c r="Y372" s="559" t="s">
        <v>666</v>
      </c>
      <c r="Z372" s="560" t="s">
        <v>666</v>
      </c>
      <c r="AA372" s="562" t="s">
        <v>666</v>
      </c>
      <c r="AB372" s="559" t="s">
        <v>666</v>
      </c>
      <c r="AC372" s="560" t="s">
        <v>666</v>
      </c>
      <c r="AD372" s="561" t="s">
        <v>666</v>
      </c>
      <c r="AE372" s="559" t="s">
        <v>666</v>
      </c>
      <c r="AF372" s="563" t="s">
        <v>666</v>
      </c>
      <c r="AG372" s="558" t="s">
        <v>666</v>
      </c>
      <c r="AH372" s="559" t="s">
        <v>666</v>
      </c>
      <c r="AI372" s="560" t="s">
        <v>666</v>
      </c>
      <c r="AJ372" s="561" t="s">
        <v>324</v>
      </c>
      <c r="AK372" s="559" t="s">
        <v>324</v>
      </c>
      <c r="AL372" s="559" t="s">
        <v>324</v>
      </c>
      <c r="AM372" s="561" t="s">
        <v>324</v>
      </c>
      <c r="AN372" s="559" t="s">
        <v>324</v>
      </c>
      <c r="AO372" s="564" t="s">
        <v>666</v>
      </c>
    </row>
    <row r="373" spans="2:41">
      <c r="B373" s="511" t="s">
        <v>662</v>
      </c>
      <c r="C373" s="511" t="s">
        <v>663</v>
      </c>
      <c r="D373" s="554" t="s">
        <v>1039</v>
      </c>
      <c r="E373" s="555">
        <v>0.41160000000000002</v>
      </c>
      <c r="F373" s="556"/>
      <c r="G373" s="557"/>
      <c r="H373" s="558"/>
      <c r="I373" s="559"/>
      <c r="J373" s="559"/>
      <c r="K373" s="559"/>
      <c r="L373" s="559"/>
      <c r="M373" s="559"/>
      <c r="N373" s="560" t="s">
        <v>682</v>
      </c>
      <c r="O373" s="561" t="s">
        <v>324</v>
      </c>
      <c r="P373" s="559" t="s">
        <v>324</v>
      </c>
      <c r="Q373" s="560" t="s">
        <v>324</v>
      </c>
      <c r="R373" s="561" t="s">
        <v>672</v>
      </c>
      <c r="S373" s="559" t="s">
        <v>665</v>
      </c>
      <c r="T373" s="560" t="s">
        <v>665</v>
      </c>
      <c r="U373" s="561" t="s">
        <v>324</v>
      </c>
      <c r="V373" s="559" t="s">
        <v>324</v>
      </c>
      <c r="W373" s="560" t="s">
        <v>324</v>
      </c>
      <c r="X373" s="561" t="s">
        <v>672</v>
      </c>
      <c r="Y373" s="559" t="s">
        <v>665</v>
      </c>
      <c r="Z373" s="560" t="s">
        <v>666</v>
      </c>
      <c r="AA373" s="562" t="s">
        <v>666</v>
      </c>
      <c r="AB373" s="559" t="s">
        <v>324</v>
      </c>
      <c r="AC373" s="560" t="s">
        <v>666</v>
      </c>
      <c r="AD373" s="561" t="s">
        <v>666</v>
      </c>
      <c r="AE373" s="559" t="s">
        <v>324</v>
      </c>
      <c r="AF373" s="563" t="s">
        <v>666</v>
      </c>
      <c r="AG373" s="558" t="s">
        <v>666</v>
      </c>
      <c r="AH373" s="559" t="s">
        <v>666</v>
      </c>
      <c r="AI373" s="560" t="s">
        <v>666</v>
      </c>
      <c r="AJ373" s="561" t="s">
        <v>672</v>
      </c>
      <c r="AK373" s="559" t="s">
        <v>665</v>
      </c>
      <c r="AL373" s="559" t="s">
        <v>665</v>
      </c>
      <c r="AM373" s="561" t="s">
        <v>666</v>
      </c>
      <c r="AN373" s="559" t="s">
        <v>324</v>
      </c>
      <c r="AO373" s="564" t="s">
        <v>666</v>
      </c>
    </row>
    <row r="374" spans="2:41">
      <c r="B374" s="511" t="s">
        <v>662</v>
      </c>
      <c r="C374" s="511" t="s">
        <v>663</v>
      </c>
      <c r="D374" s="554" t="s">
        <v>1040</v>
      </c>
      <c r="E374" s="555">
        <v>0.54879999999999995</v>
      </c>
      <c r="F374" s="556"/>
      <c r="G374" s="557"/>
      <c r="H374" s="558"/>
      <c r="I374" s="559"/>
      <c r="J374" s="559"/>
      <c r="K374" s="559"/>
      <c r="L374" s="559"/>
      <c r="M374" s="559"/>
      <c r="N374" s="560"/>
      <c r="O374" s="561" t="s">
        <v>324</v>
      </c>
      <c r="P374" s="559" t="s">
        <v>324</v>
      </c>
      <c r="Q374" s="560" t="s">
        <v>324</v>
      </c>
      <c r="R374" s="561" t="s">
        <v>665</v>
      </c>
      <c r="S374" s="559" t="s">
        <v>665</v>
      </c>
      <c r="T374" s="560" t="s">
        <v>665</v>
      </c>
      <c r="U374" s="561" t="s">
        <v>324</v>
      </c>
      <c r="V374" s="559" t="s">
        <v>324</v>
      </c>
      <c r="W374" s="560" t="s">
        <v>324</v>
      </c>
      <c r="X374" s="561" t="s">
        <v>665</v>
      </c>
      <c r="Y374" s="559" t="s">
        <v>665</v>
      </c>
      <c r="Z374" s="560" t="s">
        <v>666</v>
      </c>
      <c r="AA374" s="562" t="s">
        <v>324</v>
      </c>
      <c r="AB374" s="559" t="s">
        <v>324</v>
      </c>
      <c r="AC374" s="560" t="s">
        <v>666</v>
      </c>
      <c r="AD374" s="561" t="s">
        <v>324</v>
      </c>
      <c r="AE374" s="559" t="s">
        <v>324</v>
      </c>
      <c r="AF374" s="563" t="s">
        <v>666</v>
      </c>
      <c r="AG374" s="558" t="s">
        <v>666</v>
      </c>
      <c r="AH374" s="559" t="s">
        <v>666</v>
      </c>
      <c r="AI374" s="560" t="s">
        <v>666</v>
      </c>
      <c r="AJ374" s="561" t="s">
        <v>665</v>
      </c>
      <c r="AK374" s="559" t="s">
        <v>665</v>
      </c>
      <c r="AL374" s="559" t="s">
        <v>665</v>
      </c>
      <c r="AM374" s="561" t="s">
        <v>324</v>
      </c>
      <c r="AN374" s="559" t="s">
        <v>324</v>
      </c>
      <c r="AO374" s="564" t="s">
        <v>666</v>
      </c>
    </row>
    <row r="375" spans="2:41">
      <c r="B375" s="511" t="s">
        <v>662</v>
      </c>
      <c r="C375" s="511" t="s">
        <v>663</v>
      </c>
      <c r="D375" s="554" t="s">
        <v>1041</v>
      </c>
      <c r="E375" s="555">
        <v>0.82320000000000004</v>
      </c>
      <c r="F375" s="556"/>
      <c r="G375" s="557"/>
      <c r="H375" s="558"/>
      <c r="I375" s="559"/>
      <c r="J375" s="559"/>
      <c r="K375" s="559"/>
      <c r="L375" s="559"/>
      <c r="M375" s="559"/>
      <c r="N375" s="560"/>
      <c r="O375" s="561" t="s">
        <v>324</v>
      </c>
      <c r="P375" s="559" t="s">
        <v>324</v>
      </c>
      <c r="Q375" s="560" t="s">
        <v>324</v>
      </c>
      <c r="R375" s="561" t="s">
        <v>665</v>
      </c>
      <c r="S375" s="559" t="s">
        <v>665</v>
      </c>
      <c r="T375" s="560" t="s">
        <v>665</v>
      </c>
      <c r="U375" s="561" t="s">
        <v>324</v>
      </c>
      <c r="V375" s="559" t="s">
        <v>324</v>
      </c>
      <c r="W375" s="560" t="s">
        <v>324</v>
      </c>
      <c r="X375" s="561" t="s">
        <v>665</v>
      </c>
      <c r="Y375" s="559" t="s">
        <v>665</v>
      </c>
      <c r="Z375" s="560" t="s">
        <v>666</v>
      </c>
      <c r="AA375" s="562" t="s">
        <v>324</v>
      </c>
      <c r="AB375" s="559" t="s">
        <v>324</v>
      </c>
      <c r="AC375" s="560" t="s">
        <v>666</v>
      </c>
      <c r="AD375" s="561" t="s">
        <v>324</v>
      </c>
      <c r="AE375" s="559" t="s">
        <v>324</v>
      </c>
      <c r="AF375" s="563" t="s">
        <v>666</v>
      </c>
      <c r="AG375" s="558" t="s">
        <v>666</v>
      </c>
      <c r="AH375" s="559" t="s">
        <v>666</v>
      </c>
      <c r="AI375" s="560" t="s">
        <v>666</v>
      </c>
      <c r="AJ375" s="561" t="s">
        <v>665</v>
      </c>
      <c r="AK375" s="559" t="s">
        <v>665</v>
      </c>
      <c r="AL375" s="559" t="s">
        <v>665</v>
      </c>
      <c r="AM375" s="561" t="s">
        <v>324</v>
      </c>
      <c r="AN375" s="559" t="s">
        <v>324</v>
      </c>
      <c r="AO375" s="564" t="s">
        <v>666</v>
      </c>
    </row>
    <row r="376" spans="2:41">
      <c r="B376" s="511" t="s">
        <v>662</v>
      </c>
      <c r="C376" s="511" t="s">
        <v>663</v>
      </c>
      <c r="D376" s="554" t="s">
        <v>1042</v>
      </c>
      <c r="E376" s="555">
        <v>0.96040000000000003</v>
      </c>
      <c r="F376" s="556"/>
      <c r="G376" s="557"/>
      <c r="H376" s="558"/>
      <c r="I376" s="559"/>
      <c r="J376" s="559"/>
      <c r="K376" s="559"/>
      <c r="L376" s="559"/>
      <c r="M376" s="559"/>
      <c r="N376" s="560"/>
      <c r="O376" s="561" t="s">
        <v>324</v>
      </c>
      <c r="P376" s="559" t="s">
        <v>324</v>
      </c>
      <c r="Q376" s="560" t="s">
        <v>324</v>
      </c>
      <c r="R376" s="561" t="s">
        <v>665</v>
      </c>
      <c r="S376" s="559" t="s">
        <v>665</v>
      </c>
      <c r="T376" s="560" t="s">
        <v>665</v>
      </c>
      <c r="U376" s="561" t="s">
        <v>324</v>
      </c>
      <c r="V376" s="559" t="s">
        <v>324</v>
      </c>
      <c r="W376" s="560" t="s">
        <v>324</v>
      </c>
      <c r="X376" s="561" t="s">
        <v>665</v>
      </c>
      <c r="Y376" s="559" t="s">
        <v>665</v>
      </c>
      <c r="Z376" s="560" t="s">
        <v>666</v>
      </c>
      <c r="AA376" s="562" t="s">
        <v>324</v>
      </c>
      <c r="AB376" s="559" t="s">
        <v>324</v>
      </c>
      <c r="AC376" s="560" t="s">
        <v>666</v>
      </c>
      <c r="AD376" s="561" t="s">
        <v>324</v>
      </c>
      <c r="AE376" s="559" t="s">
        <v>324</v>
      </c>
      <c r="AF376" s="563" t="s">
        <v>666</v>
      </c>
      <c r="AG376" s="558" t="s">
        <v>666</v>
      </c>
      <c r="AH376" s="559" t="s">
        <v>666</v>
      </c>
      <c r="AI376" s="560" t="s">
        <v>666</v>
      </c>
      <c r="AJ376" s="561" t="s">
        <v>665</v>
      </c>
      <c r="AK376" s="559" t="s">
        <v>665</v>
      </c>
      <c r="AL376" s="559" t="s">
        <v>665</v>
      </c>
      <c r="AM376" s="561" t="s">
        <v>324</v>
      </c>
      <c r="AN376" s="559" t="s">
        <v>324</v>
      </c>
      <c r="AO376" s="564" t="s">
        <v>666</v>
      </c>
    </row>
    <row r="377" spans="2:41">
      <c r="B377" s="511" t="s">
        <v>662</v>
      </c>
      <c r="C377" s="511" t="s">
        <v>663</v>
      </c>
      <c r="D377" s="554" t="s">
        <v>1043</v>
      </c>
      <c r="E377" s="555">
        <v>1.0975999999999999</v>
      </c>
      <c r="F377" s="556"/>
      <c r="G377" s="557"/>
      <c r="H377" s="558"/>
      <c r="I377" s="559"/>
      <c r="J377" s="559"/>
      <c r="K377" s="559"/>
      <c r="L377" s="559"/>
      <c r="M377" s="559"/>
      <c r="N377" s="560"/>
      <c r="O377" s="561" t="s">
        <v>324</v>
      </c>
      <c r="P377" s="559" t="s">
        <v>324</v>
      </c>
      <c r="Q377" s="560" t="s">
        <v>324</v>
      </c>
      <c r="R377" s="561" t="s">
        <v>665</v>
      </c>
      <c r="S377" s="559" t="s">
        <v>665</v>
      </c>
      <c r="T377" s="560" t="s">
        <v>665</v>
      </c>
      <c r="U377" s="561" t="s">
        <v>324</v>
      </c>
      <c r="V377" s="559" t="s">
        <v>324</v>
      </c>
      <c r="W377" s="560" t="s">
        <v>324</v>
      </c>
      <c r="X377" s="561" t="s">
        <v>665</v>
      </c>
      <c r="Y377" s="559" t="s">
        <v>665</v>
      </c>
      <c r="Z377" s="560" t="s">
        <v>666</v>
      </c>
      <c r="AA377" s="562" t="s">
        <v>324</v>
      </c>
      <c r="AB377" s="559" t="s">
        <v>324</v>
      </c>
      <c r="AC377" s="560" t="s">
        <v>666</v>
      </c>
      <c r="AD377" s="561" t="s">
        <v>324</v>
      </c>
      <c r="AE377" s="559" t="s">
        <v>324</v>
      </c>
      <c r="AF377" s="563" t="s">
        <v>666</v>
      </c>
      <c r="AG377" s="558" t="s">
        <v>666</v>
      </c>
      <c r="AH377" s="559" t="s">
        <v>666</v>
      </c>
      <c r="AI377" s="560" t="s">
        <v>666</v>
      </c>
      <c r="AJ377" s="561" t="s">
        <v>665</v>
      </c>
      <c r="AK377" s="559" t="s">
        <v>665</v>
      </c>
      <c r="AL377" s="559" t="s">
        <v>665</v>
      </c>
      <c r="AM377" s="561" t="s">
        <v>324</v>
      </c>
      <c r="AN377" s="559" t="s">
        <v>324</v>
      </c>
      <c r="AO377" s="564" t="s">
        <v>666</v>
      </c>
    </row>
    <row r="378" spans="2:41">
      <c r="B378" s="511" t="s">
        <v>662</v>
      </c>
      <c r="C378" s="511" t="s">
        <v>663</v>
      </c>
      <c r="D378" s="554" t="s">
        <v>1044</v>
      </c>
      <c r="E378" s="555">
        <v>1.3720000000000001</v>
      </c>
      <c r="F378" s="556"/>
      <c r="G378" s="557"/>
      <c r="H378" s="558"/>
      <c r="I378" s="559"/>
      <c r="J378" s="559"/>
      <c r="K378" s="559"/>
      <c r="L378" s="559"/>
      <c r="M378" s="559"/>
      <c r="N378" s="560"/>
      <c r="O378" s="561" t="s">
        <v>324</v>
      </c>
      <c r="P378" s="559" t="s">
        <v>324</v>
      </c>
      <c r="Q378" s="560" t="s">
        <v>324</v>
      </c>
      <c r="R378" s="561" t="s">
        <v>665</v>
      </c>
      <c r="S378" s="559" t="s">
        <v>665</v>
      </c>
      <c r="T378" s="560" t="s">
        <v>665</v>
      </c>
      <c r="U378" s="561" t="s">
        <v>324</v>
      </c>
      <c r="V378" s="559" t="s">
        <v>324</v>
      </c>
      <c r="W378" s="560" t="s">
        <v>324</v>
      </c>
      <c r="X378" s="561" t="s">
        <v>665</v>
      </c>
      <c r="Y378" s="559" t="s">
        <v>665</v>
      </c>
      <c r="Z378" s="560" t="s">
        <v>666</v>
      </c>
      <c r="AA378" s="562" t="s">
        <v>324</v>
      </c>
      <c r="AB378" s="559" t="s">
        <v>324</v>
      </c>
      <c r="AC378" s="560" t="s">
        <v>666</v>
      </c>
      <c r="AD378" s="561" t="s">
        <v>324</v>
      </c>
      <c r="AE378" s="559" t="s">
        <v>324</v>
      </c>
      <c r="AF378" s="563" t="s">
        <v>666</v>
      </c>
      <c r="AG378" s="558" t="s">
        <v>666</v>
      </c>
      <c r="AH378" s="559" t="s">
        <v>666</v>
      </c>
      <c r="AI378" s="560" t="s">
        <v>666</v>
      </c>
      <c r="AJ378" s="561" t="s">
        <v>665</v>
      </c>
      <c r="AK378" s="559" t="s">
        <v>665</v>
      </c>
      <c r="AL378" s="559" t="s">
        <v>665</v>
      </c>
      <c r="AM378" s="561" t="s">
        <v>324</v>
      </c>
      <c r="AN378" s="559" t="s">
        <v>324</v>
      </c>
      <c r="AO378" s="564" t="s">
        <v>666</v>
      </c>
    </row>
    <row r="379" spans="2:41">
      <c r="B379" s="511" t="s">
        <v>662</v>
      </c>
      <c r="C379" s="511" t="s">
        <v>663</v>
      </c>
      <c r="D379" s="554" t="s">
        <v>1045</v>
      </c>
      <c r="E379" s="555">
        <v>1.5092000000000001</v>
      </c>
      <c r="F379" s="556"/>
      <c r="G379" s="557"/>
      <c r="H379" s="558"/>
      <c r="I379" s="559"/>
      <c r="J379" s="559"/>
      <c r="K379" s="559"/>
      <c r="L379" s="559"/>
      <c r="M379" s="559"/>
      <c r="N379" s="560"/>
      <c r="O379" s="561" t="s">
        <v>324</v>
      </c>
      <c r="P379" s="559" t="s">
        <v>324</v>
      </c>
      <c r="Q379" s="560" t="s">
        <v>324</v>
      </c>
      <c r="R379" s="561" t="s">
        <v>665</v>
      </c>
      <c r="S379" s="559" t="s">
        <v>665</v>
      </c>
      <c r="T379" s="560" t="s">
        <v>665</v>
      </c>
      <c r="U379" s="561" t="s">
        <v>324</v>
      </c>
      <c r="V379" s="559" t="s">
        <v>324</v>
      </c>
      <c r="W379" s="560" t="s">
        <v>324</v>
      </c>
      <c r="X379" s="561" t="s">
        <v>665</v>
      </c>
      <c r="Y379" s="559" t="s">
        <v>665</v>
      </c>
      <c r="Z379" s="560" t="s">
        <v>666</v>
      </c>
      <c r="AA379" s="562" t="s">
        <v>324</v>
      </c>
      <c r="AB379" s="559" t="s">
        <v>324</v>
      </c>
      <c r="AC379" s="560" t="s">
        <v>666</v>
      </c>
      <c r="AD379" s="561" t="s">
        <v>324</v>
      </c>
      <c r="AE379" s="559" t="s">
        <v>324</v>
      </c>
      <c r="AF379" s="563" t="s">
        <v>666</v>
      </c>
      <c r="AG379" s="558" t="s">
        <v>666</v>
      </c>
      <c r="AH379" s="559" t="s">
        <v>666</v>
      </c>
      <c r="AI379" s="560" t="s">
        <v>666</v>
      </c>
      <c r="AJ379" s="561" t="s">
        <v>665</v>
      </c>
      <c r="AK379" s="559" t="s">
        <v>665</v>
      </c>
      <c r="AL379" s="559" t="s">
        <v>665</v>
      </c>
      <c r="AM379" s="561" t="s">
        <v>324</v>
      </c>
      <c r="AN379" s="559" t="s">
        <v>324</v>
      </c>
      <c r="AO379" s="564" t="s">
        <v>666</v>
      </c>
    </row>
    <row r="380" spans="2:41">
      <c r="B380" s="511" t="s">
        <v>662</v>
      </c>
      <c r="C380" s="511" t="s">
        <v>663</v>
      </c>
      <c r="D380" s="554" t="s">
        <v>1046</v>
      </c>
      <c r="E380" s="555">
        <v>1.6464000000000001</v>
      </c>
      <c r="F380" s="556"/>
      <c r="G380" s="557"/>
      <c r="H380" s="558"/>
      <c r="I380" s="559"/>
      <c r="J380" s="559"/>
      <c r="K380" s="559"/>
      <c r="L380" s="559"/>
      <c r="M380" s="559"/>
      <c r="N380" s="560"/>
      <c r="O380" s="561" t="s">
        <v>324</v>
      </c>
      <c r="P380" s="559" t="s">
        <v>324</v>
      </c>
      <c r="Q380" s="560" t="s">
        <v>324</v>
      </c>
      <c r="R380" s="561" t="s">
        <v>665</v>
      </c>
      <c r="S380" s="559" t="s">
        <v>665</v>
      </c>
      <c r="T380" s="560" t="s">
        <v>665</v>
      </c>
      <c r="U380" s="561" t="s">
        <v>324</v>
      </c>
      <c r="V380" s="559" t="s">
        <v>324</v>
      </c>
      <c r="W380" s="560" t="s">
        <v>324</v>
      </c>
      <c r="X380" s="561" t="s">
        <v>665</v>
      </c>
      <c r="Y380" s="559" t="s">
        <v>665</v>
      </c>
      <c r="Z380" s="560" t="s">
        <v>666</v>
      </c>
      <c r="AA380" s="562" t="s">
        <v>324</v>
      </c>
      <c r="AB380" s="559" t="s">
        <v>324</v>
      </c>
      <c r="AC380" s="560" t="s">
        <v>666</v>
      </c>
      <c r="AD380" s="561" t="s">
        <v>324</v>
      </c>
      <c r="AE380" s="559" t="s">
        <v>324</v>
      </c>
      <c r="AF380" s="563" t="s">
        <v>666</v>
      </c>
      <c r="AG380" s="558" t="s">
        <v>666</v>
      </c>
      <c r="AH380" s="559" t="s">
        <v>666</v>
      </c>
      <c r="AI380" s="560" t="s">
        <v>666</v>
      </c>
      <c r="AJ380" s="561" t="s">
        <v>665</v>
      </c>
      <c r="AK380" s="559" t="s">
        <v>665</v>
      </c>
      <c r="AL380" s="559" t="s">
        <v>665</v>
      </c>
      <c r="AM380" s="561" t="s">
        <v>324</v>
      </c>
      <c r="AN380" s="559" t="s">
        <v>324</v>
      </c>
      <c r="AO380" s="564" t="s">
        <v>666</v>
      </c>
    </row>
    <row r="381" spans="2:41">
      <c r="B381" s="511" t="s">
        <v>662</v>
      </c>
      <c r="C381" s="511" t="s">
        <v>663</v>
      </c>
      <c r="D381" s="554" t="s">
        <v>1047</v>
      </c>
      <c r="E381" s="555">
        <v>2.0579999999999998</v>
      </c>
      <c r="F381" s="556"/>
      <c r="G381" s="557"/>
      <c r="H381" s="558"/>
      <c r="I381" s="559"/>
      <c r="J381" s="559"/>
      <c r="K381" s="559"/>
      <c r="L381" s="559"/>
      <c r="M381" s="559"/>
      <c r="N381" s="560"/>
      <c r="O381" s="561" t="s">
        <v>324</v>
      </c>
      <c r="P381" s="559" t="s">
        <v>324</v>
      </c>
      <c r="Q381" s="560" t="s">
        <v>324</v>
      </c>
      <c r="R381" s="561" t="s">
        <v>665</v>
      </c>
      <c r="S381" s="559" t="s">
        <v>665</v>
      </c>
      <c r="T381" s="560" t="s">
        <v>665</v>
      </c>
      <c r="U381" s="561" t="s">
        <v>324</v>
      </c>
      <c r="V381" s="559" t="s">
        <v>324</v>
      </c>
      <c r="W381" s="560" t="s">
        <v>324</v>
      </c>
      <c r="X381" s="561" t="s">
        <v>665</v>
      </c>
      <c r="Y381" s="559" t="s">
        <v>665</v>
      </c>
      <c r="Z381" s="560" t="s">
        <v>666</v>
      </c>
      <c r="AA381" s="562" t="s">
        <v>324</v>
      </c>
      <c r="AB381" s="559" t="s">
        <v>324</v>
      </c>
      <c r="AC381" s="560" t="s">
        <v>666</v>
      </c>
      <c r="AD381" s="561" t="s">
        <v>324</v>
      </c>
      <c r="AE381" s="559" t="s">
        <v>324</v>
      </c>
      <c r="AF381" s="563" t="s">
        <v>666</v>
      </c>
      <c r="AG381" s="558" t="s">
        <v>666</v>
      </c>
      <c r="AH381" s="559" t="s">
        <v>666</v>
      </c>
      <c r="AI381" s="560" t="s">
        <v>666</v>
      </c>
      <c r="AJ381" s="561" t="s">
        <v>665</v>
      </c>
      <c r="AK381" s="559" t="s">
        <v>665</v>
      </c>
      <c r="AL381" s="559" t="s">
        <v>665</v>
      </c>
      <c r="AM381" s="561" t="s">
        <v>324</v>
      </c>
      <c r="AN381" s="559" t="s">
        <v>324</v>
      </c>
      <c r="AO381" s="564" t="s">
        <v>666</v>
      </c>
    </row>
    <row r="382" spans="2:41">
      <c r="B382" s="511" t="s">
        <v>662</v>
      </c>
      <c r="C382" s="511" t="s">
        <v>663</v>
      </c>
      <c r="D382" s="554" t="s">
        <v>1048</v>
      </c>
      <c r="E382" s="555">
        <v>2.3323999999999998</v>
      </c>
      <c r="F382" s="556"/>
      <c r="G382" s="557"/>
      <c r="H382" s="558"/>
      <c r="I382" s="559"/>
      <c r="J382" s="559"/>
      <c r="K382" s="559"/>
      <c r="L382" s="559"/>
      <c r="M382" s="559"/>
      <c r="N382" s="560"/>
      <c r="O382" s="561" t="s">
        <v>324</v>
      </c>
      <c r="P382" s="559" t="s">
        <v>324</v>
      </c>
      <c r="Q382" s="560" t="s">
        <v>324</v>
      </c>
      <c r="R382" s="561" t="s">
        <v>665</v>
      </c>
      <c r="S382" s="559" t="s">
        <v>665</v>
      </c>
      <c r="T382" s="560" t="s">
        <v>665</v>
      </c>
      <c r="U382" s="561" t="s">
        <v>666</v>
      </c>
      <c r="V382" s="559" t="s">
        <v>666</v>
      </c>
      <c r="W382" s="560" t="s">
        <v>666</v>
      </c>
      <c r="X382" s="561" t="s">
        <v>666</v>
      </c>
      <c r="Y382" s="559" t="s">
        <v>666</v>
      </c>
      <c r="Z382" s="560" t="s">
        <v>666</v>
      </c>
      <c r="AA382" s="562" t="s">
        <v>666</v>
      </c>
      <c r="AB382" s="559" t="s">
        <v>666</v>
      </c>
      <c r="AC382" s="560" t="s">
        <v>666</v>
      </c>
      <c r="AD382" s="561" t="s">
        <v>666</v>
      </c>
      <c r="AE382" s="559" t="s">
        <v>666</v>
      </c>
      <c r="AF382" s="563" t="s">
        <v>666</v>
      </c>
      <c r="AG382" s="558" t="s">
        <v>666</v>
      </c>
      <c r="AH382" s="559" t="s">
        <v>666</v>
      </c>
      <c r="AI382" s="560" t="s">
        <v>666</v>
      </c>
      <c r="AJ382" s="561" t="s">
        <v>324</v>
      </c>
      <c r="AK382" s="559" t="s">
        <v>324</v>
      </c>
      <c r="AL382" s="559" t="s">
        <v>324</v>
      </c>
      <c r="AM382" s="561" t="s">
        <v>324</v>
      </c>
      <c r="AN382" s="559" t="s">
        <v>324</v>
      </c>
      <c r="AO382" s="564" t="s">
        <v>666</v>
      </c>
    </row>
    <row r="383" spans="2:41">
      <c r="B383" s="511" t="s">
        <v>662</v>
      </c>
      <c r="C383" s="511" t="s">
        <v>663</v>
      </c>
      <c r="D383" s="554" t="s">
        <v>1049</v>
      </c>
      <c r="E383" s="555">
        <v>2.7440000000000002</v>
      </c>
      <c r="F383" s="556"/>
      <c r="G383" s="557"/>
      <c r="H383" s="558"/>
      <c r="I383" s="559"/>
      <c r="J383" s="559"/>
      <c r="K383" s="559"/>
      <c r="L383" s="559"/>
      <c r="M383" s="559"/>
      <c r="N383" s="560"/>
      <c r="O383" s="561" t="s">
        <v>324</v>
      </c>
      <c r="P383" s="559" t="s">
        <v>324</v>
      </c>
      <c r="Q383" s="560" t="s">
        <v>324</v>
      </c>
      <c r="R383" s="561" t="s">
        <v>665</v>
      </c>
      <c r="S383" s="559" t="s">
        <v>665</v>
      </c>
      <c r="T383" s="560" t="s">
        <v>665</v>
      </c>
      <c r="U383" s="561" t="s">
        <v>666</v>
      </c>
      <c r="V383" s="559" t="s">
        <v>666</v>
      </c>
      <c r="W383" s="560" t="s">
        <v>666</v>
      </c>
      <c r="X383" s="561" t="s">
        <v>666</v>
      </c>
      <c r="Y383" s="559" t="s">
        <v>666</v>
      </c>
      <c r="Z383" s="560" t="s">
        <v>666</v>
      </c>
      <c r="AA383" s="562" t="s">
        <v>666</v>
      </c>
      <c r="AB383" s="559" t="s">
        <v>666</v>
      </c>
      <c r="AC383" s="560" t="s">
        <v>666</v>
      </c>
      <c r="AD383" s="561" t="s">
        <v>666</v>
      </c>
      <c r="AE383" s="559" t="s">
        <v>666</v>
      </c>
      <c r="AF383" s="563" t="s">
        <v>666</v>
      </c>
      <c r="AG383" s="558" t="s">
        <v>666</v>
      </c>
      <c r="AH383" s="559" t="s">
        <v>666</v>
      </c>
      <c r="AI383" s="560" t="s">
        <v>666</v>
      </c>
      <c r="AJ383" s="561" t="s">
        <v>324</v>
      </c>
      <c r="AK383" s="559" t="s">
        <v>324</v>
      </c>
      <c r="AL383" s="559" t="s">
        <v>324</v>
      </c>
      <c r="AM383" s="561" t="s">
        <v>324</v>
      </c>
      <c r="AN383" s="559" t="s">
        <v>324</v>
      </c>
      <c r="AO383" s="564" t="s">
        <v>666</v>
      </c>
    </row>
    <row r="384" spans="2:41">
      <c r="B384" s="511" t="s">
        <v>662</v>
      </c>
      <c r="C384" s="511" t="s">
        <v>663</v>
      </c>
      <c r="D384" s="554" t="s">
        <v>1050</v>
      </c>
      <c r="E384" s="555">
        <v>3.0184000000000002</v>
      </c>
      <c r="F384" s="556"/>
      <c r="G384" s="557"/>
      <c r="H384" s="558"/>
      <c r="I384" s="559"/>
      <c r="J384" s="559"/>
      <c r="K384" s="559"/>
      <c r="L384" s="559"/>
      <c r="M384" s="559"/>
      <c r="N384" s="560"/>
      <c r="O384" s="561" t="s">
        <v>324</v>
      </c>
      <c r="P384" s="559" t="s">
        <v>324</v>
      </c>
      <c r="Q384" s="560" t="s">
        <v>324</v>
      </c>
      <c r="R384" s="561" t="s">
        <v>665</v>
      </c>
      <c r="S384" s="559" t="s">
        <v>665</v>
      </c>
      <c r="T384" s="560" t="s">
        <v>665</v>
      </c>
      <c r="U384" s="561" t="s">
        <v>666</v>
      </c>
      <c r="V384" s="559" t="s">
        <v>666</v>
      </c>
      <c r="W384" s="560" t="s">
        <v>666</v>
      </c>
      <c r="X384" s="561" t="s">
        <v>666</v>
      </c>
      <c r="Y384" s="559" t="s">
        <v>666</v>
      </c>
      <c r="Z384" s="560" t="s">
        <v>666</v>
      </c>
      <c r="AA384" s="562" t="s">
        <v>666</v>
      </c>
      <c r="AB384" s="559" t="s">
        <v>666</v>
      </c>
      <c r="AC384" s="560" t="s">
        <v>666</v>
      </c>
      <c r="AD384" s="561" t="s">
        <v>666</v>
      </c>
      <c r="AE384" s="559" t="s">
        <v>666</v>
      </c>
      <c r="AF384" s="563" t="s">
        <v>666</v>
      </c>
      <c r="AG384" s="558" t="s">
        <v>666</v>
      </c>
      <c r="AH384" s="559" t="s">
        <v>666</v>
      </c>
      <c r="AI384" s="560" t="s">
        <v>666</v>
      </c>
      <c r="AJ384" s="561" t="s">
        <v>324</v>
      </c>
      <c r="AK384" s="559" t="s">
        <v>324</v>
      </c>
      <c r="AL384" s="559" t="s">
        <v>324</v>
      </c>
      <c r="AM384" s="561" t="s">
        <v>324</v>
      </c>
      <c r="AN384" s="559" t="s">
        <v>324</v>
      </c>
      <c r="AO384" s="564" t="s">
        <v>666</v>
      </c>
    </row>
    <row r="385" spans="2:41">
      <c r="B385" s="511" t="s">
        <v>662</v>
      </c>
      <c r="C385" s="511" t="s">
        <v>663</v>
      </c>
      <c r="D385" s="554" t="s">
        <v>1051</v>
      </c>
      <c r="E385" s="555">
        <v>1.2347999999999999</v>
      </c>
      <c r="F385" s="556"/>
      <c r="G385" s="557"/>
      <c r="H385" s="558"/>
      <c r="I385" s="559"/>
      <c r="J385" s="559"/>
      <c r="K385" s="559"/>
      <c r="L385" s="559"/>
      <c r="M385" s="559"/>
      <c r="N385" s="560"/>
      <c r="O385" s="561" t="s">
        <v>324</v>
      </c>
      <c r="P385" s="559" t="s">
        <v>324</v>
      </c>
      <c r="Q385" s="560" t="s">
        <v>324</v>
      </c>
      <c r="R385" s="561" t="s">
        <v>665</v>
      </c>
      <c r="S385" s="559" t="s">
        <v>665</v>
      </c>
      <c r="T385" s="560" t="s">
        <v>665</v>
      </c>
      <c r="U385" s="561" t="s">
        <v>324</v>
      </c>
      <c r="V385" s="559" t="s">
        <v>324</v>
      </c>
      <c r="W385" s="560" t="s">
        <v>324</v>
      </c>
      <c r="X385" s="561" t="s">
        <v>324</v>
      </c>
      <c r="Y385" s="559" t="s">
        <v>324</v>
      </c>
      <c r="Z385" s="560" t="s">
        <v>666</v>
      </c>
      <c r="AA385" s="562" t="s">
        <v>324</v>
      </c>
      <c r="AB385" s="559" t="s">
        <v>324</v>
      </c>
      <c r="AC385" s="560" t="s">
        <v>666</v>
      </c>
      <c r="AD385" s="561" t="s">
        <v>324</v>
      </c>
      <c r="AE385" s="559" t="s">
        <v>324</v>
      </c>
      <c r="AF385" s="563" t="s">
        <v>666</v>
      </c>
      <c r="AG385" s="558" t="s">
        <v>666</v>
      </c>
      <c r="AH385" s="559" t="s">
        <v>666</v>
      </c>
      <c r="AI385" s="560" t="s">
        <v>666</v>
      </c>
      <c r="AJ385" s="561" t="s">
        <v>324</v>
      </c>
      <c r="AK385" s="559" t="s">
        <v>324</v>
      </c>
      <c r="AL385" s="559" t="s">
        <v>324</v>
      </c>
      <c r="AM385" s="561" t="s">
        <v>324</v>
      </c>
      <c r="AN385" s="559" t="s">
        <v>324</v>
      </c>
      <c r="AO385" s="564" t="s">
        <v>666</v>
      </c>
    </row>
    <row r="386" spans="2:41">
      <c r="B386" s="511" t="s">
        <v>662</v>
      </c>
      <c r="C386" s="511" t="s">
        <v>663</v>
      </c>
      <c r="D386" s="554" t="s">
        <v>1052</v>
      </c>
      <c r="E386" s="555">
        <v>1.9208000000000001</v>
      </c>
      <c r="F386" s="556"/>
      <c r="G386" s="557"/>
      <c r="H386" s="558"/>
      <c r="I386" s="559"/>
      <c r="J386" s="559"/>
      <c r="K386" s="559"/>
      <c r="L386" s="559"/>
      <c r="M386" s="559"/>
      <c r="N386" s="560"/>
      <c r="O386" s="561" t="s">
        <v>324</v>
      </c>
      <c r="P386" s="559" t="s">
        <v>324</v>
      </c>
      <c r="Q386" s="560" t="s">
        <v>324</v>
      </c>
      <c r="R386" s="561" t="s">
        <v>665</v>
      </c>
      <c r="S386" s="559" t="s">
        <v>665</v>
      </c>
      <c r="T386" s="560" t="s">
        <v>665</v>
      </c>
      <c r="U386" s="561" t="s">
        <v>324</v>
      </c>
      <c r="V386" s="559" t="s">
        <v>324</v>
      </c>
      <c r="W386" s="560" t="s">
        <v>324</v>
      </c>
      <c r="X386" s="561" t="s">
        <v>665</v>
      </c>
      <c r="Y386" s="559" t="s">
        <v>665</v>
      </c>
      <c r="Z386" s="560" t="s">
        <v>666</v>
      </c>
      <c r="AA386" s="562" t="s">
        <v>324</v>
      </c>
      <c r="AB386" s="559" t="s">
        <v>324</v>
      </c>
      <c r="AC386" s="560" t="s">
        <v>666</v>
      </c>
      <c r="AD386" s="561" t="s">
        <v>324</v>
      </c>
      <c r="AE386" s="559" t="s">
        <v>324</v>
      </c>
      <c r="AF386" s="563" t="s">
        <v>666</v>
      </c>
      <c r="AG386" s="558" t="s">
        <v>666</v>
      </c>
      <c r="AH386" s="559" t="s">
        <v>666</v>
      </c>
      <c r="AI386" s="560" t="s">
        <v>666</v>
      </c>
      <c r="AJ386" s="561" t="s">
        <v>665</v>
      </c>
      <c r="AK386" s="559" t="s">
        <v>665</v>
      </c>
      <c r="AL386" s="559" t="s">
        <v>665</v>
      </c>
      <c r="AM386" s="561" t="s">
        <v>324</v>
      </c>
      <c r="AN386" s="559" t="s">
        <v>324</v>
      </c>
      <c r="AO386" s="564" t="s">
        <v>666</v>
      </c>
    </row>
    <row r="387" spans="2:41">
      <c r="B387" s="511" t="s">
        <v>662</v>
      </c>
      <c r="C387" s="511" t="s">
        <v>663</v>
      </c>
      <c r="D387" s="554" t="s">
        <v>1053</v>
      </c>
      <c r="E387" s="555">
        <v>2.6067999999999998</v>
      </c>
      <c r="F387" s="556"/>
      <c r="G387" s="557"/>
      <c r="H387" s="558"/>
      <c r="I387" s="559"/>
      <c r="J387" s="559"/>
      <c r="K387" s="559"/>
      <c r="L387" s="559"/>
      <c r="M387" s="559"/>
      <c r="N387" s="560"/>
      <c r="O387" s="561" t="s">
        <v>324</v>
      </c>
      <c r="P387" s="559" t="s">
        <v>324</v>
      </c>
      <c r="Q387" s="560" t="s">
        <v>324</v>
      </c>
      <c r="R387" s="561" t="s">
        <v>665</v>
      </c>
      <c r="S387" s="559" t="s">
        <v>665</v>
      </c>
      <c r="T387" s="560" t="s">
        <v>665</v>
      </c>
      <c r="U387" s="561" t="s">
        <v>666</v>
      </c>
      <c r="V387" s="559" t="s">
        <v>666</v>
      </c>
      <c r="W387" s="560" t="s">
        <v>666</v>
      </c>
      <c r="X387" s="561" t="s">
        <v>666</v>
      </c>
      <c r="Y387" s="559" t="s">
        <v>666</v>
      </c>
      <c r="Z387" s="560" t="s">
        <v>666</v>
      </c>
      <c r="AA387" s="562" t="s">
        <v>666</v>
      </c>
      <c r="AB387" s="559" t="s">
        <v>666</v>
      </c>
      <c r="AC387" s="560" t="s">
        <v>666</v>
      </c>
      <c r="AD387" s="561" t="s">
        <v>666</v>
      </c>
      <c r="AE387" s="559" t="s">
        <v>666</v>
      </c>
      <c r="AF387" s="563" t="s">
        <v>666</v>
      </c>
      <c r="AG387" s="558" t="s">
        <v>666</v>
      </c>
      <c r="AH387" s="559" t="s">
        <v>666</v>
      </c>
      <c r="AI387" s="560" t="s">
        <v>666</v>
      </c>
      <c r="AJ387" s="561" t="s">
        <v>324</v>
      </c>
      <c r="AK387" s="559" t="s">
        <v>324</v>
      </c>
      <c r="AL387" s="559" t="s">
        <v>324</v>
      </c>
      <c r="AM387" s="561" t="s">
        <v>324</v>
      </c>
      <c r="AN387" s="559" t="s">
        <v>324</v>
      </c>
      <c r="AO387" s="564" t="s">
        <v>666</v>
      </c>
    </row>
    <row r="388" spans="2:41">
      <c r="B388" s="511" t="s">
        <v>662</v>
      </c>
      <c r="C388" s="511" t="s">
        <v>663</v>
      </c>
      <c r="D388" s="554" t="s">
        <v>2532</v>
      </c>
      <c r="E388" s="555">
        <v>4.6647999999999996</v>
      </c>
      <c r="F388" s="556"/>
      <c r="G388" s="557"/>
      <c r="H388" s="558"/>
      <c r="I388" s="559"/>
      <c r="J388" s="559"/>
      <c r="K388" s="559"/>
      <c r="L388" s="559"/>
      <c r="M388" s="559"/>
      <c r="N388" s="560"/>
      <c r="O388" s="561" t="s">
        <v>324</v>
      </c>
      <c r="P388" s="559" t="s">
        <v>324</v>
      </c>
      <c r="Q388" s="560" t="s">
        <v>324</v>
      </c>
      <c r="R388" s="561" t="s">
        <v>665</v>
      </c>
      <c r="S388" s="559" t="s">
        <v>665</v>
      </c>
      <c r="T388" s="560" t="s">
        <v>665</v>
      </c>
      <c r="U388" s="561" t="s">
        <v>324</v>
      </c>
      <c r="V388" s="559" t="s">
        <v>324</v>
      </c>
      <c r="W388" s="560" t="s">
        <v>324</v>
      </c>
      <c r="X388" s="561" t="s">
        <v>666</v>
      </c>
      <c r="Y388" s="559" t="s">
        <v>666</v>
      </c>
      <c r="Z388" s="560" t="s">
        <v>666</v>
      </c>
      <c r="AA388" s="562" t="s">
        <v>666</v>
      </c>
      <c r="AB388" s="559" t="s">
        <v>666</v>
      </c>
      <c r="AC388" s="560" t="s">
        <v>666</v>
      </c>
      <c r="AD388" s="561" t="s">
        <v>666</v>
      </c>
      <c r="AE388" s="559" t="s">
        <v>666</v>
      </c>
      <c r="AF388" s="563" t="s">
        <v>666</v>
      </c>
      <c r="AG388" s="558" t="s">
        <v>666</v>
      </c>
      <c r="AH388" s="559" t="s">
        <v>666</v>
      </c>
      <c r="AI388" s="560" t="s">
        <v>666</v>
      </c>
      <c r="AJ388" s="561" t="s">
        <v>666</v>
      </c>
      <c r="AK388" s="559" t="s">
        <v>666</v>
      </c>
      <c r="AL388" s="559" t="s">
        <v>666</v>
      </c>
      <c r="AM388" s="561" t="s">
        <v>666</v>
      </c>
      <c r="AN388" s="559" t="s">
        <v>666</v>
      </c>
      <c r="AO388" s="564" t="s">
        <v>666</v>
      </c>
    </row>
    <row r="389" spans="2:41">
      <c r="B389" s="511" t="s">
        <v>662</v>
      </c>
      <c r="C389" s="511" t="s">
        <v>663</v>
      </c>
      <c r="D389" s="554" t="s">
        <v>1054</v>
      </c>
      <c r="E389" s="555">
        <v>4.5275999999999996</v>
      </c>
      <c r="F389" s="556"/>
      <c r="G389" s="557"/>
      <c r="H389" s="558"/>
      <c r="I389" s="559"/>
      <c r="J389" s="559"/>
      <c r="K389" s="559"/>
      <c r="L389" s="559"/>
      <c r="M389" s="559"/>
      <c r="N389" s="560"/>
      <c r="O389" s="561" t="s">
        <v>324</v>
      </c>
      <c r="P389" s="559" t="s">
        <v>324</v>
      </c>
      <c r="Q389" s="560" t="s">
        <v>324</v>
      </c>
      <c r="R389" s="561" t="s">
        <v>665</v>
      </c>
      <c r="S389" s="559" t="s">
        <v>665</v>
      </c>
      <c r="T389" s="560" t="s">
        <v>665</v>
      </c>
      <c r="U389" s="561" t="s">
        <v>324</v>
      </c>
      <c r="V389" s="559" t="s">
        <v>324</v>
      </c>
      <c r="W389" s="560" t="s">
        <v>324</v>
      </c>
      <c r="X389" s="561" t="s">
        <v>672</v>
      </c>
      <c r="Y389" s="559" t="s">
        <v>672</v>
      </c>
      <c r="Z389" s="560" t="s">
        <v>666</v>
      </c>
      <c r="AA389" s="562" t="s">
        <v>666</v>
      </c>
      <c r="AB389" s="559" t="s">
        <v>666</v>
      </c>
      <c r="AC389" s="560" t="s">
        <v>666</v>
      </c>
      <c r="AD389" s="561" t="s">
        <v>666</v>
      </c>
      <c r="AE389" s="559" t="s">
        <v>666</v>
      </c>
      <c r="AF389" s="563" t="s">
        <v>666</v>
      </c>
      <c r="AG389" s="558" t="s">
        <v>666</v>
      </c>
      <c r="AH389" s="559" t="s">
        <v>666</v>
      </c>
      <c r="AI389" s="560" t="s">
        <v>666</v>
      </c>
      <c r="AJ389" s="561" t="s">
        <v>672</v>
      </c>
      <c r="AK389" s="559" t="s">
        <v>672</v>
      </c>
      <c r="AL389" s="559" t="s">
        <v>672</v>
      </c>
      <c r="AM389" s="561" t="s">
        <v>666</v>
      </c>
      <c r="AN389" s="559" t="s">
        <v>666</v>
      </c>
      <c r="AO389" s="564" t="s">
        <v>666</v>
      </c>
    </row>
    <row r="390" spans="2:41">
      <c r="B390" s="511" t="s">
        <v>662</v>
      </c>
      <c r="C390" s="511" t="s">
        <v>663</v>
      </c>
      <c r="D390" s="554" t="s">
        <v>1055</v>
      </c>
      <c r="E390" s="555">
        <v>4.5275999999999996</v>
      </c>
      <c r="F390" s="556"/>
      <c r="G390" s="557"/>
      <c r="H390" s="558"/>
      <c r="I390" s="559"/>
      <c r="J390" s="559"/>
      <c r="K390" s="559"/>
      <c r="L390" s="559" t="s">
        <v>665</v>
      </c>
      <c r="M390" s="559"/>
      <c r="N390" s="560"/>
      <c r="O390" s="561" t="s">
        <v>324</v>
      </c>
      <c r="P390" s="559" t="s">
        <v>324</v>
      </c>
      <c r="Q390" s="560" t="s">
        <v>324</v>
      </c>
      <c r="R390" s="561" t="s">
        <v>665</v>
      </c>
      <c r="S390" s="559" t="s">
        <v>665</v>
      </c>
      <c r="T390" s="560" t="s">
        <v>665</v>
      </c>
      <c r="U390" s="561" t="s">
        <v>666</v>
      </c>
      <c r="V390" s="559" t="s">
        <v>666</v>
      </c>
      <c r="W390" s="560" t="s">
        <v>666</v>
      </c>
      <c r="X390" s="561" t="s">
        <v>666</v>
      </c>
      <c r="Y390" s="559" t="s">
        <v>666</v>
      </c>
      <c r="Z390" s="560" t="s">
        <v>666</v>
      </c>
      <c r="AA390" s="562" t="s">
        <v>666</v>
      </c>
      <c r="AB390" s="559" t="s">
        <v>666</v>
      </c>
      <c r="AC390" s="560" t="s">
        <v>666</v>
      </c>
      <c r="AD390" s="561" t="s">
        <v>666</v>
      </c>
      <c r="AE390" s="559" t="s">
        <v>666</v>
      </c>
      <c r="AF390" s="563" t="s">
        <v>666</v>
      </c>
      <c r="AG390" s="558" t="s">
        <v>666</v>
      </c>
      <c r="AH390" s="559" t="s">
        <v>666</v>
      </c>
      <c r="AI390" s="560" t="s">
        <v>666</v>
      </c>
      <c r="AJ390" s="561" t="s">
        <v>666</v>
      </c>
      <c r="AK390" s="559" t="s">
        <v>666</v>
      </c>
      <c r="AL390" s="559" t="s">
        <v>666</v>
      </c>
      <c r="AM390" s="561" t="s">
        <v>666</v>
      </c>
      <c r="AN390" s="559" t="s">
        <v>666</v>
      </c>
      <c r="AO390" s="564" t="s">
        <v>666</v>
      </c>
    </row>
    <row r="391" spans="2:41">
      <c r="B391" s="511" t="s">
        <v>662</v>
      </c>
      <c r="C391" s="511" t="s">
        <v>663</v>
      </c>
      <c r="D391" s="554" t="s">
        <v>1056</v>
      </c>
      <c r="E391" s="555">
        <v>4.6647999999999996</v>
      </c>
      <c r="F391" s="556"/>
      <c r="G391" s="557"/>
      <c r="H391" s="558"/>
      <c r="I391" s="559"/>
      <c r="J391" s="559"/>
      <c r="K391" s="559"/>
      <c r="L391" s="559" t="s">
        <v>665</v>
      </c>
      <c r="M391" s="559"/>
      <c r="N391" s="560"/>
      <c r="O391" s="561" t="s">
        <v>324</v>
      </c>
      <c r="P391" s="559" t="s">
        <v>324</v>
      </c>
      <c r="Q391" s="560" t="s">
        <v>324</v>
      </c>
      <c r="R391" s="561" t="s">
        <v>665</v>
      </c>
      <c r="S391" s="559" t="s">
        <v>665</v>
      </c>
      <c r="T391" s="560" t="s">
        <v>665</v>
      </c>
      <c r="U391" s="561" t="s">
        <v>666</v>
      </c>
      <c r="V391" s="559" t="s">
        <v>666</v>
      </c>
      <c r="W391" s="560" t="s">
        <v>666</v>
      </c>
      <c r="X391" s="561" t="s">
        <v>666</v>
      </c>
      <c r="Y391" s="559" t="s">
        <v>666</v>
      </c>
      <c r="Z391" s="560" t="s">
        <v>666</v>
      </c>
      <c r="AA391" s="562" t="s">
        <v>666</v>
      </c>
      <c r="AB391" s="559" t="s">
        <v>666</v>
      </c>
      <c r="AC391" s="560" t="s">
        <v>666</v>
      </c>
      <c r="AD391" s="561" t="s">
        <v>666</v>
      </c>
      <c r="AE391" s="559" t="s">
        <v>666</v>
      </c>
      <c r="AF391" s="563" t="s">
        <v>666</v>
      </c>
      <c r="AG391" s="558" t="s">
        <v>666</v>
      </c>
      <c r="AH391" s="559" t="s">
        <v>666</v>
      </c>
      <c r="AI391" s="560" t="s">
        <v>666</v>
      </c>
      <c r="AJ391" s="561" t="s">
        <v>666</v>
      </c>
      <c r="AK391" s="559" t="s">
        <v>666</v>
      </c>
      <c r="AL391" s="559" t="s">
        <v>666</v>
      </c>
      <c r="AM391" s="561" t="s">
        <v>666</v>
      </c>
      <c r="AN391" s="559" t="s">
        <v>666</v>
      </c>
      <c r="AO391" s="564" t="s">
        <v>666</v>
      </c>
    </row>
    <row r="392" spans="2:41">
      <c r="B392" s="511" t="s">
        <v>662</v>
      </c>
      <c r="C392" s="511" t="s">
        <v>663</v>
      </c>
      <c r="D392" s="554" t="s">
        <v>1057</v>
      </c>
      <c r="E392" s="555">
        <v>4.8019999999999996</v>
      </c>
      <c r="F392" s="556"/>
      <c r="G392" s="557"/>
      <c r="H392" s="558"/>
      <c r="I392" s="559"/>
      <c r="J392" s="559"/>
      <c r="K392" s="559"/>
      <c r="L392" s="559"/>
      <c r="M392" s="559"/>
      <c r="N392" s="560"/>
      <c r="O392" s="561" t="s">
        <v>324</v>
      </c>
      <c r="P392" s="559" t="s">
        <v>324</v>
      </c>
      <c r="Q392" s="560" t="s">
        <v>324</v>
      </c>
      <c r="R392" s="561" t="s">
        <v>665</v>
      </c>
      <c r="S392" s="559" t="s">
        <v>665</v>
      </c>
      <c r="T392" s="560" t="s">
        <v>665</v>
      </c>
      <c r="U392" s="561" t="s">
        <v>324</v>
      </c>
      <c r="V392" s="559" t="s">
        <v>324</v>
      </c>
      <c r="W392" s="560" t="s">
        <v>324</v>
      </c>
      <c r="X392" s="561" t="s">
        <v>666</v>
      </c>
      <c r="Y392" s="559" t="s">
        <v>666</v>
      </c>
      <c r="Z392" s="560" t="s">
        <v>666</v>
      </c>
      <c r="AA392" s="562" t="s">
        <v>666</v>
      </c>
      <c r="AB392" s="559" t="s">
        <v>666</v>
      </c>
      <c r="AC392" s="560" t="s">
        <v>666</v>
      </c>
      <c r="AD392" s="561" t="s">
        <v>666</v>
      </c>
      <c r="AE392" s="559" t="s">
        <v>666</v>
      </c>
      <c r="AF392" s="563" t="s">
        <v>666</v>
      </c>
      <c r="AG392" s="558" t="s">
        <v>666</v>
      </c>
      <c r="AH392" s="559" t="s">
        <v>666</v>
      </c>
      <c r="AI392" s="560" t="s">
        <v>666</v>
      </c>
      <c r="AJ392" s="561" t="s">
        <v>665</v>
      </c>
      <c r="AK392" s="559" t="s">
        <v>665</v>
      </c>
      <c r="AL392" s="559" t="s">
        <v>665</v>
      </c>
      <c r="AM392" s="561" t="s">
        <v>324</v>
      </c>
      <c r="AN392" s="559" t="s">
        <v>324</v>
      </c>
      <c r="AO392" s="564" t="s">
        <v>666</v>
      </c>
    </row>
    <row r="393" spans="2:41">
      <c r="B393" s="511" t="s">
        <v>662</v>
      </c>
      <c r="C393" s="511" t="s">
        <v>663</v>
      </c>
      <c r="D393" s="554" t="s">
        <v>1058</v>
      </c>
      <c r="E393" s="555">
        <v>4.8019999999999996</v>
      </c>
      <c r="F393" s="556"/>
      <c r="G393" s="557"/>
      <c r="H393" s="558"/>
      <c r="I393" s="559"/>
      <c r="J393" s="559"/>
      <c r="K393" s="559"/>
      <c r="L393" s="559" t="s">
        <v>665</v>
      </c>
      <c r="M393" s="559"/>
      <c r="N393" s="560"/>
      <c r="O393" s="561" t="s">
        <v>324</v>
      </c>
      <c r="P393" s="559" t="s">
        <v>324</v>
      </c>
      <c r="Q393" s="560" t="s">
        <v>324</v>
      </c>
      <c r="R393" s="561" t="s">
        <v>665</v>
      </c>
      <c r="S393" s="559" t="s">
        <v>665</v>
      </c>
      <c r="T393" s="560" t="s">
        <v>665</v>
      </c>
      <c r="U393" s="561" t="s">
        <v>666</v>
      </c>
      <c r="V393" s="559" t="s">
        <v>666</v>
      </c>
      <c r="W393" s="560" t="s">
        <v>666</v>
      </c>
      <c r="X393" s="561" t="s">
        <v>666</v>
      </c>
      <c r="Y393" s="559" t="s">
        <v>666</v>
      </c>
      <c r="Z393" s="560" t="s">
        <v>666</v>
      </c>
      <c r="AA393" s="562" t="s">
        <v>666</v>
      </c>
      <c r="AB393" s="559" t="s">
        <v>666</v>
      </c>
      <c r="AC393" s="560" t="s">
        <v>666</v>
      </c>
      <c r="AD393" s="561" t="s">
        <v>666</v>
      </c>
      <c r="AE393" s="559" t="s">
        <v>666</v>
      </c>
      <c r="AF393" s="563" t="s">
        <v>666</v>
      </c>
      <c r="AG393" s="558" t="s">
        <v>666</v>
      </c>
      <c r="AH393" s="559" t="s">
        <v>666</v>
      </c>
      <c r="AI393" s="560" t="s">
        <v>666</v>
      </c>
      <c r="AJ393" s="561" t="s">
        <v>666</v>
      </c>
      <c r="AK393" s="559" t="s">
        <v>666</v>
      </c>
      <c r="AL393" s="560" t="s">
        <v>666</v>
      </c>
      <c r="AM393" s="561" t="s">
        <v>666</v>
      </c>
      <c r="AN393" s="559" t="s">
        <v>666</v>
      </c>
      <c r="AO393" s="564" t="s">
        <v>666</v>
      </c>
    </row>
    <row r="394" spans="2:41">
      <c r="B394" s="511" t="s">
        <v>662</v>
      </c>
      <c r="C394" s="511" t="s">
        <v>663</v>
      </c>
      <c r="D394" s="554" t="s">
        <v>1059</v>
      </c>
      <c r="E394" s="555">
        <v>5.0763999999999996</v>
      </c>
      <c r="F394" s="556"/>
      <c r="G394" s="557"/>
      <c r="H394" s="558"/>
      <c r="I394" s="559"/>
      <c r="J394" s="559"/>
      <c r="K394" s="559"/>
      <c r="L394" s="559"/>
      <c r="M394" s="559"/>
      <c r="N394" s="560"/>
      <c r="O394" s="561" t="s">
        <v>324</v>
      </c>
      <c r="P394" s="559" t="s">
        <v>324</v>
      </c>
      <c r="Q394" s="560" t="s">
        <v>324</v>
      </c>
      <c r="R394" s="561" t="s">
        <v>665</v>
      </c>
      <c r="S394" s="559" t="s">
        <v>665</v>
      </c>
      <c r="T394" s="560" t="s">
        <v>665</v>
      </c>
      <c r="U394" s="561" t="s">
        <v>324</v>
      </c>
      <c r="V394" s="559" t="s">
        <v>324</v>
      </c>
      <c r="W394" s="560" t="s">
        <v>324</v>
      </c>
      <c r="X394" s="561" t="s">
        <v>666</v>
      </c>
      <c r="Y394" s="559" t="s">
        <v>666</v>
      </c>
      <c r="Z394" s="560" t="s">
        <v>666</v>
      </c>
      <c r="AA394" s="562" t="s">
        <v>666</v>
      </c>
      <c r="AB394" s="559" t="s">
        <v>666</v>
      </c>
      <c r="AC394" s="560" t="s">
        <v>666</v>
      </c>
      <c r="AD394" s="561" t="s">
        <v>666</v>
      </c>
      <c r="AE394" s="559" t="s">
        <v>666</v>
      </c>
      <c r="AF394" s="563" t="s">
        <v>666</v>
      </c>
      <c r="AG394" s="558" t="s">
        <v>666</v>
      </c>
      <c r="AH394" s="559" t="s">
        <v>666</v>
      </c>
      <c r="AI394" s="560" t="s">
        <v>666</v>
      </c>
      <c r="AJ394" s="561" t="s">
        <v>665</v>
      </c>
      <c r="AK394" s="559" t="s">
        <v>665</v>
      </c>
      <c r="AL394" s="559" t="s">
        <v>665</v>
      </c>
      <c r="AM394" s="561" t="s">
        <v>324</v>
      </c>
      <c r="AN394" s="559" t="s">
        <v>324</v>
      </c>
      <c r="AO394" s="564" t="s">
        <v>666</v>
      </c>
    </row>
    <row r="395" spans="2:41">
      <c r="B395" s="511" t="s">
        <v>662</v>
      </c>
      <c r="C395" s="511" t="s">
        <v>663</v>
      </c>
      <c r="D395" s="554" t="s">
        <v>1060</v>
      </c>
      <c r="E395" s="555">
        <v>5.0763999999999996</v>
      </c>
      <c r="F395" s="556"/>
      <c r="G395" s="557"/>
      <c r="H395" s="558"/>
      <c r="I395" s="559"/>
      <c r="J395" s="559"/>
      <c r="K395" s="559"/>
      <c r="L395" s="559" t="s">
        <v>665</v>
      </c>
      <c r="M395" s="559"/>
      <c r="N395" s="560"/>
      <c r="O395" s="561" t="s">
        <v>324</v>
      </c>
      <c r="P395" s="559" t="s">
        <v>324</v>
      </c>
      <c r="Q395" s="560" t="s">
        <v>324</v>
      </c>
      <c r="R395" s="561" t="s">
        <v>665</v>
      </c>
      <c r="S395" s="559" t="s">
        <v>665</v>
      </c>
      <c r="T395" s="560" t="s">
        <v>665</v>
      </c>
      <c r="U395" s="561" t="s">
        <v>666</v>
      </c>
      <c r="V395" s="559" t="s">
        <v>666</v>
      </c>
      <c r="W395" s="560" t="s">
        <v>666</v>
      </c>
      <c r="X395" s="561" t="s">
        <v>666</v>
      </c>
      <c r="Y395" s="559" t="s">
        <v>666</v>
      </c>
      <c r="Z395" s="560" t="s">
        <v>666</v>
      </c>
      <c r="AA395" s="562" t="s">
        <v>666</v>
      </c>
      <c r="AB395" s="559" t="s">
        <v>666</v>
      </c>
      <c r="AC395" s="560" t="s">
        <v>666</v>
      </c>
      <c r="AD395" s="561" t="s">
        <v>666</v>
      </c>
      <c r="AE395" s="559" t="s">
        <v>666</v>
      </c>
      <c r="AF395" s="563" t="s">
        <v>666</v>
      </c>
      <c r="AG395" s="558" t="s">
        <v>666</v>
      </c>
      <c r="AH395" s="559" t="s">
        <v>666</v>
      </c>
      <c r="AI395" s="560" t="s">
        <v>666</v>
      </c>
      <c r="AJ395" s="561" t="s">
        <v>666</v>
      </c>
      <c r="AK395" s="559" t="s">
        <v>666</v>
      </c>
      <c r="AL395" s="560" t="s">
        <v>666</v>
      </c>
      <c r="AM395" s="561" t="s">
        <v>666</v>
      </c>
      <c r="AN395" s="559" t="s">
        <v>666</v>
      </c>
      <c r="AO395" s="564" t="s">
        <v>666</v>
      </c>
    </row>
    <row r="396" spans="2:41">
      <c r="B396" s="511" t="s">
        <v>662</v>
      </c>
      <c r="C396" s="511" t="s">
        <v>663</v>
      </c>
      <c r="D396" s="554" t="s">
        <v>1061</v>
      </c>
      <c r="E396" s="555">
        <v>5.2135999999999996</v>
      </c>
      <c r="F396" s="556"/>
      <c r="G396" s="557"/>
      <c r="H396" s="558"/>
      <c r="I396" s="559"/>
      <c r="J396" s="559"/>
      <c r="K396" s="559"/>
      <c r="L396" s="559"/>
      <c r="M396" s="559"/>
      <c r="N396" s="560"/>
      <c r="O396" s="561" t="s">
        <v>324</v>
      </c>
      <c r="P396" s="559" t="s">
        <v>324</v>
      </c>
      <c r="Q396" s="560" t="s">
        <v>324</v>
      </c>
      <c r="R396" s="561" t="s">
        <v>665</v>
      </c>
      <c r="S396" s="559" t="s">
        <v>665</v>
      </c>
      <c r="T396" s="560" t="s">
        <v>665</v>
      </c>
      <c r="U396" s="561" t="s">
        <v>324</v>
      </c>
      <c r="V396" s="559" t="s">
        <v>324</v>
      </c>
      <c r="W396" s="560" t="s">
        <v>324</v>
      </c>
      <c r="X396" s="561" t="s">
        <v>666</v>
      </c>
      <c r="Y396" s="559" t="s">
        <v>666</v>
      </c>
      <c r="Z396" s="560" t="s">
        <v>666</v>
      </c>
      <c r="AA396" s="562" t="s">
        <v>666</v>
      </c>
      <c r="AB396" s="559" t="s">
        <v>666</v>
      </c>
      <c r="AC396" s="560" t="s">
        <v>666</v>
      </c>
      <c r="AD396" s="561" t="s">
        <v>666</v>
      </c>
      <c r="AE396" s="559" t="s">
        <v>666</v>
      </c>
      <c r="AF396" s="563" t="s">
        <v>666</v>
      </c>
      <c r="AG396" s="558" t="s">
        <v>666</v>
      </c>
      <c r="AH396" s="559" t="s">
        <v>666</v>
      </c>
      <c r="AI396" s="560" t="s">
        <v>666</v>
      </c>
      <c r="AJ396" s="561" t="s">
        <v>665</v>
      </c>
      <c r="AK396" s="559" t="s">
        <v>665</v>
      </c>
      <c r="AL396" s="559" t="s">
        <v>665</v>
      </c>
      <c r="AM396" s="561" t="s">
        <v>324</v>
      </c>
      <c r="AN396" s="559" t="s">
        <v>324</v>
      </c>
      <c r="AO396" s="564" t="s">
        <v>666</v>
      </c>
    </row>
    <row r="397" spans="2:41">
      <c r="B397" s="511" t="s">
        <v>662</v>
      </c>
      <c r="C397" s="511" t="s">
        <v>663</v>
      </c>
      <c r="D397" s="554" t="s">
        <v>1062</v>
      </c>
      <c r="E397" s="555">
        <v>5.2135999999999996</v>
      </c>
      <c r="F397" s="556"/>
      <c r="G397" s="557"/>
      <c r="H397" s="558"/>
      <c r="I397" s="559"/>
      <c r="J397" s="559"/>
      <c r="K397" s="559"/>
      <c r="L397" s="559" t="s">
        <v>665</v>
      </c>
      <c r="M397" s="559"/>
      <c r="N397" s="560"/>
      <c r="O397" s="561" t="s">
        <v>324</v>
      </c>
      <c r="P397" s="559" t="s">
        <v>324</v>
      </c>
      <c r="Q397" s="560" t="s">
        <v>324</v>
      </c>
      <c r="R397" s="561" t="s">
        <v>665</v>
      </c>
      <c r="S397" s="559" t="s">
        <v>665</v>
      </c>
      <c r="T397" s="560" t="s">
        <v>665</v>
      </c>
      <c r="U397" s="561" t="s">
        <v>666</v>
      </c>
      <c r="V397" s="559" t="s">
        <v>666</v>
      </c>
      <c r="W397" s="560" t="s">
        <v>666</v>
      </c>
      <c r="X397" s="561" t="s">
        <v>666</v>
      </c>
      <c r="Y397" s="559" t="s">
        <v>666</v>
      </c>
      <c r="Z397" s="560" t="s">
        <v>666</v>
      </c>
      <c r="AA397" s="562" t="s">
        <v>666</v>
      </c>
      <c r="AB397" s="559" t="s">
        <v>666</v>
      </c>
      <c r="AC397" s="560" t="s">
        <v>666</v>
      </c>
      <c r="AD397" s="561" t="s">
        <v>666</v>
      </c>
      <c r="AE397" s="559" t="s">
        <v>666</v>
      </c>
      <c r="AF397" s="563" t="s">
        <v>666</v>
      </c>
      <c r="AG397" s="558" t="s">
        <v>666</v>
      </c>
      <c r="AH397" s="559" t="s">
        <v>666</v>
      </c>
      <c r="AI397" s="560" t="s">
        <v>666</v>
      </c>
      <c r="AJ397" s="561" t="s">
        <v>666</v>
      </c>
      <c r="AK397" s="559" t="s">
        <v>666</v>
      </c>
      <c r="AL397" s="560" t="s">
        <v>666</v>
      </c>
      <c r="AM397" s="561" t="s">
        <v>666</v>
      </c>
      <c r="AN397" s="559" t="s">
        <v>666</v>
      </c>
      <c r="AO397" s="564" t="s">
        <v>666</v>
      </c>
    </row>
    <row r="398" spans="2:41">
      <c r="B398" s="511" t="s">
        <v>662</v>
      </c>
      <c r="C398" s="511" t="s">
        <v>663</v>
      </c>
      <c r="D398" s="554" t="s">
        <v>1063</v>
      </c>
      <c r="E398" s="555">
        <v>5.3507999999999996</v>
      </c>
      <c r="F398" s="556"/>
      <c r="G398" s="557"/>
      <c r="H398" s="558"/>
      <c r="I398" s="559"/>
      <c r="J398" s="559"/>
      <c r="K398" s="559"/>
      <c r="L398" s="559"/>
      <c r="M398" s="559"/>
      <c r="N398" s="560"/>
      <c r="O398" s="561" t="s">
        <v>324</v>
      </c>
      <c r="P398" s="559" t="s">
        <v>324</v>
      </c>
      <c r="Q398" s="560" t="s">
        <v>324</v>
      </c>
      <c r="R398" s="561" t="s">
        <v>665</v>
      </c>
      <c r="S398" s="559" t="s">
        <v>665</v>
      </c>
      <c r="T398" s="560" t="s">
        <v>665</v>
      </c>
      <c r="U398" s="561" t="s">
        <v>324</v>
      </c>
      <c r="V398" s="559" t="s">
        <v>324</v>
      </c>
      <c r="W398" s="560" t="s">
        <v>324</v>
      </c>
      <c r="X398" s="561" t="s">
        <v>666</v>
      </c>
      <c r="Y398" s="559" t="s">
        <v>666</v>
      </c>
      <c r="Z398" s="560" t="s">
        <v>666</v>
      </c>
      <c r="AA398" s="562" t="s">
        <v>666</v>
      </c>
      <c r="AB398" s="559" t="s">
        <v>666</v>
      </c>
      <c r="AC398" s="560" t="s">
        <v>666</v>
      </c>
      <c r="AD398" s="561" t="s">
        <v>666</v>
      </c>
      <c r="AE398" s="559" t="s">
        <v>666</v>
      </c>
      <c r="AF398" s="563" t="s">
        <v>666</v>
      </c>
      <c r="AG398" s="558" t="s">
        <v>666</v>
      </c>
      <c r="AH398" s="559" t="s">
        <v>666</v>
      </c>
      <c r="AI398" s="560" t="s">
        <v>666</v>
      </c>
      <c r="AJ398" s="561" t="s">
        <v>665</v>
      </c>
      <c r="AK398" s="559" t="s">
        <v>665</v>
      </c>
      <c r="AL398" s="559" t="s">
        <v>665</v>
      </c>
      <c r="AM398" s="561" t="s">
        <v>324</v>
      </c>
      <c r="AN398" s="559" t="s">
        <v>324</v>
      </c>
      <c r="AO398" s="564" t="s">
        <v>666</v>
      </c>
    </row>
    <row r="399" spans="2:41">
      <c r="B399" s="511" t="s">
        <v>662</v>
      </c>
      <c r="C399" s="511" t="s">
        <v>663</v>
      </c>
      <c r="D399" s="554" t="s">
        <v>1064</v>
      </c>
      <c r="E399" s="555">
        <v>5.3507999999999996</v>
      </c>
      <c r="F399" s="556"/>
      <c r="G399" s="557"/>
      <c r="H399" s="558"/>
      <c r="I399" s="559"/>
      <c r="J399" s="559"/>
      <c r="K399" s="559"/>
      <c r="L399" s="559" t="s">
        <v>665</v>
      </c>
      <c r="M399" s="559"/>
      <c r="N399" s="560"/>
      <c r="O399" s="561" t="s">
        <v>324</v>
      </c>
      <c r="P399" s="559" t="s">
        <v>324</v>
      </c>
      <c r="Q399" s="560" t="s">
        <v>324</v>
      </c>
      <c r="R399" s="561" t="s">
        <v>665</v>
      </c>
      <c r="S399" s="559" t="s">
        <v>665</v>
      </c>
      <c r="T399" s="560" t="s">
        <v>665</v>
      </c>
      <c r="U399" s="561" t="s">
        <v>666</v>
      </c>
      <c r="V399" s="559" t="s">
        <v>666</v>
      </c>
      <c r="W399" s="560" t="s">
        <v>666</v>
      </c>
      <c r="X399" s="561" t="s">
        <v>666</v>
      </c>
      <c r="Y399" s="559" t="s">
        <v>666</v>
      </c>
      <c r="Z399" s="560" t="s">
        <v>666</v>
      </c>
      <c r="AA399" s="562" t="s">
        <v>666</v>
      </c>
      <c r="AB399" s="559" t="s">
        <v>666</v>
      </c>
      <c r="AC399" s="560" t="s">
        <v>666</v>
      </c>
      <c r="AD399" s="561" t="s">
        <v>666</v>
      </c>
      <c r="AE399" s="559" t="s">
        <v>666</v>
      </c>
      <c r="AF399" s="563" t="s">
        <v>666</v>
      </c>
      <c r="AG399" s="558" t="s">
        <v>666</v>
      </c>
      <c r="AH399" s="559" t="s">
        <v>666</v>
      </c>
      <c r="AI399" s="560" t="s">
        <v>666</v>
      </c>
      <c r="AJ399" s="561" t="s">
        <v>666</v>
      </c>
      <c r="AK399" s="559" t="s">
        <v>666</v>
      </c>
      <c r="AL399" s="560" t="s">
        <v>666</v>
      </c>
      <c r="AM399" s="561" t="s">
        <v>666</v>
      </c>
      <c r="AN399" s="559" t="s">
        <v>666</v>
      </c>
      <c r="AO399" s="564" t="s">
        <v>666</v>
      </c>
    </row>
    <row r="400" spans="2:41">
      <c r="B400" s="511" t="s">
        <v>662</v>
      </c>
      <c r="C400" s="511" t="s">
        <v>663</v>
      </c>
      <c r="D400" s="554" t="s">
        <v>1065</v>
      </c>
      <c r="E400" s="555">
        <v>4.9391999999999996</v>
      </c>
      <c r="F400" s="556"/>
      <c r="G400" s="557"/>
      <c r="H400" s="558"/>
      <c r="I400" s="559"/>
      <c r="J400" s="559"/>
      <c r="K400" s="559"/>
      <c r="L400" s="559"/>
      <c r="M400" s="559"/>
      <c r="N400" s="560"/>
      <c r="O400" s="561" t="s">
        <v>324</v>
      </c>
      <c r="P400" s="559" t="s">
        <v>324</v>
      </c>
      <c r="Q400" s="560" t="s">
        <v>324</v>
      </c>
      <c r="R400" s="561" t="s">
        <v>665</v>
      </c>
      <c r="S400" s="559" t="s">
        <v>665</v>
      </c>
      <c r="T400" s="560" t="s">
        <v>665</v>
      </c>
      <c r="U400" s="561" t="s">
        <v>666</v>
      </c>
      <c r="V400" s="559" t="s">
        <v>666</v>
      </c>
      <c r="W400" s="560" t="s">
        <v>666</v>
      </c>
      <c r="X400" s="561" t="s">
        <v>666</v>
      </c>
      <c r="Y400" s="559" t="s">
        <v>666</v>
      </c>
      <c r="Z400" s="560" t="s">
        <v>666</v>
      </c>
      <c r="AA400" s="562" t="s">
        <v>666</v>
      </c>
      <c r="AB400" s="559" t="s">
        <v>666</v>
      </c>
      <c r="AC400" s="560" t="s">
        <v>666</v>
      </c>
      <c r="AD400" s="561" t="s">
        <v>666</v>
      </c>
      <c r="AE400" s="559" t="s">
        <v>666</v>
      </c>
      <c r="AF400" s="563" t="s">
        <v>666</v>
      </c>
      <c r="AG400" s="558" t="s">
        <v>666</v>
      </c>
      <c r="AH400" s="559" t="s">
        <v>666</v>
      </c>
      <c r="AI400" s="560" t="s">
        <v>666</v>
      </c>
      <c r="AJ400" s="561" t="s">
        <v>666</v>
      </c>
      <c r="AK400" s="559" t="s">
        <v>666</v>
      </c>
      <c r="AL400" s="559" t="s">
        <v>666</v>
      </c>
      <c r="AM400" s="561" t="s">
        <v>666</v>
      </c>
      <c r="AN400" s="559" t="s">
        <v>666</v>
      </c>
      <c r="AO400" s="564" t="s">
        <v>666</v>
      </c>
    </row>
    <row r="401" spans="2:41">
      <c r="B401" s="511" t="s">
        <v>662</v>
      </c>
      <c r="C401" s="511" t="s">
        <v>663</v>
      </c>
      <c r="D401" s="554" t="s">
        <v>1066</v>
      </c>
      <c r="E401" s="555">
        <v>4.9391999999999996</v>
      </c>
      <c r="F401" s="556"/>
      <c r="G401" s="557"/>
      <c r="H401" s="558"/>
      <c r="I401" s="559"/>
      <c r="J401" s="559"/>
      <c r="K401" s="559"/>
      <c r="L401" s="559" t="s">
        <v>665</v>
      </c>
      <c r="M401" s="559"/>
      <c r="N401" s="560"/>
      <c r="O401" s="561" t="s">
        <v>324</v>
      </c>
      <c r="P401" s="559" t="s">
        <v>324</v>
      </c>
      <c r="Q401" s="560" t="s">
        <v>324</v>
      </c>
      <c r="R401" s="561" t="s">
        <v>665</v>
      </c>
      <c r="S401" s="559" t="s">
        <v>665</v>
      </c>
      <c r="T401" s="560" t="s">
        <v>665</v>
      </c>
      <c r="U401" s="561" t="s">
        <v>666</v>
      </c>
      <c r="V401" s="559" t="s">
        <v>666</v>
      </c>
      <c r="W401" s="560" t="s">
        <v>666</v>
      </c>
      <c r="X401" s="561" t="s">
        <v>666</v>
      </c>
      <c r="Y401" s="559" t="s">
        <v>666</v>
      </c>
      <c r="Z401" s="560" t="s">
        <v>666</v>
      </c>
      <c r="AA401" s="562" t="s">
        <v>666</v>
      </c>
      <c r="AB401" s="559" t="s">
        <v>666</v>
      </c>
      <c r="AC401" s="560" t="s">
        <v>666</v>
      </c>
      <c r="AD401" s="561" t="s">
        <v>666</v>
      </c>
      <c r="AE401" s="559" t="s">
        <v>666</v>
      </c>
      <c r="AF401" s="563" t="s">
        <v>666</v>
      </c>
      <c r="AG401" s="558" t="s">
        <v>666</v>
      </c>
      <c r="AH401" s="559" t="s">
        <v>666</v>
      </c>
      <c r="AI401" s="560" t="s">
        <v>666</v>
      </c>
      <c r="AJ401" s="561" t="s">
        <v>666</v>
      </c>
      <c r="AK401" s="559" t="s">
        <v>666</v>
      </c>
      <c r="AL401" s="559" t="s">
        <v>666</v>
      </c>
      <c r="AM401" s="561" t="s">
        <v>666</v>
      </c>
      <c r="AN401" s="559" t="s">
        <v>666</v>
      </c>
      <c r="AO401" s="564" t="s">
        <v>666</v>
      </c>
    </row>
    <row r="402" spans="2:41">
      <c r="B402" s="511" t="s">
        <v>662</v>
      </c>
      <c r="C402" s="511" t="s">
        <v>663</v>
      </c>
      <c r="D402" s="554" t="s">
        <v>2533</v>
      </c>
      <c r="E402" s="555">
        <v>4.3903999999999996</v>
      </c>
      <c r="F402" s="556"/>
      <c r="G402" s="557"/>
      <c r="H402" s="558"/>
      <c r="I402" s="559"/>
      <c r="J402" s="559"/>
      <c r="K402" s="559"/>
      <c r="L402" s="559"/>
      <c r="M402" s="559"/>
      <c r="N402" s="560"/>
      <c r="O402" s="561" t="s">
        <v>324</v>
      </c>
      <c r="P402" s="559" t="s">
        <v>324</v>
      </c>
      <c r="Q402" s="560" t="s">
        <v>324</v>
      </c>
      <c r="R402" s="561" t="s">
        <v>665</v>
      </c>
      <c r="S402" s="559" t="s">
        <v>665</v>
      </c>
      <c r="T402" s="560" t="s">
        <v>665</v>
      </c>
      <c r="U402" s="561" t="s">
        <v>324</v>
      </c>
      <c r="V402" s="559" t="s">
        <v>324</v>
      </c>
      <c r="W402" s="560" t="s">
        <v>324</v>
      </c>
      <c r="X402" s="561" t="s">
        <v>666</v>
      </c>
      <c r="Y402" s="559" t="s">
        <v>666</v>
      </c>
      <c r="Z402" s="560" t="s">
        <v>666</v>
      </c>
      <c r="AA402" s="562" t="s">
        <v>666</v>
      </c>
      <c r="AB402" s="559" t="s">
        <v>666</v>
      </c>
      <c r="AC402" s="560" t="s">
        <v>666</v>
      </c>
      <c r="AD402" s="561" t="s">
        <v>666</v>
      </c>
      <c r="AE402" s="559" t="s">
        <v>666</v>
      </c>
      <c r="AF402" s="563" t="s">
        <v>666</v>
      </c>
      <c r="AG402" s="558" t="s">
        <v>666</v>
      </c>
      <c r="AH402" s="559" t="s">
        <v>666</v>
      </c>
      <c r="AI402" s="560" t="s">
        <v>666</v>
      </c>
      <c r="AJ402" s="561" t="s">
        <v>666</v>
      </c>
      <c r="AK402" s="559" t="s">
        <v>666</v>
      </c>
      <c r="AL402" s="559" t="s">
        <v>666</v>
      </c>
      <c r="AM402" s="561" t="s">
        <v>666</v>
      </c>
      <c r="AN402" s="559" t="s">
        <v>666</v>
      </c>
      <c r="AO402" s="564" t="s">
        <v>666</v>
      </c>
    </row>
    <row r="403" spans="2:41">
      <c r="B403" s="511" t="s">
        <v>662</v>
      </c>
      <c r="C403" s="511" t="s">
        <v>663</v>
      </c>
      <c r="D403" s="554" t="s">
        <v>1067</v>
      </c>
      <c r="E403" s="555">
        <v>4.2531999999999996</v>
      </c>
      <c r="F403" s="556"/>
      <c r="G403" s="557"/>
      <c r="H403" s="558"/>
      <c r="I403" s="559"/>
      <c r="J403" s="559"/>
      <c r="K403" s="559"/>
      <c r="L403" s="559"/>
      <c r="M403" s="559"/>
      <c r="N403" s="560"/>
      <c r="O403" s="561" t="s">
        <v>324</v>
      </c>
      <c r="P403" s="559" t="s">
        <v>324</v>
      </c>
      <c r="Q403" s="560" t="s">
        <v>324</v>
      </c>
      <c r="R403" s="561" t="s">
        <v>665</v>
      </c>
      <c r="S403" s="559" t="s">
        <v>665</v>
      </c>
      <c r="T403" s="560" t="s">
        <v>665</v>
      </c>
      <c r="U403" s="561" t="s">
        <v>324</v>
      </c>
      <c r="V403" s="559" t="s">
        <v>324</v>
      </c>
      <c r="W403" s="560" t="s">
        <v>324</v>
      </c>
      <c r="X403" s="561" t="s">
        <v>672</v>
      </c>
      <c r="Y403" s="559" t="s">
        <v>672</v>
      </c>
      <c r="Z403" s="560" t="s">
        <v>666</v>
      </c>
      <c r="AA403" s="562" t="s">
        <v>666</v>
      </c>
      <c r="AB403" s="559" t="s">
        <v>666</v>
      </c>
      <c r="AC403" s="560" t="s">
        <v>666</v>
      </c>
      <c r="AD403" s="561" t="s">
        <v>666</v>
      </c>
      <c r="AE403" s="559" t="s">
        <v>666</v>
      </c>
      <c r="AF403" s="563" t="s">
        <v>666</v>
      </c>
      <c r="AG403" s="558" t="s">
        <v>666</v>
      </c>
      <c r="AH403" s="559" t="s">
        <v>666</v>
      </c>
      <c r="AI403" s="560" t="s">
        <v>666</v>
      </c>
      <c r="AJ403" s="561" t="s">
        <v>672</v>
      </c>
      <c r="AK403" s="559" t="s">
        <v>672</v>
      </c>
      <c r="AL403" s="559" t="s">
        <v>672</v>
      </c>
      <c r="AM403" s="561" t="s">
        <v>666</v>
      </c>
      <c r="AN403" s="559" t="s">
        <v>666</v>
      </c>
      <c r="AO403" s="564" t="s">
        <v>666</v>
      </c>
    </row>
    <row r="404" spans="2:41">
      <c r="B404" s="511" t="s">
        <v>662</v>
      </c>
      <c r="C404" s="511" t="s">
        <v>663</v>
      </c>
      <c r="D404" s="554" t="s">
        <v>1068</v>
      </c>
      <c r="E404" s="555">
        <v>4.2531999999999996</v>
      </c>
      <c r="F404" s="556"/>
      <c r="G404" s="557"/>
      <c r="H404" s="558"/>
      <c r="I404" s="559"/>
      <c r="J404" s="559"/>
      <c r="K404" s="559"/>
      <c r="L404" s="559" t="s">
        <v>665</v>
      </c>
      <c r="M404" s="559"/>
      <c r="N404" s="560"/>
      <c r="O404" s="561" t="s">
        <v>324</v>
      </c>
      <c r="P404" s="559" t="s">
        <v>324</v>
      </c>
      <c r="Q404" s="560" t="s">
        <v>324</v>
      </c>
      <c r="R404" s="561" t="s">
        <v>665</v>
      </c>
      <c r="S404" s="559" t="s">
        <v>665</v>
      </c>
      <c r="T404" s="560" t="s">
        <v>665</v>
      </c>
      <c r="U404" s="561" t="s">
        <v>666</v>
      </c>
      <c r="V404" s="559" t="s">
        <v>666</v>
      </c>
      <c r="W404" s="560" t="s">
        <v>666</v>
      </c>
      <c r="X404" s="561" t="s">
        <v>666</v>
      </c>
      <c r="Y404" s="559" t="s">
        <v>666</v>
      </c>
      <c r="Z404" s="560" t="s">
        <v>666</v>
      </c>
      <c r="AA404" s="562" t="s">
        <v>666</v>
      </c>
      <c r="AB404" s="559" t="s">
        <v>666</v>
      </c>
      <c r="AC404" s="560" t="s">
        <v>666</v>
      </c>
      <c r="AD404" s="561" t="s">
        <v>666</v>
      </c>
      <c r="AE404" s="559" t="s">
        <v>666</v>
      </c>
      <c r="AF404" s="563" t="s">
        <v>666</v>
      </c>
      <c r="AG404" s="558" t="s">
        <v>666</v>
      </c>
      <c r="AH404" s="559" t="s">
        <v>666</v>
      </c>
      <c r="AI404" s="560" t="s">
        <v>666</v>
      </c>
      <c r="AJ404" s="561" t="s">
        <v>666</v>
      </c>
      <c r="AK404" s="559" t="s">
        <v>666</v>
      </c>
      <c r="AL404" s="559" t="s">
        <v>666</v>
      </c>
      <c r="AM404" s="561" t="s">
        <v>666</v>
      </c>
      <c r="AN404" s="559" t="s">
        <v>666</v>
      </c>
      <c r="AO404" s="564" t="s">
        <v>666</v>
      </c>
    </row>
    <row r="405" spans="2:41">
      <c r="B405" s="511" t="s">
        <v>662</v>
      </c>
      <c r="C405" s="511" t="s">
        <v>663</v>
      </c>
      <c r="D405" s="554" t="s">
        <v>1069</v>
      </c>
      <c r="E405" s="555">
        <v>4.3903999999999996</v>
      </c>
      <c r="F405" s="556"/>
      <c r="G405" s="557"/>
      <c r="H405" s="558"/>
      <c r="I405" s="559"/>
      <c r="J405" s="559"/>
      <c r="K405" s="559"/>
      <c r="L405" s="559" t="s">
        <v>665</v>
      </c>
      <c r="M405" s="559"/>
      <c r="N405" s="560"/>
      <c r="O405" s="561" t="s">
        <v>324</v>
      </c>
      <c r="P405" s="559" t="s">
        <v>324</v>
      </c>
      <c r="Q405" s="560" t="s">
        <v>324</v>
      </c>
      <c r="R405" s="561" t="s">
        <v>665</v>
      </c>
      <c r="S405" s="559" t="s">
        <v>665</v>
      </c>
      <c r="T405" s="560" t="s">
        <v>665</v>
      </c>
      <c r="U405" s="561" t="s">
        <v>666</v>
      </c>
      <c r="V405" s="559" t="s">
        <v>666</v>
      </c>
      <c r="W405" s="560" t="s">
        <v>666</v>
      </c>
      <c r="X405" s="561" t="s">
        <v>666</v>
      </c>
      <c r="Y405" s="559" t="s">
        <v>666</v>
      </c>
      <c r="Z405" s="560" t="s">
        <v>666</v>
      </c>
      <c r="AA405" s="562" t="s">
        <v>666</v>
      </c>
      <c r="AB405" s="559" t="s">
        <v>666</v>
      </c>
      <c r="AC405" s="560" t="s">
        <v>666</v>
      </c>
      <c r="AD405" s="561" t="s">
        <v>666</v>
      </c>
      <c r="AE405" s="559" t="s">
        <v>666</v>
      </c>
      <c r="AF405" s="563" t="s">
        <v>666</v>
      </c>
      <c r="AG405" s="558" t="s">
        <v>666</v>
      </c>
      <c r="AH405" s="559" t="s">
        <v>666</v>
      </c>
      <c r="AI405" s="560" t="s">
        <v>666</v>
      </c>
      <c r="AJ405" s="561" t="s">
        <v>666</v>
      </c>
      <c r="AK405" s="559" t="s">
        <v>666</v>
      </c>
      <c r="AL405" s="559" t="s">
        <v>666</v>
      </c>
      <c r="AM405" s="561" t="s">
        <v>666</v>
      </c>
      <c r="AN405" s="559" t="s">
        <v>666</v>
      </c>
      <c r="AO405" s="564" t="s">
        <v>666</v>
      </c>
    </row>
    <row r="406" spans="2:41">
      <c r="B406" s="511" t="s">
        <v>662</v>
      </c>
      <c r="C406" s="511" t="s">
        <v>663</v>
      </c>
      <c r="D406" s="554" t="s">
        <v>1070</v>
      </c>
      <c r="E406" s="555">
        <v>4.3903999999999996</v>
      </c>
      <c r="F406" s="556"/>
      <c r="G406" s="557"/>
      <c r="H406" s="558"/>
      <c r="I406" s="559"/>
      <c r="J406" s="559"/>
      <c r="K406" s="559"/>
      <c r="L406" s="559"/>
      <c r="M406" s="559"/>
      <c r="N406" s="560"/>
      <c r="O406" s="561" t="s">
        <v>324</v>
      </c>
      <c r="P406" s="559" t="s">
        <v>324</v>
      </c>
      <c r="Q406" s="560" t="s">
        <v>324</v>
      </c>
      <c r="R406" s="561" t="s">
        <v>665</v>
      </c>
      <c r="S406" s="559" t="s">
        <v>665</v>
      </c>
      <c r="T406" s="560" t="s">
        <v>665</v>
      </c>
      <c r="U406" s="561" t="s">
        <v>324</v>
      </c>
      <c r="V406" s="559" t="s">
        <v>324</v>
      </c>
      <c r="W406" s="560" t="s">
        <v>324</v>
      </c>
      <c r="X406" s="561" t="s">
        <v>666</v>
      </c>
      <c r="Y406" s="559" t="s">
        <v>666</v>
      </c>
      <c r="Z406" s="560" t="s">
        <v>666</v>
      </c>
      <c r="AA406" s="562" t="s">
        <v>666</v>
      </c>
      <c r="AB406" s="559" t="s">
        <v>666</v>
      </c>
      <c r="AC406" s="560" t="s">
        <v>666</v>
      </c>
      <c r="AD406" s="561" t="s">
        <v>666</v>
      </c>
      <c r="AE406" s="559" t="s">
        <v>666</v>
      </c>
      <c r="AF406" s="563" t="s">
        <v>666</v>
      </c>
      <c r="AG406" s="558" t="s">
        <v>666</v>
      </c>
      <c r="AH406" s="559" t="s">
        <v>666</v>
      </c>
      <c r="AI406" s="560" t="s">
        <v>666</v>
      </c>
      <c r="AJ406" s="561" t="s">
        <v>666</v>
      </c>
      <c r="AK406" s="559" t="s">
        <v>666</v>
      </c>
      <c r="AL406" s="559" t="s">
        <v>666</v>
      </c>
      <c r="AM406" s="561" t="s">
        <v>666</v>
      </c>
      <c r="AN406" s="559" t="s">
        <v>666</v>
      </c>
      <c r="AO406" s="564" t="s">
        <v>666</v>
      </c>
    </row>
    <row r="407" spans="2:41">
      <c r="B407" s="511" t="s">
        <v>662</v>
      </c>
      <c r="C407" s="511" t="s">
        <v>663</v>
      </c>
      <c r="D407" s="554" t="s">
        <v>1071</v>
      </c>
      <c r="E407" s="555">
        <v>4.3903999999999996</v>
      </c>
      <c r="F407" s="556"/>
      <c r="G407" s="557"/>
      <c r="H407" s="558"/>
      <c r="I407" s="559"/>
      <c r="J407" s="559"/>
      <c r="K407" s="559"/>
      <c r="L407" s="559" t="s">
        <v>665</v>
      </c>
      <c r="M407" s="559"/>
      <c r="N407" s="560"/>
      <c r="O407" s="561" t="s">
        <v>324</v>
      </c>
      <c r="P407" s="559" t="s">
        <v>324</v>
      </c>
      <c r="Q407" s="560" t="s">
        <v>324</v>
      </c>
      <c r="R407" s="561" t="s">
        <v>665</v>
      </c>
      <c r="S407" s="559" t="s">
        <v>665</v>
      </c>
      <c r="T407" s="560" t="s">
        <v>665</v>
      </c>
      <c r="U407" s="561" t="s">
        <v>666</v>
      </c>
      <c r="V407" s="559" t="s">
        <v>666</v>
      </c>
      <c r="W407" s="560" t="s">
        <v>666</v>
      </c>
      <c r="X407" s="561" t="s">
        <v>666</v>
      </c>
      <c r="Y407" s="559" t="s">
        <v>666</v>
      </c>
      <c r="Z407" s="560" t="s">
        <v>666</v>
      </c>
      <c r="AA407" s="562" t="s">
        <v>666</v>
      </c>
      <c r="AB407" s="559" t="s">
        <v>666</v>
      </c>
      <c r="AC407" s="560" t="s">
        <v>666</v>
      </c>
      <c r="AD407" s="561" t="s">
        <v>666</v>
      </c>
      <c r="AE407" s="559" t="s">
        <v>666</v>
      </c>
      <c r="AF407" s="563" t="s">
        <v>666</v>
      </c>
      <c r="AG407" s="558" t="s">
        <v>666</v>
      </c>
      <c r="AH407" s="559" t="s">
        <v>666</v>
      </c>
      <c r="AI407" s="560" t="s">
        <v>666</v>
      </c>
      <c r="AJ407" s="561" t="s">
        <v>666</v>
      </c>
      <c r="AK407" s="559" t="s">
        <v>666</v>
      </c>
      <c r="AL407" s="559" t="s">
        <v>666</v>
      </c>
      <c r="AM407" s="561" t="s">
        <v>666</v>
      </c>
      <c r="AN407" s="559" t="s">
        <v>666</v>
      </c>
      <c r="AO407" s="564" t="s">
        <v>666</v>
      </c>
    </row>
    <row r="408" spans="2:41">
      <c r="B408" s="511" t="s">
        <v>662</v>
      </c>
      <c r="C408" s="511" t="s">
        <v>663</v>
      </c>
      <c r="D408" s="554" t="s">
        <v>1072</v>
      </c>
      <c r="E408" s="555">
        <v>4.3903999999999996</v>
      </c>
      <c r="F408" s="556"/>
      <c r="G408" s="557"/>
      <c r="H408" s="558"/>
      <c r="I408" s="559"/>
      <c r="J408" s="559"/>
      <c r="K408" s="559"/>
      <c r="L408" s="559"/>
      <c r="M408" s="559"/>
      <c r="N408" s="560"/>
      <c r="O408" s="561" t="s">
        <v>324</v>
      </c>
      <c r="P408" s="559" t="s">
        <v>324</v>
      </c>
      <c r="Q408" s="560" t="s">
        <v>324</v>
      </c>
      <c r="R408" s="561" t="s">
        <v>665</v>
      </c>
      <c r="S408" s="559" t="s">
        <v>665</v>
      </c>
      <c r="T408" s="560" t="s">
        <v>665</v>
      </c>
      <c r="U408" s="561" t="s">
        <v>324</v>
      </c>
      <c r="V408" s="559" t="s">
        <v>324</v>
      </c>
      <c r="W408" s="560" t="s">
        <v>324</v>
      </c>
      <c r="X408" s="561" t="s">
        <v>666</v>
      </c>
      <c r="Y408" s="559" t="s">
        <v>666</v>
      </c>
      <c r="Z408" s="560" t="s">
        <v>666</v>
      </c>
      <c r="AA408" s="562" t="s">
        <v>666</v>
      </c>
      <c r="AB408" s="559" t="s">
        <v>666</v>
      </c>
      <c r="AC408" s="560" t="s">
        <v>666</v>
      </c>
      <c r="AD408" s="561" t="s">
        <v>666</v>
      </c>
      <c r="AE408" s="559" t="s">
        <v>666</v>
      </c>
      <c r="AF408" s="563" t="s">
        <v>666</v>
      </c>
      <c r="AG408" s="558" t="s">
        <v>666</v>
      </c>
      <c r="AH408" s="559" t="s">
        <v>666</v>
      </c>
      <c r="AI408" s="560" t="s">
        <v>666</v>
      </c>
      <c r="AJ408" s="561" t="s">
        <v>665</v>
      </c>
      <c r="AK408" s="559" t="s">
        <v>665</v>
      </c>
      <c r="AL408" s="559" t="s">
        <v>665</v>
      </c>
      <c r="AM408" s="561" t="s">
        <v>324</v>
      </c>
      <c r="AN408" s="559" t="s">
        <v>324</v>
      </c>
      <c r="AO408" s="564" t="s">
        <v>666</v>
      </c>
    </row>
    <row r="409" spans="2:41">
      <c r="B409" s="511" t="s">
        <v>662</v>
      </c>
      <c r="C409" s="511" t="s">
        <v>663</v>
      </c>
      <c r="D409" s="554" t="s">
        <v>1073</v>
      </c>
      <c r="E409" s="555">
        <v>4.3903999999999996</v>
      </c>
      <c r="F409" s="556"/>
      <c r="G409" s="557"/>
      <c r="H409" s="558"/>
      <c r="I409" s="559"/>
      <c r="J409" s="559"/>
      <c r="K409" s="559"/>
      <c r="L409" s="559" t="s">
        <v>665</v>
      </c>
      <c r="M409" s="559"/>
      <c r="N409" s="560"/>
      <c r="O409" s="561" t="s">
        <v>324</v>
      </c>
      <c r="P409" s="559" t="s">
        <v>324</v>
      </c>
      <c r="Q409" s="560" t="s">
        <v>324</v>
      </c>
      <c r="R409" s="561" t="s">
        <v>665</v>
      </c>
      <c r="S409" s="559" t="s">
        <v>665</v>
      </c>
      <c r="T409" s="560" t="s">
        <v>665</v>
      </c>
      <c r="U409" s="561" t="s">
        <v>666</v>
      </c>
      <c r="V409" s="559" t="s">
        <v>666</v>
      </c>
      <c r="W409" s="560" t="s">
        <v>666</v>
      </c>
      <c r="X409" s="561" t="s">
        <v>666</v>
      </c>
      <c r="Y409" s="559" t="s">
        <v>666</v>
      </c>
      <c r="Z409" s="560" t="s">
        <v>666</v>
      </c>
      <c r="AA409" s="562" t="s">
        <v>666</v>
      </c>
      <c r="AB409" s="559" t="s">
        <v>666</v>
      </c>
      <c r="AC409" s="560" t="s">
        <v>666</v>
      </c>
      <c r="AD409" s="561" t="s">
        <v>666</v>
      </c>
      <c r="AE409" s="559" t="s">
        <v>666</v>
      </c>
      <c r="AF409" s="563" t="s">
        <v>666</v>
      </c>
      <c r="AG409" s="558" t="s">
        <v>666</v>
      </c>
      <c r="AH409" s="559" t="s">
        <v>666</v>
      </c>
      <c r="AI409" s="560" t="s">
        <v>666</v>
      </c>
      <c r="AJ409" s="561" t="s">
        <v>666</v>
      </c>
      <c r="AK409" s="559" t="s">
        <v>666</v>
      </c>
      <c r="AL409" s="560" t="s">
        <v>666</v>
      </c>
      <c r="AM409" s="561" t="s">
        <v>666</v>
      </c>
      <c r="AN409" s="559" t="s">
        <v>666</v>
      </c>
      <c r="AO409" s="564" t="s">
        <v>666</v>
      </c>
    </row>
    <row r="410" spans="2:41">
      <c r="B410" s="511" t="s">
        <v>662</v>
      </c>
      <c r="C410" s="511" t="s">
        <v>663</v>
      </c>
      <c r="D410" s="554" t="s">
        <v>1074</v>
      </c>
      <c r="E410" s="555">
        <v>4.6647999999999996</v>
      </c>
      <c r="F410" s="556"/>
      <c r="G410" s="557"/>
      <c r="H410" s="558"/>
      <c r="I410" s="559"/>
      <c r="J410" s="559"/>
      <c r="K410" s="559"/>
      <c r="L410" s="559"/>
      <c r="M410" s="559"/>
      <c r="N410" s="560"/>
      <c r="O410" s="561" t="s">
        <v>324</v>
      </c>
      <c r="P410" s="559" t="s">
        <v>324</v>
      </c>
      <c r="Q410" s="560" t="s">
        <v>324</v>
      </c>
      <c r="R410" s="561" t="s">
        <v>665</v>
      </c>
      <c r="S410" s="559" t="s">
        <v>665</v>
      </c>
      <c r="T410" s="560" t="s">
        <v>665</v>
      </c>
      <c r="U410" s="561" t="s">
        <v>324</v>
      </c>
      <c r="V410" s="559" t="s">
        <v>324</v>
      </c>
      <c r="W410" s="560" t="s">
        <v>324</v>
      </c>
      <c r="X410" s="561" t="s">
        <v>666</v>
      </c>
      <c r="Y410" s="559" t="s">
        <v>666</v>
      </c>
      <c r="Z410" s="560" t="s">
        <v>666</v>
      </c>
      <c r="AA410" s="562" t="s">
        <v>666</v>
      </c>
      <c r="AB410" s="559" t="s">
        <v>666</v>
      </c>
      <c r="AC410" s="560" t="s">
        <v>666</v>
      </c>
      <c r="AD410" s="561" t="s">
        <v>666</v>
      </c>
      <c r="AE410" s="559" t="s">
        <v>666</v>
      </c>
      <c r="AF410" s="563" t="s">
        <v>666</v>
      </c>
      <c r="AG410" s="558" t="s">
        <v>666</v>
      </c>
      <c r="AH410" s="559" t="s">
        <v>666</v>
      </c>
      <c r="AI410" s="560" t="s">
        <v>666</v>
      </c>
      <c r="AJ410" s="561" t="s">
        <v>665</v>
      </c>
      <c r="AK410" s="559" t="s">
        <v>665</v>
      </c>
      <c r="AL410" s="559" t="s">
        <v>665</v>
      </c>
      <c r="AM410" s="561" t="s">
        <v>324</v>
      </c>
      <c r="AN410" s="559" t="s">
        <v>324</v>
      </c>
      <c r="AO410" s="564" t="s">
        <v>666</v>
      </c>
    </row>
    <row r="411" spans="2:41">
      <c r="B411" s="511" t="s">
        <v>662</v>
      </c>
      <c r="C411" s="511" t="s">
        <v>663</v>
      </c>
      <c r="D411" s="554" t="s">
        <v>1075</v>
      </c>
      <c r="E411" s="555">
        <v>4.6647999999999996</v>
      </c>
      <c r="F411" s="556"/>
      <c r="G411" s="557"/>
      <c r="H411" s="558"/>
      <c r="I411" s="559"/>
      <c r="J411" s="559"/>
      <c r="K411" s="559"/>
      <c r="L411" s="559" t="s">
        <v>665</v>
      </c>
      <c r="M411" s="559"/>
      <c r="N411" s="560"/>
      <c r="O411" s="561" t="s">
        <v>324</v>
      </c>
      <c r="P411" s="559" t="s">
        <v>324</v>
      </c>
      <c r="Q411" s="560" t="s">
        <v>324</v>
      </c>
      <c r="R411" s="561" t="s">
        <v>665</v>
      </c>
      <c r="S411" s="559" t="s">
        <v>665</v>
      </c>
      <c r="T411" s="560" t="s">
        <v>665</v>
      </c>
      <c r="U411" s="561" t="s">
        <v>666</v>
      </c>
      <c r="V411" s="559" t="s">
        <v>666</v>
      </c>
      <c r="W411" s="560" t="s">
        <v>666</v>
      </c>
      <c r="X411" s="561" t="s">
        <v>666</v>
      </c>
      <c r="Y411" s="559" t="s">
        <v>666</v>
      </c>
      <c r="Z411" s="560" t="s">
        <v>666</v>
      </c>
      <c r="AA411" s="562" t="s">
        <v>666</v>
      </c>
      <c r="AB411" s="559" t="s">
        <v>666</v>
      </c>
      <c r="AC411" s="560" t="s">
        <v>666</v>
      </c>
      <c r="AD411" s="561" t="s">
        <v>666</v>
      </c>
      <c r="AE411" s="559" t="s">
        <v>666</v>
      </c>
      <c r="AF411" s="563" t="s">
        <v>666</v>
      </c>
      <c r="AG411" s="558" t="s">
        <v>666</v>
      </c>
      <c r="AH411" s="559" t="s">
        <v>666</v>
      </c>
      <c r="AI411" s="560" t="s">
        <v>666</v>
      </c>
      <c r="AJ411" s="561" t="s">
        <v>666</v>
      </c>
      <c r="AK411" s="559" t="s">
        <v>666</v>
      </c>
      <c r="AL411" s="560" t="s">
        <v>666</v>
      </c>
      <c r="AM411" s="561" t="s">
        <v>666</v>
      </c>
      <c r="AN411" s="559" t="s">
        <v>666</v>
      </c>
      <c r="AO411" s="564" t="s">
        <v>666</v>
      </c>
    </row>
    <row r="412" spans="2:41">
      <c r="B412" s="511" t="s">
        <v>662</v>
      </c>
      <c r="C412" s="511" t="s">
        <v>663</v>
      </c>
      <c r="D412" s="554" t="s">
        <v>1076</v>
      </c>
      <c r="E412" s="555">
        <v>4.8019999999999996</v>
      </c>
      <c r="F412" s="556"/>
      <c r="G412" s="557"/>
      <c r="H412" s="558"/>
      <c r="I412" s="559"/>
      <c r="J412" s="559"/>
      <c r="K412" s="559"/>
      <c r="L412" s="559"/>
      <c r="M412" s="559"/>
      <c r="N412" s="560"/>
      <c r="O412" s="561" t="s">
        <v>324</v>
      </c>
      <c r="P412" s="559" t="s">
        <v>324</v>
      </c>
      <c r="Q412" s="560" t="s">
        <v>324</v>
      </c>
      <c r="R412" s="561" t="s">
        <v>665</v>
      </c>
      <c r="S412" s="559" t="s">
        <v>665</v>
      </c>
      <c r="T412" s="560" t="s">
        <v>665</v>
      </c>
      <c r="U412" s="561" t="s">
        <v>324</v>
      </c>
      <c r="V412" s="559" t="s">
        <v>324</v>
      </c>
      <c r="W412" s="560" t="s">
        <v>324</v>
      </c>
      <c r="X412" s="561" t="s">
        <v>666</v>
      </c>
      <c r="Y412" s="559" t="s">
        <v>666</v>
      </c>
      <c r="Z412" s="560" t="s">
        <v>666</v>
      </c>
      <c r="AA412" s="562" t="s">
        <v>666</v>
      </c>
      <c r="AB412" s="559" t="s">
        <v>666</v>
      </c>
      <c r="AC412" s="560" t="s">
        <v>666</v>
      </c>
      <c r="AD412" s="561" t="s">
        <v>666</v>
      </c>
      <c r="AE412" s="559" t="s">
        <v>666</v>
      </c>
      <c r="AF412" s="563" t="s">
        <v>666</v>
      </c>
      <c r="AG412" s="558" t="s">
        <v>666</v>
      </c>
      <c r="AH412" s="559" t="s">
        <v>666</v>
      </c>
      <c r="AI412" s="560" t="s">
        <v>666</v>
      </c>
      <c r="AJ412" s="561" t="s">
        <v>665</v>
      </c>
      <c r="AK412" s="559" t="s">
        <v>665</v>
      </c>
      <c r="AL412" s="559" t="s">
        <v>665</v>
      </c>
      <c r="AM412" s="561" t="s">
        <v>324</v>
      </c>
      <c r="AN412" s="559" t="s">
        <v>324</v>
      </c>
      <c r="AO412" s="564" t="s">
        <v>666</v>
      </c>
    </row>
    <row r="413" spans="2:41">
      <c r="B413" s="511" t="s">
        <v>662</v>
      </c>
      <c r="C413" s="511" t="s">
        <v>663</v>
      </c>
      <c r="D413" s="554" t="s">
        <v>1077</v>
      </c>
      <c r="E413" s="555">
        <v>4.8019999999999996</v>
      </c>
      <c r="F413" s="556"/>
      <c r="G413" s="557"/>
      <c r="H413" s="558"/>
      <c r="I413" s="559"/>
      <c r="J413" s="559"/>
      <c r="K413" s="559"/>
      <c r="L413" s="559" t="s">
        <v>665</v>
      </c>
      <c r="M413" s="559"/>
      <c r="N413" s="560"/>
      <c r="O413" s="561" t="s">
        <v>324</v>
      </c>
      <c r="P413" s="559" t="s">
        <v>324</v>
      </c>
      <c r="Q413" s="560" t="s">
        <v>324</v>
      </c>
      <c r="R413" s="561" t="s">
        <v>665</v>
      </c>
      <c r="S413" s="559" t="s">
        <v>665</v>
      </c>
      <c r="T413" s="560" t="s">
        <v>665</v>
      </c>
      <c r="U413" s="561" t="s">
        <v>666</v>
      </c>
      <c r="V413" s="559" t="s">
        <v>666</v>
      </c>
      <c r="W413" s="560" t="s">
        <v>666</v>
      </c>
      <c r="X413" s="561" t="s">
        <v>666</v>
      </c>
      <c r="Y413" s="559" t="s">
        <v>666</v>
      </c>
      <c r="Z413" s="560" t="s">
        <v>666</v>
      </c>
      <c r="AA413" s="562" t="s">
        <v>666</v>
      </c>
      <c r="AB413" s="559" t="s">
        <v>666</v>
      </c>
      <c r="AC413" s="560" t="s">
        <v>666</v>
      </c>
      <c r="AD413" s="561" t="s">
        <v>666</v>
      </c>
      <c r="AE413" s="559" t="s">
        <v>666</v>
      </c>
      <c r="AF413" s="563" t="s">
        <v>666</v>
      </c>
      <c r="AG413" s="558" t="s">
        <v>666</v>
      </c>
      <c r="AH413" s="559" t="s">
        <v>666</v>
      </c>
      <c r="AI413" s="560" t="s">
        <v>666</v>
      </c>
      <c r="AJ413" s="561" t="s">
        <v>666</v>
      </c>
      <c r="AK413" s="559" t="s">
        <v>666</v>
      </c>
      <c r="AL413" s="560" t="s">
        <v>666</v>
      </c>
      <c r="AM413" s="561" t="s">
        <v>666</v>
      </c>
      <c r="AN413" s="559" t="s">
        <v>666</v>
      </c>
      <c r="AO413" s="564" t="s">
        <v>666</v>
      </c>
    </row>
    <row r="414" spans="2:41">
      <c r="B414" s="511" t="s">
        <v>662</v>
      </c>
      <c r="C414" s="511" t="s">
        <v>663</v>
      </c>
      <c r="D414" s="554" t="s">
        <v>1078</v>
      </c>
      <c r="E414" s="555">
        <v>4.9391999999999996</v>
      </c>
      <c r="F414" s="556"/>
      <c r="G414" s="557"/>
      <c r="H414" s="558"/>
      <c r="I414" s="559"/>
      <c r="J414" s="559"/>
      <c r="K414" s="559"/>
      <c r="L414" s="559"/>
      <c r="M414" s="559"/>
      <c r="N414" s="560"/>
      <c r="O414" s="561" t="s">
        <v>324</v>
      </c>
      <c r="P414" s="559" t="s">
        <v>324</v>
      </c>
      <c r="Q414" s="560" t="s">
        <v>324</v>
      </c>
      <c r="R414" s="561" t="s">
        <v>665</v>
      </c>
      <c r="S414" s="559" t="s">
        <v>665</v>
      </c>
      <c r="T414" s="560" t="s">
        <v>665</v>
      </c>
      <c r="U414" s="561" t="s">
        <v>324</v>
      </c>
      <c r="V414" s="559" t="s">
        <v>324</v>
      </c>
      <c r="W414" s="560" t="s">
        <v>324</v>
      </c>
      <c r="X414" s="561" t="s">
        <v>666</v>
      </c>
      <c r="Y414" s="559" t="s">
        <v>666</v>
      </c>
      <c r="Z414" s="560" t="s">
        <v>666</v>
      </c>
      <c r="AA414" s="562" t="s">
        <v>666</v>
      </c>
      <c r="AB414" s="559" t="s">
        <v>666</v>
      </c>
      <c r="AC414" s="560" t="s">
        <v>666</v>
      </c>
      <c r="AD414" s="561" t="s">
        <v>666</v>
      </c>
      <c r="AE414" s="559" t="s">
        <v>666</v>
      </c>
      <c r="AF414" s="563" t="s">
        <v>666</v>
      </c>
      <c r="AG414" s="558" t="s">
        <v>666</v>
      </c>
      <c r="AH414" s="559" t="s">
        <v>666</v>
      </c>
      <c r="AI414" s="560" t="s">
        <v>666</v>
      </c>
      <c r="AJ414" s="561" t="s">
        <v>665</v>
      </c>
      <c r="AK414" s="559" t="s">
        <v>665</v>
      </c>
      <c r="AL414" s="559" t="s">
        <v>665</v>
      </c>
      <c r="AM414" s="561" t="s">
        <v>324</v>
      </c>
      <c r="AN414" s="559" t="s">
        <v>324</v>
      </c>
      <c r="AO414" s="564" t="s">
        <v>666</v>
      </c>
    </row>
    <row r="415" spans="2:41">
      <c r="B415" s="511" t="s">
        <v>662</v>
      </c>
      <c r="C415" s="511" t="s">
        <v>663</v>
      </c>
      <c r="D415" s="554" t="s">
        <v>1079</v>
      </c>
      <c r="E415" s="555">
        <v>4.9391999999999996</v>
      </c>
      <c r="F415" s="556"/>
      <c r="G415" s="557"/>
      <c r="H415" s="558"/>
      <c r="I415" s="559"/>
      <c r="J415" s="559"/>
      <c r="K415" s="559"/>
      <c r="L415" s="559" t="s">
        <v>665</v>
      </c>
      <c r="M415" s="559"/>
      <c r="N415" s="560"/>
      <c r="O415" s="561" t="s">
        <v>324</v>
      </c>
      <c r="P415" s="559" t="s">
        <v>324</v>
      </c>
      <c r="Q415" s="560" t="s">
        <v>324</v>
      </c>
      <c r="R415" s="561" t="s">
        <v>665</v>
      </c>
      <c r="S415" s="559" t="s">
        <v>665</v>
      </c>
      <c r="T415" s="560" t="s">
        <v>665</v>
      </c>
      <c r="U415" s="561" t="s">
        <v>666</v>
      </c>
      <c r="V415" s="559" t="s">
        <v>666</v>
      </c>
      <c r="W415" s="560" t="s">
        <v>666</v>
      </c>
      <c r="X415" s="561" t="s">
        <v>666</v>
      </c>
      <c r="Y415" s="559" t="s">
        <v>666</v>
      </c>
      <c r="Z415" s="560" t="s">
        <v>666</v>
      </c>
      <c r="AA415" s="562" t="s">
        <v>666</v>
      </c>
      <c r="AB415" s="559" t="s">
        <v>666</v>
      </c>
      <c r="AC415" s="560" t="s">
        <v>666</v>
      </c>
      <c r="AD415" s="561" t="s">
        <v>666</v>
      </c>
      <c r="AE415" s="559" t="s">
        <v>666</v>
      </c>
      <c r="AF415" s="563" t="s">
        <v>666</v>
      </c>
      <c r="AG415" s="558" t="s">
        <v>666</v>
      </c>
      <c r="AH415" s="559" t="s">
        <v>666</v>
      </c>
      <c r="AI415" s="560" t="s">
        <v>666</v>
      </c>
      <c r="AJ415" s="561" t="s">
        <v>666</v>
      </c>
      <c r="AK415" s="559" t="s">
        <v>666</v>
      </c>
      <c r="AL415" s="560" t="s">
        <v>666</v>
      </c>
      <c r="AM415" s="561" t="s">
        <v>666</v>
      </c>
      <c r="AN415" s="559" t="s">
        <v>666</v>
      </c>
      <c r="AO415" s="564" t="s">
        <v>666</v>
      </c>
    </row>
    <row r="416" spans="2:41">
      <c r="B416" s="511" t="s">
        <v>662</v>
      </c>
      <c r="C416" s="511" t="s">
        <v>663</v>
      </c>
      <c r="D416" s="554" t="s">
        <v>1080</v>
      </c>
      <c r="E416" s="555">
        <v>5.7624000000000004</v>
      </c>
      <c r="F416" s="556"/>
      <c r="G416" s="557"/>
      <c r="H416" s="558"/>
      <c r="I416" s="559"/>
      <c r="J416" s="559"/>
      <c r="K416" s="559"/>
      <c r="L416" s="559"/>
      <c r="M416" s="559"/>
      <c r="N416" s="560"/>
      <c r="O416" s="561" t="s">
        <v>324</v>
      </c>
      <c r="P416" s="559" t="s">
        <v>324</v>
      </c>
      <c r="Q416" s="560" t="s">
        <v>324</v>
      </c>
      <c r="R416" s="561" t="s">
        <v>665</v>
      </c>
      <c r="S416" s="559" t="s">
        <v>665</v>
      </c>
      <c r="T416" s="560" t="s">
        <v>665</v>
      </c>
      <c r="U416" s="561" t="s">
        <v>324</v>
      </c>
      <c r="V416" s="559" t="s">
        <v>324</v>
      </c>
      <c r="W416" s="560" t="s">
        <v>324</v>
      </c>
      <c r="X416" s="561" t="s">
        <v>666</v>
      </c>
      <c r="Y416" s="559" t="s">
        <v>666</v>
      </c>
      <c r="Z416" s="560" t="s">
        <v>666</v>
      </c>
      <c r="AA416" s="562" t="s">
        <v>666</v>
      </c>
      <c r="AB416" s="559" t="s">
        <v>666</v>
      </c>
      <c r="AC416" s="560" t="s">
        <v>666</v>
      </c>
      <c r="AD416" s="561" t="s">
        <v>666</v>
      </c>
      <c r="AE416" s="559" t="s">
        <v>666</v>
      </c>
      <c r="AF416" s="563" t="s">
        <v>666</v>
      </c>
      <c r="AG416" s="558" t="s">
        <v>666</v>
      </c>
      <c r="AH416" s="559" t="s">
        <v>666</v>
      </c>
      <c r="AI416" s="560" t="s">
        <v>666</v>
      </c>
      <c r="AJ416" s="561" t="s">
        <v>324</v>
      </c>
      <c r="AK416" s="559" t="s">
        <v>324</v>
      </c>
      <c r="AL416" s="559" t="s">
        <v>324</v>
      </c>
      <c r="AM416" s="561" t="s">
        <v>324</v>
      </c>
      <c r="AN416" s="559" t="s">
        <v>324</v>
      </c>
      <c r="AO416" s="564" t="s">
        <v>666</v>
      </c>
    </row>
    <row r="417" spans="2:41">
      <c r="B417" s="511" t="s">
        <v>662</v>
      </c>
      <c r="C417" s="511" t="s">
        <v>663</v>
      </c>
      <c r="D417" s="554" t="s">
        <v>1081</v>
      </c>
      <c r="E417" s="555">
        <v>5.7624000000000004</v>
      </c>
      <c r="F417" s="556"/>
      <c r="G417" s="557"/>
      <c r="H417" s="558"/>
      <c r="I417" s="559"/>
      <c r="J417" s="559"/>
      <c r="K417" s="559"/>
      <c r="L417" s="559" t="s">
        <v>665</v>
      </c>
      <c r="M417" s="559"/>
      <c r="N417" s="560"/>
      <c r="O417" s="561" t="s">
        <v>324</v>
      </c>
      <c r="P417" s="559" t="s">
        <v>324</v>
      </c>
      <c r="Q417" s="560" t="s">
        <v>324</v>
      </c>
      <c r="R417" s="561" t="s">
        <v>665</v>
      </c>
      <c r="S417" s="559" t="s">
        <v>665</v>
      </c>
      <c r="T417" s="560" t="s">
        <v>665</v>
      </c>
      <c r="U417" s="561" t="s">
        <v>666</v>
      </c>
      <c r="V417" s="559" t="s">
        <v>666</v>
      </c>
      <c r="W417" s="560" t="s">
        <v>666</v>
      </c>
      <c r="X417" s="561" t="s">
        <v>666</v>
      </c>
      <c r="Y417" s="559" t="s">
        <v>666</v>
      </c>
      <c r="Z417" s="560" t="s">
        <v>666</v>
      </c>
      <c r="AA417" s="562" t="s">
        <v>666</v>
      </c>
      <c r="AB417" s="559" t="s">
        <v>666</v>
      </c>
      <c r="AC417" s="560" t="s">
        <v>666</v>
      </c>
      <c r="AD417" s="561" t="s">
        <v>666</v>
      </c>
      <c r="AE417" s="559" t="s">
        <v>666</v>
      </c>
      <c r="AF417" s="563" t="s">
        <v>666</v>
      </c>
      <c r="AG417" s="558" t="s">
        <v>666</v>
      </c>
      <c r="AH417" s="559" t="s">
        <v>666</v>
      </c>
      <c r="AI417" s="560" t="s">
        <v>666</v>
      </c>
      <c r="AJ417" s="561" t="s">
        <v>666</v>
      </c>
      <c r="AK417" s="559" t="s">
        <v>666</v>
      </c>
      <c r="AL417" s="560" t="s">
        <v>666</v>
      </c>
      <c r="AM417" s="561" t="s">
        <v>666</v>
      </c>
      <c r="AN417" s="559" t="s">
        <v>666</v>
      </c>
      <c r="AO417" s="564" t="s">
        <v>666</v>
      </c>
    </row>
    <row r="418" spans="2:41">
      <c r="B418" s="511" t="s">
        <v>662</v>
      </c>
      <c r="C418" s="511" t="s">
        <v>663</v>
      </c>
      <c r="D418" s="554" t="s">
        <v>1082</v>
      </c>
      <c r="E418" s="555">
        <v>6.1740000000000004</v>
      </c>
      <c r="F418" s="556"/>
      <c r="G418" s="557"/>
      <c r="H418" s="558"/>
      <c r="I418" s="559"/>
      <c r="J418" s="559"/>
      <c r="K418" s="559"/>
      <c r="L418" s="559"/>
      <c r="M418" s="559"/>
      <c r="N418" s="560"/>
      <c r="O418" s="561" t="s">
        <v>324</v>
      </c>
      <c r="P418" s="559" t="s">
        <v>324</v>
      </c>
      <c r="Q418" s="560" t="s">
        <v>324</v>
      </c>
      <c r="R418" s="561" t="s">
        <v>665</v>
      </c>
      <c r="S418" s="559" t="s">
        <v>665</v>
      </c>
      <c r="T418" s="560" t="s">
        <v>665</v>
      </c>
      <c r="U418" s="561" t="s">
        <v>324</v>
      </c>
      <c r="V418" s="559" t="s">
        <v>324</v>
      </c>
      <c r="W418" s="560" t="s">
        <v>324</v>
      </c>
      <c r="X418" s="561" t="s">
        <v>666</v>
      </c>
      <c r="Y418" s="559" t="s">
        <v>666</v>
      </c>
      <c r="Z418" s="560" t="s">
        <v>666</v>
      </c>
      <c r="AA418" s="562" t="s">
        <v>666</v>
      </c>
      <c r="AB418" s="559" t="s">
        <v>666</v>
      </c>
      <c r="AC418" s="560" t="s">
        <v>666</v>
      </c>
      <c r="AD418" s="561" t="s">
        <v>666</v>
      </c>
      <c r="AE418" s="559" t="s">
        <v>666</v>
      </c>
      <c r="AF418" s="563" t="s">
        <v>666</v>
      </c>
      <c r="AG418" s="558" t="s">
        <v>666</v>
      </c>
      <c r="AH418" s="559" t="s">
        <v>666</v>
      </c>
      <c r="AI418" s="560" t="s">
        <v>666</v>
      </c>
      <c r="AJ418" s="561" t="s">
        <v>324</v>
      </c>
      <c r="AK418" s="559" t="s">
        <v>324</v>
      </c>
      <c r="AL418" s="559" t="s">
        <v>324</v>
      </c>
      <c r="AM418" s="561" t="s">
        <v>324</v>
      </c>
      <c r="AN418" s="559" t="s">
        <v>324</v>
      </c>
      <c r="AO418" s="564" t="s">
        <v>666</v>
      </c>
    </row>
    <row r="419" spans="2:41">
      <c r="B419" s="511" t="s">
        <v>662</v>
      </c>
      <c r="C419" s="511" t="s">
        <v>663</v>
      </c>
      <c r="D419" s="554" t="s">
        <v>1083</v>
      </c>
      <c r="E419" s="555">
        <v>6.1740000000000004</v>
      </c>
      <c r="F419" s="556"/>
      <c r="G419" s="557"/>
      <c r="H419" s="558"/>
      <c r="I419" s="559"/>
      <c r="J419" s="559"/>
      <c r="K419" s="559"/>
      <c r="L419" s="559" t="s">
        <v>665</v>
      </c>
      <c r="M419" s="559"/>
      <c r="N419" s="560"/>
      <c r="O419" s="561" t="s">
        <v>324</v>
      </c>
      <c r="P419" s="559" t="s">
        <v>324</v>
      </c>
      <c r="Q419" s="560" t="s">
        <v>324</v>
      </c>
      <c r="R419" s="561" t="s">
        <v>665</v>
      </c>
      <c r="S419" s="559" t="s">
        <v>665</v>
      </c>
      <c r="T419" s="560" t="s">
        <v>665</v>
      </c>
      <c r="U419" s="561" t="s">
        <v>666</v>
      </c>
      <c r="V419" s="559" t="s">
        <v>666</v>
      </c>
      <c r="W419" s="560" t="s">
        <v>666</v>
      </c>
      <c r="X419" s="561" t="s">
        <v>666</v>
      </c>
      <c r="Y419" s="559" t="s">
        <v>666</v>
      </c>
      <c r="Z419" s="560" t="s">
        <v>666</v>
      </c>
      <c r="AA419" s="562" t="s">
        <v>666</v>
      </c>
      <c r="AB419" s="559" t="s">
        <v>666</v>
      </c>
      <c r="AC419" s="560" t="s">
        <v>666</v>
      </c>
      <c r="AD419" s="561" t="s">
        <v>666</v>
      </c>
      <c r="AE419" s="559" t="s">
        <v>666</v>
      </c>
      <c r="AF419" s="563" t="s">
        <v>666</v>
      </c>
      <c r="AG419" s="558" t="s">
        <v>666</v>
      </c>
      <c r="AH419" s="559" t="s">
        <v>666</v>
      </c>
      <c r="AI419" s="560" t="s">
        <v>666</v>
      </c>
      <c r="AJ419" s="561" t="s">
        <v>666</v>
      </c>
      <c r="AK419" s="559" t="s">
        <v>666</v>
      </c>
      <c r="AL419" s="560" t="s">
        <v>666</v>
      </c>
      <c r="AM419" s="561" t="s">
        <v>666</v>
      </c>
      <c r="AN419" s="559" t="s">
        <v>666</v>
      </c>
      <c r="AO419" s="564" t="s">
        <v>666</v>
      </c>
    </row>
    <row r="420" spans="2:41">
      <c r="B420" s="511" t="s">
        <v>662</v>
      </c>
      <c r="C420" s="511" t="s">
        <v>663</v>
      </c>
      <c r="D420" s="554" t="s">
        <v>1084</v>
      </c>
      <c r="E420" s="555">
        <v>4.1159999999999997</v>
      </c>
      <c r="F420" s="556"/>
      <c r="G420" s="557"/>
      <c r="H420" s="558"/>
      <c r="I420" s="559"/>
      <c r="J420" s="559"/>
      <c r="K420" s="559"/>
      <c r="L420" s="559"/>
      <c r="M420" s="559"/>
      <c r="N420" s="560"/>
      <c r="O420" s="561" t="s">
        <v>324</v>
      </c>
      <c r="P420" s="559" t="s">
        <v>324</v>
      </c>
      <c r="Q420" s="560" t="s">
        <v>324</v>
      </c>
      <c r="R420" s="561" t="s">
        <v>665</v>
      </c>
      <c r="S420" s="559" t="s">
        <v>665</v>
      </c>
      <c r="T420" s="560" t="s">
        <v>665</v>
      </c>
      <c r="U420" s="561" t="s">
        <v>324</v>
      </c>
      <c r="V420" s="559" t="s">
        <v>324</v>
      </c>
      <c r="W420" s="560" t="s">
        <v>324</v>
      </c>
      <c r="X420" s="561" t="s">
        <v>666</v>
      </c>
      <c r="Y420" s="559" t="s">
        <v>666</v>
      </c>
      <c r="Z420" s="560" t="s">
        <v>666</v>
      </c>
      <c r="AA420" s="562" t="s">
        <v>666</v>
      </c>
      <c r="AB420" s="559" t="s">
        <v>666</v>
      </c>
      <c r="AC420" s="560" t="s">
        <v>666</v>
      </c>
      <c r="AD420" s="561" t="s">
        <v>666</v>
      </c>
      <c r="AE420" s="559" t="s">
        <v>666</v>
      </c>
      <c r="AF420" s="563" t="s">
        <v>666</v>
      </c>
      <c r="AG420" s="558" t="s">
        <v>666</v>
      </c>
      <c r="AH420" s="559" t="s">
        <v>666</v>
      </c>
      <c r="AI420" s="560" t="s">
        <v>666</v>
      </c>
      <c r="AJ420" s="561" t="s">
        <v>665</v>
      </c>
      <c r="AK420" s="559" t="s">
        <v>665</v>
      </c>
      <c r="AL420" s="559" t="s">
        <v>665</v>
      </c>
      <c r="AM420" s="561" t="s">
        <v>324</v>
      </c>
      <c r="AN420" s="559" t="s">
        <v>324</v>
      </c>
      <c r="AO420" s="564" t="s">
        <v>666</v>
      </c>
    </row>
    <row r="421" spans="2:41">
      <c r="B421" s="511" t="s">
        <v>662</v>
      </c>
      <c r="C421" s="511" t="s">
        <v>663</v>
      </c>
      <c r="D421" s="554" t="s">
        <v>1085</v>
      </c>
      <c r="E421" s="555">
        <v>4.1159999999999997</v>
      </c>
      <c r="F421" s="556"/>
      <c r="G421" s="557"/>
      <c r="H421" s="558"/>
      <c r="I421" s="559"/>
      <c r="J421" s="559"/>
      <c r="K421" s="559"/>
      <c r="L421" s="559" t="s">
        <v>665</v>
      </c>
      <c r="M421" s="559"/>
      <c r="N421" s="560"/>
      <c r="O421" s="561" t="s">
        <v>324</v>
      </c>
      <c r="P421" s="559" t="s">
        <v>324</v>
      </c>
      <c r="Q421" s="560" t="s">
        <v>324</v>
      </c>
      <c r="R421" s="561" t="s">
        <v>665</v>
      </c>
      <c r="S421" s="559" t="s">
        <v>665</v>
      </c>
      <c r="T421" s="560" t="s">
        <v>665</v>
      </c>
      <c r="U421" s="561" t="s">
        <v>666</v>
      </c>
      <c r="V421" s="559" t="s">
        <v>666</v>
      </c>
      <c r="W421" s="560" t="s">
        <v>666</v>
      </c>
      <c r="X421" s="561" t="s">
        <v>666</v>
      </c>
      <c r="Y421" s="559" t="s">
        <v>666</v>
      </c>
      <c r="Z421" s="560" t="s">
        <v>666</v>
      </c>
      <c r="AA421" s="562" t="s">
        <v>666</v>
      </c>
      <c r="AB421" s="559" t="s">
        <v>666</v>
      </c>
      <c r="AC421" s="560" t="s">
        <v>666</v>
      </c>
      <c r="AD421" s="561" t="s">
        <v>666</v>
      </c>
      <c r="AE421" s="559" t="s">
        <v>666</v>
      </c>
      <c r="AF421" s="563" t="s">
        <v>666</v>
      </c>
      <c r="AG421" s="558" t="s">
        <v>666</v>
      </c>
      <c r="AH421" s="559" t="s">
        <v>666</v>
      </c>
      <c r="AI421" s="560" t="s">
        <v>666</v>
      </c>
      <c r="AJ421" s="561" t="s">
        <v>666</v>
      </c>
      <c r="AK421" s="559" t="s">
        <v>666</v>
      </c>
      <c r="AL421" s="560" t="s">
        <v>666</v>
      </c>
      <c r="AM421" s="561" t="s">
        <v>666</v>
      </c>
      <c r="AN421" s="559" t="s">
        <v>666</v>
      </c>
      <c r="AO421" s="564" t="s">
        <v>666</v>
      </c>
    </row>
    <row r="422" spans="2:41">
      <c r="B422" s="511" t="s">
        <v>662</v>
      </c>
      <c r="C422" s="511" t="s">
        <v>663</v>
      </c>
      <c r="D422" s="554" t="s">
        <v>1086</v>
      </c>
      <c r="E422" s="555">
        <v>4.3903999999999996</v>
      </c>
      <c r="F422" s="556"/>
      <c r="G422" s="557"/>
      <c r="H422" s="558"/>
      <c r="I422" s="559"/>
      <c r="J422" s="559"/>
      <c r="K422" s="559"/>
      <c r="L422" s="559"/>
      <c r="M422" s="559"/>
      <c r="N422" s="560"/>
      <c r="O422" s="561" t="s">
        <v>324</v>
      </c>
      <c r="P422" s="559" t="s">
        <v>324</v>
      </c>
      <c r="Q422" s="560" t="s">
        <v>324</v>
      </c>
      <c r="R422" s="561" t="s">
        <v>665</v>
      </c>
      <c r="S422" s="559" t="s">
        <v>665</v>
      </c>
      <c r="T422" s="560" t="s">
        <v>665</v>
      </c>
      <c r="U422" s="561" t="s">
        <v>324</v>
      </c>
      <c r="V422" s="559" t="s">
        <v>324</v>
      </c>
      <c r="W422" s="560" t="s">
        <v>324</v>
      </c>
      <c r="X422" s="561" t="s">
        <v>666</v>
      </c>
      <c r="Y422" s="559" t="s">
        <v>666</v>
      </c>
      <c r="Z422" s="560" t="s">
        <v>666</v>
      </c>
      <c r="AA422" s="562" t="s">
        <v>666</v>
      </c>
      <c r="AB422" s="559" t="s">
        <v>666</v>
      </c>
      <c r="AC422" s="560" t="s">
        <v>666</v>
      </c>
      <c r="AD422" s="561" t="s">
        <v>666</v>
      </c>
      <c r="AE422" s="559" t="s">
        <v>666</v>
      </c>
      <c r="AF422" s="563" t="s">
        <v>666</v>
      </c>
      <c r="AG422" s="558" t="s">
        <v>666</v>
      </c>
      <c r="AH422" s="559" t="s">
        <v>666</v>
      </c>
      <c r="AI422" s="560" t="s">
        <v>666</v>
      </c>
      <c r="AJ422" s="561" t="s">
        <v>665</v>
      </c>
      <c r="AK422" s="559" t="s">
        <v>665</v>
      </c>
      <c r="AL422" s="559" t="s">
        <v>665</v>
      </c>
      <c r="AM422" s="561" t="s">
        <v>324</v>
      </c>
      <c r="AN422" s="559" t="s">
        <v>324</v>
      </c>
      <c r="AO422" s="564" t="s">
        <v>666</v>
      </c>
    </row>
    <row r="423" spans="2:41">
      <c r="B423" s="511" t="s">
        <v>662</v>
      </c>
      <c r="C423" s="511" t="s">
        <v>663</v>
      </c>
      <c r="D423" s="554" t="s">
        <v>1087</v>
      </c>
      <c r="E423" s="555">
        <v>4.3903999999999996</v>
      </c>
      <c r="F423" s="556"/>
      <c r="G423" s="557"/>
      <c r="H423" s="558"/>
      <c r="I423" s="559"/>
      <c r="J423" s="559"/>
      <c r="K423" s="559"/>
      <c r="L423" s="559" t="s">
        <v>665</v>
      </c>
      <c r="M423" s="559"/>
      <c r="N423" s="560"/>
      <c r="O423" s="561" t="s">
        <v>324</v>
      </c>
      <c r="P423" s="559" t="s">
        <v>324</v>
      </c>
      <c r="Q423" s="560" t="s">
        <v>324</v>
      </c>
      <c r="R423" s="561" t="s">
        <v>665</v>
      </c>
      <c r="S423" s="559" t="s">
        <v>665</v>
      </c>
      <c r="T423" s="560" t="s">
        <v>665</v>
      </c>
      <c r="U423" s="561" t="s">
        <v>666</v>
      </c>
      <c r="V423" s="559" t="s">
        <v>666</v>
      </c>
      <c r="W423" s="560" t="s">
        <v>666</v>
      </c>
      <c r="X423" s="561" t="s">
        <v>666</v>
      </c>
      <c r="Y423" s="559" t="s">
        <v>666</v>
      </c>
      <c r="Z423" s="560" t="s">
        <v>666</v>
      </c>
      <c r="AA423" s="562" t="s">
        <v>666</v>
      </c>
      <c r="AB423" s="559" t="s">
        <v>666</v>
      </c>
      <c r="AC423" s="560" t="s">
        <v>666</v>
      </c>
      <c r="AD423" s="561" t="s">
        <v>666</v>
      </c>
      <c r="AE423" s="559" t="s">
        <v>666</v>
      </c>
      <c r="AF423" s="563" t="s">
        <v>666</v>
      </c>
      <c r="AG423" s="558" t="s">
        <v>666</v>
      </c>
      <c r="AH423" s="559" t="s">
        <v>666</v>
      </c>
      <c r="AI423" s="560" t="s">
        <v>666</v>
      </c>
      <c r="AJ423" s="561" t="s">
        <v>666</v>
      </c>
      <c r="AK423" s="559" t="s">
        <v>666</v>
      </c>
      <c r="AL423" s="560" t="s">
        <v>666</v>
      </c>
      <c r="AM423" s="561" t="s">
        <v>666</v>
      </c>
      <c r="AN423" s="559" t="s">
        <v>666</v>
      </c>
      <c r="AO423" s="564" t="s">
        <v>666</v>
      </c>
    </row>
    <row r="424" spans="2:41">
      <c r="B424" s="511" t="s">
        <v>662</v>
      </c>
      <c r="C424" s="511" t="s">
        <v>663</v>
      </c>
      <c r="D424" s="554" t="s">
        <v>1088</v>
      </c>
      <c r="E424" s="555">
        <v>4.5275999999999996</v>
      </c>
      <c r="F424" s="556"/>
      <c r="G424" s="557"/>
      <c r="H424" s="558"/>
      <c r="I424" s="559"/>
      <c r="J424" s="559"/>
      <c r="K424" s="559"/>
      <c r="L424" s="559"/>
      <c r="M424" s="559"/>
      <c r="N424" s="560"/>
      <c r="O424" s="561" t="s">
        <v>324</v>
      </c>
      <c r="P424" s="559" t="s">
        <v>324</v>
      </c>
      <c r="Q424" s="560" t="s">
        <v>324</v>
      </c>
      <c r="R424" s="561" t="s">
        <v>665</v>
      </c>
      <c r="S424" s="559" t="s">
        <v>665</v>
      </c>
      <c r="T424" s="560" t="s">
        <v>665</v>
      </c>
      <c r="U424" s="561" t="s">
        <v>324</v>
      </c>
      <c r="V424" s="559" t="s">
        <v>324</v>
      </c>
      <c r="W424" s="560" t="s">
        <v>324</v>
      </c>
      <c r="X424" s="561" t="s">
        <v>666</v>
      </c>
      <c r="Y424" s="559" t="s">
        <v>666</v>
      </c>
      <c r="Z424" s="560" t="s">
        <v>666</v>
      </c>
      <c r="AA424" s="562" t="s">
        <v>666</v>
      </c>
      <c r="AB424" s="559" t="s">
        <v>666</v>
      </c>
      <c r="AC424" s="560" t="s">
        <v>666</v>
      </c>
      <c r="AD424" s="561" t="s">
        <v>666</v>
      </c>
      <c r="AE424" s="559" t="s">
        <v>666</v>
      </c>
      <c r="AF424" s="563" t="s">
        <v>666</v>
      </c>
      <c r="AG424" s="558" t="s">
        <v>666</v>
      </c>
      <c r="AH424" s="559" t="s">
        <v>666</v>
      </c>
      <c r="AI424" s="560" t="s">
        <v>666</v>
      </c>
      <c r="AJ424" s="561" t="s">
        <v>665</v>
      </c>
      <c r="AK424" s="559" t="s">
        <v>665</v>
      </c>
      <c r="AL424" s="559" t="s">
        <v>665</v>
      </c>
      <c r="AM424" s="561" t="s">
        <v>324</v>
      </c>
      <c r="AN424" s="559" t="s">
        <v>324</v>
      </c>
      <c r="AO424" s="564" t="s">
        <v>666</v>
      </c>
    </row>
    <row r="425" spans="2:41">
      <c r="B425" s="511" t="s">
        <v>662</v>
      </c>
      <c r="C425" s="511" t="s">
        <v>663</v>
      </c>
      <c r="D425" s="554" t="s">
        <v>1089</v>
      </c>
      <c r="E425" s="555">
        <v>4.5275999999999996</v>
      </c>
      <c r="F425" s="556"/>
      <c r="G425" s="557"/>
      <c r="H425" s="558"/>
      <c r="I425" s="559"/>
      <c r="J425" s="559"/>
      <c r="K425" s="559"/>
      <c r="L425" s="559" t="s">
        <v>665</v>
      </c>
      <c r="M425" s="559"/>
      <c r="N425" s="560"/>
      <c r="O425" s="561" t="s">
        <v>324</v>
      </c>
      <c r="P425" s="559" t="s">
        <v>324</v>
      </c>
      <c r="Q425" s="560" t="s">
        <v>324</v>
      </c>
      <c r="R425" s="561" t="s">
        <v>665</v>
      </c>
      <c r="S425" s="559" t="s">
        <v>665</v>
      </c>
      <c r="T425" s="560" t="s">
        <v>665</v>
      </c>
      <c r="U425" s="561" t="s">
        <v>666</v>
      </c>
      <c r="V425" s="559" t="s">
        <v>666</v>
      </c>
      <c r="W425" s="560" t="s">
        <v>666</v>
      </c>
      <c r="X425" s="561" t="s">
        <v>666</v>
      </c>
      <c r="Y425" s="559" t="s">
        <v>666</v>
      </c>
      <c r="Z425" s="560" t="s">
        <v>666</v>
      </c>
      <c r="AA425" s="562" t="s">
        <v>666</v>
      </c>
      <c r="AB425" s="559" t="s">
        <v>666</v>
      </c>
      <c r="AC425" s="560" t="s">
        <v>666</v>
      </c>
      <c r="AD425" s="561" t="s">
        <v>666</v>
      </c>
      <c r="AE425" s="559" t="s">
        <v>666</v>
      </c>
      <c r="AF425" s="563" t="s">
        <v>666</v>
      </c>
      <c r="AG425" s="558" t="s">
        <v>666</v>
      </c>
      <c r="AH425" s="559" t="s">
        <v>666</v>
      </c>
      <c r="AI425" s="560" t="s">
        <v>666</v>
      </c>
      <c r="AJ425" s="561" t="s">
        <v>666</v>
      </c>
      <c r="AK425" s="559" t="s">
        <v>666</v>
      </c>
      <c r="AL425" s="560" t="s">
        <v>666</v>
      </c>
      <c r="AM425" s="561" t="s">
        <v>666</v>
      </c>
      <c r="AN425" s="559" t="s">
        <v>666</v>
      </c>
      <c r="AO425" s="564" t="s">
        <v>666</v>
      </c>
    </row>
    <row r="426" spans="2:41">
      <c r="B426" s="511" t="s">
        <v>662</v>
      </c>
      <c r="C426" s="511" t="s">
        <v>663</v>
      </c>
      <c r="D426" s="554" t="s">
        <v>1090</v>
      </c>
      <c r="E426" s="555">
        <v>4.6647999999999996</v>
      </c>
      <c r="F426" s="556"/>
      <c r="G426" s="557"/>
      <c r="H426" s="558"/>
      <c r="I426" s="559"/>
      <c r="J426" s="559"/>
      <c r="K426" s="559"/>
      <c r="L426" s="559"/>
      <c r="M426" s="559"/>
      <c r="N426" s="560"/>
      <c r="O426" s="561" t="s">
        <v>324</v>
      </c>
      <c r="P426" s="559" t="s">
        <v>324</v>
      </c>
      <c r="Q426" s="560" t="s">
        <v>324</v>
      </c>
      <c r="R426" s="561" t="s">
        <v>665</v>
      </c>
      <c r="S426" s="559" t="s">
        <v>665</v>
      </c>
      <c r="T426" s="560" t="s">
        <v>665</v>
      </c>
      <c r="U426" s="561" t="s">
        <v>324</v>
      </c>
      <c r="V426" s="559" t="s">
        <v>324</v>
      </c>
      <c r="W426" s="560" t="s">
        <v>324</v>
      </c>
      <c r="X426" s="561" t="s">
        <v>666</v>
      </c>
      <c r="Y426" s="559" t="s">
        <v>666</v>
      </c>
      <c r="Z426" s="560" t="s">
        <v>666</v>
      </c>
      <c r="AA426" s="562" t="s">
        <v>666</v>
      </c>
      <c r="AB426" s="559" t="s">
        <v>666</v>
      </c>
      <c r="AC426" s="560" t="s">
        <v>666</v>
      </c>
      <c r="AD426" s="561" t="s">
        <v>666</v>
      </c>
      <c r="AE426" s="559" t="s">
        <v>666</v>
      </c>
      <c r="AF426" s="563" t="s">
        <v>666</v>
      </c>
      <c r="AG426" s="558" t="s">
        <v>666</v>
      </c>
      <c r="AH426" s="559" t="s">
        <v>666</v>
      </c>
      <c r="AI426" s="560" t="s">
        <v>666</v>
      </c>
      <c r="AJ426" s="561" t="s">
        <v>665</v>
      </c>
      <c r="AK426" s="559" t="s">
        <v>665</v>
      </c>
      <c r="AL426" s="559" t="s">
        <v>665</v>
      </c>
      <c r="AM426" s="561" t="s">
        <v>324</v>
      </c>
      <c r="AN426" s="559" t="s">
        <v>324</v>
      </c>
      <c r="AO426" s="564" t="s">
        <v>666</v>
      </c>
    </row>
    <row r="427" spans="2:41">
      <c r="B427" s="511" t="s">
        <v>662</v>
      </c>
      <c r="C427" s="511" t="s">
        <v>663</v>
      </c>
      <c r="D427" s="554" t="s">
        <v>1091</v>
      </c>
      <c r="E427" s="555">
        <v>4.6647999999999996</v>
      </c>
      <c r="F427" s="556"/>
      <c r="G427" s="557"/>
      <c r="H427" s="558"/>
      <c r="I427" s="559"/>
      <c r="J427" s="559"/>
      <c r="K427" s="559"/>
      <c r="L427" s="559" t="s">
        <v>665</v>
      </c>
      <c r="M427" s="559"/>
      <c r="N427" s="560"/>
      <c r="O427" s="561" t="s">
        <v>324</v>
      </c>
      <c r="P427" s="559" t="s">
        <v>324</v>
      </c>
      <c r="Q427" s="560" t="s">
        <v>324</v>
      </c>
      <c r="R427" s="561" t="s">
        <v>665</v>
      </c>
      <c r="S427" s="559" t="s">
        <v>665</v>
      </c>
      <c r="T427" s="560" t="s">
        <v>665</v>
      </c>
      <c r="U427" s="561" t="s">
        <v>666</v>
      </c>
      <c r="V427" s="559" t="s">
        <v>666</v>
      </c>
      <c r="W427" s="560" t="s">
        <v>666</v>
      </c>
      <c r="X427" s="561" t="s">
        <v>666</v>
      </c>
      <c r="Y427" s="559" t="s">
        <v>666</v>
      </c>
      <c r="Z427" s="560" t="s">
        <v>666</v>
      </c>
      <c r="AA427" s="562" t="s">
        <v>666</v>
      </c>
      <c r="AB427" s="559" t="s">
        <v>666</v>
      </c>
      <c r="AC427" s="560" t="s">
        <v>666</v>
      </c>
      <c r="AD427" s="561" t="s">
        <v>666</v>
      </c>
      <c r="AE427" s="559" t="s">
        <v>666</v>
      </c>
      <c r="AF427" s="563" t="s">
        <v>666</v>
      </c>
      <c r="AG427" s="558" t="s">
        <v>666</v>
      </c>
      <c r="AH427" s="559" t="s">
        <v>666</v>
      </c>
      <c r="AI427" s="560" t="s">
        <v>666</v>
      </c>
      <c r="AJ427" s="561" t="s">
        <v>666</v>
      </c>
      <c r="AK427" s="559" t="s">
        <v>666</v>
      </c>
      <c r="AL427" s="560" t="s">
        <v>666</v>
      </c>
      <c r="AM427" s="561" t="s">
        <v>666</v>
      </c>
      <c r="AN427" s="559" t="s">
        <v>666</v>
      </c>
      <c r="AO427" s="564" t="s">
        <v>666</v>
      </c>
    </row>
    <row r="428" spans="2:41">
      <c r="B428" s="511" t="s">
        <v>662</v>
      </c>
      <c r="C428" s="511" t="s">
        <v>663</v>
      </c>
      <c r="D428" s="554" t="s">
        <v>1092</v>
      </c>
      <c r="E428" s="555">
        <v>5.3507999999999996</v>
      </c>
      <c r="F428" s="556"/>
      <c r="G428" s="557"/>
      <c r="H428" s="558"/>
      <c r="I428" s="559"/>
      <c r="J428" s="559"/>
      <c r="K428" s="559"/>
      <c r="L428" s="559"/>
      <c r="M428" s="559"/>
      <c r="N428" s="560"/>
      <c r="O428" s="561" t="s">
        <v>324</v>
      </c>
      <c r="P428" s="559" t="s">
        <v>324</v>
      </c>
      <c r="Q428" s="560" t="s">
        <v>324</v>
      </c>
      <c r="R428" s="561" t="s">
        <v>665</v>
      </c>
      <c r="S428" s="559" t="s">
        <v>665</v>
      </c>
      <c r="T428" s="560" t="s">
        <v>665</v>
      </c>
      <c r="U428" s="561" t="s">
        <v>666</v>
      </c>
      <c r="V428" s="559" t="s">
        <v>666</v>
      </c>
      <c r="W428" s="560" t="s">
        <v>666</v>
      </c>
      <c r="X428" s="561" t="s">
        <v>666</v>
      </c>
      <c r="Y428" s="559" t="s">
        <v>666</v>
      </c>
      <c r="Z428" s="560" t="s">
        <v>666</v>
      </c>
      <c r="AA428" s="562" t="s">
        <v>666</v>
      </c>
      <c r="AB428" s="559" t="s">
        <v>666</v>
      </c>
      <c r="AC428" s="560" t="s">
        <v>666</v>
      </c>
      <c r="AD428" s="561" t="s">
        <v>666</v>
      </c>
      <c r="AE428" s="559" t="s">
        <v>666</v>
      </c>
      <c r="AF428" s="563" t="s">
        <v>666</v>
      </c>
      <c r="AG428" s="558" t="s">
        <v>666</v>
      </c>
      <c r="AH428" s="559" t="s">
        <v>666</v>
      </c>
      <c r="AI428" s="560" t="s">
        <v>666</v>
      </c>
      <c r="AJ428" s="561" t="s">
        <v>666</v>
      </c>
      <c r="AK428" s="559" t="s">
        <v>666</v>
      </c>
      <c r="AL428" s="559" t="s">
        <v>666</v>
      </c>
      <c r="AM428" s="561" t="s">
        <v>666</v>
      </c>
      <c r="AN428" s="559" t="s">
        <v>666</v>
      </c>
      <c r="AO428" s="564" t="s">
        <v>666</v>
      </c>
    </row>
    <row r="429" spans="2:41">
      <c r="B429" s="511" t="s">
        <v>662</v>
      </c>
      <c r="C429" s="511" t="s">
        <v>663</v>
      </c>
      <c r="D429" s="554" t="s">
        <v>1093</v>
      </c>
      <c r="E429" s="555">
        <v>5.3507999999999996</v>
      </c>
      <c r="F429" s="556"/>
      <c r="G429" s="557"/>
      <c r="H429" s="558"/>
      <c r="I429" s="559"/>
      <c r="J429" s="559"/>
      <c r="K429" s="559"/>
      <c r="L429" s="559" t="s">
        <v>665</v>
      </c>
      <c r="M429" s="559"/>
      <c r="N429" s="560"/>
      <c r="O429" s="561" t="s">
        <v>324</v>
      </c>
      <c r="P429" s="559" t="s">
        <v>324</v>
      </c>
      <c r="Q429" s="560" t="s">
        <v>324</v>
      </c>
      <c r="R429" s="561" t="s">
        <v>665</v>
      </c>
      <c r="S429" s="559" t="s">
        <v>665</v>
      </c>
      <c r="T429" s="560" t="s">
        <v>665</v>
      </c>
      <c r="U429" s="561" t="s">
        <v>666</v>
      </c>
      <c r="V429" s="559" t="s">
        <v>666</v>
      </c>
      <c r="W429" s="560" t="s">
        <v>666</v>
      </c>
      <c r="X429" s="561" t="s">
        <v>666</v>
      </c>
      <c r="Y429" s="559" t="s">
        <v>666</v>
      </c>
      <c r="Z429" s="560" t="s">
        <v>666</v>
      </c>
      <c r="AA429" s="562" t="s">
        <v>666</v>
      </c>
      <c r="AB429" s="559" t="s">
        <v>666</v>
      </c>
      <c r="AC429" s="560" t="s">
        <v>666</v>
      </c>
      <c r="AD429" s="561" t="s">
        <v>666</v>
      </c>
      <c r="AE429" s="559" t="s">
        <v>666</v>
      </c>
      <c r="AF429" s="563" t="s">
        <v>666</v>
      </c>
      <c r="AG429" s="558" t="s">
        <v>666</v>
      </c>
      <c r="AH429" s="559" t="s">
        <v>666</v>
      </c>
      <c r="AI429" s="560" t="s">
        <v>666</v>
      </c>
      <c r="AJ429" s="561" t="s">
        <v>666</v>
      </c>
      <c r="AK429" s="559" t="s">
        <v>666</v>
      </c>
      <c r="AL429" s="559" t="s">
        <v>666</v>
      </c>
      <c r="AM429" s="561" t="s">
        <v>666</v>
      </c>
      <c r="AN429" s="559" t="s">
        <v>666</v>
      </c>
      <c r="AO429" s="564" t="s">
        <v>666</v>
      </c>
    </row>
    <row r="430" spans="2:41">
      <c r="B430" s="511" t="s">
        <v>662</v>
      </c>
      <c r="C430" s="511" t="s">
        <v>663</v>
      </c>
      <c r="D430" s="554" t="s">
        <v>1094</v>
      </c>
      <c r="E430" s="555">
        <v>4.6647999999999996</v>
      </c>
      <c r="F430" s="556"/>
      <c r="G430" s="557"/>
      <c r="H430" s="558"/>
      <c r="I430" s="559"/>
      <c r="J430" s="559"/>
      <c r="K430" s="559"/>
      <c r="L430" s="559"/>
      <c r="M430" s="559"/>
      <c r="N430" s="560"/>
      <c r="O430" s="561" t="s">
        <v>324</v>
      </c>
      <c r="P430" s="559" t="s">
        <v>324</v>
      </c>
      <c r="Q430" s="560" t="s">
        <v>324</v>
      </c>
      <c r="R430" s="561" t="s">
        <v>665</v>
      </c>
      <c r="S430" s="559" t="s">
        <v>665</v>
      </c>
      <c r="T430" s="560" t="s">
        <v>665</v>
      </c>
      <c r="U430" s="561" t="s">
        <v>324</v>
      </c>
      <c r="V430" s="559" t="s">
        <v>324</v>
      </c>
      <c r="W430" s="560" t="s">
        <v>324</v>
      </c>
      <c r="X430" s="561" t="s">
        <v>666</v>
      </c>
      <c r="Y430" s="559" t="s">
        <v>666</v>
      </c>
      <c r="Z430" s="560" t="s">
        <v>666</v>
      </c>
      <c r="AA430" s="562" t="s">
        <v>666</v>
      </c>
      <c r="AB430" s="559" t="s">
        <v>666</v>
      </c>
      <c r="AC430" s="560" t="s">
        <v>666</v>
      </c>
      <c r="AD430" s="561" t="s">
        <v>666</v>
      </c>
      <c r="AE430" s="559" t="s">
        <v>666</v>
      </c>
      <c r="AF430" s="563" t="s">
        <v>666</v>
      </c>
      <c r="AG430" s="558" t="s">
        <v>666</v>
      </c>
      <c r="AH430" s="559" t="s">
        <v>666</v>
      </c>
      <c r="AI430" s="560" t="s">
        <v>666</v>
      </c>
      <c r="AJ430" s="561" t="s">
        <v>666</v>
      </c>
      <c r="AK430" s="559" t="s">
        <v>666</v>
      </c>
      <c r="AL430" s="559" t="s">
        <v>666</v>
      </c>
      <c r="AM430" s="561" t="s">
        <v>666</v>
      </c>
      <c r="AN430" s="559" t="s">
        <v>666</v>
      </c>
      <c r="AO430" s="564" t="s">
        <v>666</v>
      </c>
    </row>
    <row r="431" spans="2:41">
      <c r="B431" s="511" t="s">
        <v>662</v>
      </c>
      <c r="C431" s="511" t="s">
        <v>663</v>
      </c>
      <c r="D431" s="554" t="s">
        <v>1095</v>
      </c>
      <c r="E431" s="555">
        <v>4.5275999999999996</v>
      </c>
      <c r="F431" s="556"/>
      <c r="G431" s="557"/>
      <c r="H431" s="558"/>
      <c r="I431" s="559"/>
      <c r="J431" s="559"/>
      <c r="K431" s="559"/>
      <c r="L431" s="559"/>
      <c r="M431" s="559"/>
      <c r="N431" s="560"/>
      <c r="O431" s="561" t="s">
        <v>324</v>
      </c>
      <c r="P431" s="559" t="s">
        <v>324</v>
      </c>
      <c r="Q431" s="560" t="s">
        <v>324</v>
      </c>
      <c r="R431" s="561" t="s">
        <v>665</v>
      </c>
      <c r="S431" s="559" t="s">
        <v>665</v>
      </c>
      <c r="T431" s="560" t="s">
        <v>665</v>
      </c>
      <c r="U431" s="561" t="s">
        <v>324</v>
      </c>
      <c r="V431" s="559" t="s">
        <v>324</v>
      </c>
      <c r="W431" s="560" t="s">
        <v>324</v>
      </c>
      <c r="X431" s="561" t="s">
        <v>672</v>
      </c>
      <c r="Y431" s="559" t="s">
        <v>672</v>
      </c>
      <c r="Z431" s="560" t="s">
        <v>666</v>
      </c>
      <c r="AA431" s="562" t="s">
        <v>666</v>
      </c>
      <c r="AB431" s="559" t="s">
        <v>666</v>
      </c>
      <c r="AC431" s="560" t="s">
        <v>666</v>
      </c>
      <c r="AD431" s="561" t="s">
        <v>666</v>
      </c>
      <c r="AE431" s="559" t="s">
        <v>666</v>
      </c>
      <c r="AF431" s="563" t="s">
        <v>666</v>
      </c>
      <c r="AG431" s="558" t="s">
        <v>666</v>
      </c>
      <c r="AH431" s="559" t="s">
        <v>666</v>
      </c>
      <c r="AI431" s="560" t="s">
        <v>666</v>
      </c>
      <c r="AJ431" s="561" t="s">
        <v>672</v>
      </c>
      <c r="AK431" s="559" t="s">
        <v>672</v>
      </c>
      <c r="AL431" s="559" t="s">
        <v>672</v>
      </c>
      <c r="AM431" s="561" t="s">
        <v>666</v>
      </c>
      <c r="AN431" s="559" t="s">
        <v>666</v>
      </c>
      <c r="AO431" s="564" t="s">
        <v>666</v>
      </c>
    </row>
    <row r="432" spans="2:41">
      <c r="B432" s="511" t="s">
        <v>662</v>
      </c>
      <c r="C432" s="511" t="s">
        <v>663</v>
      </c>
      <c r="D432" s="554" t="s">
        <v>1096</v>
      </c>
      <c r="E432" s="555">
        <v>4.5275999999999996</v>
      </c>
      <c r="F432" s="556"/>
      <c r="G432" s="557"/>
      <c r="H432" s="558"/>
      <c r="I432" s="559"/>
      <c r="J432" s="559"/>
      <c r="K432" s="559"/>
      <c r="L432" s="559" t="s">
        <v>665</v>
      </c>
      <c r="M432" s="559"/>
      <c r="N432" s="560"/>
      <c r="O432" s="561" t="s">
        <v>324</v>
      </c>
      <c r="P432" s="559" t="s">
        <v>324</v>
      </c>
      <c r="Q432" s="560" t="s">
        <v>324</v>
      </c>
      <c r="R432" s="561" t="s">
        <v>665</v>
      </c>
      <c r="S432" s="559" t="s">
        <v>665</v>
      </c>
      <c r="T432" s="560" t="s">
        <v>665</v>
      </c>
      <c r="U432" s="561" t="s">
        <v>666</v>
      </c>
      <c r="V432" s="559" t="s">
        <v>666</v>
      </c>
      <c r="W432" s="560" t="s">
        <v>666</v>
      </c>
      <c r="X432" s="561" t="s">
        <v>666</v>
      </c>
      <c r="Y432" s="559" t="s">
        <v>666</v>
      </c>
      <c r="Z432" s="560" t="s">
        <v>666</v>
      </c>
      <c r="AA432" s="562" t="s">
        <v>666</v>
      </c>
      <c r="AB432" s="559" t="s">
        <v>666</v>
      </c>
      <c r="AC432" s="560" t="s">
        <v>666</v>
      </c>
      <c r="AD432" s="561" t="s">
        <v>666</v>
      </c>
      <c r="AE432" s="559" t="s">
        <v>666</v>
      </c>
      <c r="AF432" s="563" t="s">
        <v>666</v>
      </c>
      <c r="AG432" s="558" t="s">
        <v>666</v>
      </c>
      <c r="AH432" s="559" t="s">
        <v>666</v>
      </c>
      <c r="AI432" s="560" t="s">
        <v>666</v>
      </c>
      <c r="AJ432" s="561" t="s">
        <v>666</v>
      </c>
      <c r="AK432" s="559" t="s">
        <v>666</v>
      </c>
      <c r="AL432" s="559" t="s">
        <v>666</v>
      </c>
      <c r="AM432" s="561" t="s">
        <v>666</v>
      </c>
      <c r="AN432" s="559" t="s">
        <v>666</v>
      </c>
      <c r="AO432" s="564" t="s">
        <v>666</v>
      </c>
    </row>
    <row r="433" spans="2:41">
      <c r="B433" s="511" t="s">
        <v>662</v>
      </c>
      <c r="C433" s="511" t="s">
        <v>663</v>
      </c>
      <c r="D433" s="554" t="s">
        <v>1097</v>
      </c>
      <c r="E433" s="555">
        <v>4.6647999999999996</v>
      </c>
      <c r="F433" s="556"/>
      <c r="G433" s="557"/>
      <c r="H433" s="558"/>
      <c r="I433" s="559"/>
      <c r="J433" s="559"/>
      <c r="K433" s="559"/>
      <c r="L433" s="559" t="s">
        <v>665</v>
      </c>
      <c r="M433" s="559"/>
      <c r="N433" s="560"/>
      <c r="O433" s="561" t="s">
        <v>324</v>
      </c>
      <c r="P433" s="559" t="s">
        <v>324</v>
      </c>
      <c r="Q433" s="560" t="s">
        <v>324</v>
      </c>
      <c r="R433" s="561" t="s">
        <v>665</v>
      </c>
      <c r="S433" s="559" t="s">
        <v>665</v>
      </c>
      <c r="T433" s="560" t="s">
        <v>665</v>
      </c>
      <c r="U433" s="561" t="s">
        <v>666</v>
      </c>
      <c r="V433" s="559" t="s">
        <v>666</v>
      </c>
      <c r="W433" s="560" t="s">
        <v>666</v>
      </c>
      <c r="X433" s="561" t="s">
        <v>666</v>
      </c>
      <c r="Y433" s="559" t="s">
        <v>666</v>
      </c>
      <c r="Z433" s="560" t="s">
        <v>666</v>
      </c>
      <c r="AA433" s="562" t="s">
        <v>666</v>
      </c>
      <c r="AB433" s="559" t="s">
        <v>666</v>
      </c>
      <c r="AC433" s="560" t="s">
        <v>666</v>
      </c>
      <c r="AD433" s="561" t="s">
        <v>666</v>
      </c>
      <c r="AE433" s="559" t="s">
        <v>666</v>
      </c>
      <c r="AF433" s="563" t="s">
        <v>666</v>
      </c>
      <c r="AG433" s="558" t="s">
        <v>666</v>
      </c>
      <c r="AH433" s="559" t="s">
        <v>666</v>
      </c>
      <c r="AI433" s="560" t="s">
        <v>666</v>
      </c>
      <c r="AJ433" s="561" t="s">
        <v>666</v>
      </c>
      <c r="AK433" s="559" t="s">
        <v>666</v>
      </c>
      <c r="AL433" s="559" t="s">
        <v>666</v>
      </c>
      <c r="AM433" s="561" t="s">
        <v>666</v>
      </c>
      <c r="AN433" s="559" t="s">
        <v>666</v>
      </c>
      <c r="AO433" s="564" t="s">
        <v>666</v>
      </c>
    </row>
    <row r="434" spans="2:41">
      <c r="B434" s="511" t="s">
        <v>662</v>
      </c>
      <c r="C434" s="511" t="s">
        <v>663</v>
      </c>
      <c r="D434" s="554" t="s">
        <v>1098</v>
      </c>
      <c r="E434" s="555">
        <v>4.8019999999999996</v>
      </c>
      <c r="F434" s="556"/>
      <c r="G434" s="557"/>
      <c r="H434" s="558"/>
      <c r="I434" s="559"/>
      <c r="J434" s="559"/>
      <c r="K434" s="559"/>
      <c r="L434" s="559"/>
      <c r="M434" s="559"/>
      <c r="N434" s="560"/>
      <c r="O434" s="561" t="s">
        <v>324</v>
      </c>
      <c r="P434" s="559" t="s">
        <v>324</v>
      </c>
      <c r="Q434" s="560" t="s">
        <v>324</v>
      </c>
      <c r="R434" s="561" t="s">
        <v>665</v>
      </c>
      <c r="S434" s="559" t="s">
        <v>665</v>
      </c>
      <c r="T434" s="560" t="s">
        <v>665</v>
      </c>
      <c r="U434" s="561" t="s">
        <v>324</v>
      </c>
      <c r="V434" s="559" t="s">
        <v>324</v>
      </c>
      <c r="W434" s="560" t="s">
        <v>324</v>
      </c>
      <c r="X434" s="561" t="s">
        <v>666</v>
      </c>
      <c r="Y434" s="559" t="s">
        <v>666</v>
      </c>
      <c r="Z434" s="560" t="s">
        <v>666</v>
      </c>
      <c r="AA434" s="562" t="s">
        <v>666</v>
      </c>
      <c r="AB434" s="559" t="s">
        <v>666</v>
      </c>
      <c r="AC434" s="560" t="s">
        <v>666</v>
      </c>
      <c r="AD434" s="561" t="s">
        <v>666</v>
      </c>
      <c r="AE434" s="559" t="s">
        <v>666</v>
      </c>
      <c r="AF434" s="563" t="s">
        <v>666</v>
      </c>
      <c r="AG434" s="558" t="s">
        <v>666</v>
      </c>
      <c r="AH434" s="559" t="s">
        <v>666</v>
      </c>
      <c r="AI434" s="560" t="s">
        <v>666</v>
      </c>
      <c r="AJ434" s="561" t="s">
        <v>665</v>
      </c>
      <c r="AK434" s="559" t="s">
        <v>665</v>
      </c>
      <c r="AL434" s="559" t="s">
        <v>665</v>
      </c>
      <c r="AM434" s="561" t="s">
        <v>324</v>
      </c>
      <c r="AN434" s="559" t="s">
        <v>324</v>
      </c>
      <c r="AO434" s="564" t="s">
        <v>666</v>
      </c>
    </row>
    <row r="435" spans="2:41">
      <c r="B435" s="511" t="s">
        <v>662</v>
      </c>
      <c r="C435" s="511" t="s">
        <v>663</v>
      </c>
      <c r="D435" s="554" t="s">
        <v>1099</v>
      </c>
      <c r="E435" s="555">
        <v>4.8019999999999996</v>
      </c>
      <c r="F435" s="556"/>
      <c r="G435" s="557"/>
      <c r="H435" s="558"/>
      <c r="I435" s="559"/>
      <c r="J435" s="559"/>
      <c r="K435" s="559"/>
      <c r="L435" s="559" t="s">
        <v>665</v>
      </c>
      <c r="M435" s="559"/>
      <c r="N435" s="560"/>
      <c r="O435" s="561" t="s">
        <v>324</v>
      </c>
      <c r="P435" s="559" t="s">
        <v>324</v>
      </c>
      <c r="Q435" s="560" t="s">
        <v>324</v>
      </c>
      <c r="R435" s="561" t="s">
        <v>665</v>
      </c>
      <c r="S435" s="559" t="s">
        <v>665</v>
      </c>
      <c r="T435" s="560" t="s">
        <v>665</v>
      </c>
      <c r="U435" s="561" t="s">
        <v>666</v>
      </c>
      <c r="V435" s="559" t="s">
        <v>666</v>
      </c>
      <c r="W435" s="560" t="s">
        <v>666</v>
      </c>
      <c r="X435" s="561" t="s">
        <v>666</v>
      </c>
      <c r="Y435" s="559" t="s">
        <v>666</v>
      </c>
      <c r="Z435" s="560" t="s">
        <v>666</v>
      </c>
      <c r="AA435" s="562" t="s">
        <v>666</v>
      </c>
      <c r="AB435" s="559" t="s">
        <v>666</v>
      </c>
      <c r="AC435" s="560" t="s">
        <v>666</v>
      </c>
      <c r="AD435" s="561" t="s">
        <v>666</v>
      </c>
      <c r="AE435" s="559" t="s">
        <v>666</v>
      </c>
      <c r="AF435" s="563" t="s">
        <v>666</v>
      </c>
      <c r="AG435" s="558" t="s">
        <v>666</v>
      </c>
      <c r="AH435" s="559" t="s">
        <v>666</v>
      </c>
      <c r="AI435" s="560" t="s">
        <v>666</v>
      </c>
      <c r="AJ435" s="561" t="s">
        <v>666</v>
      </c>
      <c r="AK435" s="559" t="s">
        <v>666</v>
      </c>
      <c r="AL435" s="560" t="s">
        <v>666</v>
      </c>
      <c r="AM435" s="561" t="s">
        <v>666</v>
      </c>
      <c r="AN435" s="559" t="s">
        <v>666</v>
      </c>
      <c r="AO435" s="564" t="s">
        <v>666</v>
      </c>
    </row>
    <row r="436" spans="2:41">
      <c r="B436" s="511" t="s">
        <v>662</v>
      </c>
      <c r="C436" s="511" t="s">
        <v>663</v>
      </c>
      <c r="D436" s="554" t="s">
        <v>1100</v>
      </c>
      <c r="E436" s="555">
        <v>5.0763999999999996</v>
      </c>
      <c r="F436" s="556"/>
      <c r="G436" s="557"/>
      <c r="H436" s="558"/>
      <c r="I436" s="559"/>
      <c r="J436" s="559"/>
      <c r="K436" s="559"/>
      <c r="L436" s="559"/>
      <c r="M436" s="559"/>
      <c r="N436" s="560"/>
      <c r="O436" s="561" t="s">
        <v>324</v>
      </c>
      <c r="P436" s="559" t="s">
        <v>324</v>
      </c>
      <c r="Q436" s="560" t="s">
        <v>324</v>
      </c>
      <c r="R436" s="561" t="s">
        <v>665</v>
      </c>
      <c r="S436" s="559" t="s">
        <v>665</v>
      </c>
      <c r="T436" s="560" t="s">
        <v>665</v>
      </c>
      <c r="U436" s="561" t="s">
        <v>324</v>
      </c>
      <c r="V436" s="559" t="s">
        <v>324</v>
      </c>
      <c r="W436" s="560" t="s">
        <v>324</v>
      </c>
      <c r="X436" s="561" t="s">
        <v>666</v>
      </c>
      <c r="Y436" s="559" t="s">
        <v>666</v>
      </c>
      <c r="Z436" s="560" t="s">
        <v>666</v>
      </c>
      <c r="AA436" s="562" t="s">
        <v>666</v>
      </c>
      <c r="AB436" s="559" t="s">
        <v>666</v>
      </c>
      <c r="AC436" s="560" t="s">
        <v>666</v>
      </c>
      <c r="AD436" s="561" t="s">
        <v>666</v>
      </c>
      <c r="AE436" s="559" t="s">
        <v>666</v>
      </c>
      <c r="AF436" s="563" t="s">
        <v>666</v>
      </c>
      <c r="AG436" s="558" t="s">
        <v>666</v>
      </c>
      <c r="AH436" s="559" t="s">
        <v>666</v>
      </c>
      <c r="AI436" s="560" t="s">
        <v>666</v>
      </c>
      <c r="AJ436" s="561" t="s">
        <v>665</v>
      </c>
      <c r="AK436" s="559" t="s">
        <v>665</v>
      </c>
      <c r="AL436" s="559" t="s">
        <v>665</v>
      </c>
      <c r="AM436" s="561" t="s">
        <v>324</v>
      </c>
      <c r="AN436" s="559" t="s">
        <v>324</v>
      </c>
      <c r="AO436" s="564" t="s">
        <v>666</v>
      </c>
    </row>
    <row r="437" spans="2:41">
      <c r="B437" s="511" t="s">
        <v>662</v>
      </c>
      <c r="C437" s="511" t="s">
        <v>663</v>
      </c>
      <c r="D437" s="554" t="s">
        <v>1101</v>
      </c>
      <c r="E437" s="555">
        <v>5.0763999999999996</v>
      </c>
      <c r="F437" s="556"/>
      <c r="G437" s="557"/>
      <c r="H437" s="558"/>
      <c r="I437" s="559"/>
      <c r="J437" s="559"/>
      <c r="K437" s="559"/>
      <c r="L437" s="559" t="s">
        <v>665</v>
      </c>
      <c r="M437" s="559"/>
      <c r="N437" s="560"/>
      <c r="O437" s="561" t="s">
        <v>324</v>
      </c>
      <c r="P437" s="559" t="s">
        <v>324</v>
      </c>
      <c r="Q437" s="560" t="s">
        <v>324</v>
      </c>
      <c r="R437" s="561" t="s">
        <v>665</v>
      </c>
      <c r="S437" s="559" t="s">
        <v>665</v>
      </c>
      <c r="T437" s="560" t="s">
        <v>665</v>
      </c>
      <c r="U437" s="561" t="s">
        <v>666</v>
      </c>
      <c r="V437" s="559" t="s">
        <v>666</v>
      </c>
      <c r="W437" s="560" t="s">
        <v>666</v>
      </c>
      <c r="X437" s="561" t="s">
        <v>666</v>
      </c>
      <c r="Y437" s="559" t="s">
        <v>666</v>
      </c>
      <c r="Z437" s="560" t="s">
        <v>666</v>
      </c>
      <c r="AA437" s="562" t="s">
        <v>666</v>
      </c>
      <c r="AB437" s="559" t="s">
        <v>666</v>
      </c>
      <c r="AC437" s="560" t="s">
        <v>666</v>
      </c>
      <c r="AD437" s="561" t="s">
        <v>666</v>
      </c>
      <c r="AE437" s="559" t="s">
        <v>666</v>
      </c>
      <c r="AF437" s="563" t="s">
        <v>666</v>
      </c>
      <c r="AG437" s="558" t="s">
        <v>666</v>
      </c>
      <c r="AH437" s="559" t="s">
        <v>666</v>
      </c>
      <c r="AI437" s="560" t="s">
        <v>666</v>
      </c>
      <c r="AJ437" s="561" t="s">
        <v>666</v>
      </c>
      <c r="AK437" s="559" t="s">
        <v>666</v>
      </c>
      <c r="AL437" s="560" t="s">
        <v>666</v>
      </c>
      <c r="AM437" s="561" t="s">
        <v>666</v>
      </c>
      <c r="AN437" s="559" t="s">
        <v>666</v>
      </c>
      <c r="AO437" s="564" t="s">
        <v>666</v>
      </c>
    </row>
    <row r="438" spans="2:41">
      <c r="B438" s="511" t="s">
        <v>662</v>
      </c>
      <c r="C438" s="511" t="s">
        <v>663</v>
      </c>
      <c r="D438" s="554" t="s">
        <v>1102</v>
      </c>
      <c r="E438" s="555">
        <v>5.2135999999999996</v>
      </c>
      <c r="F438" s="556"/>
      <c r="G438" s="557"/>
      <c r="H438" s="558"/>
      <c r="I438" s="559"/>
      <c r="J438" s="559"/>
      <c r="K438" s="559"/>
      <c r="L438" s="559"/>
      <c r="M438" s="559"/>
      <c r="N438" s="560"/>
      <c r="O438" s="561" t="s">
        <v>324</v>
      </c>
      <c r="P438" s="559" t="s">
        <v>324</v>
      </c>
      <c r="Q438" s="560" t="s">
        <v>324</v>
      </c>
      <c r="R438" s="561" t="s">
        <v>665</v>
      </c>
      <c r="S438" s="559" t="s">
        <v>665</v>
      </c>
      <c r="T438" s="560" t="s">
        <v>665</v>
      </c>
      <c r="U438" s="561" t="s">
        <v>324</v>
      </c>
      <c r="V438" s="559" t="s">
        <v>324</v>
      </c>
      <c r="W438" s="560" t="s">
        <v>324</v>
      </c>
      <c r="X438" s="561" t="s">
        <v>666</v>
      </c>
      <c r="Y438" s="559" t="s">
        <v>666</v>
      </c>
      <c r="Z438" s="560" t="s">
        <v>666</v>
      </c>
      <c r="AA438" s="562" t="s">
        <v>666</v>
      </c>
      <c r="AB438" s="559" t="s">
        <v>666</v>
      </c>
      <c r="AC438" s="560" t="s">
        <v>666</v>
      </c>
      <c r="AD438" s="561" t="s">
        <v>666</v>
      </c>
      <c r="AE438" s="559" t="s">
        <v>666</v>
      </c>
      <c r="AF438" s="563" t="s">
        <v>666</v>
      </c>
      <c r="AG438" s="558" t="s">
        <v>666</v>
      </c>
      <c r="AH438" s="559" t="s">
        <v>666</v>
      </c>
      <c r="AI438" s="560" t="s">
        <v>666</v>
      </c>
      <c r="AJ438" s="561" t="s">
        <v>665</v>
      </c>
      <c r="AK438" s="559" t="s">
        <v>665</v>
      </c>
      <c r="AL438" s="559" t="s">
        <v>665</v>
      </c>
      <c r="AM438" s="561" t="s">
        <v>324</v>
      </c>
      <c r="AN438" s="559" t="s">
        <v>324</v>
      </c>
      <c r="AO438" s="564" t="s">
        <v>666</v>
      </c>
    </row>
    <row r="439" spans="2:41">
      <c r="B439" s="511" t="s">
        <v>662</v>
      </c>
      <c r="C439" s="511" t="s">
        <v>663</v>
      </c>
      <c r="D439" s="554" t="s">
        <v>1103</v>
      </c>
      <c r="E439" s="555">
        <v>5.2135999999999996</v>
      </c>
      <c r="F439" s="556"/>
      <c r="G439" s="557"/>
      <c r="H439" s="558"/>
      <c r="I439" s="559"/>
      <c r="J439" s="559"/>
      <c r="K439" s="559"/>
      <c r="L439" s="559" t="s">
        <v>665</v>
      </c>
      <c r="M439" s="559"/>
      <c r="N439" s="560"/>
      <c r="O439" s="561" t="s">
        <v>324</v>
      </c>
      <c r="P439" s="559" t="s">
        <v>324</v>
      </c>
      <c r="Q439" s="560" t="s">
        <v>324</v>
      </c>
      <c r="R439" s="561" t="s">
        <v>665</v>
      </c>
      <c r="S439" s="559" t="s">
        <v>665</v>
      </c>
      <c r="T439" s="560" t="s">
        <v>665</v>
      </c>
      <c r="U439" s="561" t="s">
        <v>666</v>
      </c>
      <c r="V439" s="559" t="s">
        <v>666</v>
      </c>
      <c r="W439" s="560" t="s">
        <v>666</v>
      </c>
      <c r="X439" s="561" t="s">
        <v>666</v>
      </c>
      <c r="Y439" s="559" t="s">
        <v>666</v>
      </c>
      <c r="Z439" s="560" t="s">
        <v>666</v>
      </c>
      <c r="AA439" s="562" t="s">
        <v>666</v>
      </c>
      <c r="AB439" s="559" t="s">
        <v>666</v>
      </c>
      <c r="AC439" s="560" t="s">
        <v>666</v>
      </c>
      <c r="AD439" s="561" t="s">
        <v>666</v>
      </c>
      <c r="AE439" s="559" t="s">
        <v>666</v>
      </c>
      <c r="AF439" s="563" t="s">
        <v>666</v>
      </c>
      <c r="AG439" s="558" t="s">
        <v>666</v>
      </c>
      <c r="AH439" s="559" t="s">
        <v>666</v>
      </c>
      <c r="AI439" s="560" t="s">
        <v>666</v>
      </c>
      <c r="AJ439" s="561" t="s">
        <v>666</v>
      </c>
      <c r="AK439" s="559" t="s">
        <v>666</v>
      </c>
      <c r="AL439" s="560" t="s">
        <v>666</v>
      </c>
      <c r="AM439" s="561" t="s">
        <v>666</v>
      </c>
      <c r="AN439" s="559" t="s">
        <v>666</v>
      </c>
      <c r="AO439" s="564" t="s">
        <v>666</v>
      </c>
    </row>
    <row r="440" spans="2:41">
      <c r="B440" s="511" t="s">
        <v>662</v>
      </c>
      <c r="C440" s="511" t="s">
        <v>663</v>
      </c>
      <c r="D440" s="554" t="s">
        <v>1104</v>
      </c>
      <c r="E440" s="555">
        <v>5.3507999999999996</v>
      </c>
      <c r="F440" s="556"/>
      <c r="G440" s="557"/>
      <c r="H440" s="558"/>
      <c r="I440" s="559"/>
      <c r="J440" s="559"/>
      <c r="K440" s="559"/>
      <c r="L440" s="559"/>
      <c r="M440" s="559"/>
      <c r="N440" s="560"/>
      <c r="O440" s="561" t="s">
        <v>324</v>
      </c>
      <c r="P440" s="559" t="s">
        <v>324</v>
      </c>
      <c r="Q440" s="560" t="s">
        <v>324</v>
      </c>
      <c r="R440" s="561" t="s">
        <v>665</v>
      </c>
      <c r="S440" s="559" t="s">
        <v>665</v>
      </c>
      <c r="T440" s="560" t="s">
        <v>665</v>
      </c>
      <c r="U440" s="561" t="s">
        <v>324</v>
      </c>
      <c r="V440" s="559" t="s">
        <v>324</v>
      </c>
      <c r="W440" s="560" t="s">
        <v>324</v>
      </c>
      <c r="X440" s="561" t="s">
        <v>666</v>
      </c>
      <c r="Y440" s="559" t="s">
        <v>666</v>
      </c>
      <c r="Z440" s="560" t="s">
        <v>666</v>
      </c>
      <c r="AA440" s="562" t="s">
        <v>666</v>
      </c>
      <c r="AB440" s="559" t="s">
        <v>666</v>
      </c>
      <c r="AC440" s="560" t="s">
        <v>666</v>
      </c>
      <c r="AD440" s="561" t="s">
        <v>666</v>
      </c>
      <c r="AE440" s="559" t="s">
        <v>666</v>
      </c>
      <c r="AF440" s="563" t="s">
        <v>666</v>
      </c>
      <c r="AG440" s="558" t="s">
        <v>666</v>
      </c>
      <c r="AH440" s="559" t="s">
        <v>666</v>
      </c>
      <c r="AI440" s="560" t="s">
        <v>666</v>
      </c>
      <c r="AJ440" s="561" t="s">
        <v>665</v>
      </c>
      <c r="AK440" s="559" t="s">
        <v>665</v>
      </c>
      <c r="AL440" s="559" t="s">
        <v>665</v>
      </c>
      <c r="AM440" s="561" t="s">
        <v>324</v>
      </c>
      <c r="AN440" s="559" t="s">
        <v>324</v>
      </c>
      <c r="AO440" s="564" t="s">
        <v>666</v>
      </c>
    </row>
    <row r="441" spans="2:41">
      <c r="B441" s="511" t="s">
        <v>662</v>
      </c>
      <c r="C441" s="511" t="s">
        <v>663</v>
      </c>
      <c r="D441" s="554" t="s">
        <v>1105</v>
      </c>
      <c r="E441" s="555">
        <v>5.3507999999999996</v>
      </c>
      <c r="F441" s="556"/>
      <c r="G441" s="557"/>
      <c r="H441" s="558"/>
      <c r="I441" s="559"/>
      <c r="J441" s="559"/>
      <c r="K441" s="559"/>
      <c r="L441" s="559" t="s">
        <v>665</v>
      </c>
      <c r="M441" s="559"/>
      <c r="N441" s="560"/>
      <c r="O441" s="561" t="s">
        <v>324</v>
      </c>
      <c r="P441" s="559" t="s">
        <v>324</v>
      </c>
      <c r="Q441" s="560" t="s">
        <v>324</v>
      </c>
      <c r="R441" s="561" t="s">
        <v>665</v>
      </c>
      <c r="S441" s="559" t="s">
        <v>665</v>
      </c>
      <c r="T441" s="560" t="s">
        <v>665</v>
      </c>
      <c r="U441" s="561" t="s">
        <v>666</v>
      </c>
      <c r="V441" s="559" t="s">
        <v>666</v>
      </c>
      <c r="W441" s="560" t="s">
        <v>666</v>
      </c>
      <c r="X441" s="561" t="s">
        <v>666</v>
      </c>
      <c r="Y441" s="559" t="s">
        <v>666</v>
      </c>
      <c r="Z441" s="560" t="s">
        <v>666</v>
      </c>
      <c r="AA441" s="562" t="s">
        <v>666</v>
      </c>
      <c r="AB441" s="559" t="s">
        <v>666</v>
      </c>
      <c r="AC441" s="560" t="s">
        <v>666</v>
      </c>
      <c r="AD441" s="561" t="s">
        <v>666</v>
      </c>
      <c r="AE441" s="559" t="s">
        <v>666</v>
      </c>
      <c r="AF441" s="563" t="s">
        <v>666</v>
      </c>
      <c r="AG441" s="558" t="s">
        <v>666</v>
      </c>
      <c r="AH441" s="559" t="s">
        <v>666</v>
      </c>
      <c r="AI441" s="560" t="s">
        <v>666</v>
      </c>
      <c r="AJ441" s="561" t="s">
        <v>666</v>
      </c>
      <c r="AK441" s="559" t="s">
        <v>666</v>
      </c>
      <c r="AL441" s="560" t="s">
        <v>666</v>
      </c>
      <c r="AM441" s="561" t="s">
        <v>666</v>
      </c>
      <c r="AN441" s="559" t="s">
        <v>666</v>
      </c>
      <c r="AO441" s="564" t="s">
        <v>666</v>
      </c>
    </row>
    <row r="442" spans="2:41">
      <c r="B442" s="511" t="s">
        <v>662</v>
      </c>
      <c r="C442" s="511" t="s">
        <v>663</v>
      </c>
      <c r="D442" s="554" t="s">
        <v>1106</v>
      </c>
      <c r="E442" s="555">
        <v>4.3903999999999996</v>
      </c>
      <c r="F442" s="556"/>
      <c r="G442" s="557"/>
      <c r="H442" s="558"/>
      <c r="I442" s="559"/>
      <c r="J442" s="559"/>
      <c r="K442" s="559"/>
      <c r="L442" s="559"/>
      <c r="M442" s="559"/>
      <c r="N442" s="560"/>
      <c r="O442" s="561" t="s">
        <v>324</v>
      </c>
      <c r="P442" s="559" t="s">
        <v>324</v>
      </c>
      <c r="Q442" s="560" t="s">
        <v>324</v>
      </c>
      <c r="R442" s="561" t="s">
        <v>665</v>
      </c>
      <c r="S442" s="559" t="s">
        <v>665</v>
      </c>
      <c r="T442" s="560" t="s">
        <v>665</v>
      </c>
      <c r="U442" s="561" t="s">
        <v>324</v>
      </c>
      <c r="V442" s="559" t="s">
        <v>324</v>
      </c>
      <c r="W442" s="560" t="s">
        <v>324</v>
      </c>
      <c r="X442" s="561" t="s">
        <v>666</v>
      </c>
      <c r="Y442" s="559" t="s">
        <v>666</v>
      </c>
      <c r="Z442" s="560" t="s">
        <v>666</v>
      </c>
      <c r="AA442" s="562" t="s">
        <v>666</v>
      </c>
      <c r="AB442" s="559" t="s">
        <v>666</v>
      </c>
      <c r="AC442" s="560" t="s">
        <v>666</v>
      </c>
      <c r="AD442" s="561" t="s">
        <v>666</v>
      </c>
      <c r="AE442" s="559" t="s">
        <v>666</v>
      </c>
      <c r="AF442" s="563" t="s">
        <v>666</v>
      </c>
      <c r="AG442" s="558" t="s">
        <v>666</v>
      </c>
      <c r="AH442" s="559" t="s">
        <v>666</v>
      </c>
      <c r="AI442" s="560" t="s">
        <v>666</v>
      </c>
      <c r="AJ442" s="561" t="s">
        <v>666</v>
      </c>
      <c r="AK442" s="559" t="s">
        <v>666</v>
      </c>
      <c r="AL442" s="559" t="s">
        <v>666</v>
      </c>
      <c r="AM442" s="561" t="s">
        <v>666</v>
      </c>
      <c r="AN442" s="559" t="s">
        <v>666</v>
      </c>
      <c r="AO442" s="564" t="s">
        <v>666</v>
      </c>
    </row>
    <row r="443" spans="2:41">
      <c r="B443" s="511" t="s">
        <v>662</v>
      </c>
      <c r="C443" s="511" t="s">
        <v>663</v>
      </c>
      <c r="D443" s="554" t="s">
        <v>1107</v>
      </c>
      <c r="E443" s="555">
        <v>4.2531999999999996</v>
      </c>
      <c r="F443" s="556"/>
      <c r="G443" s="557"/>
      <c r="H443" s="558"/>
      <c r="I443" s="559"/>
      <c r="J443" s="559"/>
      <c r="K443" s="559"/>
      <c r="L443" s="559"/>
      <c r="M443" s="559"/>
      <c r="N443" s="560"/>
      <c r="O443" s="561" t="s">
        <v>324</v>
      </c>
      <c r="P443" s="559" t="s">
        <v>324</v>
      </c>
      <c r="Q443" s="560" t="s">
        <v>324</v>
      </c>
      <c r="R443" s="561" t="s">
        <v>665</v>
      </c>
      <c r="S443" s="559" t="s">
        <v>665</v>
      </c>
      <c r="T443" s="560" t="s">
        <v>665</v>
      </c>
      <c r="U443" s="561" t="s">
        <v>324</v>
      </c>
      <c r="V443" s="559" t="s">
        <v>324</v>
      </c>
      <c r="W443" s="560" t="s">
        <v>324</v>
      </c>
      <c r="X443" s="561" t="s">
        <v>666</v>
      </c>
      <c r="Y443" s="559" t="s">
        <v>666</v>
      </c>
      <c r="Z443" s="560" t="s">
        <v>666</v>
      </c>
      <c r="AA443" s="562" t="s">
        <v>666</v>
      </c>
      <c r="AB443" s="559" t="s">
        <v>666</v>
      </c>
      <c r="AC443" s="560" t="s">
        <v>666</v>
      </c>
      <c r="AD443" s="561" t="s">
        <v>666</v>
      </c>
      <c r="AE443" s="559" t="s">
        <v>666</v>
      </c>
      <c r="AF443" s="563" t="s">
        <v>666</v>
      </c>
      <c r="AG443" s="558" t="s">
        <v>666</v>
      </c>
      <c r="AH443" s="559" t="s">
        <v>666</v>
      </c>
      <c r="AI443" s="560" t="s">
        <v>666</v>
      </c>
      <c r="AJ443" s="561" t="s">
        <v>672</v>
      </c>
      <c r="AK443" s="559" t="s">
        <v>672</v>
      </c>
      <c r="AL443" s="559" t="s">
        <v>672</v>
      </c>
      <c r="AM443" s="561" t="s">
        <v>666</v>
      </c>
      <c r="AN443" s="559" t="s">
        <v>666</v>
      </c>
      <c r="AO443" s="564" t="s">
        <v>666</v>
      </c>
    </row>
    <row r="444" spans="2:41">
      <c r="B444" s="511" t="s">
        <v>662</v>
      </c>
      <c r="C444" s="511" t="s">
        <v>663</v>
      </c>
      <c r="D444" s="554" t="s">
        <v>1108</v>
      </c>
      <c r="E444" s="555">
        <v>4.2531999999999996</v>
      </c>
      <c r="F444" s="556"/>
      <c r="G444" s="557"/>
      <c r="H444" s="558"/>
      <c r="I444" s="559"/>
      <c r="J444" s="559"/>
      <c r="K444" s="559"/>
      <c r="L444" s="559" t="s">
        <v>665</v>
      </c>
      <c r="M444" s="559"/>
      <c r="N444" s="560"/>
      <c r="O444" s="561" t="s">
        <v>324</v>
      </c>
      <c r="P444" s="559" t="s">
        <v>324</v>
      </c>
      <c r="Q444" s="560" t="s">
        <v>324</v>
      </c>
      <c r="R444" s="561" t="s">
        <v>665</v>
      </c>
      <c r="S444" s="559" t="s">
        <v>665</v>
      </c>
      <c r="T444" s="560" t="s">
        <v>665</v>
      </c>
      <c r="U444" s="561" t="s">
        <v>666</v>
      </c>
      <c r="V444" s="559" t="s">
        <v>666</v>
      </c>
      <c r="W444" s="560" t="s">
        <v>666</v>
      </c>
      <c r="X444" s="561" t="s">
        <v>666</v>
      </c>
      <c r="Y444" s="559" t="s">
        <v>666</v>
      </c>
      <c r="Z444" s="560" t="s">
        <v>666</v>
      </c>
      <c r="AA444" s="562" t="s">
        <v>666</v>
      </c>
      <c r="AB444" s="559" t="s">
        <v>666</v>
      </c>
      <c r="AC444" s="560" t="s">
        <v>666</v>
      </c>
      <c r="AD444" s="561" t="s">
        <v>666</v>
      </c>
      <c r="AE444" s="559" t="s">
        <v>666</v>
      </c>
      <c r="AF444" s="563" t="s">
        <v>666</v>
      </c>
      <c r="AG444" s="558" t="s">
        <v>666</v>
      </c>
      <c r="AH444" s="559" t="s">
        <v>666</v>
      </c>
      <c r="AI444" s="560" t="s">
        <v>666</v>
      </c>
      <c r="AJ444" s="561" t="s">
        <v>666</v>
      </c>
      <c r="AK444" s="559" t="s">
        <v>666</v>
      </c>
      <c r="AL444" s="559" t="s">
        <v>666</v>
      </c>
      <c r="AM444" s="561" t="s">
        <v>666</v>
      </c>
      <c r="AN444" s="559" t="s">
        <v>666</v>
      </c>
      <c r="AO444" s="564" t="s">
        <v>666</v>
      </c>
    </row>
    <row r="445" spans="2:41">
      <c r="B445" s="511" t="s">
        <v>662</v>
      </c>
      <c r="C445" s="511" t="s">
        <v>663</v>
      </c>
      <c r="D445" s="554" t="s">
        <v>1109</v>
      </c>
      <c r="E445" s="555">
        <v>4.3903999999999996</v>
      </c>
      <c r="F445" s="556"/>
      <c r="G445" s="557"/>
      <c r="H445" s="558"/>
      <c r="I445" s="559"/>
      <c r="J445" s="559"/>
      <c r="K445" s="559"/>
      <c r="L445" s="559" t="s">
        <v>665</v>
      </c>
      <c r="M445" s="559"/>
      <c r="N445" s="560"/>
      <c r="O445" s="561" t="s">
        <v>324</v>
      </c>
      <c r="P445" s="559" t="s">
        <v>324</v>
      </c>
      <c r="Q445" s="560" t="s">
        <v>324</v>
      </c>
      <c r="R445" s="561" t="s">
        <v>665</v>
      </c>
      <c r="S445" s="559" t="s">
        <v>665</v>
      </c>
      <c r="T445" s="560" t="s">
        <v>665</v>
      </c>
      <c r="U445" s="561" t="s">
        <v>666</v>
      </c>
      <c r="V445" s="559" t="s">
        <v>666</v>
      </c>
      <c r="W445" s="560" t="s">
        <v>666</v>
      </c>
      <c r="X445" s="561" t="s">
        <v>666</v>
      </c>
      <c r="Y445" s="559" t="s">
        <v>666</v>
      </c>
      <c r="Z445" s="560" t="s">
        <v>666</v>
      </c>
      <c r="AA445" s="562" t="s">
        <v>666</v>
      </c>
      <c r="AB445" s="559" t="s">
        <v>666</v>
      </c>
      <c r="AC445" s="560" t="s">
        <v>666</v>
      </c>
      <c r="AD445" s="561" t="s">
        <v>666</v>
      </c>
      <c r="AE445" s="559" t="s">
        <v>666</v>
      </c>
      <c r="AF445" s="563" t="s">
        <v>666</v>
      </c>
      <c r="AG445" s="558" t="s">
        <v>666</v>
      </c>
      <c r="AH445" s="559" t="s">
        <v>666</v>
      </c>
      <c r="AI445" s="560" t="s">
        <v>666</v>
      </c>
      <c r="AJ445" s="561" t="s">
        <v>666</v>
      </c>
      <c r="AK445" s="559" t="s">
        <v>666</v>
      </c>
      <c r="AL445" s="559" t="s">
        <v>666</v>
      </c>
      <c r="AM445" s="561" t="s">
        <v>666</v>
      </c>
      <c r="AN445" s="559" t="s">
        <v>666</v>
      </c>
      <c r="AO445" s="564" t="s">
        <v>666</v>
      </c>
    </row>
    <row r="446" spans="2:41">
      <c r="B446" s="511" t="s">
        <v>662</v>
      </c>
      <c r="C446" s="511" t="s">
        <v>663</v>
      </c>
      <c r="D446" s="554" t="s">
        <v>1110</v>
      </c>
      <c r="E446" s="555">
        <v>4.3903999999999996</v>
      </c>
      <c r="F446" s="556"/>
      <c r="G446" s="557"/>
      <c r="H446" s="558"/>
      <c r="I446" s="559"/>
      <c r="J446" s="559"/>
      <c r="K446" s="559"/>
      <c r="L446" s="559"/>
      <c r="M446" s="559"/>
      <c r="N446" s="560"/>
      <c r="O446" s="561" t="s">
        <v>324</v>
      </c>
      <c r="P446" s="559" t="s">
        <v>324</v>
      </c>
      <c r="Q446" s="560" t="s">
        <v>324</v>
      </c>
      <c r="R446" s="561" t="s">
        <v>665</v>
      </c>
      <c r="S446" s="559" t="s">
        <v>665</v>
      </c>
      <c r="T446" s="560" t="s">
        <v>665</v>
      </c>
      <c r="U446" s="561" t="s">
        <v>324</v>
      </c>
      <c r="V446" s="559" t="s">
        <v>324</v>
      </c>
      <c r="W446" s="560" t="s">
        <v>324</v>
      </c>
      <c r="X446" s="561" t="s">
        <v>666</v>
      </c>
      <c r="Y446" s="559" t="s">
        <v>666</v>
      </c>
      <c r="Z446" s="560" t="s">
        <v>666</v>
      </c>
      <c r="AA446" s="562" t="s">
        <v>666</v>
      </c>
      <c r="AB446" s="559" t="s">
        <v>666</v>
      </c>
      <c r="AC446" s="560" t="s">
        <v>666</v>
      </c>
      <c r="AD446" s="561" t="s">
        <v>666</v>
      </c>
      <c r="AE446" s="559" t="s">
        <v>666</v>
      </c>
      <c r="AF446" s="563" t="s">
        <v>666</v>
      </c>
      <c r="AG446" s="558" t="s">
        <v>666</v>
      </c>
      <c r="AH446" s="559" t="s">
        <v>666</v>
      </c>
      <c r="AI446" s="560" t="s">
        <v>666</v>
      </c>
      <c r="AJ446" s="561" t="s">
        <v>666</v>
      </c>
      <c r="AK446" s="559" t="s">
        <v>666</v>
      </c>
      <c r="AL446" s="559" t="s">
        <v>666</v>
      </c>
      <c r="AM446" s="561" t="s">
        <v>666</v>
      </c>
      <c r="AN446" s="559" t="s">
        <v>666</v>
      </c>
      <c r="AO446" s="564" t="s">
        <v>666</v>
      </c>
    </row>
    <row r="447" spans="2:41">
      <c r="B447" s="511" t="s">
        <v>662</v>
      </c>
      <c r="C447" s="511" t="s">
        <v>663</v>
      </c>
      <c r="D447" s="554" t="s">
        <v>1111</v>
      </c>
      <c r="E447" s="555">
        <v>4.3903999999999996</v>
      </c>
      <c r="F447" s="556"/>
      <c r="G447" s="557"/>
      <c r="H447" s="558"/>
      <c r="I447" s="559"/>
      <c r="J447" s="559"/>
      <c r="K447" s="559"/>
      <c r="L447" s="559" t="s">
        <v>665</v>
      </c>
      <c r="M447" s="559"/>
      <c r="N447" s="560"/>
      <c r="O447" s="561" t="s">
        <v>324</v>
      </c>
      <c r="P447" s="559" t="s">
        <v>324</v>
      </c>
      <c r="Q447" s="560" t="s">
        <v>324</v>
      </c>
      <c r="R447" s="561" t="s">
        <v>665</v>
      </c>
      <c r="S447" s="559" t="s">
        <v>665</v>
      </c>
      <c r="T447" s="560" t="s">
        <v>665</v>
      </c>
      <c r="U447" s="561" t="s">
        <v>666</v>
      </c>
      <c r="V447" s="559" t="s">
        <v>666</v>
      </c>
      <c r="W447" s="560" t="s">
        <v>666</v>
      </c>
      <c r="X447" s="561" t="s">
        <v>666</v>
      </c>
      <c r="Y447" s="559" t="s">
        <v>666</v>
      </c>
      <c r="Z447" s="560" t="s">
        <v>666</v>
      </c>
      <c r="AA447" s="562" t="s">
        <v>666</v>
      </c>
      <c r="AB447" s="559" t="s">
        <v>666</v>
      </c>
      <c r="AC447" s="560" t="s">
        <v>666</v>
      </c>
      <c r="AD447" s="561" t="s">
        <v>666</v>
      </c>
      <c r="AE447" s="559" t="s">
        <v>666</v>
      </c>
      <c r="AF447" s="563" t="s">
        <v>666</v>
      </c>
      <c r="AG447" s="558" t="s">
        <v>666</v>
      </c>
      <c r="AH447" s="559" t="s">
        <v>666</v>
      </c>
      <c r="AI447" s="560" t="s">
        <v>666</v>
      </c>
      <c r="AJ447" s="561" t="s">
        <v>666</v>
      </c>
      <c r="AK447" s="559" t="s">
        <v>666</v>
      </c>
      <c r="AL447" s="559" t="s">
        <v>666</v>
      </c>
      <c r="AM447" s="561" t="s">
        <v>666</v>
      </c>
      <c r="AN447" s="559" t="s">
        <v>666</v>
      </c>
      <c r="AO447" s="564" t="s">
        <v>666</v>
      </c>
    </row>
    <row r="448" spans="2:41">
      <c r="B448" s="511" t="s">
        <v>662</v>
      </c>
      <c r="C448" s="511" t="s">
        <v>663</v>
      </c>
      <c r="D448" s="554" t="s">
        <v>1112</v>
      </c>
      <c r="E448" s="555">
        <v>4.3903999999999996</v>
      </c>
      <c r="F448" s="556"/>
      <c r="G448" s="557"/>
      <c r="H448" s="558"/>
      <c r="I448" s="559"/>
      <c r="J448" s="559"/>
      <c r="K448" s="559"/>
      <c r="L448" s="559"/>
      <c r="M448" s="559"/>
      <c r="N448" s="560"/>
      <c r="O448" s="561" t="s">
        <v>324</v>
      </c>
      <c r="P448" s="559" t="s">
        <v>324</v>
      </c>
      <c r="Q448" s="560" t="s">
        <v>324</v>
      </c>
      <c r="R448" s="561" t="s">
        <v>665</v>
      </c>
      <c r="S448" s="559" t="s">
        <v>665</v>
      </c>
      <c r="T448" s="560" t="s">
        <v>665</v>
      </c>
      <c r="U448" s="561" t="s">
        <v>324</v>
      </c>
      <c r="V448" s="559" t="s">
        <v>324</v>
      </c>
      <c r="W448" s="560" t="s">
        <v>324</v>
      </c>
      <c r="X448" s="561" t="s">
        <v>666</v>
      </c>
      <c r="Y448" s="559" t="s">
        <v>666</v>
      </c>
      <c r="Z448" s="560" t="s">
        <v>666</v>
      </c>
      <c r="AA448" s="562" t="s">
        <v>666</v>
      </c>
      <c r="AB448" s="559" t="s">
        <v>666</v>
      </c>
      <c r="AC448" s="560" t="s">
        <v>666</v>
      </c>
      <c r="AD448" s="561" t="s">
        <v>666</v>
      </c>
      <c r="AE448" s="559" t="s">
        <v>666</v>
      </c>
      <c r="AF448" s="563" t="s">
        <v>666</v>
      </c>
      <c r="AG448" s="558" t="s">
        <v>666</v>
      </c>
      <c r="AH448" s="559" t="s">
        <v>666</v>
      </c>
      <c r="AI448" s="560" t="s">
        <v>666</v>
      </c>
      <c r="AJ448" s="561" t="s">
        <v>665</v>
      </c>
      <c r="AK448" s="559" t="s">
        <v>665</v>
      </c>
      <c r="AL448" s="559" t="s">
        <v>665</v>
      </c>
      <c r="AM448" s="561" t="s">
        <v>324</v>
      </c>
      <c r="AN448" s="559" t="s">
        <v>324</v>
      </c>
      <c r="AO448" s="564" t="s">
        <v>666</v>
      </c>
    </row>
    <row r="449" spans="2:41">
      <c r="B449" s="511" t="s">
        <v>662</v>
      </c>
      <c r="C449" s="511" t="s">
        <v>663</v>
      </c>
      <c r="D449" s="554" t="s">
        <v>1113</v>
      </c>
      <c r="E449" s="555">
        <v>4.3903999999999996</v>
      </c>
      <c r="F449" s="556"/>
      <c r="G449" s="557"/>
      <c r="H449" s="558"/>
      <c r="I449" s="559"/>
      <c r="J449" s="559"/>
      <c r="K449" s="559"/>
      <c r="L449" s="559" t="s">
        <v>665</v>
      </c>
      <c r="M449" s="559"/>
      <c r="N449" s="560"/>
      <c r="O449" s="561" t="s">
        <v>324</v>
      </c>
      <c r="P449" s="559" t="s">
        <v>324</v>
      </c>
      <c r="Q449" s="560" t="s">
        <v>324</v>
      </c>
      <c r="R449" s="561" t="s">
        <v>665</v>
      </c>
      <c r="S449" s="559" t="s">
        <v>665</v>
      </c>
      <c r="T449" s="560" t="s">
        <v>665</v>
      </c>
      <c r="U449" s="561" t="s">
        <v>666</v>
      </c>
      <c r="V449" s="559" t="s">
        <v>666</v>
      </c>
      <c r="W449" s="560" t="s">
        <v>666</v>
      </c>
      <c r="X449" s="561" t="s">
        <v>666</v>
      </c>
      <c r="Y449" s="559" t="s">
        <v>666</v>
      </c>
      <c r="Z449" s="560" t="s">
        <v>666</v>
      </c>
      <c r="AA449" s="562" t="s">
        <v>666</v>
      </c>
      <c r="AB449" s="559" t="s">
        <v>666</v>
      </c>
      <c r="AC449" s="560" t="s">
        <v>666</v>
      </c>
      <c r="AD449" s="561" t="s">
        <v>666</v>
      </c>
      <c r="AE449" s="559" t="s">
        <v>666</v>
      </c>
      <c r="AF449" s="563" t="s">
        <v>666</v>
      </c>
      <c r="AG449" s="558" t="s">
        <v>666</v>
      </c>
      <c r="AH449" s="559" t="s">
        <v>666</v>
      </c>
      <c r="AI449" s="560" t="s">
        <v>666</v>
      </c>
      <c r="AJ449" s="561" t="s">
        <v>666</v>
      </c>
      <c r="AK449" s="559" t="s">
        <v>666</v>
      </c>
      <c r="AL449" s="560" t="s">
        <v>666</v>
      </c>
      <c r="AM449" s="561" t="s">
        <v>666</v>
      </c>
      <c r="AN449" s="559" t="s">
        <v>666</v>
      </c>
      <c r="AO449" s="564" t="s">
        <v>666</v>
      </c>
    </row>
    <row r="450" spans="2:41">
      <c r="B450" s="511" t="s">
        <v>662</v>
      </c>
      <c r="C450" s="511" t="s">
        <v>663</v>
      </c>
      <c r="D450" s="554" t="s">
        <v>1114</v>
      </c>
      <c r="E450" s="555">
        <v>4.6647999999999996</v>
      </c>
      <c r="F450" s="556"/>
      <c r="G450" s="557"/>
      <c r="H450" s="558"/>
      <c r="I450" s="559"/>
      <c r="J450" s="559"/>
      <c r="K450" s="559"/>
      <c r="L450" s="559"/>
      <c r="M450" s="559"/>
      <c r="N450" s="560"/>
      <c r="O450" s="561" t="s">
        <v>324</v>
      </c>
      <c r="P450" s="559" t="s">
        <v>324</v>
      </c>
      <c r="Q450" s="560" t="s">
        <v>324</v>
      </c>
      <c r="R450" s="561" t="s">
        <v>665</v>
      </c>
      <c r="S450" s="559" t="s">
        <v>665</v>
      </c>
      <c r="T450" s="560" t="s">
        <v>665</v>
      </c>
      <c r="U450" s="561" t="s">
        <v>324</v>
      </c>
      <c r="V450" s="559" t="s">
        <v>324</v>
      </c>
      <c r="W450" s="560" t="s">
        <v>324</v>
      </c>
      <c r="X450" s="561" t="s">
        <v>666</v>
      </c>
      <c r="Y450" s="559" t="s">
        <v>666</v>
      </c>
      <c r="Z450" s="560" t="s">
        <v>666</v>
      </c>
      <c r="AA450" s="562" t="s">
        <v>666</v>
      </c>
      <c r="AB450" s="559" t="s">
        <v>666</v>
      </c>
      <c r="AC450" s="560" t="s">
        <v>666</v>
      </c>
      <c r="AD450" s="561" t="s">
        <v>666</v>
      </c>
      <c r="AE450" s="559" t="s">
        <v>666</v>
      </c>
      <c r="AF450" s="563" t="s">
        <v>666</v>
      </c>
      <c r="AG450" s="558" t="s">
        <v>666</v>
      </c>
      <c r="AH450" s="559" t="s">
        <v>666</v>
      </c>
      <c r="AI450" s="560" t="s">
        <v>666</v>
      </c>
      <c r="AJ450" s="561" t="s">
        <v>665</v>
      </c>
      <c r="AK450" s="559" t="s">
        <v>665</v>
      </c>
      <c r="AL450" s="559" t="s">
        <v>665</v>
      </c>
      <c r="AM450" s="561" t="s">
        <v>324</v>
      </c>
      <c r="AN450" s="559" t="s">
        <v>324</v>
      </c>
      <c r="AO450" s="564" t="s">
        <v>666</v>
      </c>
    </row>
    <row r="451" spans="2:41">
      <c r="B451" s="511" t="s">
        <v>662</v>
      </c>
      <c r="C451" s="511" t="s">
        <v>663</v>
      </c>
      <c r="D451" s="554" t="s">
        <v>1115</v>
      </c>
      <c r="E451" s="555">
        <v>4.6647999999999996</v>
      </c>
      <c r="F451" s="556"/>
      <c r="G451" s="557"/>
      <c r="H451" s="558"/>
      <c r="I451" s="559"/>
      <c r="J451" s="559"/>
      <c r="K451" s="559"/>
      <c r="L451" s="559" t="s">
        <v>665</v>
      </c>
      <c r="M451" s="559"/>
      <c r="N451" s="560"/>
      <c r="O451" s="561" t="s">
        <v>324</v>
      </c>
      <c r="P451" s="559" t="s">
        <v>324</v>
      </c>
      <c r="Q451" s="560" t="s">
        <v>324</v>
      </c>
      <c r="R451" s="561" t="s">
        <v>665</v>
      </c>
      <c r="S451" s="559" t="s">
        <v>665</v>
      </c>
      <c r="T451" s="560" t="s">
        <v>665</v>
      </c>
      <c r="U451" s="561" t="s">
        <v>666</v>
      </c>
      <c r="V451" s="559" t="s">
        <v>666</v>
      </c>
      <c r="W451" s="560" t="s">
        <v>666</v>
      </c>
      <c r="X451" s="561" t="s">
        <v>666</v>
      </c>
      <c r="Y451" s="559" t="s">
        <v>666</v>
      </c>
      <c r="Z451" s="560" t="s">
        <v>666</v>
      </c>
      <c r="AA451" s="562" t="s">
        <v>666</v>
      </c>
      <c r="AB451" s="559" t="s">
        <v>666</v>
      </c>
      <c r="AC451" s="560" t="s">
        <v>666</v>
      </c>
      <c r="AD451" s="561" t="s">
        <v>666</v>
      </c>
      <c r="AE451" s="559" t="s">
        <v>666</v>
      </c>
      <c r="AF451" s="563" t="s">
        <v>666</v>
      </c>
      <c r="AG451" s="558" t="s">
        <v>666</v>
      </c>
      <c r="AH451" s="559" t="s">
        <v>666</v>
      </c>
      <c r="AI451" s="560" t="s">
        <v>666</v>
      </c>
      <c r="AJ451" s="561" t="s">
        <v>666</v>
      </c>
      <c r="AK451" s="559" t="s">
        <v>666</v>
      </c>
      <c r="AL451" s="560" t="s">
        <v>666</v>
      </c>
      <c r="AM451" s="561" t="s">
        <v>666</v>
      </c>
      <c r="AN451" s="559" t="s">
        <v>666</v>
      </c>
      <c r="AO451" s="564" t="s">
        <v>666</v>
      </c>
    </row>
    <row r="452" spans="2:41">
      <c r="B452" s="511" t="s">
        <v>662</v>
      </c>
      <c r="C452" s="511" t="s">
        <v>663</v>
      </c>
      <c r="D452" s="554" t="s">
        <v>1116</v>
      </c>
      <c r="E452" s="555">
        <v>4.8019999999999996</v>
      </c>
      <c r="F452" s="556"/>
      <c r="G452" s="557"/>
      <c r="H452" s="558"/>
      <c r="I452" s="559"/>
      <c r="J452" s="559"/>
      <c r="K452" s="559"/>
      <c r="L452" s="559"/>
      <c r="M452" s="559"/>
      <c r="N452" s="560"/>
      <c r="O452" s="561" t="s">
        <v>324</v>
      </c>
      <c r="P452" s="559" t="s">
        <v>324</v>
      </c>
      <c r="Q452" s="560" t="s">
        <v>324</v>
      </c>
      <c r="R452" s="561" t="s">
        <v>665</v>
      </c>
      <c r="S452" s="559" t="s">
        <v>665</v>
      </c>
      <c r="T452" s="560" t="s">
        <v>665</v>
      </c>
      <c r="U452" s="561" t="s">
        <v>324</v>
      </c>
      <c r="V452" s="559" t="s">
        <v>324</v>
      </c>
      <c r="W452" s="560" t="s">
        <v>324</v>
      </c>
      <c r="X452" s="561" t="s">
        <v>666</v>
      </c>
      <c r="Y452" s="559" t="s">
        <v>666</v>
      </c>
      <c r="Z452" s="560" t="s">
        <v>666</v>
      </c>
      <c r="AA452" s="562" t="s">
        <v>666</v>
      </c>
      <c r="AB452" s="559" t="s">
        <v>666</v>
      </c>
      <c r="AC452" s="560" t="s">
        <v>666</v>
      </c>
      <c r="AD452" s="561" t="s">
        <v>666</v>
      </c>
      <c r="AE452" s="559" t="s">
        <v>666</v>
      </c>
      <c r="AF452" s="563" t="s">
        <v>666</v>
      </c>
      <c r="AG452" s="558" t="s">
        <v>666</v>
      </c>
      <c r="AH452" s="559" t="s">
        <v>666</v>
      </c>
      <c r="AI452" s="560" t="s">
        <v>666</v>
      </c>
      <c r="AJ452" s="561" t="s">
        <v>665</v>
      </c>
      <c r="AK452" s="559" t="s">
        <v>665</v>
      </c>
      <c r="AL452" s="559" t="s">
        <v>665</v>
      </c>
      <c r="AM452" s="561" t="s">
        <v>324</v>
      </c>
      <c r="AN452" s="559" t="s">
        <v>324</v>
      </c>
      <c r="AO452" s="564" t="s">
        <v>666</v>
      </c>
    </row>
    <row r="453" spans="2:41">
      <c r="B453" s="511" t="s">
        <v>662</v>
      </c>
      <c r="C453" s="511" t="s">
        <v>663</v>
      </c>
      <c r="D453" s="554" t="s">
        <v>1117</v>
      </c>
      <c r="E453" s="555">
        <v>4.8019999999999996</v>
      </c>
      <c r="F453" s="556"/>
      <c r="G453" s="557"/>
      <c r="H453" s="558"/>
      <c r="I453" s="559"/>
      <c r="J453" s="559"/>
      <c r="K453" s="559"/>
      <c r="L453" s="559" t="s">
        <v>324</v>
      </c>
      <c r="M453" s="559"/>
      <c r="N453" s="560"/>
      <c r="O453" s="561" t="s">
        <v>324</v>
      </c>
      <c r="P453" s="559" t="s">
        <v>324</v>
      </c>
      <c r="Q453" s="560" t="s">
        <v>324</v>
      </c>
      <c r="R453" s="561" t="s">
        <v>665</v>
      </c>
      <c r="S453" s="559" t="s">
        <v>665</v>
      </c>
      <c r="T453" s="560" t="s">
        <v>665</v>
      </c>
      <c r="U453" s="561" t="s">
        <v>666</v>
      </c>
      <c r="V453" s="559" t="s">
        <v>666</v>
      </c>
      <c r="W453" s="560" t="s">
        <v>666</v>
      </c>
      <c r="X453" s="561" t="s">
        <v>666</v>
      </c>
      <c r="Y453" s="559" t="s">
        <v>666</v>
      </c>
      <c r="Z453" s="560" t="s">
        <v>666</v>
      </c>
      <c r="AA453" s="562" t="s">
        <v>666</v>
      </c>
      <c r="AB453" s="559" t="s">
        <v>666</v>
      </c>
      <c r="AC453" s="560" t="s">
        <v>666</v>
      </c>
      <c r="AD453" s="561" t="s">
        <v>666</v>
      </c>
      <c r="AE453" s="559" t="s">
        <v>666</v>
      </c>
      <c r="AF453" s="563" t="s">
        <v>666</v>
      </c>
      <c r="AG453" s="558" t="s">
        <v>666</v>
      </c>
      <c r="AH453" s="559" t="s">
        <v>666</v>
      </c>
      <c r="AI453" s="560" t="s">
        <v>666</v>
      </c>
      <c r="AJ453" s="561" t="s">
        <v>666</v>
      </c>
      <c r="AK453" s="559" t="s">
        <v>666</v>
      </c>
      <c r="AL453" s="560" t="s">
        <v>666</v>
      </c>
      <c r="AM453" s="561" t="s">
        <v>666</v>
      </c>
      <c r="AN453" s="559" t="s">
        <v>666</v>
      </c>
      <c r="AO453" s="564" t="s">
        <v>666</v>
      </c>
    </row>
    <row r="454" spans="2:41">
      <c r="B454" s="511" t="s">
        <v>662</v>
      </c>
      <c r="C454" s="511" t="s">
        <v>663</v>
      </c>
      <c r="D454" s="554" t="s">
        <v>1118</v>
      </c>
      <c r="E454" s="555">
        <v>4.9391999999999996</v>
      </c>
      <c r="F454" s="556"/>
      <c r="G454" s="557"/>
      <c r="H454" s="558"/>
      <c r="I454" s="559"/>
      <c r="J454" s="559"/>
      <c r="K454" s="559"/>
      <c r="L454" s="559"/>
      <c r="M454" s="559"/>
      <c r="N454" s="560"/>
      <c r="O454" s="561" t="s">
        <v>324</v>
      </c>
      <c r="P454" s="559" t="s">
        <v>324</v>
      </c>
      <c r="Q454" s="560" t="s">
        <v>324</v>
      </c>
      <c r="R454" s="561" t="s">
        <v>665</v>
      </c>
      <c r="S454" s="559" t="s">
        <v>665</v>
      </c>
      <c r="T454" s="560" t="s">
        <v>665</v>
      </c>
      <c r="U454" s="561" t="s">
        <v>324</v>
      </c>
      <c r="V454" s="559" t="s">
        <v>324</v>
      </c>
      <c r="W454" s="560" t="s">
        <v>324</v>
      </c>
      <c r="X454" s="561" t="s">
        <v>666</v>
      </c>
      <c r="Y454" s="559" t="s">
        <v>666</v>
      </c>
      <c r="Z454" s="560" t="s">
        <v>666</v>
      </c>
      <c r="AA454" s="562" t="s">
        <v>666</v>
      </c>
      <c r="AB454" s="559" t="s">
        <v>666</v>
      </c>
      <c r="AC454" s="560" t="s">
        <v>666</v>
      </c>
      <c r="AD454" s="561" t="s">
        <v>666</v>
      </c>
      <c r="AE454" s="559" t="s">
        <v>666</v>
      </c>
      <c r="AF454" s="563" t="s">
        <v>666</v>
      </c>
      <c r="AG454" s="558" t="s">
        <v>666</v>
      </c>
      <c r="AH454" s="559" t="s">
        <v>666</v>
      </c>
      <c r="AI454" s="560" t="s">
        <v>666</v>
      </c>
      <c r="AJ454" s="561" t="s">
        <v>665</v>
      </c>
      <c r="AK454" s="559" t="s">
        <v>665</v>
      </c>
      <c r="AL454" s="559" t="s">
        <v>665</v>
      </c>
      <c r="AM454" s="561" t="s">
        <v>324</v>
      </c>
      <c r="AN454" s="559" t="s">
        <v>324</v>
      </c>
      <c r="AO454" s="564" t="s">
        <v>666</v>
      </c>
    </row>
    <row r="455" spans="2:41">
      <c r="B455" s="511" t="s">
        <v>662</v>
      </c>
      <c r="C455" s="511" t="s">
        <v>663</v>
      </c>
      <c r="D455" s="554" t="s">
        <v>1119</v>
      </c>
      <c r="E455" s="555">
        <v>4.9391999999999996</v>
      </c>
      <c r="F455" s="556"/>
      <c r="G455" s="557"/>
      <c r="H455" s="558"/>
      <c r="I455" s="559"/>
      <c r="J455" s="559"/>
      <c r="K455" s="559"/>
      <c r="L455" s="559" t="s">
        <v>665</v>
      </c>
      <c r="M455" s="559"/>
      <c r="N455" s="560"/>
      <c r="O455" s="561" t="s">
        <v>324</v>
      </c>
      <c r="P455" s="559" t="s">
        <v>324</v>
      </c>
      <c r="Q455" s="560" t="s">
        <v>324</v>
      </c>
      <c r="R455" s="561" t="s">
        <v>665</v>
      </c>
      <c r="S455" s="559" t="s">
        <v>665</v>
      </c>
      <c r="T455" s="560" t="s">
        <v>665</v>
      </c>
      <c r="U455" s="561" t="s">
        <v>666</v>
      </c>
      <c r="V455" s="559" t="s">
        <v>666</v>
      </c>
      <c r="W455" s="560" t="s">
        <v>666</v>
      </c>
      <c r="X455" s="561" t="s">
        <v>666</v>
      </c>
      <c r="Y455" s="559" t="s">
        <v>666</v>
      </c>
      <c r="Z455" s="560" t="s">
        <v>666</v>
      </c>
      <c r="AA455" s="562" t="s">
        <v>666</v>
      </c>
      <c r="AB455" s="559" t="s">
        <v>666</v>
      </c>
      <c r="AC455" s="560" t="s">
        <v>666</v>
      </c>
      <c r="AD455" s="561" t="s">
        <v>666</v>
      </c>
      <c r="AE455" s="559" t="s">
        <v>666</v>
      </c>
      <c r="AF455" s="563" t="s">
        <v>666</v>
      </c>
      <c r="AG455" s="558" t="s">
        <v>666</v>
      </c>
      <c r="AH455" s="559" t="s">
        <v>666</v>
      </c>
      <c r="AI455" s="560" t="s">
        <v>666</v>
      </c>
      <c r="AJ455" s="561" t="s">
        <v>666</v>
      </c>
      <c r="AK455" s="559" t="s">
        <v>666</v>
      </c>
      <c r="AL455" s="560" t="s">
        <v>666</v>
      </c>
      <c r="AM455" s="561" t="s">
        <v>666</v>
      </c>
      <c r="AN455" s="559" t="s">
        <v>666</v>
      </c>
      <c r="AO455" s="564" t="s">
        <v>666</v>
      </c>
    </row>
    <row r="456" spans="2:41">
      <c r="B456" s="511" t="s">
        <v>662</v>
      </c>
      <c r="C456" s="511" t="s">
        <v>663</v>
      </c>
      <c r="D456" s="554" t="s">
        <v>1120</v>
      </c>
      <c r="E456" s="555">
        <v>4.1159999999999997</v>
      </c>
      <c r="F456" s="556"/>
      <c r="G456" s="557"/>
      <c r="H456" s="558"/>
      <c r="I456" s="559"/>
      <c r="J456" s="559"/>
      <c r="K456" s="559"/>
      <c r="L456" s="559"/>
      <c r="M456" s="559"/>
      <c r="N456" s="560"/>
      <c r="O456" s="561" t="s">
        <v>324</v>
      </c>
      <c r="P456" s="559" t="s">
        <v>324</v>
      </c>
      <c r="Q456" s="560" t="s">
        <v>324</v>
      </c>
      <c r="R456" s="561" t="s">
        <v>665</v>
      </c>
      <c r="S456" s="559" t="s">
        <v>665</v>
      </c>
      <c r="T456" s="560" t="s">
        <v>665</v>
      </c>
      <c r="U456" s="561" t="s">
        <v>324</v>
      </c>
      <c r="V456" s="559" t="s">
        <v>324</v>
      </c>
      <c r="W456" s="560" t="s">
        <v>324</v>
      </c>
      <c r="X456" s="561" t="s">
        <v>666</v>
      </c>
      <c r="Y456" s="559" t="s">
        <v>666</v>
      </c>
      <c r="Z456" s="560" t="s">
        <v>666</v>
      </c>
      <c r="AA456" s="562" t="s">
        <v>666</v>
      </c>
      <c r="AB456" s="559" t="s">
        <v>666</v>
      </c>
      <c r="AC456" s="560" t="s">
        <v>666</v>
      </c>
      <c r="AD456" s="561" t="s">
        <v>666</v>
      </c>
      <c r="AE456" s="559" t="s">
        <v>666</v>
      </c>
      <c r="AF456" s="563" t="s">
        <v>666</v>
      </c>
      <c r="AG456" s="558" t="s">
        <v>666</v>
      </c>
      <c r="AH456" s="559" t="s">
        <v>666</v>
      </c>
      <c r="AI456" s="560" t="s">
        <v>666</v>
      </c>
      <c r="AJ456" s="561" t="s">
        <v>665</v>
      </c>
      <c r="AK456" s="559" t="s">
        <v>665</v>
      </c>
      <c r="AL456" s="559" t="s">
        <v>665</v>
      </c>
      <c r="AM456" s="561" t="s">
        <v>324</v>
      </c>
      <c r="AN456" s="559" t="s">
        <v>324</v>
      </c>
      <c r="AO456" s="564" t="s">
        <v>666</v>
      </c>
    </row>
    <row r="457" spans="2:41">
      <c r="B457" s="511" t="s">
        <v>662</v>
      </c>
      <c r="C457" s="511" t="s">
        <v>663</v>
      </c>
      <c r="D457" s="554" t="s">
        <v>1121</v>
      </c>
      <c r="E457" s="555">
        <v>4.1159999999999997</v>
      </c>
      <c r="F457" s="556"/>
      <c r="G457" s="557"/>
      <c r="H457" s="558"/>
      <c r="I457" s="559"/>
      <c r="J457" s="559"/>
      <c r="K457" s="559"/>
      <c r="L457" s="559" t="s">
        <v>665</v>
      </c>
      <c r="M457" s="559"/>
      <c r="N457" s="560"/>
      <c r="O457" s="561" t="s">
        <v>324</v>
      </c>
      <c r="P457" s="559" t="s">
        <v>324</v>
      </c>
      <c r="Q457" s="560" t="s">
        <v>324</v>
      </c>
      <c r="R457" s="561" t="s">
        <v>665</v>
      </c>
      <c r="S457" s="559" t="s">
        <v>665</v>
      </c>
      <c r="T457" s="560" t="s">
        <v>665</v>
      </c>
      <c r="U457" s="561" t="s">
        <v>666</v>
      </c>
      <c r="V457" s="559" t="s">
        <v>666</v>
      </c>
      <c r="W457" s="560" t="s">
        <v>666</v>
      </c>
      <c r="X457" s="561" t="s">
        <v>666</v>
      </c>
      <c r="Y457" s="559" t="s">
        <v>666</v>
      </c>
      <c r="Z457" s="560" t="s">
        <v>666</v>
      </c>
      <c r="AA457" s="562" t="s">
        <v>666</v>
      </c>
      <c r="AB457" s="559" t="s">
        <v>666</v>
      </c>
      <c r="AC457" s="560" t="s">
        <v>666</v>
      </c>
      <c r="AD457" s="561" t="s">
        <v>666</v>
      </c>
      <c r="AE457" s="559" t="s">
        <v>666</v>
      </c>
      <c r="AF457" s="563" t="s">
        <v>666</v>
      </c>
      <c r="AG457" s="558" t="s">
        <v>666</v>
      </c>
      <c r="AH457" s="559" t="s">
        <v>666</v>
      </c>
      <c r="AI457" s="560" t="s">
        <v>666</v>
      </c>
      <c r="AJ457" s="561" t="s">
        <v>666</v>
      </c>
      <c r="AK457" s="559" t="s">
        <v>666</v>
      </c>
      <c r="AL457" s="560" t="s">
        <v>666</v>
      </c>
      <c r="AM457" s="561" t="s">
        <v>666</v>
      </c>
      <c r="AN457" s="559" t="s">
        <v>666</v>
      </c>
      <c r="AO457" s="564" t="s">
        <v>666</v>
      </c>
    </row>
    <row r="458" spans="2:41">
      <c r="B458" s="511" t="s">
        <v>662</v>
      </c>
      <c r="C458" s="511" t="s">
        <v>663</v>
      </c>
      <c r="D458" s="554" t="s">
        <v>1122</v>
      </c>
      <c r="E458" s="555">
        <v>4.3903999999999996</v>
      </c>
      <c r="F458" s="556"/>
      <c r="G458" s="557"/>
      <c r="H458" s="558"/>
      <c r="I458" s="559"/>
      <c r="J458" s="559"/>
      <c r="K458" s="559"/>
      <c r="L458" s="559"/>
      <c r="M458" s="559"/>
      <c r="N458" s="560"/>
      <c r="O458" s="561" t="s">
        <v>324</v>
      </c>
      <c r="P458" s="559" t="s">
        <v>324</v>
      </c>
      <c r="Q458" s="560" t="s">
        <v>324</v>
      </c>
      <c r="R458" s="561" t="s">
        <v>665</v>
      </c>
      <c r="S458" s="559" t="s">
        <v>665</v>
      </c>
      <c r="T458" s="560" t="s">
        <v>665</v>
      </c>
      <c r="U458" s="561" t="s">
        <v>324</v>
      </c>
      <c r="V458" s="559" t="s">
        <v>324</v>
      </c>
      <c r="W458" s="560" t="s">
        <v>324</v>
      </c>
      <c r="X458" s="561" t="s">
        <v>666</v>
      </c>
      <c r="Y458" s="559" t="s">
        <v>666</v>
      </c>
      <c r="Z458" s="560" t="s">
        <v>666</v>
      </c>
      <c r="AA458" s="562" t="s">
        <v>666</v>
      </c>
      <c r="AB458" s="559" t="s">
        <v>666</v>
      </c>
      <c r="AC458" s="560" t="s">
        <v>666</v>
      </c>
      <c r="AD458" s="561" t="s">
        <v>666</v>
      </c>
      <c r="AE458" s="559" t="s">
        <v>666</v>
      </c>
      <c r="AF458" s="563" t="s">
        <v>666</v>
      </c>
      <c r="AG458" s="558" t="s">
        <v>666</v>
      </c>
      <c r="AH458" s="559" t="s">
        <v>666</v>
      </c>
      <c r="AI458" s="560" t="s">
        <v>666</v>
      </c>
      <c r="AJ458" s="561" t="s">
        <v>665</v>
      </c>
      <c r="AK458" s="559" t="s">
        <v>665</v>
      </c>
      <c r="AL458" s="559" t="s">
        <v>665</v>
      </c>
      <c r="AM458" s="561" t="s">
        <v>324</v>
      </c>
      <c r="AN458" s="559" t="s">
        <v>324</v>
      </c>
      <c r="AO458" s="564" t="s">
        <v>666</v>
      </c>
    </row>
    <row r="459" spans="2:41">
      <c r="B459" s="511" t="s">
        <v>662</v>
      </c>
      <c r="C459" s="511" t="s">
        <v>663</v>
      </c>
      <c r="D459" s="554" t="s">
        <v>1123</v>
      </c>
      <c r="E459" s="555">
        <v>4.3903999999999996</v>
      </c>
      <c r="F459" s="556"/>
      <c r="G459" s="557"/>
      <c r="H459" s="558"/>
      <c r="I459" s="559"/>
      <c r="J459" s="559"/>
      <c r="K459" s="559"/>
      <c r="L459" s="559" t="s">
        <v>665</v>
      </c>
      <c r="M459" s="559"/>
      <c r="N459" s="560"/>
      <c r="O459" s="561" t="s">
        <v>324</v>
      </c>
      <c r="P459" s="559" t="s">
        <v>324</v>
      </c>
      <c r="Q459" s="560" t="s">
        <v>324</v>
      </c>
      <c r="R459" s="561" t="s">
        <v>665</v>
      </c>
      <c r="S459" s="559" t="s">
        <v>665</v>
      </c>
      <c r="T459" s="560" t="s">
        <v>665</v>
      </c>
      <c r="U459" s="561" t="s">
        <v>666</v>
      </c>
      <c r="V459" s="559" t="s">
        <v>666</v>
      </c>
      <c r="W459" s="560" t="s">
        <v>666</v>
      </c>
      <c r="X459" s="561" t="s">
        <v>666</v>
      </c>
      <c r="Y459" s="559" t="s">
        <v>666</v>
      </c>
      <c r="Z459" s="560" t="s">
        <v>666</v>
      </c>
      <c r="AA459" s="562" t="s">
        <v>666</v>
      </c>
      <c r="AB459" s="559" t="s">
        <v>666</v>
      </c>
      <c r="AC459" s="560" t="s">
        <v>666</v>
      </c>
      <c r="AD459" s="561" t="s">
        <v>666</v>
      </c>
      <c r="AE459" s="559" t="s">
        <v>666</v>
      </c>
      <c r="AF459" s="563" t="s">
        <v>666</v>
      </c>
      <c r="AG459" s="558" t="s">
        <v>666</v>
      </c>
      <c r="AH459" s="559" t="s">
        <v>666</v>
      </c>
      <c r="AI459" s="560" t="s">
        <v>666</v>
      </c>
      <c r="AJ459" s="561" t="s">
        <v>666</v>
      </c>
      <c r="AK459" s="559" t="s">
        <v>666</v>
      </c>
      <c r="AL459" s="560" t="s">
        <v>666</v>
      </c>
      <c r="AM459" s="561" t="s">
        <v>666</v>
      </c>
      <c r="AN459" s="559" t="s">
        <v>666</v>
      </c>
      <c r="AO459" s="564" t="s">
        <v>666</v>
      </c>
    </row>
    <row r="460" spans="2:41">
      <c r="B460" s="511" t="s">
        <v>662</v>
      </c>
      <c r="C460" s="511" t="s">
        <v>663</v>
      </c>
      <c r="D460" s="554" t="s">
        <v>1124</v>
      </c>
      <c r="E460" s="555">
        <v>4.5275999999999996</v>
      </c>
      <c r="F460" s="556"/>
      <c r="G460" s="557"/>
      <c r="H460" s="558"/>
      <c r="I460" s="559"/>
      <c r="J460" s="559"/>
      <c r="K460" s="559"/>
      <c r="L460" s="559"/>
      <c r="M460" s="559"/>
      <c r="N460" s="560"/>
      <c r="O460" s="561" t="s">
        <v>324</v>
      </c>
      <c r="P460" s="559" t="s">
        <v>324</v>
      </c>
      <c r="Q460" s="560" t="s">
        <v>324</v>
      </c>
      <c r="R460" s="561" t="s">
        <v>665</v>
      </c>
      <c r="S460" s="559" t="s">
        <v>665</v>
      </c>
      <c r="T460" s="560" t="s">
        <v>665</v>
      </c>
      <c r="U460" s="561" t="s">
        <v>324</v>
      </c>
      <c r="V460" s="559" t="s">
        <v>324</v>
      </c>
      <c r="W460" s="560" t="s">
        <v>324</v>
      </c>
      <c r="X460" s="561" t="s">
        <v>666</v>
      </c>
      <c r="Y460" s="559" t="s">
        <v>666</v>
      </c>
      <c r="Z460" s="560" t="s">
        <v>666</v>
      </c>
      <c r="AA460" s="562" t="s">
        <v>666</v>
      </c>
      <c r="AB460" s="559" t="s">
        <v>666</v>
      </c>
      <c r="AC460" s="560" t="s">
        <v>666</v>
      </c>
      <c r="AD460" s="561" t="s">
        <v>666</v>
      </c>
      <c r="AE460" s="559" t="s">
        <v>666</v>
      </c>
      <c r="AF460" s="563" t="s">
        <v>666</v>
      </c>
      <c r="AG460" s="558" t="s">
        <v>666</v>
      </c>
      <c r="AH460" s="559" t="s">
        <v>666</v>
      </c>
      <c r="AI460" s="560" t="s">
        <v>666</v>
      </c>
      <c r="AJ460" s="561" t="s">
        <v>665</v>
      </c>
      <c r="AK460" s="559" t="s">
        <v>665</v>
      </c>
      <c r="AL460" s="559" t="s">
        <v>665</v>
      </c>
      <c r="AM460" s="561" t="s">
        <v>324</v>
      </c>
      <c r="AN460" s="559" t="s">
        <v>324</v>
      </c>
      <c r="AO460" s="564" t="s">
        <v>666</v>
      </c>
    </row>
    <row r="461" spans="2:41">
      <c r="B461" s="511" t="s">
        <v>662</v>
      </c>
      <c r="C461" s="511" t="s">
        <v>663</v>
      </c>
      <c r="D461" s="554" t="s">
        <v>1125</v>
      </c>
      <c r="E461" s="555">
        <v>4.5275999999999996</v>
      </c>
      <c r="F461" s="556"/>
      <c r="G461" s="557"/>
      <c r="H461" s="558"/>
      <c r="I461" s="559"/>
      <c r="J461" s="559"/>
      <c r="K461" s="559"/>
      <c r="L461" s="559" t="s">
        <v>665</v>
      </c>
      <c r="M461" s="559"/>
      <c r="N461" s="560"/>
      <c r="O461" s="561" t="s">
        <v>324</v>
      </c>
      <c r="P461" s="559" t="s">
        <v>324</v>
      </c>
      <c r="Q461" s="560" t="s">
        <v>324</v>
      </c>
      <c r="R461" s="561" t="s">
        <v>665</v>
      </c>
      <c r="S461" s="559" t="s">
        <v>665</v>
      </c>
      <c r="T461" s="560" t="s">
        <v>665</v>
      </c>
      <c r="U461" s="561" t="s">
        <v>666</v>
      </c>
      <c r="V461" s="559" t="s">
        <v>666</v>
      </c>
      <c r="W461" s="560" t="s">
        <v>666</v>
      </c>
      <c r="X461" s="561" t="s">
        <v>666</v>
      </c>
      <c r="Y461" s="559" t="s">
        <v>666</v>
      </c>
      <c r="Z461" s="560" t="s">
        <v>666</v>
      </c>
      <c r="AA461" s="562" t="s">
        <v>666</v>
      </c>
      <c r="AB461" s="559" t="s">
        <v>666</v>
      </c>
      <c r="AC461" s="560" t="s">
        <v>666</v>
      </c>
      <c r="AD461" s="561" t="s">
        <v>666</v>
      </c>
      <c r="AE461" s="559" t="s">
        <v>666</v>
      </c>
      <c r="AF461" s="563" t="s">
        <v>666</v>
      </c>
      <c r="AG461" s="558" t="s">
        <v>666</v>
      </c>
      <c r="AH461" s="559" t="s">
        <v>666</v>
      </c>
      <c r="AI461" s="560" t="s">
        <v>666</v>
      </c>
      <c r="AJ461" s="561" t="s">
        <v>666</v>
      </c>
      <c r="AK461" s="559" t="s">
        <v>666</v>
      </c>
      <c r="AL461" s="560" t="s">
        <v>666</v>
      </c>
      <c r="AM461" s="561" t="s">
        <v>666</v>
      </c>
      <c r="AN461" s="559" t="s">
        <v>666</v>
      </c>
      <c r="AO461" s="564" t="s">
        <v>666</v>
      </c>
    </row>
    <row r="462" spans="2:41">
      <c r="B462" s="511" t="s">
        <v>662</v>
      </c>
      <c r="C462" s="511" t="s">
        <v>663</v>
      </c>
      <c r="D462" s="554" t="s">
        <v>1126</v>
      </c>
      <c r="E462" s="555">
        <v>4.6647999999999996</v>
      </c>
      <c r="F462" s="556"/>
      <c r="G462" s="557"/>
      <c r="H462" s="558"/>
      <c r="I462" s="559"/>
      <c r="J462" s="559"/>
      <c r="K462" s="559"/>
      <c r="L462" s="559"/>
      <c r="M462" s="559"/>
      <c r="N462" s="560"/>
      <c r="O462" s="561" t="s">
        <v>324</v>
      </c>
      <c r="P462" s="559" t="s">
        <v>324</v>
      </c>
      <c r="Q462" s="560" t="s">
        <v>324</v>
      </c>
      <c r="R462" s="561" t="s">
        <v>665</v>
      </c>
      <c r="S462" s="559" t="s">
        <v>665</v>
      </c>
      <c r="T462" s="560" t="s">
        <v>665</v>
      </c>
      <c r="U462" s="561" t="s">
        <v>324</v>
      </c>
      <c r="V462" s="559" t="s">
        <v>324</v>
      </c>
      <c r="W462" s="560" t="s">
        <v>324</v>
      </c>
      <c r="X462" s="561" t="s">
        <v>666</v>
      </c>
      <c r="Y462" s="559" t="s">
        <v>666</v>
      </c>
      <c r="Z462" s="560" t="s">
        <v>666</v>
      </c>
      <c r="AA462" s="562" t="s">
        <v>666</v>
      </c>
      <c r="AB462" s="559" t="s">
        <v>666</v>
      </c>
      <c r="AC462" s="560" t="s">
        <v>666</v>
      </c>
      <c r="AD462" s="561" t="s">
        <v>666</v>
      </c>
      <c r="AE462" s="559" t="s">
        <v>666</v>
      </c>
      <c r="AF462" s="563" t="s">
        <v>666</v>
      </c>
      <c r="AG462" s="558" t="s">
        <v>666</v>
      </c>
      <c r="AH462" s="559" t="s">
        <v>666</v>
      </c>
      <c r="AI462" s="560" t="s">
        <v>666</v>
      </c>
      <c r="AJ462" s="561" t="s">
        <v>665</v>
      </c>
      <c r="AK462" s="559" t="s">
        <v>665</v>
      </c>
      <c r="AL462" s="559" t="s">
        <v>665</v>
      </c>
      <c r="AM462" s="561" t="s">
        <v>324</v>
      </c>
      <c r="AN462" s="559" t="s">
        <v>324</v>
      </c>
      <c r="AO462" s="564" t="s">
        <v>666</v>
      </c>
    </row>
    <row r="463" spans="2:41">
      <c r="B463" s="511" t="s">
        <v>662</v>
      </c>
      <c r="C463" s="511" t="s">
        <v>663</v>
      </c>
      <c r="D463" s="554" t="s">
        <v>1127</v>
      </c>
      <c r="E463" s="555">
        <v>4.6647999999999996</v>
      </c>
      <c r="F463" s="556"/>
      <c r="G463" s="557"/>
      <c r="H463" s="558"/>
      <c r="I463" s="559"/>
      <c r="J463" s="559"/>
      <c r="K463" s="559"/>
      <c r="L463" s="559" t="s">
        <v>665</v>
      </c>
      <c r="M463" s="559"/>
      <c r="N463" s="560"/>
      <c r="O463" s="561" t="s">
        <v>324</v>
      </c>
      <c r="P463" s="559" t="s">
        <v>324</v>
      </c>
      <c r="Q463" s="560" t="s">
        <v>324</v>
      </c>
      <c r="R463" s="561" t="s">
        <v>665</v>
      </c>
      <c r="S463" s="559" t="s">
        <v>665</v>
      </c>
      <c r="T463" s="560" t="s">
        <v>665</v>
      </c>
      <c r="U463" s="561" t="s">
        <v>666</v>
      </c>
      <c r="V463" s="559" t="s">
        <v>666</v>
      </c>
      <c r="W463" s="560" t="s">
        <v>666</v>
      </c>
      <c r="X463" s="561" t="s">
        <v>666</v>
      </c>
      <c r="Y463" s="559" t="s">
        <v>666</v>
      </c>
      <c r="Z463" s="560" t="s">
        <v>666</v>
      </c>
      <c r="AA463" s="562" t="s">
        <v>666</v>
      </c>
      <c r="AB463" s="559" t="s">
        <v>666</v>
      </c>
      <c r="AC463" s="560" t="s">
        <v>666</v>
      </c>
      <c r="AD463" s="561" t="s">
        <v>666</v>
      </c>
      <c r="AE463" s="559" t="s">
        <v>666</v>
      </c>
      <c r="AF463" s="563" t="s">
        <v>666</v>
      </c>
      <c r="AG463" s="558" t="s">
        <v>666</v>
      </c>
      <c r="AH463" s="559" t="s">
        <v>666</v>
      </c>
      <c r="AI463" s="560" t="s">
        <v>666</v>
      </c>
      <c r="AJ463" s="561" t="s">
        <v>666</v>
      </c>
      <c r="AK463" s="559" t="s">
        <v>666</v>
      </c>
      <c r="AL463" s="560" t="s">
        <v>666</v>
      </c>
      <c r="AM463" s="561" t="s">
        <v>666</v>
      </c>
      <c r="AN463" s="559" t="s">
        <v>666</v>
      </c>
      <c r="AO463" s="564" t="s">
        <v>666</v>
      </c>
    </row>
    <row r="464" spans="2:41">
      <c r="B464" s="511" t="s">
        <v>662</v>
      </c>
      <c r="C464" s="511" t="s">
        <v>663</v>
      </c>
      <c r="D464" s="554" t="s">
        <v>1128</v>
      </c>
      <c r="E464" s="555">
        <v>4.1159999999999997</v>
      </c>
      <c r="F464" s="556"/>
      <c r="G464" s="557"/>
      <c r="H464" s="558"/>
      <c r="I464" s="559"/>
      <c r="J464" s="559"/>
      <c r="K464" s="559"/>
      <c r="L464" s="559"/>
      <c r="M464" s="559"/>
      <c r="N464" s="560"/>
      <c r="O464" s="561" t="s">
        <v>324</v>
      </c>
      <c r="P464" s="559" t="s">
        <v>324</v>
      </c>
      <c r="Q464" s="560" t="s">
        <v>324</v>
      </c>
      <c r="R464" s="561" t="s">
        <v>665</v>
      </c>
      <c r="S464" s="559" t="s">
        <v>665</v>
      </c>
      <c r="T464" s="560" t="s">
        <v>665</v>
      </c>
      <c r="U464" s="561" t="s">
        <v>324</v>
      </c>
      <c r="V464" s="559" t="s">
        <v>324</v>
      </c>
      <c r="W464" s="560" t="s">
        <v>324</v>
      </c>
      <c r="X464" s="561" t="s">
        <v>666</v>
      </c>
      <c r="Y464" s="559" t="s">
        <v>666</v>
      </c>
      <c r="Z464" s="560" t="s">
        <v>666</v>
      </c>
      <c r="AA464" s="562" t="s">
        <v>666</v>
      </c>
      <c r="AB464" s="559" t="s">
        <v>666</v>
      </c>
      <c r="AC464" s="560" t="s">
        <v>666</v>
      </c>
      <c r="AD464" s="561" t="s">
        <v>666</v>
      </c>
      <c r="AE464" s="559" t="s">
        <v>666</v>
      </c>
      <c r="AF464" s="563" t="s">
        <v>666</v>
      </c>
      <c r="AG464" s="558" t="s">
        <v>666</v>
      </c>
      <c r="AH464" s="559" t="s">
        <v>666</v>
      </c>
      <c r="AI464" s="560" t="s">
        <v>666</v>
      </c>
      <c r="AJ464" s="561" t="s">
        <v>666</v>
      </c>
      <c r="AK464" s="559" t="s">
        <v>666</v>
      </c>
      <c r="AL464" s="559" t="s">
        <v>666</v>
      </c>
      <c r="AM464" s="561" t="s">
        <v>666</v>
      </c>
      <c r="AN464" s="559" t="s">
        <v>666</v>
      </c>
      <c r="AO464" s="564" t="s">
        <v>666</v>
      </c>
    </row>
    <row r="465" spans="2:41">
      <c r="B465" s="511" t="s">
        <v>662</v>
      </c>
      <c r="C465" s="511" t="s">
        <v>663</v>
      </c>
      <c r="D465" s="554" t="s">
        <v>1129</v>
      </c>
      <c r="E465" s="555">
        <v>3.9788000000000001</v>
      </c>
      <c r="F465" s="556"/>
      <c r="G465" s="557"/>
      <c r="H465" s="558"/>
      <c r="I465" s="559"/>
      <c r="J465" s="559"/>
      <c r="K465" s="559"/>
      <c r="L465" s="559"/>
      <c r="M465" s="559"/>
      <c r="N465" s="560"/>
      <c r="O465" s="561" t="s">
        <v>324</v>
      </c>
      <c r="P465" s="559" t="s">
        <v>324</v>
      </c>
      <c r="Q465" s="560" t="s">
        <v>324</v>
      </c>
      <c r="R465" s="561" t="s">
        <v>665</v>
      </c>
      <c r="S465" s="559" t="s">
        <v>665</v>
      </c>
      <c r="T465" s="560" t="s">
        <v>665</v>
      </c>
      <c r="U465" s="561" t="s">
        <v>324</v>
      </c>
      <c r="V465" s="559" t="s">
        <v>324</v>
      </c>
      <c r="W465" s="560" t="s">
        <v>324</v>
      </c>
      <c r="X465" s="561" t="s">
        <v>672</v>
      </c>
      <c r="Y465" s="559" t="s">
        <v>672</v>
      </c>
      <c r="Z465" s="560" t="s">
        <v>666</v>
      </c>
      <c r="AA465" s="562" t="s">
        <v>666</v>
      </c>
      <c r="AB465" s="559" t="s">
        <v>666</v>
      </c>
      <c r="AC465" s="560" t="s">
        <v>666</v>
      </c>
      <c r="AD465" s="561" t="s">
        <v>666</v>
      </c>
      <c r="AE465" s="559" t="s">
        <v>666</v>
      </c>
      <c r="AF465" s="563" t="s">
        <v>666</v>
      </c>
      <c r="AG465" s="558" t="s">
        <v>666</v>
      </c>
      <c r="AH465" s="559" t="s">
        <v>666</v>
      </c>
      <c r="AI465" s="560" t="s">
        <v>666</v>
      </c>
      <c r="AJ465" s="561" t="s">
        <v>672</v>
      </c>
      <c r="AK465" s="559" t="s">
        <v>672</v>
      </c>
      <c r="AL465" s="559" t="s">
        <v>672</v>
      </c>
      <c r="AM465" s="561" t="s">
        <v>666</v>
      </c>
      <c r="AN465" s="559" t="s">
        <v>666</v>
      </c>
      <c r="AO465" s="564" t="s">
        <v>666</v>
      </c>
    </row>
    <row r="466" spans="2:41">
      <c r="B466" s="511" t="s">
        <v>662</v>
      </c>
      <c r="C466" s="511" t="s">
        <v>663</v>
      </c>
      <c r="D466" s="554" t="s">
        <v>1130</v>
      </c>
      <c r="E466" s="555">
        <v>3.9788000000000001</v>
      </c>
      <c r="F466" s="556"/>
      <c r="G466" s="557"/>
      <c r="H466" s="558"/>
      <c r="I466" s="559"/>
      <c r="J466" s="559"/>
      <c r="K466" s="559"/>
      <c r="L466" s="559" t="s">
        <v>665</v>
      </c>
      <c r="M466" s="559"/>
      <c r="N466" s="560"/>
      <c r="O466" s="561" t="s">
        <v>324</v>
      </c>
      <c r="P466" s="559" t="s">
        <v>324</v>
      </c>
      <c r="Q466" s="560" t="s">
        <v>324</v>
      </c>
      <c r="R466" s="561" t="s">
        <v>665</v>
      </c>
      <c r="S466" s="559" t="s">
        <v>665</v>
      </c>
      <c r="T466" s="560" t="s">
        <v>665</v>
      </c>
      <c r="U466" s="561" t="s">
        <v>666</v>
      </c>
      <c r="V466" s="559" t="s">
        <v>666</v>
      </c>
      <c r="W466" s="560" t="s">
        <v>666</v>
      </c>
      <c r="X466" s="561" t="s">
        <v>666</v>
      </c>
      <c r="Y466" s="559" t="s">
        <v>666</v>
      </c>
      <c r="Z466" s="560" t="s">
        <v>666</v>
      </c>
      <c r="AA466" s="562" t="s">
        <v>666</v>
      </c>
      <c r="AB466" s="559" t="s">
        <v>666</v>
      </c>
      <c r="AC466" s="560" t="s">
        <v>666</v>
      </c>
      <c r="AD466" s="561" t="s">
        <v>666</v>
      </c>
      <c r="AE466" s="559" t="s">
        <v>666</v>
      </c>
      <c r="AF466" s="563" t="s">
        <v>666</v>
      </c>
      <c r="AG466" s="558" t="s">
        <v>666</v>
      </c>
      <c r="AH466" s="559" t="s">
        <v>666</v>
      </c>
      <c r="AI466" s="560" t="s">
        <v>666</v>
      </c>
      <c r="AJ466" s="561" t="s">
        <v>666</v>
      </c>
      <c r="AK466" s="559" t="s">
        <v>666</v>
      </c>
      <c r="AL466" s="559" t="s">
        <v>666</v>
      </c>
      <c r="AM466" s="561" t="s">
        <v>666</v>
      </c>
      <c r="AN466" s="559" t="s">
        <v>666</v>
      </c>
      <c r="AO466" s="564" t="s">
        <v>666</v>
      </c>
    </row>
    <row r="467" spans="2:41">
      <c r="B467" s="511" t="s">
        <v>662</v>
      </c>
      <c r="C467" s="511" t="s">
        <v>663</v>
      </c>
      <c r="D467" s="554" t="s">
        <v>1131</v>
      </c>
      <c r="E467" s="555">
        <v>4.1159999999999997</v>
      </c>
      <c r="F467" s="556"/>
      <c r="G467" s="557"/>
      <c r="H467" s="558"/>
      <c r="I467" s="559"/>
      <c r="J467" s="559"/>
      <c r="K467" s="559"/>
      <c r="L467" s="559" t="s">
        <v>665</v>
      </c>
      <c r="M467" s="559"/>
      <c r="N467" s="560"/>
      <c r="O467" s="561" t="s">
        <v>324</v>
      </c>
      <c r="P467" s="559" t="s">
        <v>324</v>
      </c>
      <c r="Q467" s="560" t="s">
        <v>324</v>
      </c>
      <c r="R467" s="561" t="s">
        <v>665</v>
      </c>
      <c r="S467" s="559" t="s">
        <v>665</v>
      </c>
      <c r="T467" s="560" t="s">
        <v>665</v>
      </c>
      <c r="U467" s="561" t="s">
        <v>666</v>
      </c>
      <c r="V467" s="559" t="s">
        <v>666</v>
      </c>
      <c r="W467" s="560" t="s">
        <v>666</v>
      </c>
      <c r="X467" s="561" t="s">
        <v>666</v>
      </c>
      <c r="Y467" s="559" t="s">
        <v>666</v>
      </c>
      <c r="Z467" s="560" t="s">
        <v>666</v>
      </c>
      <c r="AA467" s="562" t="s">
        <v>666</v>
      </c>
      <c r="AB467" s="559" t="s">
        <v>666</v>
      </c>
      <c r="AC467" s="560" t="s">
        <v>666</v>
      </c>
      <c r="AD467" s="561" t="s">
        <v>666</v>
      </c>
      <c r="AE467" s="559" t="s">
        <v>666</v>
      </c>
      <c r="AF467" s="563" t="s">
        <v>666</v>
      </c>
      <c r="AG467" s="558" t="s">
        <v>666</v>
      </c>
      <c r="AH467" s="559" t="s">
        <v>666</v>
      </c>
      <c r="AI467" s="560" t="s">
        <v>666</v>
      </c>
      <c r="AJ467" s="561" t="s">
        <v>666</v>
      </c>
      <c r="AK467" s="559" t="s">
        <v>666</v>
      </c>
      <c r="AL467" s="559" t="s">
        <v>666</v>
      </c>
      <c r="AM467" s="561" t="s">
        <v>666</v>
      </c>
      <c r="AN467" s="559" t="s">
        <v>666</v>
      </c>
      <c r="AO467" s="564" t="s">
        <v>666</v>
      </c>
    </row>
    <row r="468" spans="2:41">
      <c r="B468" s="511" t="s">
        <v>662</v>
      </c>
      <c r="C468" s="511" t="s">
        <v>663</v>
      </c>
      <c r="D468" s="554" t="s">
        <v>1132</v>
      </c>
      <c r="E468" s="555">
        <v>4.2531999999999996</v>
      </c>
      <c r="F468" s="556"/>
      <c r="G468" s="557"/>
      <c r="H468" s="558"/>
      <c r="I468" s="559"/>
      <c r="J468" s="559"/>
      <c r="K468" s="559"/>
      <c r="L468" s="559"/>
      <c r="M468" s="559"/>
      <c r="N468" s="560"/>
      <c r="O468" s="561" t="s">
        <v>324</v>
      </c>
      <c r="P468" s="559" t="s">
        <v>324</v>
      </c>
      <c r="Q468" s="560" t="s">
        <v>324</v>
      </c>
      <c r="R468" s="561" t="s">
        <v>665</v>
      </c>
      <c r="S468" s="559" t="s">
        <v>665</v>
      </c>
      <c r="T468" s="560" t="s">
        <v>665</v>
      </c>
      <c r="U468" s="561" t="s">
        <v>324</v>
      </c>
      <c r="V468" s="559" t="s">
        <v>324</v>
      </c>
      <c r="W468" s="560" t="s">
        <v>324</v>
      </c>
      <c r="X468" s="561" t="s">
        <v>666</v>
      </c>
      <c r="Y468" s="559" t="s">
        <v>666</v>
      </c>
      <c r="Z468" s="560" t="s">
        <v>666</v>
      </c>
      <c r="AA468" s="562" t="s">
        <v>666</v>
      </c>
      <c r="AB468" s="559" t="s">
        <v>666</v>
      </c>
      <c r="AC468" s="560" t="s">
        <v>666</v>
      </c>
      <c r="AD468" s="561" t="s">
        <v>666</v>
      </c>
      <c r="AE468" s="559" t="s">
        <v>666</v>
      </c>
      <c r="AF468" s="563" t="s">
        <v>666</v>
      </c>
      <c r="AG468" s="558" t="s">
        <v>666</v>
      </c>
      <c r="AH468" s="559" t="s">
        <v>666</v>
      </c>
      <c r="AI468" s="560" t="s">
        <v>666</v>
      </c>
      <c r="AJ468" s="561" t="s">
        <v>665</v>
      </c>
      <c r="AK468" s="559" t="s">
        <v>665</v>
      </c>
      <c r="AL468" s="559" t="s">
        <v>665</v>
      </c>
      <c r="AM468" s="561" t="s">
        <v>324</v>
      </c>
      <c r="AN468" s="559" t="s">
        <v>324</v>
      </c>
      <c r="AO468" s="564" t="s">
        <v>666</v>
      </c>
    </row>
    <row r="469" spans="2:41">
      <c r="B469" s="511" t="s">
        <v>662</v>
      </c>
      <c r="C469" s="511" t="s">
        <v>663</v>
      </c>
      <c r="D469" s="554" t="s">
        <v>1133</v>
      </c>
      <c r="E469" s="555">
        <v>4.2531999999999996</v>
      </c>
      <c r="F469" s="556"/>
      <c r="G469" s="557"/>
      <c r="H469" s="558"/>
      <c r="I469" s="559"/>
      <c r="J469" s="559"/>
      <c r="K469" s="559"/>
      <c r="L469" s="559" t="s">
        <v>665</v>
      </c>
      <c r="M469" s="559"/>
      <c r="N469" s="560"/>
      <c r="O469" s="561" t="s">
        <v>324</v>
      </c>
      <c r="P469" s="559" t="s">
        <v>324</v>
      </c>
      <c r="Q469" s="560" t="s">
        <v>324</v>
      </c>
      <c r="R469" s="561" t="s">
        <v>665</v>
      </c>
      <c r="S469" s="559" t="s">
        <v>665</v>
      </c>
      <c r="T469" s="560" t="s">
        <v>665</v>
      </c>
      <c r="U469" s="561" t="s">
        <v>666</v>
      </c>
      <c r="V469" s="559" t="s">
        <v>666</v>
      </c>
      <c r="W469" s="560" t="s">
        <v>666</v>
      </c>
      <c r="X469" s="561" t="s">
        <v>666</v>
      </c>
      <c r="Y469" s="559" t="s">
        <v>666</v>
      </c>
      <c r="Z469" s="560" t="s">
        <v>666</v>
      </c>
      <c r="AA469" s="562" t="s">
        <v>666</v>
      </c>
      <c r="AB469" s="559" t="s">
        <v>666</v>
      </c>
      <c r="AC469" s="560" t="s">
        <v>666</v>
      </c>
      <c r="AD469" s="561" t="s">
        <v>666</v>
      </c>
      <c r="AE469" s="559" t="s">
        <v>666</v>
      </c>
      <c r="AF469" s="563" t="s">
        <v>666</v>
      </c>
      <c r="AG469" s="558" t="s">
        <v>666</v>
      </c>
      <c r="AH469" s="559" t="s">
        <v>666</v>
      </c>
      <c r="AI469" s="560" t="s">
        <v>666</v>
      </c>
      <c r="AJ469" s="561" t="s">
        <v>666</v>
      </c>
      <c r="AK469" s="559" t="s">
        <v>666</v>
      </c>
      <c r="AL469" s="560" t="s">
        <v>666</v>
      </c>
      <c r="AM469" s="561" t="s">
        <v>666</v>
      </c>
      <c r="AN469" s="559" t="s">
        <v>666</v>
      </c>
      <c r="AO469" s="564" t="s">
        <v>666</v>
      </c>
    </row>
    <row r="470" spans="2:41">
      <c r="B470" s="511" t="s">
        <v>662</v>
      </c>
      <c r="C470" s="511" t="s">
        <v>663</v>
      </c>
      <c r="D470" s="554" t="s">
        <v>1134</v>
      </c>
      <c r="E470" s="555">
        <v>4.3903999999999996</v>
      </c>
      <c r="F470" s="556"/>
      <c r="G470" s="557"/>
      <c r="H470" s="558"/>
      <c r="I470" s="559"/>
      <c r="J470" s="559"/>
      <c r="K470" s="559"/>
      <c r="L470" s="559"/>
      <c r="M470" s="559"/>
      <c r="N470" s="560"/>
      <c r="O470" s="561" t="s">
        <v>324</v>
      </c>
      <c r="P470" s="559" t="s">
        <v>324</v>
      </c>
      <c r="Q470" s="560" t="s">
        <v>324</v>
      </c>
      <c r="R470" s="561" t="s">
        <v>665</v>
      </c>
      <c r="S470" s="559" t="s">
        <v>665</v>
      </c>
      <c r="T470" s="560" t="s">
        <v>665</v>
      </c>
      <c r="U470" s="561" t="s">
        <v>324</v>
      </c>
      <c r="V470" s="559" t="s">
        <v>324</v>
      </c>
      <c r="W470" s="560" t="s">
        <v>324</v>
      </c>
      <c r="X470" s="561" t="s">
        <v>666</v>
      </c>
      <c r="Y470" s="559" t="s">
        <v>666</v>
      </c>
      <c r="Z470" s="560" t="s">
        <v>666</v>
      </c>
      <c r="AA470" s="562" t="s">
        <v>666</v>
      </c>
      <c r="AB470" s="559" t="s">
        <v>666</v>
      </c>
      <c r="AC470" s="560" t="s">
        <v>666</v>
      </c>
      <c r="AD470" s="561" t="s">
        <v>666</v>
      </c>
      <c r="AE470" s="559" t="s">
        <v>666</v>
      </c>
      <c r="AF470" s="563" t="s">
        <v>666</v>
      </c>
      <c r="AG470" s="558" t="s">
        <v>666</v>
      </c>
      <c r="AH470" s="559" t="s">
        <v>666</v>
      </c>
      <c r="AI470" s="560" t="s">
        <v>666</v>
      </c>
      <c r="AJ470" s="561" t="s">
        <v>665</v>
      </c>
      <c r="AK470" s="559" t="s">
        <v>665</v>
      </c>
      <c r="AL470" s="559" t="s">
        <v>665</v>
      </c>
      <c r="AM470" s="561" t="s">
        <v>324</v>
      </c>
      <c r="AN470" s="559" t="s">
        <v>324</v>
      </c>
      <c r="AO470" s="564" t="s">
        <v>666</v>
      </c>
    </row>
    <row r="471" spans="2:41">
      <c r="B471" s="511" t="s">
        <v>662</v>
      </c>
      <c r="C471" s="511" t="s">
        <v>663</v>
      </c>
      <c r="D471" s="554" t="s">
        <v>1135</v>
      </c>
      <c r="E471" s="555">
        <v>4.3903999999999996</v>
      </c>
      <c r="F471" s="556"/>
      <c r="G471" s="557"/>
      <c r="H471" s="558"/>
      <c r="I471" s="559"/>
      <c r="J471" s="559"/>
      <c r="K471" s="559"/>
      <c r="L471" s="559" t="s">
        <v>665</v>
      </c>
      <c r="M471" s="559"/>
      <c r="N471" s="560"/>
      <c r="O471" s="561" t="s">
        <v>324</v>
      </c>
      <c r="P471" s="559" t="s">
        <v>324</v>
      </c>
      <c r="Q471" s="560" t="s">
        <v>324</v>
      </c>
      <c r="R471" s="561" t="s">
        <v>665</v>
      </c>
      <c r="S471" s="559" t="s">
        <v>665</v>
      </c>
      <c r="T471" s="560" t="s">
        <v>665</v>
      </c>
      <c r="U471" s="561" t="s">
        <v>666</v>
      </c>
      <c r="V471" s="559" t="s">
        <v>666</v>
      </c>
      <c r="W471" s="560" t="s">
        <v>666</v>
      </c>
      <c r="X471" s="561" t="s">
        <v>666</v>
      </c>
      <c r="Y471" s="559" t="s">
        <v>666</v>
      </c>
      <c r="Z471" s="560" t="s">
        <v>666</v>
      </c>
      <c r="AA471" s="562" t="s">
        <v>666</v>
      </c>
      <c r="AB471" s="559" t="s">
        <v>666</v>
      </c>
      <c r="AC471" s="560" t="s">
        <v>666</v>
      </c>
      <c r="AD471" s="561" t="s">
        <v>666</v>
      </c>
      <c r="AE471" s="559" t="s">
        <v>666</v>
      </c>
      <c r="AF471" s="563" t="s">
        <v>666</v>
      </c>
      <c r="AG471" s="558" t="s">
        <v>666</v>
      </c>
      <c r="AH471" s="559" t="s">
        <v>666</v>
      </c>
      <c r="AI471" s="560" t="s">
        <v>666</v>
      </c>
      <c r="AJ471" s="561" t="s">
        <v>666</v>
      </c>
      <c r="AK471" s="559" t="s">
        <v>666</v>
      </c>
      <c r="AL471" s="560" t="s">
        <v>666</v>
      </c>
      <c r="AM471" s="561" t="s">
        <v>666</v>
      </c>
      <c r="AN471" s="559" t="s">
        <v>666</v>
      </c>
      <c r="AO471" s="564" t="s">
        <v>666</v>
      </c>
    </row>
    <row r="472" spans="2:41">
      <c r="B472" s="511" t="s">
        <v>662</v>
      </c>
      <c r="C472" s="511" t="s">
        <v>663</v>
      </c>
      <c r="D472" s="554" t="s">
        <v>1136</v>
      </c>
      <c r="E472" s="555">
        <v>4.6647999999999996</v>
      </c>
      <c r="F472" s="556"/>
      <c r="G472" s="557"/>
      <c r="H472" s="558"/>
      <c r="I472" s="559"/>
      <c r="J472" s="559"/>
      <c r="K472" s="559"/>
      <c r="L472" s="559"/>
      <c r="M472" s="559"/>
      <c r="N472" s="560"/>
      <c r="O472" s="561" t="s">
        <v>324</v>
      </c>
      <c r="P472" s="559" t="s">
        <v>324</v>
      </c>
      <c r="Q472" s="560" t="s">
        <v>324</v>
      </c>
      <c r="R472" s="561" t="s">
        <v>665</v>
      </c>
      <c r="S472" s="559" t="s">
        <v>665</v>
      </c>
      <c r="T472" s="560" t="s">
        <v>665</v>
      </c>
      <c r="U472" s="561" t="s">
        <v>324</v>
      </c>
      <c r="V472" s="559" t="s">
        <v>324</v>
      </c>
      <c r="W472" s="560" t="s">
        <v>324</v>
      </c>
      <c r="X472" s="561" t="s">
        <v>666</v>
      </c>
      <c r="Y472" s="559" t="s">
        <v>666</v>
      </c>
      <c r="Z472" s="560" t="s">
        <v>666</v>
      </c>
      <c r="AA472" s="562" t="s">
        <v>666</v>
      </c>
      <c r="AB472" s="559" t="s">
        <v>666</v>
      </c>
      <c r="AC472" s="560" t="s">
        <v>666</v>
      </c>
      <c r="AD472" s="561" t="s">
        <v>666</v>
      </c>
      <c r="AE472" s="559" t="s">
        <v>666</v>
      </c>
      <c r="AF472" s="563" t="s">
        <v>666</v>
      </c>
      <c r="AG472" s="558" t="s">
        <v>666</v>
      </c>
      <c r="AH472" s="559" t="s">
        <v>666</v>
      </c>
      <c r="AI472" s="560" t="s">
        <v>666</v>
      </c>
      <c r="AJ472" s="561" t="s">
        <v>665</v>
      </c>
      <c r="AK472" s="559" t="s">
        <v>665</v>
      </c>
      <c r="AL472" s="559" t="s">
        <v>665</v>
      </c>
      <c r="AM472" s="561" t="s">
        <v>324</v>
      </c>
      <c r="AN472" s="559" t="s">
        <v>324</v>
      </c>
      <c r="AO472" s="564" t="s">
        <v>666</v>
      </c>
    </row>
    <row r="473" spans="2:41">
      <c r="B473" s="511" t="s">
        <v>662</v>
      </c>
      <c r="C473" s="511" t="s">
        <v>663</v>
      </c>
      <c r="D473" s="554" t="s">
        <v>1137</v>
      </c>
      <c r="E473" s="555">
        <v>4.6647999999999996</v>
      </c>
      <c r="F473" s="556"/>
      <c r="G473" s="557"/>
      <c r="H473" s="558"/>
      <c r="I473" s="559"/>
      <c r="J473" s="559"/>
      <c r="K473" s="559"/>
      <c r="L473" s="559" t="s">
        <v>665</v>
      </c>
      <c r="M473" s="559"/>
      <c r="N473" s="560"/>
      <c r="O473" s="561" t="s">
        <v>324</v>
      </c>
      <c r="P473" s="559" t="s">
        <v>324</v>
      </c>
      <c r="Q473" s="560" t="s">
        <v>324</v>
      </c>
      <c r="R473" s="561" t="s">
        <v>665</v>
      </c>
      <c r="S473" s="559" t="s">
        <v>665</v>
      </c>
      <c r="T473" s="560" t="s">
        <v>665</v>
      </c>
      <c r="U473" s="561" t="s">
        <v>666</v>
      </c>
      <c r="V473" s="559" t="s">
        <v>666</v>
      </c>
      <c r="W473" s="560" t="s">
        <v>666</v>
      </c>
      <c r="X473" s="561" t="s">
        <v>666</v>
      </c>
      <c r="Y473" s="559" t="s">
        <v>666</v>
      </c>
      <c r="Z473" s="560" t="s">
        <v>666</v>
      </c>
      <c r="AA473" s="562" t="s">
        <v>666</v>
      </c>
      <c r="AB473" s="559" t="s">
        <v>666</v>
      </c>
      <c r="AC473" s="560" t="s">
        <v>666</v>
      </c>
      <c r="AD473" s="561" t="s">
        <v>666</v>
      </c>
      <c r="AE473" s="559" t="s">
        <v>666</v>
      </c>
      <c r="AF473" s="563" t="s">
        <v>666</v>
      </c>
      <c r="AG473" s="558" t="s">
        <v>666</v>
      </c>
      <c r="AH473" s="559" t="s">
        <v>666</v>
      </c>
      <c r="AI473" s="560" t="s">
        <v>666</v>
      </c>
      <c r="AJ473" s="561" t="s">
        <v>666</v>
      </c>
      <c r="AK473" s="559" t="s">
        <v>666</v>
      </c>
      <c r="AL473" s="560" t="s">
        <v>666</v>
      </c>
      <c r="AM473" s="561" t="s">
        <v>666</v>
      </c>
      <c r="AN473" s="559" t="s">
        <v>666</v>
      </c>
      <c r="AO473" s="564" t="s">
        <v>666</v>
      </c>
    </row>
    <row r="474" spans="2:41">
      <c r="B474" s="511" t="s">
        <v>662</v>
      </c>
      <c r="C474" s="511" t="s">
        <v>663</v>
      </c>
      <c r="D474" s="554" t="s">
        <v>1138</v>
      </c>
      <c r="E474" s="555">
        <v>4.8019999999999996</v>
      </c>
      <c r="F474" s="556"/>
      <c r="G474" s="557"/>
      <c r="H474" s="558"/>
      <c r="I474" s="559"/>
      <c r="J474" s="559"/>
      <c r="K474" s="559"/>
      <c r="L474" s="559"/>
      <c r="M474" s="559"/>
      <c r="N474" s="560"/>
      <c r="O474" s="561" t="s">
        <v>324</v>
      </c>
      <c r="P474" s="559" t="s">
        <v>324</v>
      </c>
      <c r="Q474" s="560" t="s">
        <v>324</v>
      </c>
      <c r="R474" s="561" t="s">
        <v>665</v>
      </c>
      <c r="S474" s="559" t="s">
        <v>665</v>
      </c>
      <c r="T474" s="560" t="s">
        <v>665</v>
      </c>
      <c r="U474" s="561" t="s">
        <v>324</v>
      </c>
      <c r="V474" s="559" t="s">
        <v>324</v>
      </c>
      <c r="W474" s="560" t="s">
        <v>324</v>
      </c>
      <c r="X474" s="561" t="s">
        <v>666</v>
      </c>
      <c r="Y474" s="559" t="s">
        <v>666</v>
      </c>
      <c r="Z474" s="560" t="s">
        <v>666</v>
      </c>
      <c r="AA474" s="562" t="s">
        <v>666</v>
      </c>
      <c r="AB474" s="559" t="s">
        <v>666</v>
      </c>
      <c r="AC474" s="560" t="s">
        <v>666</v>
      </c>
      <c r="AD474" s="561" t="s">
        <v>666</v>
      </c>
      <c r="AE474" s="559" t="s">
        <v>666</v>
      </c>
      <c r="AF474" s="563" t="s">
        <v>666</v>
      </c>
      <c r="AG474" s="558" t="s">
        <v>666</v>
      </c>
      <c r="AH474" s="559" t="s">
        <v>666</v>
      </c>
      <c r="AI474" s="560" t="s">
        <v>666</v>
      </c>
      <c r="AJ474" s="561" t="s">
        <v>665</v>
      </c>
      <c r="AK474" s="559" t="s">
        <v>665</v>
      </c>
      <c r="AL474" s="559" t="s">
        <v>665</v>
      </c>
      <c r="AM474" s="561" t="s">
        <v>324</v>
      </c>
      <c r="AN474" s="559" t="s">
        <v>324</v>
      </c>
      <c r="AO474" s="564" t="s">
        <v>666</v>
      </c>
    </row>
    <row r="475" spans="2:41">
      <c r="B475" s="511" t="s">
        <v>662</v>
      </c>
      <c r="C475" s="511" t="s">
        <v>663</v>
      </c>
      <c r="D475" s="554" t="s">
        <v>1139</v>
      </c>
      <c r="E475" s="555">
        <v>4.8019999999999996</v>
      </c>
      <c r="F475" s="556"/>
      <c r="G475" s="557"/>
      <c r="H475" s="558"/>
      <c r="I475" s="559"/>
      <c r="J475" s="559"/>
      <c r="K475" s="559"/>
      <c r="L475" s="559" t="s">
        <v>665</v>
      </c>
      <c r="M475" s="559"/>
      <c r="N475" s="560"/>
      <c r="O475" s="561" t="s">
        <v>324</v>
      </c>
      <c r="P475" s="559" t="s">
        <v>324</v>
      </c>
      <c r="Q475" s="560" t="s">
        <v>324</v>
      </c>
      <c r="R475" s="561" t="s">
        <v>665</v>
      </c>
      <c r="S475" s="559" t="s">
        <v>665</v>
      </c>
      <c r="T475" s="560" t="s">
        <v>665</v>
      </c>
      <c r="U475" s="561" t="s">
        <v>666</v>
      </c>
      <c r="V475" s="559" t="s">
        <v>666</v>
      </c>
      <c r="W475" s="560" t="s">
        <v>666</v>
      </c>
      <c r="X475" s="561" t="s">
        <v>666</v>
      </c>
      <c r="Y475" s="559" t="s">
        <v>666</v>
      </c>
      <c r="Z475" s="560" t="s">
        <v>666</v>
      </c>
      <c r="AA475" s="562" t="s">
        <v>666</v>
      </c>
      <c r="AB475" s="559" t="s">
        <v>666</v>
      </c>
      <c r="AC475" s="560" t="s">
        <v>666</v>
      </c>
      <c r="AD475" s="561" t="s">
        <v>666</v>
      </c>
      <c r="AE475" s="559" t="s">
        <v>666</v>
      </c>
      <c r="AF475" s="563" t="s">
        <v>666</v>
      </c>
      <c r="AG475" s="558" t="s">
        <v>666</v>
      </c>
      <c r="AH475" s="559" t="s">
        <v>666</v>
      </c>
      <c r="AI475" s="560" t="s">
        <v>666</v>
      </c>
      <c r="AJ475" s="561" t="s">
        <v>666</v>
      </c>
      <c r="AK475" s="559" t="s">
        <v>666</v>
      </c>
      <c r="AL475" s="560" t="s">
        <v>666</v>
      </c>
      <c r="AM475" s="561" t="s">
        <v>666</v>
      </c>
      <c r="AN475" s="559" t="s">
        <v>666</v>
      </c>
      <c r="AO475" s="564" t="s">
        <v>666</v>
      </c>
    </row>
    <row r="476" spans="2:41">
      <c r="B476" s="511" t="s">
        <v>662</v>
      </c>
      <c r="C476" s="511" t="s">
        <v>663</v>
      </c>
      <c r="D476" s="554" t="s">
        <v>1140</v>
      </c>
      <c r="E476" s="555">
        <v>4.3903999999999996</v>
      </c>
      <c r="F476" s="556"/>
      <c r="G476" s="557"/>
      <c r="H476" s="558"/>
      <c r="I476" s="559"/>
      <c r="J476" s="559"/>
      <c r="K476" s="559"/>
      <c r="L476" s="559"/>
      <c r="M476" s="559"/>
      <c r="N476" s="560"/>
      <c r="O476" s="561" t="s">
        <v>324</v>
      </c>
      <c r="P476" s="559" t="s">
        <v>324</v>
      </c>
      <c r="Q476" s="560" t="s">
        <v>324</v>
      </c>
      <c r="R476" s="561" t="s">
        <v>665</v>
      </c>
      <c r="S476" s="559" t="s">
        <v>665</v>
      </c>
      <c r="T476" s="560" t="s">
        <v>665</v>
      </c>
      <c r="U476" s="561" t="s">
        <v>666</v>
      </c>
      <c r="V476" s="559" t="s">
        <v>666</v>
      </c>
      <c r="W476" s="560" t="s">
        <v>666</v>
      </c>
      <c r="X476" s="561" t="s">
        <v>666</v>
      </c>
      <c r="Y476" s="559" t="s">
        <v>666</v>
      </c>
      <c r="Z476" s="560" t="s">
        <v>666</v>
      </c>
      <c r="AA476" s="562" t="s">
        <v>666</v>
      </c>
      <c r="AB476" s="559" t="s">
        <v>666</v>
      </c>
      <c r="AC476" s="560" t="s">
        <v>666</v>
      </c>
      <c r="AD476" s="561" t="s">
        <v>666</v>
      </c>
      <c r="AE476" s="559" t="s">
        <v>666</v>
      </c>
      <c r="AF476" s="563" t="s">
        <v>666</v>
      </c>
      <c r="AG476" s="558" t="s">
        <v>666</v>
      </c>
      <c r="AH476" s="559" t="s">
        <v>666</v>
      </c>
      <c r="AI476" s="560" t="s">
        <v>666</v>
      </c>
      <c r="AJ476" s="561" t="s">
        <v>666</v>
      </c>
      <c r="AK476" s="559" t="s">
        <v>666</v>
      </c>
      <c r="AL476" s="559" t="s">
        <v>666</v>
      </c>
      <c r="AM476" s="561" t="s">
        <v>666</v>
      </c>
      <c r="AN476" s="559" t="s">
        <v>666</v>
      </c>
      <c r="AO476" s="564" t="s">
        <v>666</v>
      </c>
    </row>
    <row r="477" spans="2:41">
      <c r="B477" s="511" t="s">
        <v>662</v>
      </c>
      <c r="C477" s="511" t="s">
        <v>663</v>
      </c>
      <c r="D477" s="554" t="s">
        <v>1141</v>
      </c>
      <c r="E477" s="555">
        <v>4.3903999999999996</v>
      </c>
      <c r="F477" s="556"/>
      <c r="G477" s="557"/>
      <c r="H477" s="558"/>
      <c r="I477" s="559"/>
      <c r="J477" s="559"/>
      <c r="K477" s="559"/>
      <c r="L477" s="559" t="s">
        <v>665</v>
      </c>
      <c r="M477" s="559"/>
      <c r="N477" s="560"/>
      <c r="O477" s="561" t="s">
        <v>324</v>
      </c>
      <c r="P477" s="559" t="s">
        <v>324</v>
      </c>
      <c r="Q477" s="560" t="s">
        <v>324</v>
      </c>
      <c r="R477" s="561" t="s">
        <v>665</v>
      </c>
      <c r="S477" s="559" t="s">
        <v>665</v>
      </c>
      <c r="T477" s="560" t="s">
        <v>665</v>
      </c>
      <c r="U477" s="561" t="s">
        <v>666</v>
      </c>
      <c r="V477" s="559" t="s">
        <v>666</v>
      </c>
      <c r="W477" s="560" t="s">
        <v>666</v>
      </c>
      <c r="X477" s="561" t="s">
        <v>666</v>
      </c>
      <c r="Y477" s="559" t="s">
        <v>666</v>
      </c>
      <c r="Z477" s="560" t="s">
        <v>666</v>
      </c>
      <c r="AA477" s="562" t="s">
        <v>666</v>
      </c>
      <c r="AB477" s="559" t="s">
        <v>666</v>
      </c>
      <c r="AC477" s="560" t="s">
        <v>666</v>
      </c>
      <c r="AD477" s="561" t="s">
        <v>666</v>
      </c>
      <c r="AE477" s="559" t="s">
        <v>666</v>
      </c>
      <c r="AF477" s="563" t="s">
        <v>666</v>
      </c>
      <c r="AG477" s="558" t="s">
        <v>666</v>
      </c>
      <c r="AH477" s="559" t="s">
        <v>666</v>
      </c>
      <c r="AI477" s="560" t="s">
        <v>666</v>
      </c>
      <c r="AJ477" s="561" t="s">
        <v>666</v>
      </c>
      <c r="AK477" s="559" t="s">
        <v>666</v>
      </c>
      <c r="AL477" s="559" t="s">
        <v>666</v>
      </c>
      <c r="AM477" s="561" t="s">
        <v>666</v>
      </c>
      <c r="AN477" s="559" t="s">
        <v>666</v>
      </c>
      <c r="AO477" s="564" t="s">
        <v>666</v>
      </c>
    </row>
    <row r="478" spans="2:41">
      <c r="B478" s="511" t="s">
        <v>662</v>
      </c>
      <c r="C478" s="511" t="s">
        <v>663</v>
      </c>
      <c r="D478" s="554" t="s">
        <v>1142</v>
      </c>
      <c r="E478" s="555">
        <v>3.8416000000000001</v>
      </c>
      <c r="F478" s="556"/>
      <c r="G478" s="557"/>
      <c r="H478" s="558"/>
      <c r="I478" s="559"/>
      <c r="J478" s="559"/>
      <c r="K478" s="559"/>
      <c r="L478" s="559"/>
      <c r="M478" s="559"/>
      <c r="N478" s="560"/>
      <c r="O478" s="561" t="s">
        <v>324</v>
      </c>
      <c r="P478" s="559" t="s">
        <v>324</v>
      </c>
      <c r="Q478" s="560" t="s">
        <v>324</v>
      </c>
      <c r="R478" s="561" t="s">
        <v>665</v>
      </c>
      <c r="S478" s="559" t="s">
        <v>665</v>
      </c>
      <c r="T478" s="560" t="s">
        <v>665</v>
      </c>
      <c r="U478" s="561" t="s">
        <v>324</v>
      </c>
      <c r="V478" s="559" t="s">
        <v>324</v>
      </c>
      <c r="W478" s="560" t="s">
        <v>324</v>
      </c>
      <c r="X478" s="561" t="s">
        <v>666</v>
      </c>
      <c r="Y478" s="559" t="s">
        <v>666</v>
      </c>
      <c r="Z478" s="560" t="s">
        <v>666</v>
      </c>
      <c r="AA478" s="562" t="s">
        <v>666</v>
      </c>
      <c r="AB478" s="559" t="s">
        <v>666</v>
      </c>
      <c r="AC478" s="560" t="s">
        <v>666</v>
      </c>
      <c r="AD478" s="561" t="s">
        <v>666</v>
      </c>
      <c r="AE478" s="559" t="s">
        <v>666</v>
      </c>
      <c r="AF478" s="563" t="s">
        <v>666</v>
      </c>
      <c r="AG478" s="558" t="s">
        <v>666</v>
      </c>
      <c r="AH478" s="559" t="s">
        <v>666</v>
      </c>
      <c r="AI478" s="560" t="s">
        <v>666</v>
      </c>
      <c r="AJ478" s="561" t="s">
        <v>666</v>
      </c>
      <c r="AK478" s="559" t="s">
        <v>666</v>
      </c>
      <c r="AL478" s="559" t="s">
        <v>666</v>
      </c>
      <c r="AM478" s="561" t="s">
        <v>666</v>
      </c>
      <c r="AN478" s="559" t="s">
        <v>666</v>
      </c>
      <c r="AO478" s="564" t="s">
        <v>666</v>
      </c>
    </row>
    <row r="479" spans="2:41">
      <c r="B479" s="511" t="s">
        <v>662</v>
      </c>
      <c r="C479" s="511" t="s">
        <v>663</v>
      </c>
      <c r="D479" s="554" t="s">
        <v>1143</v>
      </c>
      <c r="E479" s="555">
        <v>3.7044000000000001</v>
      </c>
      <c r="F479" s="556"/>
      <c r="G479" s="557"/>
      <c r="H479" s="558"/>
      <c r="I479" s="559"/>
      <c r="J479" s="559"/>
      <c r="K479" s="559"/>
      <c r="L479" s="559"/>
      <c r="M479" s="559"/>
      <c r="N479" s="560"/>
      <c r="O479" s="561" t="s">
        <v>324</v>
      </c>
      <c r="P479" s="559" t="s">
        <v>324</v>
      </c>
      <c r="Q479" s="560" t="s">
        <v>324</v>
      </c>
      <c r="R479" s="561" t="s">
        <v>665</v>
      </c>
      <c r="S479" s="559" t="s">
        <v>665</v>
      </c>
      <c r="T479" s="560" t="s">
        <v>665</v>
      </c>
      <c r="U479" s="561" t="s">
        <v>324</v>
      </c>
      <c r="V479" s="559" t="s">
        <v>324</v>
      </c>
      <c r="W479" s="560" t="s">
        <v>324</v>
      </c>
      <c r="X479" s="561" t="s">
        <v>672</v>
      </c>
      <c r="Y479" s="559" t="s">
        <v>672</v>
      </c>
      <c r="Z479" s="560" t="s">
        <v>666</v>
      </c>
      <c r="AA479" s="562" t="s">
        <v>666</v>
      </c>
      <c r="AB479" s="559" t="s">
        <v>666</v>
      </c>
      <c r="AC479" s="560" t="s">
        <v>666</v>
      </c>
      <c r="AD479" s="561" t="s">
        <v>666</v>
      </c>
      <c r="AE479" s="559" t="s">
        <v>666</v>
      </c>
      <c r="AF479" s="563" t="s">
        <v>666</v>
      </c>
      <c r="AG479" s="558" t="s">
        <v>666</v>
      </c>
      <c r="AH479" s="559" t="s">
        <v>666</v>
      </c>
      <c r="AI479" s="560" t="s">
        <v>666</v>
      </c>
      <c r="AJ479" s="561" t="s">
        <v>672</v>
      </c>
      <c r="AK479" s="559" t="s">
        <v>672</v>
      </c>
      <c r="AL479" s="559" t="s">
        <v>672</v>
      </c>
      <c r="AM479" s="561" t="s">
        <v>666</v>
      </c>
      <c r="AN479" s="559" t="s">
        <v>666</v>
      </c>
      <c r="AO479" s="564" t="s">
        <v>666</v>
      </c>
    </row>
    <row r="480" spans="2:41">
      <c r="B480" s="511" t="s">
        <v>662</v>
      </c>
      <c r="C480" s="511" t="s">
        <v>663</v>
      </c>
      <c r="D480" s="554" t="s">
        <v>1144</v>
      </c>
      <c r="E480" s="555">
        <v>3.7044000000000001</v>
      </c>
      <c r="F480" s="556"/>
      <c r="G480" s="557"/>
      <c r="H480" s="558"/>
      <c r="I480" s="559"/>
      <c r="J480" s="559"/>
      <c r="K480" s="559"/>
      <c r="L480" s="559" t="s">
        <v>665</v>
      </c>
      <c r="M480" s="559"/>
      <c r="N480" s="560"/>
      <c r="O480" s="561" t="s">
        <v>324</v>
      </c>
      <c r="P480" s="559" t="s">
        <v>324</v>
      </c>
      <c r="Q480" s="560" t="s">
        <v>324</v>
      </c>
      <c r="R480" s="561" t="s">
        <v>665</v>
      </c>
      <c r="S480" s="559" t="s">
        <v>665</v>
      </c>
      <c r="T480" s="560" t="s">
        <v>665</v>
      </c>
      <c r="U480" s="561" t="s">
        <v>666</v>
      </c>
      <c r="V480" s="559" t="s">
        <v>666</v>
      </c>
      <c r="W480" s="560" t="s">
        <v>666</v>
      </c>
      <c r="X480" s="561" t="s">
        <v>666</v>
      </c>
      <c r="Y480" s="559" t="s">
        <v>666</v>
      </c>
      <c r="Z480" s="560" t="s">
        <v>666</v>
      </c>
      <c r="AA480" s="562" t="s">
        <v>666</v>
      </c>
      <c r="AB480" s="559" t="s">
        <v>666</v>
      </c>
      <c r="AC480" s="560" t="s">
        <v>666</v>
      </c>
      <c r="AD480" s="561" t="s">
        <v>666</v>
      </c>
      <c r="AE480" s="559" t="s">
        <v>666</v>
      </c>
      <c r="AF480" s="563" t="s">
        <v>666</v>
      </c>
      <c r="AG480" s="558" t="s">
        <v>666</v>
      </c>
      <c r="AH480" s="559" t="s">
        <v>666</v>
      </c>
      <c r="AI480" s="560" t="s">
        <v>666</v>
      </c>
      <c r="AJ480" s="561" t="s">
        <v>666</v>
      </c>
      <c r="AK480" s="559" t="s">
        <v>666</v>
      </c>
      <c r="AL480" s="559" t="s">
        <v>666</v>
      </c>
      <c r="AM480" s="561" t="s">
        <v>666</v>
      </c>
      <c r="AN480" s="559" t="s">
        <v>666</v>
      </c>
      <c r="AO480" s="564" t="s">
        <v>666</v>
      </c>
    </row>
    <row r="481" spans="2:41">
      <c r="B481" s="511" t="s">
        <v>662</v>
      </c>
      <c r="C481" s="511" t="s">
        <v>663</v>
      </c>
      <c r="D481" s="554" t="s">
        <v>1145</v>
      </c>
      <c r="E481" s="555">
        <v>3.8416000000000001</v>
      </c>
      <c r="F481" s="556"/>
      <c r="G481" s="557"/>
      <c r="H481" s="558"/>
      <c r="I481" s="559"/>
      <c r="J481" s="559"/>
      <c r="K481" s="559"/>
      <c r="L481" s="559" t="s">
        <v>665</v>
      </c>
      <c r="M481" s="559"/>
      <c r="N481" s="560"/>
      <c r="O481" s="561" t="s">
        <v>324</v>
      </c>
      <c r="P481" s="559" t="s">
        <v>324</v>
      </c>
      <c r="Q481" s="560" t="s">
        <v>324</v>
      </c>
      <c r="R481" s="561" t="s">
        <v>665</v>
      </c>
      <c r="S481" s="559" t="s">
        <v>665</v>
      </c>
      <c r="T481" s="560" t="s">
        <v>665</v>
      </c>
      <c r="U481" s="561" t="s">
        <v>666</v>
      </c>
      <c r="V481" s="559" t="s">
        <v>666</v>
      </c>
      <c r="W481" s="560" t="s">
        <v>666</v>
      </c>
      <c r="X481" s="561" t="s">
        <v>666</v>
      </c>
      <c r="Y481" s="559" t="s">
        <v>666</v>
      </c>
      <c r="Z481" s="560" t="s">
        <v>666</v>
      </c>
      <c r="AA481" s="562" t="s">
        <v>666</v>
      </c>
      <c r="AB481" s="559" t="s">
        <v>666</v>
      </c>
      <c r="AC481" s="560" t="s">
        <v>666</v>
      </c>
      <c r="AD481" s="561" t="s">
        <v>666</v>
      </c>
      <c r="AE481" s="559" t="s">
        <v>666</v>
      </c>
      <c r="AF481" s="563" t="s">
        <v>666</v>
      </c>
      <c r="AG481" s="558" t="s">
        <v>666</v>
      </c>
      <c r="AH481" s="559" t="s">
        <v>666</v>
      </c>
      <c r="AI481" s="560" t="s">
        <v>666</v>
      </c>
      <c r="AJ481" s="561" t="s">
        <v>666</v>
      </c>
      <c r="AK481" s="559" t="s">
        <v>666</v>
      </c>
      <c r="AL481" s="559" t="s">
        <v>666</v>
      </c>
      <c r="AM481" s="561" t="s">
        <v>666</v>
      </c>
      <c r="AN481" s="559" t="s">
        <v>666</v>
      </c>
      <c r="AO481" s="564" t="s">
        <v>666</v>
      </c>
    </row>
    <row r="482" spans="2:41">
      <c r="B482" s="511" t="s">
        <v>662</v>
      </c>
      <c r="C482" s="511" t="s">
        <v>663</v>
      </c>
      <c r="D482" s="554" t="s">
        <v>1146</v>
      </c>
      <c r="E482" s="555">
        <v>3.8416000000000001</v>
      </c>
      <c r="F482" s="556"/>
      <c r="G482" s="557"/>
      <c r="H482" s="558"/>
      <c r="I482" s="559"/>
      <c r="J482" s="559"/>
      <c r="K482" s="559"/>
      <c r="L482" s="559"/>
      <c r="M482" s="559"/>
      <c r="N482" s="560"/>
      <c r="O482" s="561" t="s">
        <v>324</v>
      </c>
      <c r="P482" s="559" t="s">
        <v>324</v>
      </c>
      <c r="Q482" s="560" t="s">
        <v>324</v>
      </c>
      <c r="R482" s="561" t="s">
        <v>665</v>
      </c>
      <c r="S482" s="559" t="s">
        <v>665</v>
      </c>
      <c r="T482" s="560" t="s">
        <v>665</v>
      </c>
      <c r="U482" s="561" t="s">
        <v>324</v>
      </c>
      <c r="V482" s="559" t="s">
        <v>324</v>
      </c>
      <c r="W482" s="560" t="s">
        <v>324</v>
      </c>
      <c r="X482" s="561" t="s">
        <v>666</v>
      </c>
      <c r="Y482" s="559" t="s">
        <v>666</v>
      </c>
      <c r="Z482" s="560" t="s">
        <v>666</v>
      </c>
      <c r="AA482" s="562" t="s">
        <v>666</v>
      </c>
      <c r="AB482" s="559" t="s">
        <v>666</v>
      </c>
      <c r="AC482" s="560" t="s">
        <v>666</v>
      </c>
      <c r="AD482" s="561" t="s">
        <v>666</v>
      </c>
      <c r="AE482" s="559" t="s">
        <v>666</v>
      </c>
      <c r="AF482" s="563" t="s">
        <v>666</v>
      </c>
      <c r="AG482" s="558" t="s">
        <v>666</v>
      </c>
      <c r="AH482" s="559" t="s">
        <v>666</v>
      </c>
      <c r="AI482" s="560" t="s">
        <v>666</v>
      </c>
      <c r="AJ482" s="561" t="s">
        <v>666</v>
      </c>
      <c r="AK482" s="559" t="s">
        <v>666</v>
      </c>
      <c r="AL482" s="559" t="s">
        <v>666</v>
      </c>
      <c r="AM482" s="561" t="s">
        <v>666</v>
      </c>
      <c r="AN482" s="559" t="s">
        <v>666</v>
      </c>
      <c r="AO482" s="564" t="s">
        <v>666</v>
      </c>
    </row>
    <row r="483" spans="2:41">
      <c r="B483" s="511" t="s">
        <v>662</v>
      </c>
      <c r="C483" s="511" t="s">
        <v>663</v>
      </c>
      <c r="D483" s="554" t="s">
        <v>1147</v>
      </c>
      <c r="E483" s="555">
        <v>3.8416000000000001</v>
      </c>
      <c r="F483" s="556"/>
      <c r="G483" s="557"/>
      <c r="H483" s="558"/>
      <c r="I483" s="559"/>
      <c r="J483" s="559"/>
      <c r="K483" s="559"/>
      <c r="L483" s="559" t="s">
        <v>665</v>
      </c>
      <c r="M483" s="559"/>
      <c r="N483" s="560"/>
      <c r="O483" s="561" t="s">
        <v>324</v>
      </c>
      <c r="P483" s="559" t="s">
        <v>324</v>
      </c>
      <c r="Q483" s="560" t="s">
        <v>324</v>
      </c>
      <c r="R483" s="561" t="s">
        <v>665</v>
      </c>
      <c r="S483" s="559" t="s">
        <v>665</v>
      </c>
      <c r="T483" s="560" t="s">
        <v>665</v>
      </c>
      <c r="U483" s="561" t="s">
        <v>666</v>
      </c>
      <c r="V483" s="559" t="s">
        <v>666</v>
      </c>
      <c r="W483" s="560" t="s">
        <v>666</v>
      </c>
      <c r="X483" s="561" t="s">
        <v>666</v>
      </c>
      <c r="Y483" s="559" t="s">
        <v>666</v>
      </c>
      <c r="Z483" s="560" t="s">
        <v>666</v>
      </c>
      <c r="AA483" s="562" t="s">
        <v>666</v>
      </c>
      <c r="AB483" s="559" t="s">
        <v>666</v>
      </c>
      <c r="AC483" s="560" t="s">
        <v>666</v>
      </c>
      <c r="AD483" s="561" t="s">
        <v>666</v>
      </c>
      <c r="AE483" s="559" t="s">
        <v>666</v>
      </c>
      <c r="AF483" s="563" t="s">
        <v>666</v>
      </c>
      <c r="AG483" s="558" t="s">
        <v>666</v>
      </c>
      <c r="AH483" s="559" t="s">
        <v>666</v>
      </c>
      <c r="AI483" s="560" t="s">
        <v>666</v>
      </c>
      <c r="AJ483" s="561" t="s">
        <v>666</v>
      </c>
      <c r="AK483" s="559" t="s">
        <v>666</v>
      </c>
      <c r="AL483" s="559" t="s">
        <v>666</v>
      </c>
      <c r="AM483" s="561" t="s">
        <v>666</v>
      </c>
      <c r="AN483" s="559" t="s">
        <v>666</v>
      </c>
      <c r="AO483" s="564" t="s">
        <v>666</v>
      </c>
    </row>
    <row r="484" spans="2:41">
      <c r="B484" s="511" t="s">
        <v>662</v>
      </c>
      <c r="C484" s="511" t="s">
        <v>663</v>
      </c>
      <c r="D484" s="554" t="s">
        <v>1148</v>
      </c>
      <c r="E484" s="555">
        <v>3.8416000000000001</v>
      </c>
      <c r="F484" s="556"/>
      <c r="G484" s="557"/>
      <c r="H484" s="558"/>
      <c r="I484" s="559"/>
      <c r="J484" s="559"/>
      <c r="K484" s="559"/>
      <c r="L484" s="559"/>
      <c r="M484" s="559"/>
      <c r="N484" s="560"/>
      <c r="O484" s="561" t="s">
        <v>324</v>
      </c>
      <c r="P484" s="559" t="s">
        <v>324</v>
      </c>
      <c r="Q484" s="560" t="s">
        <v>324</v>
      </c>
      <c r="R484" s="561" t="s">
        <v>665</v>
      </c>
      <c r="S484" s="559" t="s">
        <v>665</v>
      </c>
      <c r="T484" s="560" t="s">
        <v>665</v>
      </c>
      <c r="U484" s="561" t="s">
        <v>324</v>
      </c>
      <c r="V484" s="559" t="s">
        <v>324</v>
      </c>
      <c r="W484" s="560" t="s">
        <v>324</v>
      </c>
      <c r="X484" s="561" t="s">
        <v>666</v>
      </c>
      <c r="Y484" s="559" t="s">
        <v>666</v>
      </c>
      <c r="Z484" s="560" t="s">
        <v>666</v>
      </c>
      <c r="AA484" s="562" t="s">
        <v>666</v>
      </c>
      <c r="AB484" s="559" t="s">
        <v>666</v>
      </c>
      <c r="AC484" s="560" t="s">
        <v>666</v>
      </c>
      <c r="AD484" s="561" t="s">
        <v>666</v>
      </c>
      <c r="AE484" s="559" t="s">
        <v>666</v>
      </c>
      <c r="AF484" s="563" t="s">
        <v>666</v>
      </c>
      <c r="AG484" s="558" t="s">
        <v>666</v>
      </c>
      <c r="AH484" s="559" t="s">
        <v>666</v>
      </c>
      <c r="AI484" s="560" t="s">
        <v>666</v>
      </c>
      <c r="AJ484" s="561" t="s">
        <v>665</v>
      </c>
      <c r="AK484" s="559" t="s">
        <v>665</v>
      </c>
      <c r="AL484" s="559" t="s">
        <v>665</v>
      </c>
      <c r="AM484" s="561" t="s">
        <v>324</v>
      </c>
      <c r="AN484" s="559" t="s">
        <v>324</v>
      </c>
      <c r="AO484" s="564" t="s">
        <v>666</v>
      </c>
    </row>
    <row r="485" spans="2:41">
      <c r="B485" s="511" t="s">
        <v>662</v>
      </c>
      <c r="C485" s="511" t="s">
        <v>663</v>
      </c>
      <c r="D485" s="554" t="s">
        <v>1149</v>
      </c>
      <c r="E485" s="555">
        <v>3.8416000000000001</v>
      </c>
      <c r="F485" s="556"/>
      <c r="G485" s="557"/>
      <c r="H485" s="558"/>
      <c r="I485" s="559"/>
      <c r="J485" s="559"/>
      <c r="K485" s="559"/>
      <c r="L485" s="559" t="s">
        <v>665</v>
      </c>
      <c r="M485" s="559"/>
      <c r="N485" s="560"/>
      <c r="O485" s="561" t="s">
        <v>324</v>
      </c>
      <c r="P485" s="559" t="s">
        <v>324</v>
      </c>
      <c r="Q485" s="560" t="s">
        <v>324</v>
      </c>
      <c r="R485" s="561" t="s">
        <v>665</v>
      </c>
      <c r="S485" s="559" t="s">
        <v>665</v>
      </c>
      <c r="T485" s="560" t="s">
        <v>665</v>
      </c>
      <c r="U485" s="561" t="s">
        <v>666</v>
      </c>
      <c r="V485" s="559" t="s">
        <v>666</v>
      </c>
      <c r="W485" s="560" t="s">
        <v>666</v>
      </c>
      <c r="X485" s="561" t="s">
        <v>666</v>
      </c>
      <c r="Y485" s="559" t="s">
        <v>666</v>
      </c>
      <c r="Z485" s="560" t="s">
        <v>666</v>
      </c>
      <c r="AA485" s="562" t="s">
        <v>666</v>
      </c>
      <c r="AB485" s="559" t="s">
        <v>666</v>
      </c>
      <c r="AC485" s="560" t="s">
        <v>666</v>
      </c>
      <c r="AD485" s="561" t="s">
        <v>666</v>
      </c>
      <c r="AE485" s="559" t="s">
        <v>666</v>
      </c>
      <c r="AF485" s="563" t="s">
        <v>666</v>
      </c>
      <c r="AG485" s="558" t="s">
        <v>666</v>
      </c>
      <c r="AH485" s="559" t="s">
        <v>666</v>
      </c>
      <c r="AI485" s="560" t="s">
        <v>666</v>
      </c>
      <c r="AJ485" s="561" t="s">
        <v>666</v>
      </c>
      <c r="AK485" s="559" t="s">
        <v>666</v>
      </c>
      <c r="AL485" s="560" t="s">
        <v>666</v>
      </c>
      <c r="AM485" s="561" t="s">
        <v>666</v>
      </c>
      <c r="AN485" s="559" t="s">
        <v>666</v>
      </c>
      <c r="AO485" s="564" t="s">
        <v>666</v>
      </c>
    </row>
    <row r="486" spans="2:41">
      <c r="B486" s="511" t="s">
        <v>662</v>
      </c>
      <c r="C486" s="511" t="s">
        <v>663</v>
      </c>
      <c r="D486" s="554" t="s">
        <v>1150</v>
      </c>
      <c r="E486" s="555">
        <v>4.1159999999999997</v>
      </c>
      <c r="F486" s="556"/>
      <c r="G486" s="557"/>
      <c r="H486" s="558"/>
      <c r="I486" s="559"/>
      <c r="J486" s="559"/>
      <c r="K486" s="559"/>
      <c r="L486" s="559"/>
      <c r="M486" s="559"/>
      <c r="N486" s="560"/>
      <c r="O486" s="561" t="s">
        <v>324</v>
      </c>
      <c r="P486" s="559" t="s">
        <v>324</v>
      </c>
      <c r="Q486" s="560" t="s">
        <v>324</v>
      </c>
      <c r="R486" s="561" t="s">
        <v>665</v>
      </c>
      <c r="S486" s="559" t="s">
        <v>665</v>
      </c>
      <c r="T486" s="560" t="s">
        <v>665</v>
      </c>
      <c r="U486" s="561" t="s">
        <v>324</v>
      </c>
      <c r="V486" s="559" t="s">
        <v>324</v>
      </c>
      <c r="W486" s="560" t="s">
        <v>324</v>
      </c>
      <c r="X486" s="561" t="s">
        <v>666</v>
      </c>
      <c r="Y486" s="559" t="s">
        <v>666</v>
      </c>
      <c r="Z486" s="560" t="s">
        <v>666</v>
      </c>
      <c r="AA486" s="562" t="s">
        <v>666</v>
      </c>
      <c r="AB486" s="559" t="s">
        <v>666</v>
      </c>
      <c r="AC486" s="560" t="s">
        <v>666</v>
      </c>
      <c r="AD486" s="561" t="s">
        <v>666</v>
      </c>
      <c r="AE486" s="559" t="s">
        <v>666</v>
      </c>
      <c r="AF486" s="563" t="s">
        <v>666</v>
      </c>
      <c r="AG486" s="558" t="s">
        <v>666</v>
      </c>
      <c r="AH486" s="559" t="s">
        <v>666</v>
      </c>
      <c r="AI486" s="560" t="s">
        <v>666</v>
      </c>
      <c r="AJ486" s="561" t="s">
        <v>665</v>
      </c>
      <c r="AK486" s="559" t="s">
        <v>665</v>
      </c>
      <c r="AL486" s="559" t="s">
        <v>665</v>
      </c>
      <c r="AM486" s="561" t="s">
        <v>324</v>
      </c>
      <c r="AN486" s="559" t="s">
        <v>324</v>
      </c>
      <c r="AO486" s="564" t="s">
        <v>666</v>
      </c>
    </row>
    <row r="487" spans="2:41">
      <c r="B487" s="511" t="s">
        <v>662</v>
      </c>
      <c r="C487" s="511" t="s">
        <v>663</v>
      </c>
      <c r="D487" s="554" t="s">
        <v>1151</v>
      </c>
      <c r="E487" s="555">
        <v>4.1159999999999997</v>
      </c>
      <c r="F487" s="556"/>
      <c r="G487" s="557"/>
      <c r="H487" s="558"/>
      <c r="I487" s="559"/>
      <c r="J487" s="559"/>
      <c r="K487" s="559"/>
      <c r="L487" s="559" t="s">
        <v>665</v>
      </c>
      <c r="M487" s="559"/>
      <c r="N487" s="560"/>
      <c r="O487" s="561" t="s">
        <v>324</v>
      </c>
      <c r="P487" s="559" t="s">
        <v>324</v>
      </c>
      <c r="Q487" s="560" t="s">
        <v>324</v>
      </c>
      <c r="R487" s="561" t="s">
        <v>665</v>
      </c>
      <c r="S487" s="559" t="s">
        <v>665</v>
      </c>
      <c r="T487" s="560" t="s">
        <v>665</v>
      </c>
      <c r="U487" s="561" t="s">
        <v>666</v>
      </c>
      <c r="V487" s="559" t="s">
        <v>666</v>
      </c>
      <c r="W487" s="560" t="s">
        <v>666</v>
      </c>
      <c r="X487" s="561" t="s">
        <v>666</v>
      </c>
      <c r="Y487" s="559" t="s">
        <v>666</v>
      </c>
      <c r="Z487" s="560" t="s">
        <v>666</v>
      </c>
      <c r="AA487" s="562" t="s">
        <v>666</v>
      </c>
      <c r="AB487" s="559" t="s">
        <v>666</v>
      </c>
      <c r="AC487" s="560" t="s">
        <v>666</v>
      </c>
      <c r="AD487" s="561" t="s">
        <v>666</v>
      </c>
      <c r="AE487" s="559" t="s">
        <v>666</v>
      </c>
      <c r="AF487" s="563" t="s">
        <v>666</v>
      </c>
      <c r="AG487" s="558" t="s">
        <v>666</v>
      </c>
      <c r="AH487" s="559" t="s">
        <v>666</v>
      </c>
      <c r="AI487" s="560" t="s">
        <v>666</v>
      </c>
      <c r="AJ487" s="561" t="s">
        <v>666</v>
      </c>
      <c r="AK487" s="559" t="s">
        <v>666</v>
      </c>
      <c r="AL487" s="560" t="s">
        <v>666</v>
      </c>
      <c r="AM487" s="561" t="s">
        <v>666</v>
      </c>
      <c r="AN487" s="559" t="s">
        <v>666</v>
      </c>
      <c r="AO487" s="564" t="s">
        <v>666</v>
      </c>
    </row>
    <row r="488" spans="2:41">
      <c r="B488" s="511" t="s">
        <v>662</v>
      </c>
      <c r="C488" s="511" t="s">
        <v>663</v>
      </c>
      <c r="D488" s="554" t="s">
        <v>1152</v>
      </c>
      <c r="E488" s="555">
        <v>4.2531999999999996</v>
      </c>
      <c r="F488" s="556"/>
      <c r="G488" s="557"/>
      <c r="H488" s="558"/>
      <c r="I488" s="559"/>
      <c r="J488" s="559"/>
      <c r="K488" s="559"/>
      <c r="L488" s="559"/>
      <c r="M488" s="559"/>
      <c r="N488" s="560"/>
      <c r="O488" s="561" t="s">
        <v>324</v>
      </c>
      <c r="P488" s="559" t="s">
        <v>324</v>
      </c>
      <c r="Q488" s="560" t="s">
        <v>324</v>
      </c>
      <c r="R488" s="561" t="s">
        <v>665</v>
      </c>
      <c r="S488" s="559" t="s">
        <v>665</v>
      </c>
      <c r="T488" s="560" t="s">
        <v>665</v>
      </c>
      <c r="U488" s="561" t="s">
        <v>324</v>
      </c>
      <c r="V488" s="559" t="s">
        <v>324</v>
      </c>
      <c r="W488" s="560" t="s">
        <v>324</v>
      </c>
      <c r="X488" s="561" t="s">
        <v>666</v>
      </c>
      <c r="Y488" s="559" t="s">
        <v>666</v>
      </c>
      <c r="Z488" s="560" t="s">
        <v>666</v>
      </c>
      <c r="AA488" s="562" t="s">
        <v>666</v>
      </c>
      <c r="AB488" s="559" t="s">
        <v>666</v>
      </c>
      <c r="AC488" s="560" t="s">
        <v>666</v>
      </c>
      <c r="AD488" s="561" t="s">
        <v>666</v>
      </c>
      <c r="AE488" s="559" t="s">
        <v>666</v>
      </c>
      <c r="AF488" s="563" t="s">
        <v>666</v>
      </c>
      <c r="AG488" s="558" t="s">
        <v>666</v>
      </c>
      <c r="AH488" s="559" t="s">
        <v>666</v>
      </c>
      <c r="AI488" s="560" t="s">
        <v>666</v>
      </c>
      <c r="AJ488" s="561" t="s">
        <v>665</v>
      </c>
      <c r="AK488" s="559" t="s">
        <v>665</v>
      </c>
      <c r="AL488" s="559" t="s">
        <v>665</v>
      </c>
      <c r="AM488" s="561" t="s">
        <v>324</v>
      </c>
      <c r="AN488" s="559" t="s">
        <v>324</v>
      </c>
      <c r="AO488" s="564" t="s">
        <v>666</v>
      </c>
    </row>
    <row r="489" spans="2:41">
      <c r="B489" s="511" t="s">
        <v>662</v>
      </c>
      <c r="C489" s="511" t="s">
        <v>663</v>
      </c>
      <c r="D489" s="554" t="s">
        <v>1153</v>
      </c>
      <c r="E489" s="555">
        <v>4.2531999999999996</v>
      </c>
      <c r="F489" s="556"/>
      <c r="G489" s="557"/>
      <c r="H489" s="558"/>
      <c r="I489" s="559"/>
      <c r="J489" s="559"/>
      <c r="K489" s="559"/>
      <c r="L489" s="559" t="s">
        <v>665</v>
      </c>
      <c r="M489" s="559"/>
      <c r="N489" s="560"/>
      <c r="O489" s="561" t="s">
        <v>324</v>
      </c>
      <c r="P489" s="559" t="s">
        <v>324</v>
      </c>
      <c r="Q489" s="560" t="s">
        <v>324</v>
      </c>
      <c r="R489" s="561" t="s">
        <v>665</v>
      </c>
      <c r="S489" s="559" t="s">
        <v>665</v>
      </c>
      <c r="T489" s="560" t="s">
        <v>665</v>
      </c>
      <c r="U489" s="561" t="s">
        <v>666</v>
      </c>
      <c r="V489" s="559" t="s">
        <v>666</v>
      </c>
      <c r="W489" s="560" t="s">
        <v>666</v>
      </c>
      <c r="X489" s="561" t="s">
        <v>666</v>
      </c>
      <c r="Y489" s="559" t="s">
        <v>666</v>
      </c>
      <c r="Z489" s="560" t="s">
        <v>666</v>
      </c>
      <c r="AA489" s="562" t="s">
        <v>666</v>
      </c>
      <c r="AB489" s="559" t="s">
        <v>666</v>
      </c>
      <c r="AC489" s="560" t="s">
        <v>666</v>
      </c>
      <c r="AD489" s="561" t="s">
        <v>666</v>
      </c>
      <c r="AE489" s="559" t="s">
        <v>666</v>
      </c>
      <c r="AF489" s="563" t="s">
        <v>666</v>
      </c>
      <c r="AG489" s="558" t="s">
        <v>666</v>
      </c>
      <c r="AH489" s="559" t="s">
        <v>666</v>
      </c>
      <c r="AI489" s="560" t="s">
        <v>666</v>
      </c>
      <c r="AJ489" s="561" t="s">
        <v>666</v>
      </c>
      <c r="AK489" s="559" t="s">
        <v>666</v>
      </c>
      <c r="AL489" s="560" t="s">
        <v>666</v>
      </c>
      <c r="AM489" s="561" t="s">
        <v>666</v>
      </c>
      <c r="AN489" s="559" t="s">
        <v>666</v>
      </c>
      <c r="AO489" s="564" t="s">
        <v>666</v>
      </c>
    </row>
    <row r="490" spans="2:41">
      <c r="B490" s="511" t="s">
        <v>662</v>
      </c>
      <c r="C490" s="511" t="s">
        <v>663</v>
      </c>
      <c r="D490" s="554" t="s">
        <v>1154</v>
      </c>
      <c r="E490" s="555">
        <v>4.3903999999999996</v>
      </c>
      <c r="F490" s="556"/>
      <c r="G490" s="557"/>
      <c r="H490" s="558"/>
      <c r="I490" s="559"/>
      <c r="J490" s="559"/>
      <c r="K490" s="559"/>
      <c r="L490" s="559"/>
      <c r="M490" s="559"/>
      <c r="N490" s="560"/>
      <c r="O490" s="561" t="s">
        <v>324</v>
      </c>
      <c r="P490" s="559" t="s">
        <v>324</v>
      </c>
      <c r="Q490" s="560" t="s">
        <v>324</v>
      </c>
      <c r="R490" s="561" t="s">
        <v>665</v>
      </c>
      <c r="S490" s="559" t="s">
        <v>665</v>
      </c>
      <c r="T490" s="560" t="s">
        <v>665</v>
      </c>
      <c r="U490" s="561" t="s">
        <v>324</v>
      </c>
      <c r="V490" s="559" t="s">
        <v>324</v>
      </c>
      <c r="W490" s="560" t="s">
        <v>324</v>
      </c>
      <c r="X490" s="561" t="s">
        <v>666</v>
      </c>
      <c r="Y490" s="559" t="s">
        <v>666</v>
      </c>
      <c r="Z490" s="560" t="s">
        <v>666</v>
      </c>
      <c r="AA490" s="562" t="s">
        <v>666</v>
      </c>
      <c r="AB490" s="559" t="s">
        <v>666</v>
      </c>
      <c r="AC490" s="560" t="s">
        <v>666</v>
      </c>
      <c r="AD490" s="561" t="s">
        <v>666</v>
      </c>
      <c r="AE490" s="559" t="s">
        <v>666</v>
      </c>
      <c r="AF490" s="563" t="s">
        <v>666</v>
      </c>
      <c r="AG490" s="558" t="s">
        <v>666</v>
      </c>
      <c r="AH490" s="559" t="s">
        <v>666</v>
      </c>
      <c r="AI490" s="560" t="s">
        <v>666</v>
      </c>
      <c r="AJ490" s="561" t="s">
        <v>665</v>
      </c>
      <c r="AK490" s="559" t="s">
        <v>665</v>
      </c>
      <c r="AL490" s="559" t="s">
        <v>665</v>
      </c>
      <c r="AM490" s="561" t="s">
        <v>324</v>
      </c>
      <c r="AN490" s="559" t="s">
        <v>324</v>
      </c>
      <c r="AO490" s="564" t="s">
        <v>666</v>
      </c>
    </row>
    <row r="491" spans="2:41">
      <c r="B491" s="511" t="s">
        <v>662</v>
      </c>
      <c r="C491" s="511" t="s">
        <v>663</v>
      </c>
      <c r="D491" s="554" t="s">
        <v>1155</v>
      </c>
      <c r="E491" s="555">
        <v>4.3903999999999996</v>
      </c>
      <c r="F491" s="556"/>
      <c r="G491" s="557"/>
      <c r="H491" s="558"/>
      <c r="I491" s="559"/>
      <c r="J491" s="559"/>
      <c r="K491" s="559"/>
      <c r="L491" s="559" t="s">
        <v>665</v>
      </c>
      <c r="M491" s="559"/>
      <c r="N491" s="560"/>
      <c r="O491" s="561" t="s">
        <v>324</v>
      </c>
      <c r="P491" s="559" t="s">
        <v>324</v>
      </c>
      <c r="Q491" s="560" t="s">
        <v>324</v>
      </c>
      <c r="R491" s="561" t="s">
        <v>665</v>
      </c>
      <c r="S491" s="559" t="s">
        <v>665</v>
      </c>
      <c r="T491" s="560" t="s">
        <v>665</v>
      </c>
      <c r="U491" s="561" t="s">
        <v>666</v>
      </c>
      <c r="V491" s="559" t="s">
        <v>666</v>
      </c>
      <c r="W491" s="560" t="s">
        <v>666</v>
      </c>
      <c r="X491" s="561" t="s">
        <v>666</v>
      </c>
      <c r="Y491" s="559" t="s">
        <v>666</v>
      </c>
      <c r="Z491" s="560" t="s">
        <v>666</v>
      </c>
      <c r="AA491" s="562" t="s">
        <v>666</v>
      </c>
      <c r="AB491" s="559" t="s">
        <v>666</v>
      </c>
      <c r="AC491" s="560" t="s">
        <v>666</v>
      </c>
      <c r="AD491" s="561" t="s">
        <v>666</v>
      </c>
      <c r="AE491" s="559" t="s">
        <v>666</v>
      </c>
      <c r="AF491" s="563" t="s">
        <v>666</v>
      </c>
      <c r="AG491" s="558" t="s">
        <v>666</v>
      </c>
      <c r="AH491" s="559" t="s">
        <v>666</v>
      </c>
      <c r="AI491" s="560" t="s">
        <v>666</v>
      </c>
      <c r="AJ491" s="561" t="s">
        <v>666</v>
      </c>
      <c r="AK491" s="559" t="s">
        <v>666</v>
      </c>
      <c r="AL491" s="560" t="s">
        <v>666</v>
      </c>
      <c r="AM491" s="561" t="s">
        <v>666</v>
      </c>
      <c r="AN491" s="559" t="s">
        <v>666</v>
      </c>
      <c r="AO491" s="564" t="s">
        <v>666</v>
      </c>
    </row>
    <row r="492" spans="2:41">
      <c r="B492" s="511" t="s">
        <v>662</v>
      </c>
      <c r="C492" s="511" t="s">
        <v>663</v>
      </c>
      <c r="D492" s="554" t="s">
        <v>1156</v>
      </c>
      <c r="E492" s="555">
        <v>3.5672000000000001</v>
      </c>
      <c r="F492" s="556"/>
      <c r="G492" s="557"/>
      <c r="H492" s="558"/>
      <c r="I492" s="559"/>
      <c r="J492" s="559"/>
      <c r="K492" s="559"/>
      <c r="L492" s="559"/>
      <c r="M492" s="559"/>
      <c r="N492" s="560"/>
      <c r="O492" s="561" t="s">
        <v>324</v>
      </c>
      <c r="P492" s="559" t="s">
        <v>324</v>
      </c>
      <c r="Q492" s="560" t="s">
        <v>324</v>
      </c>
      <c r="R492" s="561" t="s">
        <v>665</v>
      </c>
      <c r="S492" s="559" t="s">
        <v>665</v>
      </c>
      <c r="T492" s="560" t="s">
        <v>665</v>
      </c>
      <c r="U492" s="561" t="s">
        <v>324</v>
      </c>
      <c r="V492" s="559" t="s">
        <v>324</v>
      </c>
      <c r="W492" s="560" t="s">
        <v>324</v>
      </c>
      <c r="X492" s="561" t="s">
        <v>666</v>
      </c>
      <c r="Y492" s="559" t="s">
        <v>666</v>
      </c>
      <c r="Z492" s="560" t="s">
        <v>666</v>
      </c>
      <c r="AA492" s="562" t="s">
        <v>666</v>
      </c>
      <c r="AB492" s="559" t="s">
        <v>666</v>
      </c>
      <c r="AC492" s="560" t="s">
        <v>666</v>
      </c>
      <c r="AD492" s="561" t="s">
        <v>666</v>
      </c>
      <c r="AE492" s="559" t="s">
        <v>666</v>
      </c>
      <c r="AF492" s="563" t="s">
        <v>666</v>
      </c>
      <c r="AG492" s="558" t="s">
        <v>666</v>
      </c>
      <c r="AH492" s="559" t="s">
        <v>666</v>
      </c>
      <c r="AI492" s="560" t="s">
        <v>666</v>
      </c>
      <c r="AJ492" s="561" t="s">
        <v>665</v>
      </c>
      <c r="AK492" s="559" t="s">
        <v>665</v>
      </c>
      <c r="AL492" s="559" t="s">
        <v>665</v>
      </c>
      <c r="AM492" s="561" t="s">
        <v>324</v>
      </c>
      <c r="AN492" s="559" t="s">
        <v>324</v>
      </c>
      <c r="AO492" s="564" t="s">
        <v>666</v>
      </c>
    </row>
    <row r="493" spans="2:41">
      <c r="B493" s="511" t="s">
        <v>662</v>
      </c>
      <c r="C493" s="511" t="s">
        <v>663</v>
      </c>
      <c r="D493" s="554" t="s">
        <v>1157</v>
      </c>
      <c r="E493" s="555">
        <v>3.5672000000000001</v>
      </c>
      <c r="F493" s="556"/>
      <c r="G493" s="557"/>
      <c r="H493" s="558"/>
      <c r="I493" s="559"/>
      <c r="J493" s="559"/>
      <c r="K493" s="559"/>
      <c r="L493" s="559" t="s">
        <v>665</v>
      </c>
      <c r="M493" s="559"/>
      <c r="N493" s="560"/>
      <c r="O493" s="561" t="s">
        <v>324</v>
      </c>
      <c r="P493" s="559" t="s">
        <v>324</v>
      </c>
      <c r="Q493" s="560" t="s">
        <v>324</v>
      </c>
      <c r="R493" s="561" t="s">
        <v>665</v>
      </c>
      <c r="S493" s="559" t="s">
        <v>665</v>
      </c>
      <c r="T493" s="560" t="s">
        <v>665</v>
      </c>
      <c r="U493" s="561" t="s">
        <v>666</v>
      </c>
      <c r="V493" s="559" t="s">
        <v>666</v>
      </c>
      <c r="W493" s="560" t="s">
        <v>666</v>
      </c>
      <c r="X493" s="561" t="s">
        <v>666</v>
      </c>
      <c r="Y493" s="559" t="s">
        <v>666</v>
      </c>
      <c r="Z493" s="560" t="s">
        <v>666</v>
      </c>
      <c r="AA493" s="562" t="s">
        <v>666</v>
      </c>
      <c r="AB493" s="559" t="s">
        <v>666</v>
      </c>
      <c r="AC493" s="560" t="s">
        <v>666</v>
      </c>
      <c r="AD493" s="561" t="s">
        <v>666</v>
      </c>
      <c r="AE493" s="559" t="s">
        <v>666</v>
      </c>
      <c r="AF493" s="563" t="s">
        <v>666</v>
      </c>
      <c r="AG493" s="558" t="s">
        <v>666</v>
      </c>
      <c r="AH493" s="559" t="s">
        <v>666</v>
      </c>
      <c r="AI493" s="560" t="s">
        <v>666</v>
      </c>
      <c r="AJ493" s="561" t="s">
        <v>666</v>
      </c>
      <c r="AK493" s="559" t="s">
        <v>666</v>
      </c>
      <c r="AL493" s="560" t="s">
        <v>666</v>
      </c>
      <c r="AM493" s="561" t="s">
        <v>666</v>
      </c>
      <c r="AN493" s="559" t="s">
        <v>666</v>
      </c>
      <c r="AO493" s="564" t="s">
        <v>666</v>
      </c>
    </row>
    <row r="494" spans="2:41">
      <c r="B494" s="511" t="s">
        <v>662</v>
      </c>
      <c r="C494" s="511" t="s">
        <v>663</v>
      </c>
      <c r="D494" s="554" t="s">
        <v>1158</v>
      </c>
      <c r="E494" s="555">
        <v>3.7044000000000001</v>
      </c>
      <c r="F494" s="556"/>
      <c r="G494" s="557"/>
      <c r="H494" s="558"/>
      <c r="I494" s="559"/>
      <c r="J494" s="559"/>
      <c r="K494" s="559"/>
      <c r="L494" s="559"/>
      <c r="M494" s="559"/>
      <c r="N494" s="560"/>
      <c r="O494" s="561" t="s">
        <v>324</v>
      </c>
      <c r="P494" s="559" t="s">
        <v>324</v>
      </c>
      <c r="Q494" s="560" t="s">
        <v>324</v>
      </c>
      <c r="R494" s="561" t="s">
        <v>665</v>
      </c>
      <c r="S494" s="559" t="s">
        <v>665</v>
      </c>
      <c r="T494" s="560" t="s">
        <v>665</v>
      </c>
      <c r="U494" s="561" t="s">
        <v>324</v>
      </c>
      <c r="V494" s="559" t="s">
        <v>324</v>
      </c>
      <c r="W494" s="560" t="s">
        <v>324</v>
      </c>
      <c r="X494" s="561" t="s">
        <v>666</v>
      </c>
      <c r="Y494" s="559" t="s">
        <v>666</v>
      </c>
      <c r="Z494" s="560" t="s">
        <v>666</v>
      </c>
      <c r="AA494" s="562" t="s">
        <v>666</v>
      </c>
      <c r="AB494" s="559" t="s">
        <v>666</v>
      </c>
      <c r="AC494" s="560" t="s">
        <v>666</v>
      </c>
      <c r="AD494" s="561" t="s">
        <v>666</v>
      </c>
      <c r="AE494" s="559" t="s">
        <v>666</v>
      </c>
      <c r="AF494" s="563" t="s">
        <v>666</v>
      </c>
      <c r="AG494" s="558" t="s">
        <v>666</v>
      </c>
      <c r="AH494" s="559" t="s">
        <v>666</v>
      </c>
      <c r="AI494" s="560" t="s">
        <v>666</v>
      </c>
      <c r="AJ494" s="561" t="s">
        <v>665</v>
      </c>
      <c r="AK494" s="559" t="s">
        <v>665</v>
      </c>
      <c r="AL494" s="559" t="s">
        <v>665</v>
      </c>
      <c r="AM494" s="561" t="s">
        <v>324</v>
      </c>
      <c r="AN494" s="559" t="s">
        <v>324</v>
      </c>
      <c r="AO494" s="564" t="s">
        <v>666</v>
      </c>
    </row>
    <row r="495" spans="2:41">
      <c r="B495" s="511" t="s">
        <v>662</v>
      </c>
      <c r="C495" s="511" t="s">
        <v>663</v>
      </c>
      <c r="D495" s="554" t="s">
        <v>1159</v>
      </c>
      <c r="E495" s="555">
        <v>3.7044000000000001</v>
      </c>
      <c r="F495" s="556"/>
      <c r="G495" s="557"/>
      <c r="H495" s="558"/>
      <c r="I495" s="559"/>
      <c r="J495" s="559"/>
      <c r="K495" s="559"/>
      <c r="L495" s="559" t="s">
        <v>665</v>
      </c>
      <c r="M495" s="559"/>
      <c r="N495" s="560"/>
      <c r="O495" s="561" t="s">
        <v>324</v>
      </c>
      <c r="P495" s="559" t="s">
        <v>324</v>
      </c>
      <c r="Q495" s="560" t="s">
        <v>324</v>
      </c>
      <c r="R495" s="561" t="s">
        <v>665</v>
      </c>
      <c r="S495" s="559" t="s">
        <v>665</v>
      </c>
      <c r="T495" s="560" t="s">
        <v>665</v>
      </c>
      <c r="U495" s="561" t="s">
        <v>666</v>
      </c>
      <c r="V495" s="559" t="s">
        <v>666</v>
      </c>
      <c r="W495" s="560" t="s">
        <v>666</v>
      </c>
      <c r="X495" s="561" t="s">
        <v>666</v>
      </c>
      <c r="Y495" s="559" t="s">
        <v>666</v>
      </c>
      <c r="Z495" s="560" t="s">
        <v>666</v>
      </c>
      <c r="AA495" s="562" t="s">
        <v>666</v>
      </c>
      <c r="AB495" s="559" t="s">
        <v>666</v>
      </c>
      <c r="AC495" s="560" t="s">
        <v>666</v>
      </c>
      <c r="AD495" s="561" t="s">
        <v>666</v>
      </c>
      <c r="AE495" s="559" t="s">
        <v>666</v>
      </c>
      <c r="AF495" s="563" t="s">
        <v>666</v>
      </c>
      <c r="AG495" s="558" t="s">
        <v>666</v>
      </c>
      <c r="AH495" s="559" t="s">
        <v>666</v>
      </c>
      <c r="AI495" s="560" t="s">
        <v>666</v>
      </c>
      <c r="AJ495" s="561" t="s">
        <v>666</v>
      </c>
      <c r="AK495" s="559" t="s">
        <v>666</v>
      </c>
      <c r="AL495" s="560" t="s">
        <v>666</v>
      </c>
      <c r="AM495" s="561" t="s">
        <v>666</v>
      </c>
      <c r="AN495" s="559" t="s">
        <v>666</v>
      </c>
      <c r="AO495" s="564" t="s">
        <v>666</v>
      </c>
    </row>
    <row r="496" spans="2:41">
      <c r="B496" s="511" t="s">
        <v>662</v>
      </c>
      <c r="C496" s="511" t="s">
        <v>663</v>
      </c>
      <c r="D496" s="554" t="s">
        <v>1160</v>
      </c>
      <c r="E496" s="555">
        <v>3.9788000000000001</v>
      </c>
      <c r="F496" s="556"/>
      <c r="G496" s="557"/>
      <c r="H496" s="558"/>
      <c r="I496" s="559"/>
      <c r="J496" s="559"/>
      <c r="K496" s="559"/>
      <c r="L496" s="559"/>
      <c r="M496" s="559"/>
      <c r="N496" s="560"/>
      <c r="O496" s="561" t="s">
        <v>324</v>
      </c>
      <c r="P496" s="559" t="s">
        <v>324</v>
      </c>
      <c r="Q496" s="560" t="s">
        <v>324</v>
      </c>
      <c r="R496" s="561" t="s">
        <v>665</v>
      </c>
      <c r="S496" s="559" t="s">
        <v>665</v>
      </c>
      <c r="T496" s="560" t="s">
        <v>665</v>
      </c>
      <c r="U496" s="561" t="s">
        <v>324</v>
      </c>
      <c r="V496" s="559" t="s">
        <v>324</v>
      </c>
      <c r="W496" s="560" t="s">
        <v>324</v>
      </c>
      <c r="X496" s="561" t="s">
        <v>666</v>
      </c>
      <c r="Y496" s="559" t="s">
        <v>666</v>
      </c>
      <c r="Z496" s="560" t="s">
        <v>666</v>
      </c>
      <c r="AA496" s="562" t="s">
        <v>666</v>
      </c>
      <c r="AB496" s="559" t="s">
        <v>666</v>
      </c>
      <c r="AC496" s="560" t="s">
        <v>666</v>
      </c>
      <c r="AD496" s="561" t="s">
        <v>666</v>
      </c>
      <c r="AE496" s="559" t="s">
        <v>666</v>
      </c>
      <c r="AF496" s="563" t="s">
        <v>666</v>
      </c>
      <c r="AG496" s="558" t="s">
        <v>666</v>
      </c>
      <c r="AH496" s="559" t="s">
        <v>666</v>
      </c>
      <c r="AI496" s="560" t="s">
        <v>666</v>
      </c>
      <c r="AJ496" s="561" t="s">
        <v>665</v>
      </c>
      <c r="AK496" s="559" t="s">
        <v>665</v>
      </c>
      <c r="AL496" s="559" t="s">
        <v>665</v>
      </c>
      <c r="AM496" s="561" t="s">
        <v>324</v>
      </c>
      <c r="AN496" s="559" t="s">
        <v>324</v>
      </c>
      <c r="AO496" s="564" t="s">
        <v>666</v>
      </c>
    </row>
    <row r="497" spans="2:41">
      <c r="B497" s="511" t="s">
        <v>662</v>
      </c>
      <c r="C497" s="511" t="s">
        <v>663</v>
      </c>
      <c r="D497" s="554" t="s">
        <v>1161</v>
      </c>
      <c r="E497" s="555">
        <v>3.9788000000000001</v>
      </c>
      <c r="F497" s="556"/>
      <c r="G497" s="557"/>
      <c r="H497" s="558"/>
      <c r="I497" s="559"/>
      <c r="J497" s="559"/>
      <c r="K497" s="559"/>
      <c r="L497" s="559" t="s">
        <v>665</v>
      </c>
      <c r="M497" s="559"/>
      <c r="N497" s="560"/>
      <c r="O497" s="561" t="s">
        <v>324</v>
      </c>
      <c r="P497" s="559" t="s">
        <v>324</v>
      </c>
      <c r="Q497" s="560" t="s">
        <v>324</v>
      </c>
      <c r="R497" s="561" t="s">
        <v>665</v>
      </c>
      <c r="S497" s="559" t="s">
        <v>665</v>
      </c>
      <c r="T497" s="560" t="s">
        <v>665</v>
      </c>
      <c r="U497" s="561" t="s">
        <v>666</v>
      </c>
      <c r="V497" s="559" t="s">
        <v>666</v>
      </c>
      <c r="W497" s="560" t="s">
        <v>666</v>
      </c>
      <c r="X497" s="561" t="s">
        <v>666</v>
      </c>
      <c r="Y497" s="559" t="s">
        <v>666</v>
      </c>
      <c r="Z497" s="560" t="s">
        <v>666</v>
      </c>
      <c r="AA497" s="562" t="s">
        <v>666</v>
      </c>
      <c r="AB497" s="559" t="s">
        <v>666</v>
      </c>
      <c r="AC497" s="560" t="s">
        <v>666</v>
      </c>
      <c r="AD497" s="561" t="s">
        <v>666</v>
      </c>
      <c r="AE497" s="559" t="s">
        <v>666</v>
      </c>
      <c r="AF497" s="563" t="s">
        <v>666</v>
      </c>
      <c r="AG497" s="558" t="s">
        <v>666</v>
      </c>
      <c r="AH497" s="559" t="s">
        <v>666</v>
      </c>
      <c r="AI497" s="560" t="s">
        <v>666</v>
      </c>
      <c r="AJ497" s="561" t="s">
        <v>666</v>
      </c>
      <c r="AK497" s="559" t="s">
        <v>666</v>
      </c>
      <c r="AL497" s="560" t="s">
        <v>666</v>
      </c>
      <c r="AM497" s="561" t="s">
        <v>666</v>
      </c>
      <c r="AN497" s="559" t="s">
        <v>666</v>
      </c>
      <c r="AO497" s="564" t="s">
        <v>666</v>
      </c>
    </row>
    <row r="498" spans="2:41">
      <c r="B498" s="511" t="s">
        <v>662</v>
      </c>
      <c r="C498" s="511" t="s">
        <v>663</v>
      </c>
      <c r="D498" s="554" t="s">
        <v>1162</v>
      </c>
      <c r="E498" s="555">
        <v>4.1159999999999997</v>
      </c>
      <c r="F498" s="556"/>
      <c r="G498" s="557"/>
      <c r="H498" s="558"/>
      <c r="I498" s="559"/>
      <c r="J498" s="559"/>
      <c r="K498" s="559"/>
      <c r="L498" s="559"/>
      <c r="M498" s="559"/>
      <c r="N498" s="560"/>
      <c r="O498" s="561" t="s">
        <v>324</v>
      </c>
      <c r="P498" s="559" t="s">
        <v>324</v>
      </c>
      <c r="Q498" s="560" t="s">
        <v>324</v>
      </c>
      <c r="R498" s="561" t="s">
        <v>665</v>
      </c>
      <c r="S498" s="559" t="s">
        <v>665</v>
      </c>
      <c r="T498" s="560" t="s">
        <v>665</v>
      </c>
      <c r="U498" s="561" t="s">
        <v>324</v>
      </c>
      <c r="V498" s="559" t="s">
        <v>324</v>
      </c>
      <c r="W498" s="560" t="s">
        <v>324</v>
      </c>
      <c r="X498" s="561" t="s">
        <v>666</v>
      </c>
      <c r="Y498" s="559" t="s">
        <v>666</v>
      </c>
      <c r="Z498" s="560" t="s">
        <v>666</v>
      </c>
      <c r="AA498" s="562" t="s">
        <v>666</v>
      </c>
      <c r="AB498" s="559" t="s">
        <v>666</v>
      </c>
      <c r="AC498" s="560" t="s">
        <v>666</v>
      </c>
      <c r="AD498" s="561" t="s">
        <v>666</v>
      </c>
      <c r="AE498" s="559" t="s">
        <v>666</v>
      </c>
      <c r="AF498" s="563" t="s">
        <v>666</v>
      </c>
      <c r="AG498" s="558" t="s">
        <v>666</v>
      </c>
      <c r="AH498" s="559" t="s">
        <v>666</v>
      </c>
      <c r="AI498" s="560" t="s">
        <v>666</v>
      </c>
      <c r="AJ498" s="561" t="s">
        <v>665</v>
      </c>
      <c r="AK498" s="559" t="s">
        <v>665</v>
      </c>
      <c r="AL498" s="559" t="s">
        <v>665</v>
      </c>
      <c r="AM498" s="561" t="s">
        <v>324</v>
      </c>
      <c r="AN498" s="559" t="s">
        <v>324</v>
      </c>
      <c r="AO498" s="564" t="s">
        <v>666</v>
      </c>
    </row>
    <row r="499" spans="2:41">
      <c r="B499" s="511" t="s">
        <v>662</v>
      </c>
      <c r="C499" s="511" t="s">
        <v>663</v>
      </c>
      <c r="D499" s="554" t="s">
        <v>1163</v>
      </c>
      <c r="E499" s="555">
        <v>4.1159999999999997</v>
      </c>
      <c r="F499" s="556"/>
      <c r="G499" s="557"/>
      <c r="H499" s="558"/>
      <c r="I499" s="559"/>
      <c r="J499" s="559"/>
      <c r="K499" s="559"/>
      <c r="L499" s="559" t="s">
        <v>665</v>
      </c>
      <c r="M499" s="559"/>
      <c r="N499" s="560"/>
      <c r="O499" s="561" t="s">
        <v>324</v>
      </c>
      <c r="P499" s="559" t="s">
        <v>324</v>
      </c>
      <c r="Q499" s="560" t="s">
        <v>324</v>
      </c>
      <c r="R499" s="561" t="s">
        <v>665</v>
      </c>
      <c r="S499" s="559" t="s">
        <v>665</v>
      </c>
      <c r="T499" s="560" t="s">
        <v>665</v>
      </c>
      <c r="U499" s="561" t="s">
        <v>666</v>
      </c>
      <c r="V499" s="559" t="s">
        <v>666</v>
      </c>
      <c r="W499" s="560" t="s">
        <v>666</v>
      </c>
      <c r="X499" s="561" t="s">
        <v>666</v>
      </c>
      <c r="Y499" s="559" t="s">
        <v>666</v>
      </c>
      <c r="Z499" s="560" t="s">
        <v>666</v>
      </c>
      <c r="AA499" s="562" t="s">
        <v>666</v>
      </c>
      <c r="AB499" s="559" t="s">
        <v>666</v>
      </c>
      <c r="AC499" s="560" t="s">
        <v>666</v>
      </c>
      <c r="AD499" s="561" t="s">
        <v>666</v>
      </c>
      <c r="AE499" s="559" t="s">
        <v>666</v>
      </c>
      <c r="AF499" s="563" t="s">
        <v>666</v>
      </c>
      <c r="AG499" s="558" t="s">
        <v>666</v>
      </c>
      <c r="AH499" s="559" t="s">
        <v>666</v>
      </c>
      <c r="AI499" s="560" t="s">
        <v>666</v>
      </c>
      <c r="AJ499" s="561" t="s">
        <v>666</v>
      </c>
      <c r="AK499" s="559" t="s">
        <v>666</v>
      </c>
      <c r="AL499" s="560" t="s">
        <v>666</v>
      </c>
      <c r="AM499" s="561" t="s">
        <v>666</v>
      </c>
      <c r="AN499" s="559" t="s">
        <v>666</v>
      </c>
      <c r="AO499" s="564" t="s">
        <v>666</v>
      </c>
    </row>
    <row r="500" spans="2:41">
      <c r="B500" s="511" t="s">
        <v>662</v>
      </c>
      <c r="C500" s="511" t="s">
        <v>663</v>
      </c>
      <c r="D500" s="554" t="s">
        <v>1164</v>
      </c>
      <c r="E500" s="555">
        <v>3.9788000000000001</v>
      </c>
      <c r="F500" s="556"/>
      <c r="G500" s="557"/>
      <c r="H500" s="558"/>
      <c r="I500" s="559"/>
      <c r="J500" s="559"/>
      <c r="K500" s="559"/>
      <c r="L500" s="559"/>
      <c r="M500" s="559"/>
      <c r="N500" s="560"/>
      <c r="O500" s="561" t="s">
        <v>324</v>
      </c>
      <c r="P500" s="559" t="s">
        <v>324</v>
      </c>
      <c r="Q500" s="560" t="s">
        <v>324</v>
      </c>
      <c r="R500" s="561" t="s">
        <v>665</v>
      </c>
      <c r="S500" s="559" t="s">
        <v>665</v>
      </c>
      <c r="T500" s="560" t="s">
        <v>665</v>
      </c>
      <c r="U500" s="561" t="s">
        <v>324</v>
      </c>
      <c r="V500" s="559" t="s">
        <v>324</v>
      </c>
      <c r="W500" s="560" t="s">
        <v>324</v>
      </c>
      <c r="X500" s="561" t="s">
        <v>666</v>
      </c>
      <c r="Y500" s="559" t="s">
        <v>666</v>
      </c>
      <c r="Z500" s="560" t="s">
        <v>666</v>
      </c>
      <c r="AA500" s="562" t="s">
        <v>666</v>
      </c>
      <c r="AB500" s="559" t="s">
        <v>666</v>
      </c>
      <c r="AC500" s="560" t="s">
        <v>666</v>
      </c>
      <c r="AD500" s="561" t="s">
        <v>666</v>
      </c>
      <c r="AE500" s="559" t="s">
        <v>666</v>
      </c>
      <c r="AF500" s="563" t="s">
        <v>666</v>
      </c>
      <c r="AG500" s="558" t="s">
        <v>666</v>
      </c>
      <c r="AH500" s="559" t="s">
        <v>666</v>
      </c>
      <c r="AI500" s="560" t="s">
        <v>666</v>
      </c>
      <c r="AJ500" s="561" t="s">
        <v>665</v>
      </c>
      <c r="AK500" s="559" t="s">
        <v>665</v>
      </c>
      <c r="AL500" s="559" t="s">
        <v>665</v>
      </c>
      <c r="AM500" s="561" t="s">
        <v>324</v>
      </c>
      <c r="AN500" s="559" t="s">
        <v>324</v>
      </c>
      <c r="AO500" s="564" t="s">
        <v>666</v>
      </c>
    </row>
    <row r="501" spans="2:41">
      <c r="B501" s="511" t="s">
        <v>662</v>
      </c>
      <c r="C501" s="511" t="s">
        <v>663</v>
      </c>
      <c r="D501" s="554" t="s">
        <v>1165</v>
      </c>
      <c r="E501" s="555">
        <v>3.9788000000000001</v>
      </c>
      <c r="F501" s="556"/>
      <c r="G501" s="557"/>
      <c r="H501" s="558"/>
      <c r="I501" s="559"/>
      <c r="J501" s="559"/>
      <c r="K501" s="559"/>
      <c r="L501" s="559" t="s">
        <v>665</v>
      </c>
      <c r="M501" s="559"/>
      <c r="N501" s="560"/>
      <c r="O501" s="561" t="s">
        <v>324</v>
      </c>
      <c r="P501" s="559" t="s">
        <v>324</v>
      </c>
      <c r="Q501" s="560" t="s">
        <v>324</v>
      </c>
      <c r="R501" s="561" t="s">
        <v>665</v>
      </c>
      <c r="S501" s="559" t="s">
        <v>665</v>
      </c>
      <c r="T501" s="560" t="s">
        <v>665</v>
      </c>
      <c r="U501" s="561" t="s">
        <v>666</v>
      </c>
      <c r="V501" s="559" t="s">
        <v>666</v>
      </c>
      <c r="W501" s="560" t="s">
        <v>666</v>
      </c>
      <c r="X501" s="561" t="s">
        <v>666</v>
      </c>
      <c r="Y501" s="559" t="s">
        <v>666</v>
      </c>
      <c r="Z501" s="560" t="s">
        <v>666</v>
      </c>
      <c r="AA501" s="562" t="s">
        <v>666</v>
      </c>
      <c r="AB501" s="559" t="s">
        <v>666</v>
      </c>
      <c r="AC501" s="560" t="s">
        <v>666</v>
      </c>
      <c r="AD501" s="561" t="s">
        <v>666</v>
      </c>
      <c r="AE501" s="559" t="s">
        <v>666</v>
      </c>
      <c r="AF501" s="563" t="s">
        <v>666</v>
      </c>
      <c r="AG501" s="558" t="s">
        <v>666</v>
      </c>
      <c r="AH501" s="559" t="s">
        <v>666</v>
      </c>
      <c r="AI501" s="560" t="s">
        <v>666</v>
      </c>
      <c r="AJ501" s="561" t="s">
        <v>666</v>
      </c>
      <c r="AK501" s="559" t="s">
        <v>666</v>
      </c>
      <c r="AL501" s="560" t="s">
        <v>666</v>
      </c>
      <c r="AM501" s="561" t="s">
        <v>666</v>
      </c>
      <c r="AN501" s="559" t="s">
        <v>666</v>
      </c>
      <c r="AO501" s="564" t="s">
        <v>666</v>
      </c>
    </row>
    <row r="502" spans="2:41">
      <c r="B502" s="511" t="s">
        <v>662</v>
      </c>
      <c r="C502" s="511" t="s">
        <v>663</v>
      </c>
      <c r="D502" s="554" t="s">
        <v>1166</v>
      </c>
      <c r="E502" s="555">
        <v>4.3903999999999996</v>
      </c>
      <c r="F502" s="556"/>
      <c r="G502" s="557"/>
      <c r="H502" s="558"/>
      <c r="I502" s="559"/>
      <c r="J502" s="559"/>
      <c r="K502" s="559"/>
      <c r="L502" s="559"/>
      <c r="M502" s="559"/>
      <c r="N502" s="560"/>
      <c r="O502" s="561" t="s">
        <v>324</v>
      </c>
      <c r="P502" s="559" t="s">
        <v>324</v>
      </c>
      <c r="Q502" s="560" t="s">
        <v>324</v>
      </c>
      <c r="R502" s="561" t="s">
        <v>665</v>
      </c>
      <c r="S502" s="559" t="s">
        <v>665</v>
      </c>
      <c r="T502" s="560" t="s">
        <v>665</v>
      </c>
      <c r="U502" s="561" t="s">
        <v>324</v>
      </c>
      <c r="V502" s="559" t="s">
        <v>324</v>
      </c>
      <c r="W502" s="560" t="s">
        <v>324</v>
      </c>
      <c r="X502" s="561" t="s">
        <v>666</v>
      </c>
      <c r="Y502" s="559" t="s">
        <v>666</v>
      </c>
      <c r="Z502" s="560" t="s">
        <v>666</v>
      </c>
      <c r="AA502" s="562" t="s">
        <v>666</v>
      </c>
      <c r="AB502" s="559" t="s">
        <v>666</v>
      </c>
      <c r="AC502" s="560" t="s">
        <v>666</v>
      </c>
      <c r="AD502" s="561" t="s">
        <v>666</v>
      </c>
      <c r="AE502" s="559" t="s">
        <v>666</v>
      </c>
      <c r="AF502" s="563" t="s">
        <v>666</v>
      </c>
      <c r="AG502" s="558" t="s">
        <v>666</v>
      </c>
      <c r="AH502" s="559" t="s">
        <v>666</v>
      </c>
      <c r="AI502" s="560" t="s">
        <v>666</v>
      </c>
      <c r="AJ502" s="561" t="s">
        <v>665</v>
      </c>
      <c r="AK502" s="559" t="s">
        <v>665</v>
      </c>
      <c r="AL502" s="559" t="s">
        <v>665</v>
      </c>
      <c r="AM502" s="561" t="s">
        <v>324</v>
      </c>
      <c r="AN502" s="559" t="s">
        <v>324</v>
      </c>
      <c r="AO502" s="564" t="s">
        <v>666</v>
      </c>
    </row>
    <row r="503" spans="2:41">
      <c r="B503" s="511" t="s">
        <v>662</v>
      </c>
      <c r="C503" s="511" t="s">
        <v>663</v>
      </c>
      <c r="D503" s="554" t="s">
        <v>1167</v>
      </c>
      <c r="E503" s="555">
        <v>4.3903999999999996</v>
      </c>
      <c r="F503" s="556"/>
      <c r="G503" s="557"/>
      <c r="H503" s="558"/>
      <c r="I503" s="559"/>
      <c r="J503" s="559"/>
      <c r="K503" s="559"/>
      <c r="L503" s="559" t="s">
        <v>665</v>
      </c>
      <c r="M503" s="559"/>
      <c r="N503" s="560"/>
      <c r="O503" s="561" t="s">
        <v>324</v>
      </c>
      <c r="P503" s="559" t="s">
        <v>324</v>
      </c>
      <c r="Q503" s="560" t="s">
        <v>324</v>
      </c>
      <c r="R503" s="561" t="s">
        <v>665</v>
      </c>
      <c r="S503" s="559" t="s">
        <v>665</v>
      </c>
      <c r="T503" s="560" t="s">
        <v>665</v>
      </c>
      <c r="U503" s="561" t="s">
        <v>666</v>
      </c>
      <c r="V503" s="559" t="s">
        <v>666</v>
      </c>
      <c r="W503" s="560" t="s">
        <v>666</v>
      </c>
      <c r="X503" s="561" t="s">
        <v>666</v>
      </c>
      <c r="Y503" s="559" t="s">
        <v>666</v>
      </c>
      <c r="Z503" s="560" t="s">
        <v>666</v>
      </c>
      <c r="AA503" s="562" t="s">
        <v>666</v>
      </c>
      <c r="AB503" s="559" t="s">
        <v>666</v>
      </c>
      <c r="AC503" s="560" t="s">
        <v>666</v>
      </c>
      <c r="AD503" s="561" t="s">
        <v>666</v>
      </c>
      <c r="AE503" s="559" t="s">
        <v>666</v>
      </c>
      <c r="AF503" s="563" t="s">
        <v>666</v>
      </c>
      <c r="AG503" s="558" t="s">
        <v>666</v>
      </c>
      <c r="AH503" s="559" t="s">
        <v>666</v>
      </c>
      <c r="AI503" s="560" t="s">
        <v>666</v>
      </c>
      <c r="AJ503" s="561" t="s">
        <v>666</v>
      </c>
      <c r="AK503" s="559" t="s">
        <v>666</v>
      </c>
      <c r="AL503" s="560" t="s">
        <v>666</v>
      </c>
      <c r="AM503" s="561" t="s">
        <v>666</v>
      </c>
      <c r="AN503" s="559" t="s">
        <v>666</v>
      </c>
      <c r="AO503" s="564" t="s">
        <v>666</v>
      </c>
    </row>
    <row r="504" spans="2:41">
      <c r="B504" s="511" t="s">
        <v>662</v>
      </c>
      <c r="C504" s="511" t="s">
        <v>663</v>
      </c>
      <c r="D504" s="554" t="s">
        <v>1168</v>
      </c>
      <c r="E504" s="555">
        <v>4.5275999999999996</v>
      </c>
      <c r="F504" s="556"/>
      <c r="G504" s="557"/>
      <c r="H504" s="558"/>
      <c r="I504" s="559"/>
      <c r="J504" s="559"/>
      <c r="K504" s="559"/>
      <c r="L504" s="559"/>
      <c r="M504" s="559"/>
      <c r="N504" s="560"/>
      <c r="O504" s="561" t="s">
        <v>324</v>
      </c>
      <c r="P504" s="559" t="s">
        <v>324</v>
      </c>
      <c r="Q504" s="560" t="s">
        <v>324</v>
      </c>
      <c r="R504" s="561" t="s">
        <v>665</v>
      </c>
      <c r="S504" s="559" t="s">
        <v>665</v>
      </c>
      <c r="T504" s="560" t="s">
        <v>665</v>
      </c>
      <c r="U504" s="561" t="s">
        <v>324</v>
      </c>
      <c r="V504" s="559" t="s">
        <v>324</v>
      </c>
      <c r="W504" s="560" t="s">
        <v>324</v>
      </c>
      <c r="X504" s="561" t="s">
        <v>666</v>
      </c>
      <c r="Y504" s="559" t="s">
        <v>666</v>
      </c>
      <c r="Z504" s="560" t="s">
        <v>666</v>
      </c>
      <c r="AA504" s="562" t="s">
        <v>666</v>
      </c>
      <c r="AB504" s="559" t="s">
        <v>666</v>
      </c>
      <c r="AC504" s="560" t="s">
        <v>666</v>
      </c>
      <c r="AD504" s="561" t="s">
        <v>666</v>
      </c>
      <c r="AE504" s="559" t="s">
        <v>666</v>
      </c>
      <c r="AF504" s="563" t="s">
        <v>666</v>
      </c>
      <c r="AG504" s="558" t="s">
        <v>666</v>
      </c>
      <c r="AH504" s="559" t="s">
        <v>666</v>
      </c>
      <c r="AI504" s="560" t="s">
        <v>666</v>
      </c>
      <c r="AJ504" s="561" t="s">
        <v>665</v>
      </c>
      <c r="AK504" s="559" t="s">
        <v>665</v>
      </c>
      <c r="AL504" s="559" t="s">
        <v>665</v>
      </c>
      <c r="AM504" s="561" t="s">
        <v>324</v>
      </c>
      <c r="AN504" s="559" t="s">
        <v>324</v>
      </c>
      <c r="AO504" s="564" t="s">
        <v>666</v>
      </c>
    </row>
    <row r="505" spans="2:41">
      <c r="B505" s="511" t="s">
        <v>662</v>
      </c>
      <c r="C505" s="511" t="s">
        <v>663</v>
      </c>
      <c r="D505" s="554" t="s">
        <v>1169</v>
      </c>
      <c r="E505" s="555">
        <v>4.5275999999999996</v>
      </c>
      <c r="F505" s="556"/>
      <c r="G505" s="557"/>
      <c r="H505" s="558"/>
      <c r="I505" s="559"/>
      <c r="J505" s="559"/>
      <c r="K505" s="559"/>
      <c r="L505" s="559" t="s">
        <v>665</v>
      </c>
      <c r="M505" s="559"/>
      <c r="N505" s="560"/>
      <c r="O505" s="561" t="s">
        <v>324</v>
      </c>
      <c r="P505" s="559" t="s">
        <v>324</v>
      </c>
      <c r="Q505" s="560" t="s">
        <v>324</v>
      </c>
      <c r="R505" s="561" t="s">
        <v>665</v>
      </c>
      <c r="S505" s="559" t="s">
        <v>665</v>
      </c>
      <c r="T505" s="560" t="s">
        <v>665</v>
      </c>
      <c r="U505" s="561" t="s">
        <v>666</v>
      </c>
      <c r="V505" s="559" t="s">
        <v>666</v>
      </c>
      <c r="W505" s="560" t="s">
        <v>666</v>
      </c>
      <c r="X505" s="561" t="s">
        <v>666</v>
      </c>
      <c r="Y505" s="559" t="s">
        <v>666</v>
      </c>
      <c r="Z505" s="560" t="s">
        <v>666</v>
      </c>
      <c r="AA505" s="562" t="s">
        <v>666</v>
      </c>
      <c r="AB505" s="559" t="s">
        <v>666</v>
      </c>
      <c r="AC505" s="560" t="s">
        <v>666</v>
      </c>
      <c r="AD505" s="561" t="s">
        <v>666</v>
      </c>
      <c r="AE505" s="559" t="s">
        <v>666</v>
      </c>
      <c r="AF505" s="563" t="s">
        <v>666</v>
      </c>
      <c r="AG505" s="558" t="s">
        <v>666</v>
      </c>
      <c r="AH505" s="559" t="s">
        <v>666</v>
      </c>
      <c r="AI505" s="560" t="s">
        <v>666</v>
      </c>
      <c r="AJ505" s="561" t="s">
        <v>666</v>
      </c>
      <c r="AK505" s="559" t="s">
        <v>666</v>
      </c>
      <c r="AL505" s="560" t="s">
        <v>666</v>
      </c>
      <c r="AM505" s="561" t="s">
        <v>666</v>
      </c>
      <c r="AN505" s="559" t="s">
        <v>666</v>
      </c>
      <c r="AO505" s="564" t="s">
        <v>666</v>
      </c>
    </row>
    <row r="506" spans="2:41">
      <c r="B506" s="511" t="s">
        <v>662</v>
      </c>
      <c r="C506" s="511" t="s">
        <v>663</v>
      </c>
      <c r="D506" s="554" t="s">
        <v>1170</v>
      </c>
      <c r="E506" s="555">
        <v>4.6647999999999996</v>
      </c>
      <c r="F506" s="556"/>
      <c r="G506" s="557"/>
      <c r="H506" s="558"/>
      <c r="I506" s="559"/>
      <c r="J506" s="559"/>
      <c r="K506" s="559"/>
      <c r="L506" s="559"/>
      <c r="M506" s="559"/>
      <c r="N506" s="560"/>
      <c r="O506" s="561" t="s">
        <v>324</v>
      </c>
      <c r="P506" s="559" t="s">
        <v>324</v>
      </c>
      <c r="Q506" s="560" t="s">
        <v>324</v>
      </c>
      <c r="R506" s="561" t="s">
        <v>665</v>
      </c>
      <c r="S506" s="559" t="s">
        <v>665</v>
      </c>
      <c r="T506" s="560" t="s">
        <v>665</v>
      </c>
      <c r="U506" s="561" t="s">
        <v>324</v>
      </c>
      <c r="V506" s="559" t="s">
        <v>324</v>
      </c>
      <c r="W506" s="560" t="s">
        <v>324</v>
      </c>
      <c r="X506" s="561" t="s">
        <v>666</v>
      </c>
      <c r="Y506" s="559" t="s">
        <v>666</v>
      </c>
      <c r="Z506" s="560" t="s">
        <v>666</v>
      </c>
      <c r="AA506" s="562" t="s">
        <v>666</v>
      </c>
      <c r="AB506" s="559" t="s">
        <v>666</v>
      </c>
      <c r="AC506" s="560" t="s">
        <v>666</v>
      </c>
      <c r="AD506" s="561" t="s">
        <v>666</v>
      </c>
      <c r="AE506" s="559" t="s">
        <v>666</v>
      </c>
      <c r="AF506" s="563" t="s">
        <v>666</v>
      </c>
      <c r="AG506" s="558" t="s">
        <v>666</v>
      </c>
      <c r="AH506" s="559" t="s">
        <v>666</v>
      </c>
      <c r="AI506" s="560" t="s">
        <v>666</v>
      </c>
      <c r="AJ506" s="561" t="s">
        <v>665</v>
      </c>
      <c r="AK506" s="559" t="s">
        <v>665</v>
      </c>
      <c r="AL506" s="559" t="s">
        <v>665</v>
      </c>
      <c r="AM506" s="561" t="s">
        <v>324</v>
      </c>
      <c r="AN506" s="559" t="s">
        <v>324</v>
      </c>
      <c r="AO506" s="564" t="s">
        <v>666</v>
      </c>
    </row>
    <row r="507" spans="2:41">
      <c r="B507" s="511" t="s">
        <v>662</v>
      </c>
      <c r="C507" s="511" t="s">
        <v>663</v>
      </c>
      <c r="D507" s="554" t="s">
        <v>1171</v>
      </c>
      <c r="E507" s="555">
        <v>4.6647999999999996</v>
      </c>
      <c r="F507" s="556"/>
      <c r="G507" s="557"/>
      <c r="H507" s="558"/>
      <c r="I507" s="559"/>
      <c r="J507" s="559"/>
      <c r="K507" s="559"/>
      <c r="L507" s="559" t="s">
        <v>665</v>
      </c>
      <c r="M507" s="559"/>
      <c r="N507" s="560"/>
      <c r="O507" s="561" t="s">
        <v>324</v>
      </c>
      <c r="P507" s="559" t="s">
        <v>324</v>
      </c>
      <c r="Q507" s="560" t="s">
        <v>324</v>
      </c>
      <c r="R507" s="561" t="s">
        <v>665</v>
      </c>
      <c r="S507" s="559" t="s">
        <v>665</v>
      </c>
      <c r="T507" s="560" t="s">
        <v>665</v>
      </c>
      <c r="U507" s="561" t="s">
        <v>666</v>
      </c>
      <c r="V507" s="559" t="s">
        <v>666</v>
      </c>
      <c r="W507" s="560" t="s">
        <v>666</v>
      </c>
      <c r="X507" s="561" t="s">
        <v>666</v>
      </c>
      <c r="Y507" s="559" t="s">
        <v>666</v>
      </c>
      <c r="Z507" s="560" t="s">
        <v>666</v>
      </c>
      <c r="AA507" s="562" t="s">
        <v>666</v>
      </c>
      <c r="AB507" s="559" t="s">
        <v>666</v>
      </c>
      <c r="AC507" s="560" t="s">
        <v>666</v>
      </c>
      <c r="AD507" s="561" t="s">
        <v>666</v>
      </c>
      <c r="AE507" s="559" t="s">
        <v>666</v>
      </c>
      <c r="AF507" s="563" t="s">
        <v>666</v>
      </c>
      <c r="AG507" s="558" t="s">
        <v>666</v>
      </c>
      <c r="AH507" s="559" t="s">
        <v>666</v>
      </c>
      <c r="AI507" s="560" t="s">
        <v>666</v>
      </c>
      <c r="AJ507" s="561" t="s">
        <v>666</v>
      </c>
      <c r="AK507" s="559" t="s">
        <v>666</v>
      </c>
      <c r="AL507" s="560" t="s">
        <v>666</v>
      </c>
      <c r="AM507" s="561" t="s">
        <v>666</v>
      </c>
      <c r="AN507" s="559" t="s">
        <v>666</v>
      </c>
      <c r="AO507" s="564" t="s">
        <v>666</v>
      </c>
    </row>
    <row r="508" spans="2:41">
      <c r="B508" s="511" t="s">
        <v>662</v>
      </c>
      <c r="C508" s="511" t="s">
        <v>663</v>
      </c>
      <c r="D508" s="554" t="s">
        <v>1172</v>
      </c>
      <c r="E508" s="555">
        <v>4.1159999999999997</v>
      </c>
      <c r="F508" s="556"/>
      <c r="G508" s="557"/>
      <c r="H508" s="558"/>
      <c r="I508" s="559"/>
      <c r="J508" s="559"/>
      <c r="K508" s="559"/>
      <c r="L508" s="559"/>
      <c r="M508" s="559"/>
      <c r="N508" s="560"/>
      <c r="O508" s="561" t="s">
        <v>324</v>
      </c>
      <c r="P508" s="559" t="s">
        <v>324</v>
      </c>
      <c r="Q508" s="560" t="s">
        <v>324</v>
      </c>
      <c r="R508" s="561" t="s">
        <v>665</v>
      </c>
      <c r="S508" s="559" t="s">
        <v>665</v>
      </c>
      <c r="T508" s="560" t="s">
        <v>665</v>
      </c>
      <c r="U508" s="561" t="s">
        <v>324</v>
      </c>
      <c r="V508" s="559" t="s">
        <v>324</v>
      </c>
      <c r="W508" s="560" t="s">
        <v>324</v>
      </c>
      <c r="X508" s="561" t="s">
        <v>666</v>
      </c>
      <c r="Y508" s="559" t="s">
        <v>666</v>
      </c>
      <c r="Z508" s="560" t="s">
        <v>666</v>
      </c>
      <c r="AA508" s="562" t="s">
        <v>666</v>
      </c>
      <c r="AB508" s="559" t="s">
        <v>666</v>
      </c>
      <c r="AC508" s="560" t="s">
        <v>666</v>
      </c>
      <c r="AD508" s="561" t="s">
        <v>666</v>
      </c>
      <c r="AE508" s="559" t="s">
        <v>666</v>
      </c>
      <c r="AF508" s="563" t="s">
        <v>666</v>
      </c>
      <c r="AG508" s="558" t="s">
        <v>666</v>
      </c>
      <c r="AH508" s="559" t="s">
        <v>666</v>
      </c>
      <c r="AI508" s="560" t="s">
        <v>666</v>
      </c>
      <c r="AJ508" s="561" t="s">
        <v>665</v>
      </c>
      <c r="AK508" s="559" t="s">
        <v>665</v>
      </c>
      <c r="AL508" s="559" t="s">
        <v>665</v>
      </c>
      <c r="AM508" s="561" t="s">
        <v>324</v>
      </c>
      <c r="AN508" s="559" t="s">
        <v>324</v>
      </c>
      <c r="AO508" s="564" t="s">
        <v>666</v>
      </c>
    </row>
    <row r="509" spans="2:41">
      <c r="B509" s="511" t="s">
        <v>662</v>
      </c>
      <c r="C509" s="511" t="s">
        <v>663</v>
      </c>
      <c r="D509" s="554" t="s">
        <v>1173</v>
      </c>
      <c r="E509" s="555">
        <v>4.1159999999999997</v>
      </c>
      <c r="F509" s="556"/>
      <c r="G509" s="557"/>
      <c r="H509" s="558"/>
      <c r="I509" s="559"/>
      <c r="J509" s="559"/>
      <c r="K509" s="559"/>
      <c r="L509" s="559" t="s">
        <v>665</v>
      </c>
      <c r="M509" s="559"/>
      <c r="N509" s="560"/>
      <c r="O509" s="561" t="s">
        <v>324</v>
      </c>
      <c r="P509" s="559" t="s">
        <v>324</v>
      </c>
      <c r="Q509" s="560" t="s">
        <v>324</v>
      </c>
      <c r="R509" s="561" t="s">
        <v>665</v>
      </c>
      <c r="S509" s="559" t="s">
        <v>665</v>
      </c>
      <c r="T509" s="560" t="s">
        <v>665</v>
      </c>
      <c r="U509" s="561" t="s">
        <v>666</v>
      </c>
      <c r="V509" s="559" t="s">
        <v>666</v>
      </c>
      <c r="W509" s="560" t="s">
        <v>666</v>
      </c>
      <c r="X509" s="561" t="s">
        <v>666</v>
      </c>
      <c r="Y509" s="559" t="s">
        <v>666</v>
      </c>
      <c r="Z509" s="560" t="s">
        <v>666</v>
      </c>
      <c r="AA509" s="562" t="s">
        <v>666</v>
      </c>
      <c r="AB509" s="559" t="s">
        <v>666</v>
      </c>
      <c r="AC509" s="560" t="s">
        <v>666</v>
      </c>
      <c r="AD509" s="561" t="s">
        <v>666</v>
      </c>
      <c r="AE509" s="559" t="s">
        <v>666</v>
      </c>
      <c r="AF509" s="563" t="s">
        <v>666</v>
      </c>
      <c r="AG509" s="558" t="s">
        <v>666</v>
      </c>
      <c r="AH509" s="559" t="s">
        <v>666</v>
      </c>
      <c r="AI509" s="560" t="s">
        <v>666</v>
      </c>
      <c r="AJ509" s="561" t="s">
        <v>666</v>
      </c>
      <c r="AK509" s="559" t="s">
        <v>666</v>
      </c>
      <c r="AL509" s="560" t="s">
        <v>666</v>
      </c>
      <c r="AM509" s="561" t="s">
        <v>666</v>
      </c>
      <c r="AN509" s="559" t="s">
        <v>666</v>
      </c>
      <c r="AO509" s="564" t="s">
        <v>666</v>
      </c>
    </row>
    <row r="510" spans="2:41">
      <c r="B510" s="511" t="s">
        <v>662</v>
      </c>
      <c r="C510" s="511" t="s">
        <v>663</v>
      </c>
      <c r="D510" s="554" t="s">
        <v>1174</v>
      </c>
      <c r="E510" s="555">
        <v>4.5275999999999996</v>
      </c>
      <c r="F510" s="556"/>
      <c r="G510" s="557"/>
      <c r="H510" s="558"/>
      <c r="I510" s="559"/>
      <c r="J510" s="559"/>
      <c r="K510" s="559"/>
      <c r="L510" s="559"/>
      <c r="M510" s="559"/>
      <c r="N510" s="560"/>
      <c r="O510" s="561" t="s">
        <v>324</v>
      </c>
      <c r="P510" s="559" t="s">
        <v>324</v>
      </c>
      <c r="Q510" s="560" t="s">
        <v>324</v>
      </c>
      <c r="R510" s="561" t="s">
        <v>665</v>
      </c>
      <c r="S510" s="559" t="s">
        <v>665</v>
      </c>
      <c r="T510" s="560" t="s">
        <v>665</v>
      </c>
      <c r="U510" s="561" t="s">
        <v>324</v>
      </c>
      <c r="V510" s="559" t="s">
        <v>324</v>
      </c>
      <c r="W510" s="560" t="s">
        <v>324</v>
      </c>
      <c r="X510" s="561" t="s">
        <v>666</v>
      </c>
      <c r="Y510" s="559" t="s">
        <v>666</v>
      </c>
      <c r="Z510" s="560" t="s">
        <v>666</v>
      </c>
      <c r="AA510" s="562" t="s">
        <v>666</v>
      </c>
      <c r="AB510" s="559" t="s">
        <v>666</v>
      </c>
      <c r="AC510" s="560" t="s">
        <v>666</v>
      </c>
      <c r="AD510" s="561" t="s">
        <v>666</v>
      </c>
      <c r="AE510" s="559" t="s">
        <v>666</v>
      </c>
      <c r="AF510" s="563" t="s">
        <v>666</v>
      </c>
      <c r="AG510" s="558" t="s">
        <v>666</v>
      </c>
      <c r="AH510" s="559" t="s">
        <v>666</v>
      </c>
      <c r="AI510" s="560" t="s">
        <v>666</v>
      </c>
      <c r="AJ510" s="561" t="s">
        <v>665</v>
      </c>
      <c r="AK510" s="559" t="s">
        <v>665</v>
      </c>
      <c r="AL510" s="559" t="s">
        <v>665</v>
      </c>
      <c r="AM510" s="561" t="s">
        <v>324</v>
      </c>
      <c r="AN510" s="559" t="s">
        <v>324</v>
      </c>
      <c r="AO510" s="564" t="s">
        <v>666</v>
      </c>
    </row>
    <row r="511" spans="2:41">
      <c r="B511" s="511" t="s">
        <v>662</v>
      </c>
      <c r="C511" s="511" t="s">
        <v>663</v>
      </c>
      <c r="D511" s="554" t="s">
        <v>1175</v>
      </c>
      <c r="E511" s="555">
        <v>4.5275999999999996</v>
      </c>
      <c r="F511" s="556"/>
      <c r="G511" s="557"/>
      <c r="H511" s="558"/>
      <c r="I511" s="559"/>
      <c r="J511" s="559"/>
      <c r="K511" s="559"/>
      <c r="L511" s="559" t="s">
        <v>665</v>
      </c>
      <c r="M511" s="559"/>
      <c r="N511" s="560"/>
      <c r="O511" s="561" t="s">
        <v>324</v>
      </c>
      <c r="P511" s="559" t="s">
        <v>324</v>
      </c>
      <c r="Q511" s="560" t="s">
        <v>324</v>
      </c>
      <c r="R511" s="561" t="s">
        <v>665</v>
      </c>
      <c r="S511" s="559" t="s">
        <v>665</v>
      </c>
      <c r="T511" s="560" t="s">
        <v>665</v>
      </c>
      <c r="U511" s="561" t="s">
        <v>666</v>
      </c>
      <c r="V511" s="559" t="s">
        <v>666</v>
      </c>
      <c r="W511" s="560" t="s">
        <v>666</v>
      </c>
      <c r="X511" s="561" t="s">
        <v>666</v>
      </c>
      <c r="Y511" s="559" t="s">
        <v>666</v>
      </c>
      <c r="Z511" s="560" t="s">
        <v>666</v>
      </c>
      <c r="AA511" s="562" t="s">
        <v>666</v>
      </c>
      <c r="AB511" s="559" t="s">
        <v>666</v>
      </c>
      <c r="AC511" s="560" t="s">
        <v>666</v>
      </c>
      <c r="AD511" s="561" t="s">
        <v>666</v>
      </c>
      <c r="AE511" s="559" t="s">
        <v>666</v>
      </c>
      <c r="AF511" s="563" t="s">
        <v>666</v>
      </c>
      <c r="AG511" s="558" t="s">
        <v>666</v>
      </c>
      <c r="AH511" s="559" t="s">
        <v>666</v>
      </c>
      <c r="AI511" s="560" t="s">
        <v>666</v>
      </c>
      <c r="AJ511" s="561" t="s">
        <v>666</v>
      </c>
      <c r="AK511" s="559" t="s">
        <v>666</v>
      </c>
      <c r="AL511" s="560" t="s">
        <v>666</v>
      </c>
      <c r="AM511" s="561" t="s">
        <v>666</v>
      </c>
      <c r="AN511" s="559" t="s">
        <v>666</v>
      </c>
      <c r="AO511" s="564" t="s">
        <v>666</v>
      </c>
    </row>
    <row r="512" spans="2:41">
      <c r="B512" s="511" t="s">
        <v>662</v>
      </c>
      <c r="C512" s="511" t="s">
        <v>663</v>
      </c>
      <c r="D512" s="554" t="s">
        <v>1176</v>
      </c>
      <c r="E512" s="555">
        <v>4.6647999999999996</v>
      </c>
      <c r="F512" s="556"/>
      <c r="G512" s="557"/>
      <c r="H512" s="558"/>
      <c r="I512" s="559"/>
      <c r="J512" s="559"/>
      <c r="K512" s="559"/>
      <c r="L512" s="559"/>
      <c r="M512" s="559"/>
      <c r="N512" s="560"/>
      <c r="O512" s="561" t="s">
        <v>324</v>
      </c>
      <c r="P512" s="559" t="s">
        <v>324</v>
      </c>
      <c r="Q512" s="560" t="s">
        <v>324</v>
      </c>
      <c r="R512" s="561" t="s">
        <v>665</v>
      </c>
      <c r="S512" s="559" t="s">
        <v>665</v>
      </c>
      <c r="T512" s="560" t="s">
        <v>665</v>
      </c>
      <c r="U512" s="561" t="s">
        <v>324</v>
      </c>
      <c r="V512" s="559" t="s">
        <v>324</v>
      </c>
      <c r="W512" s="560" t="s">
        <v>324</v>
      </c>
      <c r="X512" s="561" t="s">
        <v>666</v>
      </c>
      <c r="Y512" s="559" t="s">
        <v>666</v>
      </c>
      <c r="Z512" s="560" t="s">
        <v>666</v>
      </c>
      <c r="AA512" s="562" t="s">
        <v>666</v>
      </c>
      <c r="AB512" s="559" t="s">
        <v>666</v>
      </c>
      <c r="AC512" s="560" t="s">
        <v>666</v>
      </c>
      <c r="AD512" s="561" t="s">
        <v>666</v>
      </c>
      <c r="AE512" s="559" t="s">
        <v>666</v>
      </c>
      <c r="AF512" s="563" t="s">
        <v>666</v>
      </c>
      <c r="AG512" s="558" t="s">
        <v>666</v>
      </c>
      <c r="AH512" s="559" t="s">
        <v>666</v>
      </c>
      <c r="AI512" s="560" t="s">
        <v>666</v>
      </c>
      <c r="AJ512" s="561" t="s">
        <v>665</v>
      </c>
      <c r="AK512" s="559" t="s">
        <v>665</v>
      </c>
      <c r="AL512" s="559" t="s">
        <v>665</v>
      </c>
      <c r="AM512" s="561" t="s">
        <v>324</v>
      </c>
      <c r="AN512" s="559" t="s">
        <v>324</v>
      </c>
      <c r="AO512" s="564" t="s">
        <v>666</v>
      </c>
    </row>
    <row r="513" spans="2:41">
      <c r="B513" s="511" t="s">
        <v>662</v>
      </c>
      <c r="C513" s="511" t="s">
        <v>663</v>
      </c>
      <c r="D513" s="554" t="s">
        <v>1177</v>
      </c>
      <c r="E513" s="555">
        <v>4.6647999999999996</v>
      </c>
      <c r="F513" s="556"/>
      <c r="G513" s="557"/>
      <c r="H513" s="558"/>
      <c r="I513" s="559"/>
      <c r="J513" s="559"/>
      <c r="K513" s="559"/>
      <c r="L513" s="559" t="s">
        <v>665</v>
      </c>
      <c r="M513" s="559"/>
      <c r="N513" s="560"/>
      <c r="O513" s="561" t="s">
        <v>324</v>
      </c>
      <c r="P513" s="559" t="s">
        <v>324</v>
      </c>
      <c r="Q513" s="560" t="s">
        <v>324</v>
      </c>
      <c r="R513" s="561" t="s">
        <v>665</v>
      </c>
      <c r="S513" s="559" t="s">
        <v>665</v>
      </c>
      <c r="T513" s="560" t="s">
        <v>665</v>
      </c>
      <c r="U513" s="561" t="s">
        <v>666</v>
      </c>
      <c r="V513" s="559" t="s">
        <v>666</v>
      </c>
      <c r="W513" s="560" t="s">
        <v>666</v>
      </c>
      <c r="X513" s="561" t="s">
        <v>666</v>
      </c>
      <c r="Y513" s="559" t="s">
        <v>666</v>
      </c>
      <c r="Z513" s="560" t="s">
        <v>666</v>
      </c>
      <c r="AA513" s="562" t="s">
        <v>666</v>
      </c>
      <c r="AB513" s="559" t="s">
        <v>666</v>
      </c>
      <c r="AC513" s="560" t="s">
        <v>666</v>
      </c>
      <c r="AD513" s="561" t="s">
        <v>666</v>
      </c>
      <c r="AE513" s="559" t="s">
        <v>666</v>
      </c>
      <c r="AF513" s="563" t="s">
        <v>666</v>
      </c>
      <c r="AG513" s="558" t="s">
        <v>666</v>
      </c>
      <c r="AH513" s="559" t="s">
        <v>666</v>
      </c>
      <c r="AI513" s="560" t="s">
        <v>666</v>
      </c>
      <c r="AJ513" s="561" t="s">
        <v>666</v>
      </c>
      <c r="AK513" s="559" t="s">
        <v>666</v>
      </c>
      <c r="AL513" s="560" t="s">
        <v>666</v>
      </c>
      <c r="AM513" s="561" t="s">
        <v>666</v>
      </c>
      <c r="AN513" s="559" t="s">
        <v>666</v>
      </c>
      <c r="AO513" s="564" t="s">
        <v>666</v>
      </c>
    </row>
    <row r="514" spans="2:41">
      <c r="B514" s="511" t="s">
        <v>662</v>
      </c>
      <c r="C514" s="511" t="s">
        <v>663</v>
      </c>
      <c r="D514" s="554" t="s">
        <v>1178</v>
      </c>
      <c r="E514" s="555">
        <v>4.8019999999999996</v>
      </c>
      <c r="F514" s="556"/>
      <c r="G514" s="557"/>
      <c r="H514" s="558"/>
      <c r="I514" s="559"/>
      <c r="J514" s="559"/>
      <c r="K514" s="559"/>
      <c r="L514" s="559"/>
      <c r="M514" s="559"/>
      <c r="N514" s="560"/>
      <c r="O514" s="561" t="s">
        <v>324</v>
      </c>
      <c r="P514" s="559" t="s">
        <v>324</v>
      </c>
      <c r="Q514" s="560" t="s">
        <v>324</v>
      </c>
      <c r="R514" s="561" t="s">
        <v>665</v>
      </c>
      <c r="S514" s="559" t="s">
        <v>665</v>
      </c>
      <c r="T514" s="560" t="s">
        <v>665</v>
      </c>
      <c r="U514" s="561" t="s">
        <v>324</v>
      </c>
      <c r="V514" s="559" t="s">
        <v>324</v>
      </c>
      <c r="W514" s="560" t="s">
        <v>324</v>
      </c>
      <c r="X514" s="561" t="s">
        <v>666</v>
      </c>
      <c r="Y514" s="559" t="s">
        <v>666</v>
      </c>
      <c r="Z514" s="560" t="s">
        <v>666</v>
      </c>
      <c r="AA514" s="562" t="s">
        <v>666</v>
      </c>
      <c r="AB514" s="559" t="s">
        <v>666</v>
      </c>
      <c r="AC514" s="560" t="s">
        <v>666</v>
      </c>
      <c r="AD514" s="561" t="s">
        <v>666</v>
      </c>
      <c r="AE514" s="559" t="s">
        <v>666</v>
      </c>
      <c r="AF514" s="563" t="s">
        <v>666</v>
      </c>
      <c r="AG514" s="558" t="s">
        <v>666</v>
      </c>
      <c r="AH514" s="559" t="s">
        <v>666</v>
      </c>
      <c r="AI514" s="560" t="s">
        <v>666</v>
      </c>
      <c r="AJ514" s="561" t="s">
        <v>665</v>
      </c>
      <c r="AK514" s="559" t="s">
        <v>665</v>
      </c>
      <c r="AL514" s="559" t="s">
        <v>665</v>
      </c>
      <c r="AM514" s="561" t="s">
        <v>324</v>
      </c>
      <c r="AN514" s="559" t="s">
        <v>324</v>
      </c>
      <c r="AO514" s="564" t="s">
        <v>666</v>
      </c>
    </row>
    <row r="515" spans="2:41">
      <c r="B515" s="511" t="s">
        <v>662</v>
      </c>
      <c r="C515" s="511" t="s">
        <v>663</v>
      </c>
      <c r="D515" s="554" t="s">
        <v>1179</v>
      </c>
      <c r="E515" s="555">
        <v>4.8019999999999996</v>
      </c>
      <c r="F515" s="556"/>
      <c r="G515" s="557"/>
      <c r="H515" s="558"/>
      <c r="I515" s="559"/>
      <c r="J515" s="559"/>
      <c r="K515" s="559"/>
      <c r="L515" s="559" t="s">
        <v>665</v>
      </c>
      <c r="M515" s="559"/>
      <c r="N515" s="560"/>
      <c r="O515" s="561" t="s">
        <v>324</v>
      </c>
      <c r="P515" s="559" t="s">
        <v>324</v>
      </c>
      <c r="Q515" s="560" t="s">
        <v>324</v>
      </c>
      <c r="R515" s="561" t="s">
        <v>665</v>
      </c>
      <c r="S515" s="559" t="s">
        <v>665</v>
      </c>
      <c r="T515" s="560" t="s">
        <v>665</v>
      </c>
      <c r="U515" s="561" t="s">
        <v>666</v>
      </c>
      <c r="V515" s="559" t="s">
        <v>666</v>
      </c>
      <c r="W515" s="560" t="s">
        <v>666</v>
      </c>
      <c r="X515" s="561" t="s">
        <v>666</v>
      </c>
      <c r="Y515" s="559" t="s">
        <v>666</v>
      </c>
      <c r="Z515" s="560" t="s">
        <v>666</v>
      </c>
      <c r="AA515" s="562" t="s">
        <v>666</v>
      </c>
      <c r="AB515" s="559" t="s">
        <v>666</v>
      </c>
      <c r="AC515" s="560" t="s">
        <v>666</v>
      </c>
      <c r="AD515" s="561" t="s">
        <v>666</v>
      </c>
      <c r="AE515" s="559" t="s">
        <v>666</v>
      </c>
      <c r="AF515" s="563" t="s">
        <v>666</v>
      </c>
      <c r="AG515" s="558" t="s">
        <v>666</v>
      </c>
      <c r="AH515" s="559" t="s">
        <v>666</v>
      </c>
      <c r="AI515" s="560" t="s">
        <v>666</v>
      </c>
      <c r="AJ515" s="561" t="s">
        <v>666</v>
      </c>
      <c r="AK515" s="559" t="s">
        <v>666</v>
      </c>
      <c r="AL515" s="560" t="s">
        <v>666</v>
      </c>
      <c r="AM515" s="561" t="s">
        <v>666</v>
      </c>
      <c r="AN515" s="559" t="s">
        <v>666</v>
      </c>
      <c r="AO515" s="564" t="s">
        <v>666</v>
      </c>
    </row>
    <row r="516" spans="2:41">
      <c r="B516" s="511" t="s">
        <v>662</v>
      </c>
      <c r="C516" s="511" t="s">
        <v>663</v>
      </c>
      <c r="D516" s="554" t="s">
        <v>1180</v>
      </c>
      <c r="E516" s="555">
        <v>4.5275999999999996</v>
      </c>
      <c r="F516" s="556"/>
      <c r="G516" s="557"/>
      <c r="H516" s="558"/>
      <c r="I516" s="559"/>
      <c r="J516" s="559"/>
      <c r="K516" s="559"/>
      <c r="L516" s="559"/>
      <c r="M516" s="559"/>
      <c r="N516" s="560"/>
      <c r="O516" s="561" t="s">
        <v>324</v>
      </c>
      <c r="P516" s="559" t="s">
        <v>324</v>
      </c>
      <c r="Q516" s="560" t="s">
        <v>324</v>
      </c>
      <c r="R516" s="561" t="s">
        <v>665</v>
      </c>
      <c r="S516" s="559" t="s">
        <v>665</v>
      </c>
      <c r="T516" s="560" t="s">
        <v>665</v>
      </c>
      <c r="U516" s="561" t="s">
        <v>324</v>
      </c>
      <c r="V516" s="559" t="s">
        <v>324</v>
      </c>
      <c r="W516" s="560" t="s">
        <v>324</v>
      </c>
      <c r="X516" s="561" t="s">
        <v>666</v>
      </c>
      <c r="Y516" s="559" t="s">
        <v>666</v>
      </c>
      <c r="Z516" s="560" t="s">
        <v>666</v>
      </c>
      <c r="AA516" s="562" t="s">
        <v>666</v>
      </c>
      <c r="AB516" s="559" t="s">
        <v>666</v>
      </c>
      <c r="AC516" s="560" t="s">
        <v>666</v>
      </c>
      <c r="AD516" s="561" t="s">
        <v>666</v>
      </c>
      <c r="AE516" s="559" t="s">
        <v>666</v>
      </c>
      <c r="AF516" s="563" t="s">
        <v>666</v>
      </c>
      <c r="AG516" s="558" t="s">
        <v>666</v>
      </c>
      <c r="AH516" s="559" t="s">
        <v>666</v>
      </c>
      <c r="AI516" s="560" t="s">
        <v>666</v>
      </c>
      <c r="AJ516" s="561" t="s">
        <v>665</v>
      </c>
      <c r="AK516" s="559" t="s">
        <v>665</v>
      </c>
      <c r="AL516" s="559" t="s">
        <v>665</v>
      </c>
      <c r="AM516" s="561" t="s">
        <v>324</v>
      </c>
      <c r="AN516" s="559" t="s">
        <v>324</v>
      </c>
      <c r="AO516" s="564" t="s">
        <v>666</v>
      </c>
    </row>
    <row r="517" spans="2:41">
      <c r="B517" s="511" t="s">
        <v>662</v>
      </c>
      <c r="C517" s="511" t="s">
        <v>663</v>
      </c>
      <c r="D517" s="554" t="s">
        <v>1181</v>
      </c>
      <c r="E517" s="555">
        <v>4.5275999999999996</v>
      </c>
      <c r="F517" s="556"/>
      <c r="G517" s="557"/>
      <c r="H517" s="558"/>
      <c r="I517" s="559"/>
      <c r="J517" s="559"/>
      <c r="K517" s="559"/>
      <c r="L517" s="559" t="s">
        <v>665</v>
      </c>
      <c r="M517" s="559"/>
      <c r="N517" s="560"/>
      <c r="O517" s="561" t="s">
        <v>324</v>
      </c>
      <c r="P517" s="559" t="s">
        <v>324</v>
      </c>
      <c r="Q517" s="560" t="s">
        <v>324</v>
      </c>
      <c r="R517" s="561" t="s">
        <v>665</v>
      </c>
      <c r="S517" s="559" t="s">
        <v>665</v>
      </c>
      <c r="T517" s="560" t="s">
        <v>665</v>
      </c>
      <c r="U517" s="561" t="s">
        <v>666</v>
      </c>
      <c r="V517" s="559" t="s">
        <v>666</v>
      </c>
      <c r="W517" s="560" t="s">
        <v>666</v>
      </c>
      <c r="X517" s="561" t="s">
        <v>666</v>
      </c>
      <c r="Y517" s="559" t="s">
        <v>666</v>
      </c>
      <c r="Z517" s="560" t="s">
        <v>666</v>
      </c>
      <c r="AA517" s="562" t="s">
        <v>666</v>
      </c>
      <c r="AB517" s="559" t="s">
        <v>666</v>
      </c>
      <c r="AC517" s="560" t="s">
        <v>666</v>
      </c>
      <c r="AD517" s="561" t="s">
        <v>666</v>
      </c>
      <c r="AE517" s="559" t="s">
        <v>666</v>
      </c>
      <c r="AF517" s="563" t="s">
        <v>666</v>
      </c>
      <c r="AG517" s="558" t="s">
        <v>666</v>
      </c>
      <c r="AH517" s="559" t="s">
        <v>666</v>
      </c>
      <c r="AI517" s="560" t="s">
        <v>666</v>
      </c>
      <c r="AJ517" s="561" t="s">
        <v>666</v>
      </c>
      <c r="AK517" s="559" t="s">
        <v>666</v>
      </c>
      <c r="AL517" s="560" t="s">
        <v>666</v>
      </c>
      <c r="AM517" s="561" t="s">
        <v>666</v>
      </c>
      <c r="AN517" s="559" t="s">
        <v>666</v>
      </c>
      <c r="AO517" s="564" t="s">
        <v>666</v>
      </c>
    </row>
    <row r="518" spans="2:41">
      <c r="B518" s="511" t="s">
        <v>662</v>
      </c>
      <c r="C518" s="511" t="s">
        <v>663</v>
      </c>
      <c r="D518" s="554" t="s">
        <v>1182</v>
      </c>
      <c r="E518" s="555">
        <v>4.9391999999999996</v>
      </c>
      <c r="F518" s="556"/>
      <c r="G518" s="557"/>
      <c r="H518" s="558"/>
      <c r="I518" s="559"/>
      <c r="J518" s="559"/>
      <c r="K518" s="559"/>
      <c r="L518" s="559"/>
      <c r="M518" s="559"/>
      <c r="N518" s="560"/>
      <c r="O518" s="561" t="s">
        <v>324</v>
      </c>
      <c r="P518" s="559" t="s">
        <v>324</v>
      </c>
      <c r="Q518" s="560" t="s">
        <v>324</v>
      </c>
      <c r="R518" s="561" t="s">
        <v>665</v>
      </c>
      <c r="S518" s="559" t="s">
        <v>665</v>
      </c>
      <c r="T518" s="560" t="s">
        <v>665</v>
      </c>
      <c r="U518" s="561" t="s">
        <v>324</v>
      </c>
      <c r="V518" s="559" t="s">
        <v>324</v>
      </c>
      <c r="W518" s="560" t="s">
        <v>324</v>
      </c>
      <c r="X518" s="561" t="s">
        <v>666</v>
      </c>
      <c r="Y518" s="559" t="s">
        <v>666</v>
      </c>
      <c r="Z518" s="560" t="s">
        <v>666</v>
      </c>
      <c r="AA518" s="562" t="s">
        <v>666</v>
      </c>
      <c r="AB518" s="559" t="s">
        <v>666</v>
      </c>
      <c r="AC518" s="560" t="s">
        <v>666</v>
      </c>
      <c r="AD518" s="561" t="s">
        <v>666</v>
      </c>
      <c r="AE518" s="559" t="s">
        <v>666</v>
      </c>
      <c r="AF518" s="563" t="s">
        <v>666</v>
      </c>
      <c r="AG518" s="558" t="s">
        <v>666</v>
      </c>
      <c r="AH518" s="559" t="s">
        <v>666</v>
      </c>
      <c r="AI518" s="560" t="s">
        <v>666</v>
      </c>
      <c r="AJ518" s="561" t="s">
        <v>665</v>
      </c>
      <c r="AK518" s="559" t="s">
        <v>665</v>
      </c>
      <c r="AL518" s="559" t="s">
        <v>665</v>
      </c>
      <c r="AM518" s="561" t="s">
        <v>324</v>
      </c>
      <c r="AN518" s="559" t="s">
        <v>324</v>
      </c>
      <c r="AO518" s="564" t="s">
        <v>666</v>
      </c>
    </row>
    <row r="519" spans="2:41">
      <c r="B519" s="511" t="s">
        <v>662</v>
      </c>
      <c r="C519" s="511" t="s">
        <v>663</v>
      </c>
      <c r="D519" s="554" t="s">
        <v>1183</v>
      </c>
      <c r="E519" s="555">
        <v>4.9391999999999996</v>
      </c>
      <c r="F519" s="556"/>
      <c r="G519" s="557"/>
      <c r="H519" s="558"/>
      <c r="I519" s="559"/>
      <c r="J519" s="559"/>
      <c r="K519" s="559"/>
      <c r="L519" s="559" t="s">
        <v>665</v>
      </c>
      <c r="M519" s="559"/>
      <c r="N519" s="560"/>
      <c r="O519" s="561" t="s">
        <v>324</v>
      </c>
      <c r="P519" s="559" t="s">
        <v>324</v>
      </c>
      <c r="Q519" s="560" t="s">
        <v>324</v>
      </c>
      <c r="R519" s="561" t="s">
        <v>665</v>
      </c>
      <c r="S519" s="559" t="s">
        <v>665</v>
      </c>
      <c r="T519" s="560" t="s">
        <v>665</v>
      </c>
      <c r="U519" s="561" t="s">
        <v>666</v>
      </c>
      <c r="V519" s="559" t="s">
        <v>666</v>
      </c>
      <c r="W519" s="560" t="s">
        <v>666</v>
      </c>
      <c r="X519" s="561" t="s">
        <v>666</v>
      </c>
      <c r="Y519" s="559" t="s">
        <v>666</v>
      </c>
      <c r="Z519" s="560" t="s">
        <v>666</v>
      </c>
      <c r="AA519" s="562" t="s">
        <v>666</v>
      </c>
      <c r="AB519" s="559" t="s">
        <v>666</v>
      </c>
      <c r="AC519" s="560" t="s">
        <v>666</v>
      </c>
      <c r="AD519" s="561" t="s">
        <v>666</v>
      </c>
      <c r="AE519" s="559" t="s">
        <v>666</v>
      </c>
      <c r="AF519" s="563" t="s">
        <v>666</v>
      </c>
      <c r="AG519" s="558" t="s">
        <v>666</v>
      </c>
      <c r="AH519" s="559" t="s">
        <v>666</v>
      </c>
      <c r="AI519" s="560" t="s">
        <v>666</v>
      </c>
      <c r="AJ519" s="561" t="s">
        <v>666</v>
      </c>
      <c r="AK519" s="559" t="s">
        <v>666</v>
      </c>
      <c r="AL519" s="560" t="s">
        <v>666</v>
      </c>
      <c r="AM519" s="561" t="s">
        <v>666</v>
      </c>
      <c r="AN519" s="559" t="s">
        <v>666</v>
      </c>
      <c r="AO519" s="564" t="s">
        <v>666</v>
      </c>
    </row>
    <row r="520" spans="2:41">
      <c r="B520" s="511" t="s">
        <v>662</v>
      </c>
      <c r="C520" s="511" t="s">
        <v>663</v>
      </c>
      <c r="D520" s="554" t="s">
        <v>1184</v>
      </c>
      <c r="E520" s="555">
        <v>5.0763999999999996</v>
      </c>
      <c r="F520" s="556"/>
      <c r="G520" s="557"/>
      <c r="H520" s="558"/>
      <c r="I520" s="559"/>
      <c r="J520" s="559"/>
      <c r="K520" s="559"/>
      <c r="L520" s="559"/>
      <c r="M520" s="559"/>
      <c r="N520" s="560"/>
      <c r="O520" s="561" t="s">
        <v>324</v>
      </c>
      <c r="P520" s="559" t="s">
        <v>324</v>
      </c>
      <c r="Q520" s="560" t="s">
        <v>324</v>
      </c>
      <c r="R520" s="561" t="s">
        <v>665</v>
      </c>
      <c r="S520" s="559" t="s">
        <v>665</v>
      </c>
      <c r="T520" s="560" t="s">
        <v>665</v>
      </c>
      <c r="U520" s="561" t="s">
        <v>324</v>
      </c>
      <c r="V520" s="559" t="s">
        <v>324</v>
      </c>
      <c r="W520" s="560" t="s">
        <v>324</v>
      </c>
      <c r="X520" s="561" t="s">
        <v>666</v>
      </c>
      <c r="Y520" s="559" t="s">
        <v>666</v>
      </c>
      <c r="Z520" s="560" t="s">
        <v>666</v>
      </c>
      <c r="AA520" s="562" t="s">
        <v>666</v>
      </c>
      <c r="AB520" s="559" t="s">
        <v>666</v>
      </c>
      <c r="AC520" s="560" t="s">
        <v>666</v>
      </c>
      <c r="AD520" s="561" t="s">
        <v>666</v>
      </c>
      <c r="AE520" s="559" t="s">
        <v>666</v>
      </c>
      <c r="AF520" s="563" t="s">
        <v>666</v>
      </c>
      <c r="AG520" s="558" t="s">
        <v>666</v>
      </c>
      <c r="AH520" s="559" t="s">
        <v>666</v>
      </c>
      <c r="AI520" s="560" t="s">
        <v>666</v>
      </c>
      <c r="AJ520" s="561" t="s">
        <v>665</v>
      </c>
      <c r="AK520" s="559" t="s">
        <v>665</v>
      </c>
      <c r="AL520" s="559" t="s">
        <v>665</v>
      </c>
      <c r="AM520" s="561" t="s">
        <v>324</v>
      </c>
      <c r="AN520" s="559" t="s">
        <v>324</v>
      </c>
      <c r="AO520" s="564" t="s">
        <v>666</v>
      </c>
    </row>
    <row r="521" spans="2:41">
      <c r="B521" s="511" t="s">
        <v>662</v>
      </c>
      <c r="C521" s="511" t="s">
        <v>663</v>
      </c>
      <c r="D521" s="554" t="s">
        <v>1185</v>
      </c>
      <c r="E521" s="555">
        <v>5.0763999999999996</v>
      </c>
      <c r="F521" s="556"/>
      <c r="G521" s="557"/>
      <c r="H521" s="558"/>
      <c r="I521" s="559"/>
      <c r="J521" s="559"/>
      <c r="K521" s="559"/>
      <c r="L521" s="559" t="s">
        <v>665</v>
      </c>
      <c r="M521" s="559"/>
      <c r="N521" s="560"/>
      <c r="O521" s="561" t="s">
        <v>324</v>
      </c>
      <c r="P521" s="559" t="s">
        <v>324</v>
      </c>
      <c r="Q521" s="560" t="s">
        <v>324</v>
      </c>
      <c r="R521" s="561" t="s">
        <v>665</v>
      </c>
      <c r="S521" s="559" t="s">
        <v>665</v>
      </c>
      <c r="T521" s="560" t="s">
        <v>665</v>
      </c>
      <c r="U521" s="561" t="s">
        <v>666</v>
      </c>
      <c r="V521" s="559" t="s">
        <v>666</v>
      </c>
      <c r="W521" s="560" t="s">
        <v>666</v>
      </c>
      <c r="X521" s="561" t="s">
        <v>666</v>
      </c>
      <c r="Y521" s="559" t="s">
        <v>666</v>
      </c>
      <c r="Z521" s="560" t="s">
        <v>666</v>
      </c>
      <c r="AA521" s="562" t="s">
        <v>666</v>
      </c>
      <c r="AB521" s="559" t="s">
        <v>666</v>
      </c>
      <c r="AC521" s="560" t="s">
        <v>666</v>
      </c>
      <c r="AD521" s="561" t="s">
        <v>666</v>
      </c>
      <c r="AE521" s="559" t="s">
        <v>666</v>
      </c>
      <c r="AF521" s="563" t="s">
        <v>666</v>
      </c>
      <c r="AG521" s="558" t="s">
        <v>666</v>
      </c>
      <c r="AH521" s="559" t="s">
        <v>666</v>
      </c>
      <c r="AI521" s="560" t="s">
        <v>666</v>
      </c>
      <c r="AJ521" s="561" t="s">
        <v>666</v>
      </c>
      <c r="AK521" s="559" t="s">
        <v>666</v>
      </c>
      <c r="AL521" s="560" t="s">
        <v>666</v>
      </c>
      <c r="AM521" s="561" t="s">
        <v>666</v>
      </c>
      <c r="AN521" s="559" t="s">
        <v>666</v>
      </c>
      <c r="AO521" s="564" t="s">
        <v>666</v>
      </c>
    </row>
    <row r="522" spans="2:41">
      <c r="B522" s="511" t="s">
        <v>662</v>
      </c>
      <c r="C522" s="511" t="s">
        <v>663</v>
      </c>
      <c r="D522" s="554" t="s">
        <v>1186</v>
      </c>
      <c r="E522" s="555">
        <v>5.2135999999999996</v>
      </c>
      <c r="F522" s="556"/>
      <c r="G522" s="557"/>
      <c r="H522" s="558"/>
      <c r="I522" s="559"/>
      <c r="J522" s="559"/>
      <c r="K522" s="559"/>
      <c r="L522" s="559"/>
      <c r="M522" s="559"/>
      <c r="N522" s="560"/>
      <c r="O522" s="561" t="s">
        <v>324</v>
      </c>
      <c r="P522" s="559" t="s">
        <v>324</v>
      </c>
      <c r="Q522" s="560" t="s">
        <v>324</v>
      </c>
      <c r="R522" s="561" t="s">
        <v>665</v>
      </c>
      <c r="S522" s="559" t="s">
        <v>665</v>
      </c>
      <c r="T522" s="560" t="s">
        <v>665</v>
      </c>
      <c r="U522" s="561" t="s">
        <v>324</v>
      </c>
      <c r="V522" s="559" t="s">
        <v>324</v>
      </c>
      <c r="W522" s="560" t="s">
        <v>324</v>
      </c>
      <c r="X522" s="561" t="s">
        <v>666</v>
      </c>
      <c r="Y522" s="559" t="s">
        <v>666</v>
      </c>
      <c r="Z522" s="560" t="s">
        <v>666</v>
      </c>
      <c r="AA522" s="562" t="s">
        <v>666</v>
      </c>
      <c r="AB522" s="559" t="s">
        <v>666</v>
      </c>
      <c r="AC522" s="560" t="s">
        <v>666</v>
      </c>
      <c r="AD522" s="561" t="s">
        <v>666</v>
      </c>
      <c r="AE522" s="559" t="s">
        <v>666</v>
      </c>
      <c r="AF522" s="563" t="s">
        <v>666</v>
      </c>
      <c r="AG522" s="558" t="s">
        <v>666</v>
      </c>
      <c r="AH522" s="559" t="s">
        <v>666</v>
      </c>
      <c r="AI522" s="560" t="s">
        <v>666</v>
      </c>
      <c r="AJ522" s="561" t="s">
        <v>665</v>
      </c>
      <c r="AK522" s="559" t="s">
        <v>665</v>
      </c>
      <c r="AL522" s="559" t="s">
        <v>665</v>
      </c>
      <c r="AM522" s="561" t="s">
        <v>324</v>
      </c>
      <c r="AN522" s="559" t="s">
        <v>324</v>
      </c>
      <c r="AO522" s="564" t="s">
        <v>666</v>
      </c>
    </row>
    <row r="523" spans="2:41">
      <c r="B523" s="511" t="s">
        <v>662</v>
      </c>
      <c r="C523" s="511" t="s">
        <v>663</v>
      </c>
      <c r="D523" s="554" t="s">
        <v>1187</v>
      </c>
      <c r="E523" s="555">
        <v>5.2135999999999996</v>
      </c>
      <c r="F523" s="556"/>
      <c r="G523" s="557"/>
      <c r="H523" s="558"/>
      <c r="I523" s="559"/>
      <c r="J523" s="559"/>
      <c r="K523" s="559"/>
      <c r="L523" s="559" t="s">
        <v>665</v>
      </c>
      <c r="M523" s="559"/>
      <c r="N523" s="560"/>
      <c r="O523" s="561" t="s">
        <v>324</v>
      </c>
      <c r="P523" s="559" t="s">
        <v>324</v>
      </c>
      <c r="Q523" s="560" t="s">
        <v>324</v>
      </c>
      <c r="R523" s="561" t="s">
        <v>665</v>
      </c>
      <c r="S523" s="559" t="s">
        <v>665</v>
      </c>
      <c r="T523" s="560" t="s">
        <v>665</v>
      </c>
      <c r="U523" s="561" t="s">
        <v>666</v>
      </c>
      <c r="V523" s="559" t="s">
        <v>666</v>
      </c>
      <c r="W523" s="560" t="s">
        <v>666</v>
      </c>
      <c r="X523" s="561" t="s">
        <v>666</v>
      </c>
      <c r="Y523" s="559" t="s">
        <v>666</v>
      </c>
      <c r="Z523" s="560" t="s">
        <v>666</v>
      </c>
      <c r="AA523" s="562" t="s">
        <v>666</v>
      </c>
      <c r="AB523" s="559" t="s">
        <v>666</v>
      </c>
      <c r="AC523" s="560" t="s">
        <v>666</v>
      </c>
      <c r="AD523" s="561" t="s">
        <v>666</v>
      </c>
      <c r="AE523" s="559" t="s">
        <v>666</v>
      </c>
      <c r="AF523" s="563" t="s">
        <v>666</v>
      </c>
      <c r="AG523" s="558" t="s">
        <v>666</v>
      </c>
      <c r="AH523" s="559" t="s">
        <v>666</v>
      </c>
      <c r="AI523" s="560" t="s">
        <v>666</v>
      </c>
      <c r="AJ523" s="561" t="s">
        <v>666</v>
      </c>
      <c r="AK523" s="559" t="s">
        <v>666</v>
      </c>
      <c r="AL523" s="560" t="s">
        <v>666</v>
      </c>
      <c r="AM523" s="561" t="s">
        <v>666</v>
      </c>
      <c r="AN523" s="559" t="s">
        <v>666</v>
      </c>
      <c r="AO523" s="564" t="s">
        <v>666</v>
      </c>
    </row>
    <row r="524" spans="2:41">
      <c r="B524" s="511" t="s">
        <v>662</v>
      </c>
      <c r="C524" s="511" t="s">
        <v>663</v>
      </c>
      <c r="D524" s="554" t="s">
        <v>1188</v>
      </c>
      <c r="E524" s="555">
        <v>4.3903999999999996</v>
      </c>
      <c r="F524" s="556"/>
      <c r="G524" s="557"/>
      <c r="H524" s="558"/>
      <c r="I524" s="559"/>
      <c r="J524" s="559"/>
      <c r="K524" s="559"/>
      <c r="L524" s="559"/>
      <c r="M524" s="559"/>
      <c r="N524" s="560"/>
      <c r="O524" s="561" t="s">
        <v>324</v>
      </c>
      <c r="P524" s="559" t="s">
        <v>324</v>
      </c>
      <c r="Q524" s="560" t="s">
        <v>324</v>
      </c>
      <c r="R524" s="561" t="s">
        <v>665</v>
      </c>
      <c r="S524" s="559" t="s">
        <v>665</v>
      </c>
      <c r="T524" s="560" t="s">
        <v>665</v>
      </c>
      <c r="U524" s="561" t="s">
        <v>324</v>
      </c>
      <c r="V524" s="559" t="s">
        <v>324</v>
      </c>
      <c r="W524" s="560" t="s">
        <v>324</v>
      </c>
      <c r="X524" s="561" t="s">
        <v>666</v>
      </c>
      <c r="Y524" s="559" t="s">
        <v>666</v>
      </c>
      <c r="Z524" s="560" t="s">
        <v>666</v>
      </c>
      <c r="AA524" s="562" t="s">
        <v>666</v>
      </c>
      <c r="AB524" s="559" t="s">
        <v>666</v>
      </c>
      <c r="AC524" s="560" t="s">
        <v>666</v>
      </c>
      <c r="AD524" s="561" t="s">
        <v>666</v>
      </c>
      <c r="AE524" s="559" t="s">
        <v>666</v>
      </c>
      <c r="AF524" s="563" t="s">
        <v>666</v>
      </c>
      <c r="AG524" s="558" t="s">
        <v>666</v>
      </c>
      <c r="AH524" s="559" t="s">
        <v>666</v>
      </c>
      <c r="AI524" s="560" t="s">
        <v>666</v>
      </c>
      <c r="AJ524" s="561" t="s">
        <v>665</v>
      </c>
      <c r="AK524" s="559" t="s">
        <v>665</v>
      </c>
      <c r="AL524" s="559" t="s">
        <v>665</v>
      </c>
      <c r="AM524" s="561" t="s">
        <v>324</v>
      </c>
      <c r="AN524" s="559" t="s">
        <v>324</v>
      </c>
      <c r="AO524" s="564" t="s">
        <v>666</v>
      </c>
    </row>
    <row r="525" spans="2:41">
      <c r="B525" s="511" t="s">
        <v>662</v>
      </c>
      <c r="C525" s="511" t="s">
        <v>663</v>
      </c>
      <c r="D525" s="554" t="s">
        <v>1189</v>
      </c>
      <c r="E525" s="555">
        <v>4.3903999999999996</v>
      </c>
      <c r="F525" s="556"/>
      <c r="G525" s="557"/>
      <c r="H525" s="558"/>
      <c r="I525" s="559"/>
      <c r="J525" s="559"/>
      <c r="K525" s="559"/>
      <c r="L525" s="559" t="s">
        <v>665</v>
      </c>
      <c r="M525" s="559"/>
      <c r="N525" s="560"/>
      <c r="O525" s="561" t="s">
        <v>324</v>
      </c>
      <c r="P525" s="559" t="s">
        <v>324</v>
      </c>
      <c r="Q525" s="560" t="s">
        <v>324</v>
      </c>
      <c r="R525" s="561" t="s">
        <v>665</v>
      </c>
      <c r="S525" s="559" t="s">
        <v>665</v>
      </c>
      <c r="T525" s="560" t="s">
        <v>665</v>
      </c>
      <c r="U525" s="561" t="s">
        <v>666</v>
      </c>
      <c r="V525" s="559" t="s">
        <v>666</v>
      </c>
      <c r="W525" s="560" t="s">
        <v>666</v>
      </c>
      <c r="X525" s="561" t="s">
        <v>666</v>
      </c>
      <c r="Y525" s="559" t="s">
        <v>666</v>
      </c>
      <c r="Z525" s="560" t="s">
        <v>666</v>
      </c>
      <c r="AA525" s="562" t="s">
        <v>666</v>
      </c>
      <c r="AB525" s="559" t="s">
        <v>666</v>
      </c>
      <c r="AC525" s="560" t="s">
        <v>666</v>
      </c>
      <c r="AD525" s="561" t="s">
        <v>666</v>
      </c>
      <c r="AE525" s="559" t="s">
        <v>666</v>
      </c>
      <c r="AF525" s="563" t="s">
        <v>666</v>
      </c>
      <c r="AG525" s="558" t="s">
        <v>666</v>
      </c>
      <c r="AH525" s="559" t="s">
        <v>666</v>
      </c>
      <c r="AI525" s="560" t="s">
        <v>666</v>
      </c>
      <c r="AJ525" s="561" t="s">
        <v>666</v>
      </c>
      <c r="AK525" s="559" t="s">
        <v>666</v>
      </c>
      <c r="AL525" s="560" t="s">
        <v>666</v>
      </c>
      <c r="AM525" s="561" t="s">
        <v>666</v>
      </c>
      <c r="AN525" s="559" t="s">
        <v>666</v>
      </c>
      <c r="AO525" s="564" t="s">
        <v>666</v>
      </c>
    </row>
    <row r="526" spans="2:41">
      <c r="B526" s="511" t="s">
        <v>662</v>
      </c>
      <c r="C526" s="511" t="s">
        <v>663</v>
      </c>
      <c r="D526" s="554" t="s">
        <v>1190</v>
      </c>
      <c r="E526" s="555">
        <v>4.8019999999999996</v>
      </c>
      <c r="F526" s="556"/>
      <c r="G526" s="557"/>
      <c r="H526" s="558"/>
      <c r="I526" s="559"/>
      <c r="J526" s="559"/>
      <c r="K526" s="559"/>
      <c r="L526" s="559"/>
      <c r="M526" s="559"/>
      <c r="N526" s="560"/>
      <c r="O526" s="561" t="s">
        <v>324</v>
      </c>
      <c r="P526" s="559" t="s">
        <v>324</v>
      </c>
      <c r="Q526" s="560" t="s">
        <v>324</v>
      </c>
      <c r="R526" s="561" t="s">
        <v>665</v>
      </c>
      <c r="S526" s="559" t="s">
        <v>665</v>
      </c>
      <c r="T526" s="560" t="s">
        <v>665</v>
      </c>
      <c r="U526" s="561" t="s">
        <v>324</v>
      </c>
      <c r="V526" s="559" t="s">
        <v>324</v>
      </c>
      <c r="W526" s="560" t="s">
        <v>324</v>
      </c>
      <c r="X526" s="561" t="s">
        <v>666</v>
      </c>
      <c r="Y526" s="559" t="s">
        <v>666</v>
      </c>
      <c r="Z526" s="560" t="s">
        <v>666</v>
      </c>
      <c r="AA526" s="562" t="s">
        <v>666</v>
      </c>
      <c r="AB526" s="559" t="s">
        <v>666</v>
      </c>
      <c r="AC526" s="560" t="s">
        <v>666</v>
      </c>
      <c r="AD526" s="561" t="s">
        <v>666</v>
      </c>
      <c r="AE526" s="559" t="s">
        <v>666</v>
      </c>
      <c r="AF526" s="563" t="s">
        <v>666</v>
      </c>
      <c r="AG526" s="558" t="s">
        <v>666</v>
      </c>
      <c r="AH526" s="559" t="s">
        <v>666</v>
      </c>
      <c r="AI526" s="560" t="s">
        <v>666</v>
      </c>
      <c r="AJ526" s="561" t="s">
        <v>665</v>
      </c>
      <c r="AK526" s="559" t="s">
        <v>665</v>
      </c>
      <c r="AL526" s="559" t="s">
        <v>665</v>
      </c>
      <c r="AM526" s="561" t="s">
        <v>324</v>
      </c>
      <c r="AN526" s="559" t="s">
        <v>324</v>
      </c>
      <c r="AO526" s="564" t="s">
        <v>666</v>
      </c>
    </row>
    <row r="527" spans="2:41">
      <c r="B527" s="511" t="s">
        <v>662</v>
      </c>
      <c r="C527" s="511" t="s">
        <v>663</v>
      </c>
      <c r="D527" s="554" t="s">
        <v>1191</v>
      </c>
      <c r="E527" s="555">
        <v>4.8019999999999996</v>
      </c>
      <c r="F527" s="556"/>
      <c r="G527" s="557"/>
      <c r="H527" s="558"/>
      <c r="I527" s="559"/>
      <c r="J527" s="559"/>
      <c r="K527" s="559"/>
      <c r="L527" s="559" t="s">
        <v>665</v>
      </c>
      <c r="M527" s="559"/>
      <c r="N527" s="560"/>
      <c r="O527" s="561" t="s">
        <v>324</v>
      </c>
      <c r="P527" s="559" t="s">
        <v>324</v>
      </c>
      <c r="Q527" s="560" t="s">
        <v>324</v>
      </c>
      <c r="R527" s="561" t="s">
        <v>665</v>
      </c>
      <c r="S527" s="559" t="s">
        <v>665</v>
      </c>
      <c r="T527" s="560" t="s">
        <v>665</v>
      </c>
      <c r="U527" s="561" t="s">
        <v>666</v>
      </c>
      <c r="V527" s="559" t="s">
        <v>666</v>
      </c>
      <c r="W527" s="560" t="s">
        <v>666</v>
      </c>
      <c r="X527" s="561" t="s">
        <v>666</v>
      </c>
      <c r="Y527" s="559" t="s">
        <v>666</v>
      </c>
      <c r="Z527" s="560" t="s">
        <v>666</v>
      </c>
      <c r="AA527" s="562" t="s">
        <v>666</v>
      </c>
      <c r="AB527" s="559" t="s">
        <v>666</v>
      </c>
      <c r="AC527" s="560" t="s">
        <v>666</v>
      </c>
      <c r="AD527" s="561" t="s">
        <v>666</v>
      </c>
      <c r="AE527" s="559" t="s">
        <v>666</v>
      </c>
      <c r="AF527" s="563" t="s">
        <v>666</v>
      </c>
      <c r="AG527" s="558" t="s">
        <v>666</v>
      </c>
      <c r="AH527" s="559" t="s">
        <v>666</v>
      </c>
      <c r="AI527" s="560" t="s">
        <v>666</v>
      </c>
      <c r="AJ527" s="561" t="s">
        <v>666</v>
      </c>
      <c r="AK527" s="559" t="s">
        <v>666</v>
      </c>
      <c r="AL527" s="560" t="s">
        <v>666</v>
      </c>
      <c r="AM527" s="561" t="s">
        <v>666</v>
      </c>
      <c r="AN527" s="559" t="s">
        <v>666</v>
      </c>
      <c r="AO527" s="564" t="s">
        <v>666</v>
      </c>
    </row>
    <row r="528" spans="2:41">
      <c r="B528" s="511" t="s">
        <v>662</v>
      </c>
      <c r="C528" s="511" t="s">
        <v>663</v>
      </c>
      <c r="D528" s="554" t="s">
        <v>1192</v>
      </c>
      <c r="E528" s="555">
        <v>4.9391999999999996</v>
      </c>
      <c r="F528" s="556"/>
      <c r="G528" s="557"/>
      <c r="H528" s="558"/>
      <c r="I528" s="559"/>
      <c r="J528" s="559"/>
      <c r="K528" s="559"/>
      <c r="L528" s="559"/>
      <c r="M528" s="559"/>
      <c r="N528" s="560"/>
      <c r="O528" s="561" t="s">
        <v>324</v>
      </c>
      <c r="P528" s="559" t="s">
        <v>324</v>
      </c>
      <c r="Q528" s="560" t="s">
        <v>324</v>
      </c>
      <c r="R528" s="561" t="s">
        <v>665</v>
      </c>
      <c r="S528" s="559" t="s">
        <v>665</v>
      </c>
      <c r="T528" s="560" t="s">
        <v>665</v>
      </c>
      <c r="U528" s="561" t="s">
        <v>324</v>
      </c>
      <c r="V528" s="559" t="s">
        <v>324</v>
      </c>
      <c r="W528" s="560" t="s">
        <v>324</v>
      </c>
      <c r="X528" s="561" t="s">
        <v>666</v>
      </c>
      <c r="Y528" s="559" t="s">
        <v>666</v>
      </c>
      <c r="Z528" s="560" t="s">
        <v>666</v>
      </c>
      <c r="AA528" s="562" t="s">
        <v>666</v>
      </c>
      <c r="AB528" s="559" t="s">
        <v>666</v>
      </c>
      <c r="AC528" s="560" t="s">
        <v>666</v>
      </c>
      <c r="AD528" s="561" t="s">
        <v>666</v>
      </c>
      <c r="AE528" s="559" t="s">
        <v>666</v>
      </c>
      <c r="AF528" s="563" t="s">
        <v>666</v>
      </c>
      <c r="AG528" s="558" t="s">
        <v>666</v>
      </c>
      <c r="AH528" s="559" t="s">
        <v>666</v>
      </c>
      <c r="AI528" s="560" t="s">
        <v>666</v>
      </c>
      <c r="AJ528" s="561" t="s">
        <v>665</v>
      </c>
      <c r="AK528" s="559" t="s">
        <v>665</v>
      </c>
      <c r="AL528" s="559" t="s">
        <v>665</v>
      </c>
      <c r="AM528" s="561" t="s">
        <v>324</v>
      </c>
      <c r="AN528" s="559" t="s">
        <v>324</v>
      </c>
      <c r="AO528" s="564" t="s">
        <v>666</v>
      </c>
    </row>
    <row r="529" spans="2:41">
      <c r="B529" s="511" t="s">
        <v>662</v>
      </c>
      <c r="C529" s="511" t="s">
        <v>663</v>
      </c>
      <c r="D529" s="554" t="s">
        <v>1193</v>
      </c>
      <c r="E529" s="555">
        <v>4.9391999999999996</v>
      </c>
      <c r="F529" s="556"/>
      <c r="G529" s="557"/>
      <c r="H529" s="558"/>
      <c r="I529" s="559"/>
      <c r="J529" s="559"/>
      <c r="K529" s="559"/>
      <c r="L529" s="559" t="s">
        <v>665</v>
      </c>
      <c r="M529" s="559"/>
      <c r="N529" s="560"/>
      <c r="O529" s="561" t="s">
        <v>324</v>
      </c>
      <c r="P529" s="559" t="s">
        <v>324</v>
      </c>
      <c r="Q529" s="560" t="s">
        <v>324</v>
      </c>
      <c r="R529" s="561" t="s">
        <v>665</v>
      </c>
      <c r="S529" s="559" t="s">
        <v>665</v>
      </c>
      <c r="T529" s="560" t="s">
        <v>665</v>
      </c>
      <c r="U529" s="561" t="s">
        <v>666</v>
      </c>
      <c r="V529" s="559" t="s">
        <v>666</v>
      </c>
      <c r="W529" s="560" t="s">
        <v>666</v>
      </c>
      <c r="X529" s="561" t="s">
        <v>666</v>
      </c>
      <c r="Y529" s="559" t="s">
        <v>666</v>
      </c>
      <c r="Z529" s="560" t="s">
        <v>666</v>
      </c>
      <c r="AA529" s="562" t="s">
        <v>666</v>
      </c>
      <c r="AB529" s="559" t="s">
        <v>666</v>
      </c>
      <c r="AC529" s="560" t="s">
        <v>666</v>
      </c>
      <c r="AD529" s="561" t="s">
        <v>666</v>
      </c>
      <c r="AE529" s="559" t="s">
        <v>666</v>
      </c>
      <c r="AF529" s="563" t="s">
        <v>666</v>
      </c>
      <c r="AG529" s="558" t="s">
        <v>666</v>
      </c>
      <c r="AH529" s="559" t="s">
        <v>666</v>
      </c>
      <c r="AI529" s="560" t="s">
        <v>666</v>
      </c>
      <c r="AJ529" s="561" t="s">
        <v>666</v>
      </c>
      <c r="AK529" s="559" t="s">
        <v>666</v>
      </c>
      <c r="AL529" s="560" t="s">
        <v>666</v>
      </c>
      <c r="AM529" s="561" t="s">
        <v>666</v>
      </c>
      <c r="AN529" s="559" t="s">
        <v>666</v>
      </c>
      <c r="AO529" s="564" t="s">
        <v>666</v>
      </c>
    </row>
    <row r="530" spans="2:41">
      <c r="B530" s="511" t="s">
        <v>662</v>
      </c>
      <c r="C530" s="511" t="s">
        <v>663</v>
      </c>
      <c r="D530" s="554" t="s">
        <v>1194</v>
      </c>
      <c r="E530" s="555">
        <v>5.0763999999999996</v>
      </c>
      <c r="F530" s="556"/>
      <c r="G530" s="557"/>
      <c r="H530" s="558"/>
      <c r="I530" s="559"/>
      <c r="J530" s="559"/>
      <c r="K530" s="559"/>
      <c r="L530" s="559"/>
      <c r="M530" s="559"/>
      <c r="N530" s="560"/>
      <c r="O530" s="561" t="s">
        <v>324</v>
      </c>
      <c r="P530" s="559" t="s">
        <v>324</v>
      </c>
      <c r="Q530" s="560" t="s">
        <v>324</v>
      </c>
      <c r="R530" s="561" t="s">
        <v>665</v>
      </c>
      <c r="S530" s="559" t="s">
        <v>665</v>
      </c>
      <c r="T530" s="560" t="s">
        <v>665</v>
      </c>
      <c r="U530" s="561" t="s">
        <v>324</v>
      </c>
      <c r="V530" s="559" t="s">
        <v>324</v>
      </c>
      <c r="W530" s="560" t="s">
        <v>324</v>
      </c>
      <c r="X530" s="561" t="s">
        <v>666</v>
      </c>
      <c r="Y530" s="559" t="s">
        <v>666</v>
      </c>
      <c r="Z530" s="560" t="s">
        <v>666</v>
      </c>
      <c r="AA530" s="562" t="s">
        <v>666</v>
      </c>
      <c r="AB530" s="559" t="s">
        <v>666</v>
      </c>
      <c r="AC530" s="560" t="s">
        <v>666</v>
      </c>
      <c r="AD530" s="561" t="s">
        <v>666</v>
      </c>
      <c r="AE530" s="559" t="s">
        <v>666</v>
      </c>
      <c r="AF530" s="563" t="s">
        <v>666</v>
      </c>
      <c r="AG530" s="558" t="s">
        <v>666</v>
      </c>
      <c r="AH530" s="559" t="s">
        <v>666</v>
      </c>
      <c r="AI530" s="560" t="s">
        <v>666</v>
      </c>
      <c r="AJ530" s="561" t="s">
        <v>665</v>
      </c>
      <c r="AK530" s="559" t="s">
        <v>665</v>
      </c>
      <c r="AL530" s="559" t="s">
        <v>665</v>
      </c>
      <c r="AM530" s="561" t="s">
        <v>324</v>
      </c>
      <c r="AN530" s="559" t="s">
        <v>324</v>
      </c>
      <c r="AO530" s="564" t="s">
        <v>666</v>
      </c>
    </row>
    <row r="531" spans="2:41">
      <c r="B531" s="511" t="s">
        <v>662</v>
      </c>
      <c r="C531" s="511" t="s">
        <v>663</v>
      </c>
      <c r="D531" s="554" t="s">
        <v>1195</v>
      </c>
      <c r="E531" s="555">
        <v>5.0763999999999996</v>
      </c>
      <c r="F531" s="556"/>
      <c r="G531" s="557"/>
      <c r="H531" s="558"/>
      <c r="I531" s="559"/>
      <c r="J531" s="559"/>
      <c r="K531" s="559"/>
      <c r="L531" s="559" t="s">
        <v>665</v>
      </c>
      <c r="M531" s="559"/>
      <c r="N531" s="560"/>
      <c r="O531" s="561" t="s">
        <v>324</v>
      </c>
      <c r="P531" s="559" t="s">
        <v>324</v>
      </c>
      <c r="Q531" s="560" t="s">
        <v>324</v>
      </c>
      <c r="R531" s="561" t="s">
        <v>665</v>
      </c>
      <c r="S531" s="559" t="s">
        <v>665</v>
      </c>
      <c r="T531" s="560" t="s">
        <v>665</v>
      </c>
      <c r="U531" s="561" t="s">
        <v>666</v>
      </c>
      <c r="V531" s="559" t="s">
        <v>666</v>
      </c>
      <c r="W531" s="560" t="s">
        <v>666</v>
      </c>
      <c r="X531" s="561" t="s">
        <v>666</v>
      </c>
      <c r="Y531" s="559" t="s">
        <v>666</v>
      </c>
      <c r="Z531" s="560" t="s">
        <v>666</v>
      </c>
      <c r="AA531" s="562" t="s">
        <v>666</v>
      </c>
      <c r="AB531" s="559" t="s">
        <v>666</v>
      </c>
      <c r="AC531" s="560" t="s">
        <v>666</v>
      </c>
      <c r="AD531" s="561" t="s">
        <v>666</v>
      </c>
      <c r="AE531" s="559" t="s">
        <v>666</v>
      </c>
      <c r="AF531" s="563" t="s">
        <v>666</v>
      </c>
      <c r="AG531" s="558" t="s">
        <v>666</v>
      </c>
      <c r="AH531" s="559" t="s">
        <v>666</v>
      </c>
      <c r="AI531" s="560" t="s">
        <v>666</v>
      </c>
      <c r="AJ531" s="561" t="s">
        <v>666</v>
      </c>
      <c r="AK531" s="559" t="s">
        <v>666</v>
      </c>
      <c r="AL531" s="560" t="s">
        <v>666</v>
      </c>
      <c r="AM531" s="561" t="s">
        <v>666</v>
      </c>
      <c r="AN531" s="559" t="s">
        <v>666</v>
      </c>
      <c r="AO531" s="564" t="s">
        <v>666</v>
      </c>
    </row>
    <row r="532" spans="2:41">
      <c r="B532" s="511" t="s">
        <v>662</v>
      </c>
      <c r="C532" s="511" t="s">
        <v>663</v>
      </c>
      <c r="D532" s="554" t="s">
        <v>1196</v>
      </c>
      <c r="E532" s="555">
        <v>4.8019999999999996</v>
      </c>
      <c r="F532" s="556"/>
      <c r="G532" s="557"/>
      <c r="H532" s="558"/>
      <c r="I532" s="559"/>
      <c r="J532" s="559"/>
      <c r="K532" s="559"/>
      <c r="L532" s="559"/>
      <c r="M532" s="559"/>
      <c r="N532" s="560"/>
      <c r="O532" s="561" t="s">
        <v>324</v>
      </c>
      <c r="P532" s="559" t="s">
        <v>324</v>
      </c>
      <c r="Q532" s="560" t="s">
        <v>324</v>
      </c>
      <c r="R532" s="561" t="s">
        <v>665</v>
      </c>
      <c r="S532" s="559" t="s">
        <v>665</v>
      </c>
      <c r="T532" s="560" t="s">
        <v>665</v>
      </c>
      <c r="U532" s="561" t="s">
        <v>666</v>
      </c>
      <c r="V532" s="559" t="s">
        <v>666</v>
      </c>
      <c r="W532" s="560" t="s">
        <v>666</v>
      </c>
      <c r="X532" s="561" t="s">
        <v>666</v>
      </c>
      <c r="Y532" s="559" t="s">
        <v>666</v>
      </c>
      <c r="Z532" s="560" t="s">
        <v>666</v>
      </c>
      <c r="AA532" s="562" t="s">
        <v>666</v>
      </c>
      <c r="AB532" s="559" t="s">
        <v>666</v>
      </c>
      <c r="AC532" s="560" t="s">
        <v>666</v>
      </c>
      <c r="AD532" s="561" t="s">
        <v>666</v>
      </c>
      <c r="AE532" s="559" t="s">
        <v>666</v>
      </c>
      <c r="AF532" s="563" t="s">
        <v>666</v>
      </c>
      <c r="AG532" s="558" t="s">
        <v>666</v>
      </c>
      <c r="AH532" s="559" t="s">
        <v>666</v>
      </c>
      <c r="AI532" s="560" t="s">
        <v>666</v>
      </c>
      <c r="AJ532" s="561" t="s">
        <v>666</v>
      </c>
      <c r="AK532" s="559" t="s">
        <v>666</v>
      </c>
      <c r="AL532" s="559" t="s">
        <v>666</v>
      </c>
      <c r="AM532" s="561" t="s">
        <v>666</v>
      </c>
      <c r="AN532" s="559" t="s">
        <v>666</v>
      </c>
      <c r="AO532" s="564" t="s">
        <v>666</v>
      </c>
    </row>
    <row r="533" spans="2:41">
      <c r="B533" s="511" t="s">
        <v>662</v>
      </c>
      <c r="C533" s="511" t="s">
        <v>663</v>
      </c>
      <c r="D533" s="554" t="s">
        <v>1197</v>
      </c>
      <c r="E533" s="555">
        <v>4.8019999999999996</v>
      </c>
      <c r="F533" s="556"/>
      <c r="G533" s="557"/>
      <c r="H533" s="558"/>
      <c r="I533" s="559"/>
      <c r="J533" s="559"/>
      <c r="K533" s="559"/>
      <c r="L533" s="559" t="s">
        <v>665</v>
      </c>
      <c r="M533" s="559"/>
      <c r="N533" s="560"/>
      <c r="O533" s="561" t="s">
        <v>324</v>
      </c>
      <c r="P533" s="559" t="s">
        <v>324</v>
      </c>
      <c r="Q533" s="560" t="s">
        <v>324</v>
      </c>
      <c r="R533" s="561" t="s">
        <v>665</v>
      </c>
      <c r="S533" s="559" t="s">
        <v>665</v>
      </c>
      <c r="T533" s="560" t="s">
        <v>665</v>
      </c>
      <c r="U533" s="561" t="s">
        <v>666</v>
      </c>
      <c r="V533" s="559" t="s">
        <v>666</v>
      </c>
      <c r="W533" s="560" t="s">
        <v>666</v>
      </c>
      <c r="X533" s="561" t="s">
        <v>666</v>
      </c>
      <c r="Y533" s="559" t="s">
        <v>666</v>
      </c>
      <c r="Z533" s="560" t="s">
        <v>666</v>
      </c>
      <c r="AA533" s="562" t="s">
        <v>666</v>
      </c>
      <c r="AB533" s="559" t="s">
        <v>666</v>
      </c>
      <c r="AC533" s="560" t="s">
        <v>666</v>
      </c>
      <c r="AD533" s="561" t="s">
        <v>666</v>
      </c>
      <c r="AE533" s="559" t="s">
        <v>666</v>
      </c>
      <c r="AF533" s="563" t="s">
        <v>666</v>
      </c>
      <c r="AG533" s="558" t="s">
        <v>666</v>
      </c>
      <c r="AH533" s="559" t="s">
        <v>666</v>
      </c>
      <c r="AI533" s="560" t="s">
        <v>666</v>
      </c>
      <c r="AJ533" s="561" t="s">
        <v>666</v>
      </c>
      <c r="AK533" s="559" t="s">
        <v>666</v>
      </c>
      <c r="AL533" s="560" t="s">
        <v>666</v>
      </c>
      <c r="AM533" s="561" t="s">
        <v>666</v>
      </c>
      <c r="AN533" s="559" t="s">
        <v>666</v>
      </c>
      <c r="AO533" s="564" t="s">
        <v>666</v>
      </c>
    </row>
    <row r="534" spans="2:41">
      <c r="B534" s="511" t="s">
        <v>662</v>
      </c>
      <c r="C534" s="511" t="s">
        <v>663</v>
      </c>
      <c r="D534" s="554" t="s">
        <v>1198</v>
      </c>
      <c r="E534" s="555">
        <v>4.1159999999999997</v>
      </c>
      <c r="F534" s="556"/>
      <c r="G534" s="557"/>
      <c r="H534" s="558"/>
      <c r="I534" s="559"/>
      <c r="J534" s="559"/>
      <c r="K534" s="559"/>
      <c r="L534" s="559"/>
      <c r="M534" s="559"/>
      <c r="N534" s="560"/>
      <c r="O534" s="561" t="s">
        <v>324</v>
      </c>
      <c r="P534" s="559" t="s">
        <v>324</v>
      </c>
      <c r="Q534" s="560" t="s">
        <v>324</v>
      </c>
      <c r="R534" s="561" t="s">
        <v>665</v>
      </c>
      <c r="S534" s="559" t="s">
        <v>665</v>
      </c>
      <c r="T534" s="560" t="s">
        <v>665</v>
      </c>
      <c r="U534" s="561" t="s">
        <v>324</v>
      </c>
      <c r="V534" s="559" t="s">
        <v>324</v>
      </c>
      <c r="W534" s="560" t="s">
        <v>324</v>
      </c>
      <c r="X534" s="561" t="s">
        <v>666</v>
      </c>
      <c r="Y534" s="559" t="s">
        <v>666</v>
      </c>
      <c r="Z534" s="560" t="s">
        <v>666</v>
      </c>
      <c r="AA534" s="562" t="s">
        <v>666</v>
      </c>
      <c r="AB534" s="559" t="s">
        <v>666</v>
      </c>
      <c r="AC534" s="560" t="s">
        <v>666</v>
      </c>
      <c r="AD534" s="561" t="s">
        <v>666</v>
      </c>
      <c r="AE534" s="559" t="s">
        <v>666</v>
      </c>
      <c r="AF534" s="563" t="s">
        <v>666</v>
      </c>
      <c r="AG534" s="558" t="s">
        <v>666</v>
      </c>
      <c r="AH534" s="559" t="s">
        <v>666</v>
      </c>
      <c r="AI534" s="560" t="s">
        <v>666</v>
      </c>
      <c r="AJ534" s="561" t="s">
        <v>666</v>
      </c>
      <c r="AK534" s="559" t="s">
        <v>666</v>
      </c>
      <c r="AL534" s="559" t="s">
        <v>666</v>
      </c>
      <c r="AM534" s="561" t="s">
        <v>666</v>
      </c>
      <c r="AN534" s="559" t="s">
        <v>666</v>
      </c>
      <c r="AO534" s="564" t="s">
        <v>666</v>
      </c>
    </row>
    <row r="535" spans="2:41">
      <c r="B535" s="511" t="s">
        <v>662</v>
      </c>
      <c r="C535" s="511" t="s">
        <v>663</v>
      </c>
      <c r="D535" s="554" t="s">
        <v>1199</v>
      </c>
      <c r="E535" s="555">
        <v>4.1159999999999997</v>
      </c>
      <c r="F535" s="556"/>
      <c r="G535" s="557"/>
      <c r="H535" s="558"/>
      <c r="I535" s="559"/>
      <c r="J535" s="559"/>
      <c r="K535" s="559"/>
      <c r="L535" s="559" t="s">
        <v>665</v>
      </c>
      <c r="M535" s="559"/>
      <c r="N535" s="560"/>
      <c r="O535" s="561" t="s">
        <v>324</v>
      </c>
      <c r="P535" s="559" t="s">
        <v>324</v>
      </c>
      <c r="Q535" s="560" t="s">
        <v>324</v>
      </c>
      <c r="R535" s="561" t="s">
        <v>665</v>
      </c>
      <c r="S535" s="559" t="s">
        <v>665</v>
      </c>
      <c r="T535" s="560" t="s">
        <v>665</v>
      </c>
      <c r="U535" s="561" t="s">
        <v>666</v>
      </c>
      <c r="V535" s="559" t="s">
        <v>666</v>
      </c>
      <c r="W535" s="560" t="s">
        <v>666</v>
      </c>
      <c r="X535" s="561" t="s">
        <v>666</v>
      </c>
      <c r="Y535" s="559" t="s">
        <v>666</v>
      </c>
      <c r="Z535" s="560" t="s">
        <v>666</v>
      </c>
      <c r="AA535" s="562" t="s">
        <v>666</v>
      </c>
      <c r="AB535" s="559" t="s">
        <v>666</v>
      </c>
      <c r="AC535" s="560" t="s">
        <v>666</v>
      </c>
      <c r="AD535" s="561" t="s">
        <v>666</v>
      </c>
      <c r="AE535" s="559" t="s">
        <v>666</v>
      </c>
      <c r="AF535" s="563" t="s">
        <v>666</v>
      </c>
      <c r="AG535" s="558" t="s">
        <v>666</v>
      </c>
      <c r="AH535" s="559" t="s">
        <v>666</v>
      </c>
      <c r="AI535" s="560" t="s">
        <v>666</v>
      </c>
      <c r="AJ535" s="561" t="s">
        <v>666</v>
      </c>
      <c r="AK535" s="559" t="s">
        <v>666</v>
      </c>
      <c r="AL535" s="559" t="s">
        <v>666</v>
      </c>
      <c r="AM535" s="561" t="s">
        <v>666</v>
      </c>
      <c r="AN535" s="559" t="s">
        <v>666</v>
      </c>
      <c r="AO535" s="564" t="s">
        <v>666</v>
      </c>
    </row>
    <row r="536" spans="2:41">
      <c r="B536" s="511" t="s">
        <v>662</v>
      </c>
      <c r="C536" s="511" t="s">
        <v>663</v>
      </c>
      <c r="D536" s="554" t="s">
        <v>1200</v>
      </c>
      <c r="E536" s="555">
        <v>4.3903999999999996</v>
      </c>
      <c r="F536" s="556"/>
      <c r="G536" s="557"/>
      <c r="H536" s="558"/>
      <c r="I536" s="559"/>
      <c r="J536" s="559"/>
      <c r="K536" s="559"/>
      <c r="L536" s="559"/>
      <c r="M536" s="559"/>
      <c r="N536" s="560"/>
      <c r="O536" s="561" t="s">
        <v>324</v>
      </c>
      <c r="P536" s="559" t="s">
        <v>324</v>
      </c>
      <c r="Q536" s="560" t="s">
        <v>324</v>
      </c>
      <c r="R536" s="561" t="s">
        <v>665</v>
      </c>
      <c r="S536" s="559" t="s">
        <v>665</v>
      </c>
      <c r="T536" s="560" t="s">
        <v>665</v>
      </c>
      <c r="U536" s="561" t="s">
        <v>324</v>
      </c>
      <c r="V536" s="559" t="s">
        <v>324</v>
      </c>
      <c r="W536" s="560" t="s">
        <v>324</v>
      </c>
      <c r="X536" s="561" t="s">
        <v>666</v>
      </c>
      <c r="Y536" s="559" t="s">
        <v>666</v>
      </c>
      <c r="Z536" s="560" t="s">
        <v>666</v>
      </c>
      <c r="AA536" s="562" t="s">
        <v>666</v>
      </c>
      <c r="AB536" s="559" t="s">
        <v>666</v>
      </c>
      <c r="AC536" s="560" t="s">
        <v>666</v>
      </c>
      <c r="AD536" s="561" t="s">
        <v>666</v>
      </c>
      <c r="AE536" s="559" t="s">
        <v>666</v>
      </c>
      <c r="AF536" s="563" t="s">
        <v>666</v>
      </c>
      <c r="AG536" s="558" t="s">
        <v>666</v>
      </c>
      <c r="AH536" s="559" t="s">
        <v>666</v>
      </c>
      <c r="AI536" s="560" t="s">
        <v>666</v>
      </c>
      <c r="AJ536" s="561" t="s">
        <v>665</v>
      </c>
      <c r="AK536" s="559" t="s">
        <v>665</v>
      </c>
      <c r="AL536" s="559" t="s">
        <v>665</v>
      </c>
      <c r="AM536" s="561" t="s">
        <v>324</v>
      </c>
      <c r="AN536" s="559" t="s">
        <v>324</v>
      </c>
      <c r="AO536" s="564" t="s">
        <v>666</v>
      </c>
    </row>
    <row r="537" spans="2:41">
      <c r="B537" s="511" t="s">
        <v>662</v>
      </c>
      <c r="C537" s="511" t="s">
        <v>663</v>
      </c>
      <c r="D537" s="554" t="s">
        <v>1201</v>
      </c>
      <c r="E537" s="555">
        <v>4.3903999999999996</v>
      </c>
      <c r="F537" s="556"/>
      <c r="G537" s="557"/>
      <c r="H537" s="558"/>
      <c r="I537" s="559"/>
      <c r="J537" s="559"/>
      <c r="K537" s="559"/>
      <c r="L537" s="559" t="s">
        <v>665</v>
      </c>
      <c r="M537" s="559"/>
      <c r="N537" s="560"/>
      <c r="O537" s="561" t="s">
        <v>324</v>
      </c>
      <c r="P537" s="559" t="s">
        <v>324</v>
      </c>
      <c r="Q537" s="560" t="s">
        <v>324</v>
      </c>
      <c r="R537" s="561" t="s">
        <v>665</v>
      </c>
      <c r="S537" s="559" t="s">
        <v>665</v>
      </c>
      <c r="T537" s="560" t="s">
        <v>665</v>
      </c>
      <c r="U537" s="561" t="s">
        <v>666</v>
      </c>
      <c r="V537" s="559" t="s">
        <v>666</v>
      </c>
      <c r="W537" s="560" t="s">
        <v>666</v>
      </c>
      <c r="X537" s="561" t="s">
        <v>666</v>
      </c>
      <c r="Y537" s="559" t="s">
        <v>666</v>
      </c>
      <c r="Z537" s="560" t="s">
        <v>666</v>
      </c>
      <c r="AA537" s="562" t="s">
        <v>666</v>
      </c>
      <c r="AB537" s="559" t="s">
        <v>666</v>
      </c>
      <c r="AC537" s="560" t="s">
        <v>666</v>
      </c>
      <c r="AD537" s="561" t="s">
        <v>666</v>
      </c>
      <c r="AE537" s="559" t="s">
        <v>666</v>
      </c>
      <c r="AF537" s="563" t="s">
        <v>666</v>
      </c>
      <c r="AG537" s="558" t="s">
        <v>666</v>
      </c>
      <c r="AH537" s="559" t="s">
        <v>666</v>
      </c>
      <c r="AI537" s="560" t="s">
        <v>666</v>
      </c>
      <c r="AJ537" s="561" t="s">
        <v>666</v>
      </c>
      <c r="AK537" s="559" t="s">
        <v>666</v>
      </c>
      <c r="AL537" s="560" t="s">
        <v>666</v>
      </c>
      <c r="AM537" s="561" t="s">
        <v>666</v>
      </c>
      <c r="AN537" s="559" t="s">
        <v>666</v>
      </c>
      <c r="AO537" s="564" t="s">
        <v>666</v>
      </c>
    </row>
    <row r="538" spans="2:41">
      <c r="B538" s="511" t="s">
        <v>662</v>
      </c>
      <c r="C538" s="511" t="s">
        <v>663</v>
      </c>
      <c r="D538" s="554" t="s">
        <v>1202</v>
      </c>
      <c r="E538" s="555">
        <v>4.6647999999999996</v>
      </c>
      <c r="F538" s="556"/>
      <c r="G538" s="557"/>
      <c r="H538" s="558"/>
      <c r="I538" s="559"/>
      <c r="J538" s="559"/>
      <c r="K538" s="559"/>
      <c r="L538" s="559"/>
      <c r="M538" s="559"/>
      <c r="N538" s="560"/>
      <c r="O538" s="561" t="s">
        <v>324</v>
      </c>
      <c r="P538" s="559" t="s">
        <v>324</v>
      </c>
      <c r="Q538" s="560" t="s">
        <v>324</v>
      </c>
      <c r="R538" s="561" t="s">
        <v>665</v>
      </c>
      <c r="S538" s="559" t="s">
        <v>665</v>
      </c>
      <c r="T538" s="560" t="s">
        <v>665</v>
      </c>
      <c r="U538" s="561" t="s">
        <v>324</v>
      </c>
      <c r="V538" s="559" t="s">
        <v>324</v>
      </c>
      <c r="W538" s="560" t="s">
        <v>324</v>
      </c>
      <c r="X538" s="561" t="s">
        <v>666</v>
      </c>
      <c r="Y538" s="559" t="s">
        <v>666</v>
      </c>
      <c r="Z538" s="560" t="s">
        <v>666</v>
      </c>
      <c r="AA538" s="562" t="s">
        <v>666</v>
      </c>
      <c r="AB538" s="559" t="s">
        <v>666</v>
      </c>
      <c r="AC538" s="560" t="s">
        <v>666</v>
      </c>
      <c r="AD538" s="561" t="s">
        <v>666</v>
      </c>
      <c r="AE538" s="559" t="s">
        <v>666</v>
      </c>
      <c r="AF538" s="563" t="s">
        <v>666</v>
      </c>
      <c r="AG538" s="558" t="s">
        <v>666</v>
      </c>
      <c r="AH538" s="559" t="s">
        <v>666</v>
      </c>
      <c r="AI538" s="560" t="s">
        <v>666</v>
      </c>
      <c r="AJ538" s="561" t="s">
        <v>665</v>
      </c>
      <c r="AK538" s="559" t="s">
        <v>665</v>
      </c>
      <c r="AL538" s="559" t="s">
        <v>665</v>
      </c>
      <c r="AM538" s="561" t="s">
        <v>324</v>
      </c>
      <c r="AN538" s="559" t="s">
        <v>324</v>
      </c>
      <c r="AO538" s="564" t="s">
        <v>666</v>
      </c>
    </row>
    <row r="539" spans="2:41">
      <c r="B539" s="511" t="s">
        <v>662</v>
      </c>
      <c r="C539" s="511" t="s">
        <v>663</v>
      </c>
      <c r="D539" s="554" t="s">
        <v>1203</v>
      </c>
      <c r="E539" s="555">
        <v>4.6647999999999996</v>
      </c>
      <c r="F539" s="556"/>
      <c r="G539" s="557"/>
      <c r="H539" s="558"/>
      <c r="I539" s="559"/>
      <c r="J539" s="559"/>
      <c r="K539" s="559"/>
      <c r="L539" s="559" t="s">
        <v>665</v>
      </c>
      <c r="M539" s="559"/>
      <c r="N539" s="560"/>
      <c r="O539" s="561" t="s">
        <v>324</v>
      </c>
      <c r="P539" s="559" t="s">
        <v>324</v>
      </c>
      <c r="Q539" s="560" t="s">
        <v>324</v>
      </c>
      <c r="R539" s="561" t="s">
        <v>665</v>
      </c>
      <c r="S539" s="559" t="s">
        <v>665</v>
      </c>
      <c r="T539" s="560" t="s">
        <v>665</v>
      </c>
      <c r="U539" s="561" t="s">
        <v>666</v>
      </c>
      <c r="V539" s="559" t="s">
        <v>666</v>
      </c>
      <c r="W539" s="560" t="s">
        <v>666</v>
      </c>
      <c r="X539" s="561" t="s">
        <v>666</v>
      </c>
      <c r="Y539" s="559" t="s">
        <v>666</v>
      </c>
      <c r="Z539" s="560" t="s">
        <v>666</v>
      </c>
      <c r="AA539" s="562" t="s">
        <v>666</v>
      </c>
      <c r="AB539" s="559" t="s">
        <v>666</v>
      </c>
      <c r="AC539" s="560" t="s">
        <v>666</v>
      </c>
      <c r="AD539" s="561" t="s">
        <v>666</v>
      </c>
      <c r="AE539" s="559" t="s">
        <v>666</v>
      </c>
      <c r="AF539" s="563" t="s">
        <v>666</v>
      </c>
      <c r="AG539" s="558" t="s">
        <v>666</v>
      </c>
      <c r="AH539" s="559" t="s">
        <v>666</v>
      </c>
      <c r="AI539" s="560" t="s">
        <v>666</v>
      </c>
      <c r="AJ539" s="561" t="s">
        <v>666</v>
      </c>
      <c r="AK539" s="559" t="s">
        <v>666</v>
      </c>
      <c r="AL539" s="560" t="s">
        <v>666</v>
      </c>
      <c r="AM539" s="561" t="s">
        <v>666</v>
      </c>
      <c r="AN539" s="559" t="s">
        <v>666</v>
      </c>
      <c r="AO539" s="564" t="s">
        <v>666</v>
      </c>
    </row>
    <row r="540" spans="2:41">
      <c r="B540" s="511" t="s">
        <v>662</v>
      </c>
      <c r="C540" s="511" t="s">
        <v>663</v>
      </c>
      <c r="D540" s="554" t="s">
        <v>1204</v>
      </c>
      <c r="E540" s="555">
        <v>4.8019999999999996</v>
      </c>
      <c r="F540" s="556"/>
      <c r="G540" s="557"/>
      <c r="H540" s="558"/>
      <c r="I540" s="559"/>
      <c r="J540" s="559"/>
      <c r="K540" s="559"/>
      <c r="L540" s="559"/>
      <c r="M540" s="559"/>
      <c r="N540" s="560"/>
      <c r="O540" s="561" t="s">
        <v>324</v>
      </c>
      <c r="P540" s="559" t="s">
        <v>324</v>
      </c>
      <c r="Q540" s="560" t="s">
        <v>324</v>
      </c>
      <c r="R540" s="561" t="s">
        <v>665</v>
      </c>
      <c r="S540" s="559" t="s">
        <v>665</v>
      </c>
      <c r="T540" s="560" t="s">
        <v>665</v>
      </c>
      <c r="U540" s="561" t="s">
        <v>324</v>
      </c>
      <c r="V540" s="559" t="s">
        <v>324</v>
      </c>
      <c r="W540" s="560" t="s">
        <v>324</v>
      </c>
      <c r="X540" s="561" t="s">
        <v>666</v>
      </c>
      <c r="Y540" s="559" t="s">
        <v>666</v>
      </c>
      <c r="Z540" s="560" t="s">
        <v>666</v>
      </c>
      <c r="AA540" s="562" t="s">
        <v>666</v>
      </c>
      <c r="AB540" s="559" t="s">
        <v>666</v>
      </c>
      <c r="AC540" s="560" t="s">
        <v>666</v>
      </c>
      <c r="AD540" s="561" t="s">
        <v>666</v>
      </c>
      <c r="AE540" s="559" t="s">
        <v>666</v>
      </c>
      <c r="AF540" s="563" t="s">
        <v>666</v>
      </c>
      <c r="AG540" s="558" t="s">
        <v>666</v>
      </c>
      <c r="AH540" s="559" t="s">
        <v>666</v>
      </c>
      <c r="AI540" s="560" t="s">
        <v>666</v>
      </c>
      <c r="AJ540" s="561" t="s">
        <v>665</v>
      </c>
      <c r="AK540" s="559" t="s">
        <v>665</v>
      </c>
      <c r="AL540" s="559" t="s">
        <v>665</v>
      </c>
      <c r="AM540" s="561" t="s">
        <v>324</v>
      </c>
      <c r="AN540" s="559" t="s">
        <v>324</v>
      </c>
      <c r="AO540" s="564" t="s">
        <v>666</v>
      </c>
    </row>
    <row r="541" spans="2:41">
      <c r="B541" s="511" t="s">
        <v>662</v>
      </c>
      <c r="C541" s="511" t="s">
        <v>663</v>
      </c>
      <c r="D541" s="554" t="s">
        <v>1205</v>
      </c>
      <c r="E541" s="555">
        <v>4.8019999999999996</v>
      </c>
      <c r="F541" s="556"/>
      <c r="G541" s="557"/>
      <c r="H541" s="558"/>
      <c r="I541" s="559"/>
      <c r="J541" s="559"/>
      <c r="K541" s="559"/>
      <c r="L541" s="559" t="s">
        <v>665</v>
      </c>
      <c r="M541" s="559"/>
      <c r="N541" s="560"/>
      <c r="O541" s="561" t="s">
        <v>324</v>
      </c>
      <c r="P541" s="559" t="s">
        <v>324</v>
      </c>
      <c r="Q541" s="560" t="s">
        <v>324</v>
      </c>
      <c r="R541" s="561" t="s">
        <v>665</v>
      </c>
      <c r="S541" s="559" t="s">
        <v>665</v>
      </c>
      <c r="T541" s="560" t="s">
        <v>665</v>
      </c>
      <c r="U541" s="561" t="s">
        <v>666</v>
      </c>
      <c r="V541" s="559" t="s">
        <v>666</v>
      </c>
      <c r="W541" s="560" t="s">
        <v>666</v>
      </c>
      <c r="X541" s="561" t="s">
        <v>666</v>
      </c>
      <c r="Y541" s="559" t="s">
        <v>666</v>
      </c>
      <c r="Z541" s="560" t="s">
        <v>666</v>
      </c>
      <c r="AA541" s="562" t="s">
        <v>666</v>
      </c>
      <c r="AB541" s="559" t="s">
        <v>666</v>
      </c>
      <c r="AC541" s="560" t="s">
        <v>666</v>
      </c>
      <c r="AD541" s="561" t="s">
        <v>666</v>
      </c>
      <c r="AE541" s="559" t="s">
        <v>666</v>
      </c>
      <c r="AF541" s="563" t="s">
        <v>666</v>
      </c>
      <c r="AG541" s="558" t="s">
        <v>666</v>
      </c>
      <c r="AH541" s="559" t="s">
        <v>666</v>
      </c>
      <c r="AI541" s="560" t="s">
        <v>666</v>
      </c>
      <c r="AJ541" s="561" t="s">
        <v>666</v>
      </c>
      <c r="AK541" s="559" t="s">
        <v>666</v>
      </c>
      <c r="AL541" s="560" t="s">
        <v>666</v>
      </c>
      <c r="AM541" s="561" t="s">
        <v>666</v>
      </c>
      <c r="AN541" s="559" t="s">
        <v>666</v>
      </c>
      <c r="AO541" s="564" t="s">
        <v>666</v>
      </c>
    </row>
    <row r="542" spans="2:41">
      <c r="B542" s="511" t="s">
        <v>662</v>
      </c>
      <c r="C542" s="511" t="s">
        <v>663</v>
      </c>
      <c r="D542" s="554" t="s">
        <v>1206</v>
      </c>
      <c r="E542" s="555">
        <v>4.9391999999999996</v>
      </c>
      <c r="F542" s="556"/>
      <c r="G542" s="557"/>
      <c r="H542" s="558"/>
      <c r="I542" s="559"/>
      <c r="J542" s="559"/>
      <c r="K542" s="559"/>
      <c r="L542" s="559"/>
      <c r="M542" s="559"/>
      <c r="N542" s="560"/>
      <c r="O542" s="561" t="s">
        <v>324</v>
      </c>
      <c r="P542" s="559" t="s">
        <v>324</v>
      </c>
      <c r="Q542" s="560" t="s">
        <v>324</v>
      </c>
      <c r="R542" s="561" t="s">
        <v>665</v>
      </c>
      <c r="S542" s="559" t="s">
        <v>665</v>
      </c>
      <c r="T542" s="560" t="s">
        <v>665</v>
      </c>
      <c r="U542" s="561" t="s">
        <v>324</v>
      </c>
      <c r="V542" s="559" t="s">
        <v>324</v>
      </c>
      <c r="W542" s="560" t="s">
        <v>324</v>
      </c>
      <c r="X542" s="561" t="s">
        <v>666</v>
      </c>
      <c r="Y542" s="559" t="s">
        <v>666</v>
      </c>
      <c r="Z542" s="560" t="s">
        <v>666</v>
      </c>
      <c r="AA542" s="562" t="s">
        <v>666</v>
      </c>
      <c r="AB542" s="559" t="s">
        <v>666</v>
      </c>
      <c r="AC542" s="560" t="s">
        <v>666</v>
      </c>
      <c r="AD542" s="561" t="s">
        <v>666</v>
      </c>
      <c r="AE542" s="559" t="s">
        <v>666</v>
      </c>
      <c r="AF542" s="563" t="s">
        <v>666</v>
      </c>
      <c r="AG542" s="558" t="s">
        <v>666</v>
      </c>
      <c r="AH542" s="559" t="s">
        <v>666</v>
      </c>
      <c r="AI542" s="560" t="s">
        <v>666</v>
      </c>
      <c r="AJ542" s="561" t="s">
        <v>665</v>
      </c>
      <c r="AK542" s="559" t="s">
        <v>665</v>
      </c>
      <c r="AL542" s="559" t="s">
        <v>665</v>
      </c>
      <c r="AM542" s="561" t="s">
        <v>324</v>
      </c>
      <c r="AN542" s="559" t="s">
        <v>324</v>
      </c>
      <c r="AO542" s="564" t="s">
        <v>666</v>
      </c>
    </row>
    <row r="543" spans="2:41">
      <c r="B543" s="511" t="s">
        <v>662</v>
      </c>
      <c r="C543" s="511" t="s">
        <v>663</v>
      </c>
      <c r="D543" s="554" t="s">
        <v>1207</v>
      </c>
      <c r="E543" s="555">
        <v>4.9391999999999996</v>
      </c>
      <c r="F543" s="556"/>
      <c r="G543" s="557"/>
      <c r="H543" s="558"/>
      <c r="I543" s="559"/>
      <c r="J543" s="559"/>
      <c r="K543" s="559"/>
      <c r="L543" s="559" t="s">
        <v>665</v>
      </c>
      <c r="M543" s="559"/>
      <c r="N543" s="560"/>
      <c r="O543" s="561" t="s">
        <v>324</v>
      </c>
      <c r="P543" s="559" t="s">
        <v>324</v>
      </c>
      <c r="Q543" s="560" t="s">
        <v>324</v>
      </c>
      <c r="R543" s="561" t="s">
        <v>665</v>
      </c>
      <c r="S543" s="559" t="s">
        <v>665</v>
      </c>
      <c r="T543" s="560" t="s">
        <v>665</v>
      </c>
      <c r="U543" s="561" t="s">
        <v>666</v>
      </c>
      <c r="V543" s="559" t="s">
        <v>666</v>
      </c>
      <c r="W543" s="560" t="s">
        <v>666</v>
      </c>
      <c r="X543" s="561" t="s">
        <v>666</v>
      </c>
      <c r="Y543" s="559" t="s">
        <v>666</v>
      </c>
      <c r="Z543" s="560" t="s">
        <v>666</v>
      </c>
      <c r="AA543" s="562" t="s">
        <v>666</v>
      </c>
      <c r="AB543" s="559" t="s">
        <v>666</v>
      </c>
      <c r="AC543" s="560" t="s">
        <v>666</v>
      </c>
      <c r="AD543" s="561" t="s">
        <v>666</v>
      </c>
      <c r="AE543" s="559" t="s">
        <v>666</v>
      </c>
      <c r="AF543" s="563" t="s">
        <v>666</v>
      </c>
      <c r="AG543" s="558" t="s">
        <v>666</v>
      </c>
      <c r="AH543" s="559" t="s">
        <v>666</v>
      </c>
      <c r="AI543" s="560" t="s">
        <v>666</v>
      </c>
      <c r="AJ543" s="561" t="s">
        <v>666</v>
      </c>
      <c r="AK543" s="559" t="s">
        <v>666</v>
      </c>
      <c r="AL543" s="560" t="s">
        <v>666</v>
      </c>
      <c r="AM543" s="561" t="s">
        <v>666</v>
      </c>
      <c r="AN543" s="559" t="s">
        <v>666</v>
      </c>
      <c r="AO543" s="564" t="s">
        <v>666</v>
      </c>
    </row>
    <row r="544" spans="2:41">
      <c r="B544" s="511" t="s">
        <v>662</v>
      </c>
      <c r="C544" s="511" t="s">
        <v>663</v>
      </c>
      <c r="D544" s="554" t="s">
        <v>1208</v>
      </c>
      <c r="E544" s="555">
        <v>5.8996000000000004</v>
      </c>
      <c r="F544" s="556"/>
      <c r="G544" s="557"/>
      <c r="H544" s="558"/>
      <c r="I544" s="559"/>
      <c r="J544" s="559"/>
      <c r="K544" s="559"/>
      <c r="L544" s="559"/>
      <c r="M544" s="559"/>
      <c r="N544" s="560"/>
      <c r="O544" s="561" t="s">
        <v>324</v>
      </c>
      <c r="P544" s="559" t="s">
        <v>324</v>
      </c>
      <c r="Q544" s="560" t="s">
        <v>324</v>
      </c>
      <c r="R544" s="561" t="s">
        <v>665</v>
      </c>
      <c r="S544" s="559" t="s">
        <v>665</v>
      </c>
      <c r="T544" s="560" t="s">
        <v>665</v>
      </c>
      <c r="U544" s="561" t="s">
        <v>324</v>
      </c>
      <c r="V544" s="559" t="s">
        <v>324</v>
      </c>
      <c r="W544" s="560" t="s">
        <v>324</v>
      </c>
      <c r="X544" s="561" t="s">
        <v>666</v>
      </c>
      <c r="Y544" s="559" t="s">
        <v>666</v>
      </c>
      <c r="Z544" s="560" t="s">
        <v>666</v>
      </c>
      <c r="AA544" s="562" t="s">
        <v>666</v>
      </c>
      <c r="AB544" s="559" t="s">
        <v>666</v>
      </c>
      <c r="AC544" s="560" t="s">
        <v>666</v>
      </c>
      <c r="AD544" s="561" t="s">
        <v>666</v>
      </c>
      <c r="AE544" s="559" t="s">
        <v>666</v>
      </c>
      <c r="AF544" s="563" t="s">
        <v>666</v>
      </c>
      <c r="AG544" s="558" t="s">
        <v>666</v>
      </c>
      <c r="AH544" s="559" t="s">
        <v>666</v>
      </c>
      <c r="AI544" s="560" t="s">
        <v>666</v>
      </c>
      <c r="AJ544" s="561" t="s">
        <v>324</v>
      </c>
      <c r="AK544" s="559" t="s">
        <v>324</v>
      </c>
      <c r="AL544" s="559" t="s">
        <v>324</v>
      </c>
      <c r="AM544" s="561" t="s">
        <v>324</v>
      </c>
      <c r="AN544" s="559" t="s">
        <v>324</v>
      </c>
      <c r="AO544" s="564" t="s">
        <v>666</v>
      </c>
    </row>
    <row r="545" spans="2:41">
      <c r="B545" s="511" t="s">
        <v>662</v>
      </c>
      <c r="C545" s="511" t="s">
        <v>663</v>
      </c>
      <c r="D545" s="554" t="s">
        <v>1209</v>
      </c>
      <c r="E545" s="555">
        <v>5.8996000000000004</v>
      </c>
      <c r="F545" s="556"/>
      <c r="G545" s="557"/>
      <c r="H545" s="558"/>
      <c r="I545" s="559"/>
      <c r="J545" s="559"/>
      <c r="K545" s="559"/>
      <c r="L545" s="559" t="s">
        <v>665</v>
      </c>
      <c r="M545" s="559"/>
      <c r="N545" s="560"/>
      <c r="O545" s="561" t="s">
        <v>324</v>
      </c>
      <c r="P545" s="559" t="s">
        <v>324</v>
      </c>
      <c r="Q545" s="560" t="s">
        <v>324</v>
      </c>
      <c r="R545" s="561" t="s">
        <v>665</v>
      </c>
      <c r="S545" s="559" t="s">
        <v>665</v>
      </c>
      <c r="T545" s="560" t="s">
        <v>665</v>
      </c>
      <c r="U545" s="561" t="s">
        <v>666</v>
      </c>
      <c r="V545" s="559" t="s">
        <v>666</v>
      </c>
      <c r="W545" s="560" t="s">
        <v>666</v>
      </c>
      <c r="X545" s="561" t="s">
        <v>666</v>
      </c>
      <c r="Y545" s="559" t="s">
        <v>666</v>
      </c>
      <c r="Z545" s="560" t="s">
        <v>666</v>
      </c>
      <c r="AA545" s="562" t="s">
        <v>666</v>
      </c>
      <c r="AB545" s="559" t="s">
        <v>666</v>
      </c>
      <c r="AC545" s="560" t="s">
        <v>666</v>
      </c>
      <c r="AD545" s="561" t="s">
        <v>666</v>
      </c>
      <c r="AE545" s="559" t="s">
        <v>666</v>
      </c>
      <c r="AF545" s="563" t="s">
        <v>666</v>
      </c>
      <c r="AG545" s="558" t="s">
        <v>666</v>
      </c>
      <c r="AH545" s="559" t="s">
        <v>666</v>
      </c>
      <c r="AI545" s="560" t="s">
        <v>666</v>
      </c>
      <c r="AJ545" s="561" t="s">
        <v>666</v>
      </c>
      <c r="AK545" s="559" t="s">
        <v>666</v>
      </c>
      <c r="AL545" s="560" t="s">
        <v>666</v>
      </c>
      <c r="AM545" s="561" t="s">
        <v>666</v>
      </c>
      <c r="AN545" s="559" t="s">
        <v>666</v>
      </c>
      <c r="AO545" s="564" t="s">
        <v>666</v>
      </c>
    </row>
    <row r="546" spans="2:41">
      <c r="B546" s="511" t="s">
        <v>662</v>
      </c>
      <c r="C546" s="511" t="s">
        <v>663</v>
      </c>
      <c r="D546" s="554" t="s">
        <v>1210</v>
      </c>
      <c r="E546" s="555">
        <v>6.1740000000000004</v>
      </c>
      <c r="F546" s="556"/>
      <c r="G546" s="557"/>
      <c r="H546" s="558"/>
      <c r="I546" s="559"/>
      <c r="J546" s="559"/>
      <c r="K546" s="559"/>
      <c r="L546" s="559"/>
      <c r="M546" s="559"/>
      <c r="N546" s="560"/>
      <c r="O546" s="561" t="s">
        <v>324</v>
      </c>
      <c r="P546" s="559" t="s">
        <v>324</v>
      </c>
      <c r="Q546" s="560" t="s">
        <v>324</v>
      </c>
      <c r="R546" s="561" t="s">
        <v>665</v>
      </c>
      <c r="S546" s="559" t="s">
        <v>665</v>
      </c>
      <c r="T546" s="560" t="s">
        <v>665</v>
      </c>
      <c r="U546" s="561" t="s">
        <v>324</v>
      </c>
      <c r="V546" s="559" t="s">
        <v>324</v>
      </c>
      <c r="W546" s="560" t="s">
        <v>324</v>
      </c>
      <c r="X546" s="561" t="s">
        <v>666</v>
      </c>
      <c r="Y546" s="559" t="s">
        <v>666</v>
      </c>
      <c r="Z546" s="560" t="s">
        <v>666</v>
      </c>
      <c r="AA546" s="562" t="s">
        <v>666</v>
      </c>
      <c r="AB546" s="559" t="s">
        <v>666</v>
      </c>
      <c r="AC546" s="560" t="s">
        <v>666</v>
      </c>
      <c r="AD546" s="561" t="s">
        <v>666</v>
      </c>
      <c r="AE546" s="559" t="s">
        <v>666</v>
      </c>
      <c r="AF546" s="563" t="s">
        <v>666</v>
      </c>
      <c r="AG546" s="558" t="s">
        <v>666</v>
      </c>
      <c r="AH546" s="559" t="s">
        <v>666</v>
      </c>
      <c r="AI546" s="560" t="s">
        <v>666</v>
      </c>
      <c r="AJ546" s="561" t="s">
        <v>324</v>
      </c>
      <c r="AK546" s="559" t="s">
        <v>324</v>
      </c>
      <c r="AL546" s="559" t="s">
        <v>324</v>
      </c>
      <c r="AM546" s="561" t="s">
        <v>324</v>
      </c>
      <c r="AN546" s="559" t="s">
        <v>324</v>
      </c>
      <c r="AO546" s="564" t="s">
        <v>666</v>
      </c>
    </row>
    <row r="547" spans="2:41">
      <c r="B547" s="511" t="s">
        <v>662</v>
      </c>
      <c r="C547" s="511" t="s">
        <v>663</v>
      </c>
      <c r="D547" s="554" t="s">
        <v>1211</v>
      </c>
      <c r="E547" s="555">
        <v>6.1740000000000004</v>
      </c>
      <c r="F547" s="556"/>
      <c r="G547" s="557"/>
      <c r="H547" s="558"/>
      <c r="I547" s="559"/>
      <c r="J547" s="559"/>
      <c r="K547" s="559"/>
      <c r="L547" s="559" t="s">
        <v>665</v>
      </c>
      <c r="M547" s="559"/>
      <c r="N547" s="560"/>
      <c r="O547" s="561" t="s">
        <v>324</v>
      </c>
      <c r="P547" s="559" t="s">
        <v>324</v>
      </c>
      <c r="Q547" s="560" t="s">
        <v>324</v>
      </c>
      <c r="R547" s="561" t="s">
        <v>665</v>
      </c>
      <c r="S547" s="559" t="s">
        <v>665</v>
      </c>
      <c r="T547" s="560" t="s">
        <v>665</v>
      </c>
      <c r="U547" s="561" t="s">
        <v>666</v>
      </c>
      <c r="V547" s="559" t="s">
        <v>666</v>
      </c>
      <c r="W547" s="560" t="s">
        <v>666</v>
      </c>
      <c r="X547" s="561" t="s">
        <v>666</v>
      </c>
      <c r="Y547" s="559" t="s">
        <v>666</v>
      </c>
      <c r="Z547" s="560" t="s">
        <v>666</v>
      </c>
      <c r="AA547" s="562" t="s">
        <v>666</v>
      </c>
      <c r="AB547" s="559" t="s">
        <v>666</v>
      </c>
      <c r="AC547" s="560" t="s">
        <v>666</v>
      </c>
      <c r="AD547" s="561" t="s">
        <v>666</v>
      </c>
      <c r="AE547" s="559" t="s">
        <v>666</v>
      </c>
      <c r="AF547" s="563" t="s">
        <v>666</v>
      </c>
      <c r="AG547" s="558" t="s">
        <v>666</v>
      </c>
      <c r="AH547" s="559" t="s">
        <v>666</v>
      </c>
      <c r="AI547" s="560" t="s">
        <v>666</v>
      </c>
      <c r="AJ547" s="561" t="s">
        <v>666</v>
      </c>
      <c r="AK547" s="559" t="s">
        <v>666</v>
      </c>
      <c r="AL547" s="560" t="s">
        <v>666</v>
      </c>
      <c r="AM547" s="561" t="s">
        <v>666</v>
      </c>
      <c r="AN547" s="559" t="s">
        <v>666</v>
      </c>
      <c r="AO547" s="564" t="s">
        <v>666</v>
      </c>
    </row>
    <row r="548" spans="2:41">
      <c r="B548" s="511" t="s">
        <v>662</v>
      </c>
      <c r="C548" s="511" t="s">
        <v>663</v>
      </c>
      <c r="D548" s="554" t="s">
        <v>1212</v>
      </c>
      <c r="E548" s="555">
        <v>4.5275999999999996</v>
      </c>
      <c r="F548" s="556"/>
      <c r="G548" s="557"/>
      <c r="H548" s="558"/>
      <c r="I548" s="559"/>
      <c r="J548" s="559"/>
      <c r="K548" s="559"/>
      <c r="L548" s="559"/>
      <c r="M548" s="559"/>
      <c r="N548" s="560"/>
      <c r="O548" s="561" t="s">
        <v>324</v>
      </c>
      <c r="P548" s="559" t="s">
        <v>324</v>
      </c>
      <c r="Q548" s="560" t="s">
        <v>324</v>
      </c>
      <c r="R548" s="561" t="s">
        <v>665</v>
      </c>
      <c r="S548" s="559" t="s">
        <v>665</v>
      </c>
      <c r="T548" s="560" t="s">
        <v>665</v>
      </c>
      <c r="U548" s="561" t="s">
        <v>324</v>
      </c>
      <c r="V548" s="559" t="s">
        <v>324</v>
      </c>
      <c r="W548" s="560" t="s">
        <v>324</v>
      </c>
      <c r="X548" s="561" t="s">
        <v>666</v>
      </c>
      <c r="Y548" s="559" t="s">
        <v>666</v>
      </c>
      <c r="Z548" s="560" t="s">
        <v>666</v>
      </c>
      <c r="AA548" s="562" t="s">
        <v>666</v>
      </c>
      <c r="AB548" s="559" t="s">
        <v>666</v>
      </c>
      <c r="AC548" s="560" t="s">
        <v>666</v>
      </c>
      <c r="AD548" s="561" t="s">
        <v>666</v>
      </c>
      <c r="AE548" s="559" t="s">
        <v>666</v>
      </c>
      <c r="AF548" s="563" t="s">
        <v>666</v>
      </c>
      <c r="AG548" s="558" t="s">
        <v>666</v>
      </c>
      <c r="AH548" s="559" t="s">
        <v>666</v>
      </c>
      <c r="AI548" s="560" t="s">
        <v>666</v>
      </c>
      <c r="AJ548" s="561" t="s">
        <v>666</v>
      </c>
      <c r="AK548" s="559" t="s">
        <v>666</v>
      </c>
      <c r="AL548" s="559" t="s">
        <v>666</v>
      </c>
      <c r="AM548" s="561" t="s">
        <v>666</v>
      </c>
      <c r="AN548" s="559" t="s">
        <v>666</v>
      </c>
      <c r="AO548" s="564" t="s">
        <v>666</v>
      </c>
    </row>
    <row r="549" spans="2:41">
      <c r="B549" s="511" t="s">
        <v>662</v>
      </c>
      <c r="C549" s="511" t="s">
        <v>663</v>
      </c>
      <c r="D549" s="554" t="s">
        <v>1213</v>
      </c>
      <c r="E549" s="555">
        <v>4.5275999999999996</v>
      </c>
      <c r="F549" s="556"/>
      <c r="G549" s="557"/>
      <c r="H549" s="558"/>
      <c r="I549" s="559"/>
      <c r="J549" s="559"/>
      <c r="K549" s="559"/>
      <c r="L549" s="559" t="s">
        <v>665</v>
      </c>
      <c r="M549" s="559"/>
      <c r="N549" s="560"/>
      <c r="O549" s="561" t="s">
        <v>324</v>
      </c>
      <c r="P549" s="559" t="s">
        <v>324</v>
      </c>
      <c r="Q549" s="560" t="s">
        <v>324</v>
      </c>
      <c r="R549" s="561" t="s">
        <v>665</v>
      </c>
      <c r="S549" s="559" t="s">
        <v>665</v>
      </c>
      <c r="T549" s="560" t="s">
        <v>665</v>
      </c>
      <c r="U549" s="561" t="s">
        <v>666</v>
      </c>
      <c r="V549" s="559" t="s">
        <v>666</v>
      </c>
      <c r="W549" s="560" t="s">
        <v>666</v>
      </c>
      <c r="X549" s="561" t="s">
        <v>666</v>
      </c>
      <c r="Y549" s="559" t="s">
        <v>666</v>
      </c>
      <c r="Z549" s="560" t="s">
        <v>666</v>
      </c>
      <c r="AA549" s="562" t="s">
        <v>666</v>
      </c>
      <c r="AB549" s="559" t="s">
        <v>666</v>
      </c>
      <c r="AC549" s="560" t="s">
        <v>666</v>
      </c>
      <c r="AD549" s="561" t="s">
        <v>666</v>
      </c>
      <c r="AE549" s="559" t="s">
        <v>666</v>
      </c>
      <c r="AF549" s="563" t="s">
        <v>666</v>
      </c>
      <c r="AG549" s="558" t="s">
        <v>666</v>
      </c>
      <c r="AH549" s="559" t="s">
        <v>666</v>
      </c>
      <c r="AI549" s="560" t="s">
        <v>666</v>
      </c>
      <c r="AJ549" s="561" t="s">
        <v>666</v>
      </c>
      <c r="AK549" s="559" t="s">
        <v>666</v>
      </c>
      <c r="AL549" s="559" t="s">
        <v>666</v>
      </c>
      <c r="AM549" s="561" t="s">
        <v>666</v>
      </c>
      <c r="AN549" s="559" t="s">
        <v>666</v>
      </c>
      <c r="AO549" s="564" t="s">
        <v>666</v>
      </c>
    </row>
    <row r="550" spans="2:41">
      <c r="B550" s="511" t="s">
        <v>662</v>
      </c>
      <c r="C550" s="511" t="s">
        <v>663</v>
      </c>
      <c r="D550" s="554" t="s">
        <v>1214</v>
      </c>
      <c r="E550" s="555">
        <v>4.8019999999999996</v>
      </c>
      <c r="F550" s="556"/>
      <c r="G550" s="557"/>
      <c r="H550" s="558"/>
      <c r="I550" s="559"/>
      <c r="J550" s="559"/>
      <c r="K550" s="559"/>
      <c r="L550" s="559"/>
      <c r="M550" s="559"/>
      <c r="N550" s="560"/>
      <c r="O550" s="561" t="s">
        <v>324</v>
      </c>
      <c r="P550" s="559" t="s">
        <v>324</v>
      </c>
      <c r="Q550" s="560" t="s">
        <v>324</v>
      </c>
      <c r="R550" s="561" t="s">
        <v>665</v>
      </c>
      <c r="S550" s="559" t="s">
        <v>665</v>
      </c>
      <c r="T550" s="560" t="s">
        <v>665</v>
      </c>
      <c r="U550" s="561" t="s">
        <v>324</v>
      </c>
      <c r="V550" s="559" t="s">
        <v>324</v>
      </c>
      <c r="W550" s="560" t="s">
        <v>324</v>
      </c>
      <c r="X550" s="561" t="s">
        <v>666</v>
      </c>
      <c r="Y550" s="559" t="s">
        <v>666</v>
      </c>
      <c r="Z550" s="560" t="s">
        <v>666</v>
      </c>
      <c r="AA550" s="562" t="s">
        <v>666</v>
      </c>
      <c r="AB550" s="559" t="s">
        <v>666</v>
      </c>
      <c r="AC550" s="560" t="s">
        <v>666</v>
      </c>
      <c r="AD550" s="561" t="s">
        <v>666</v>
      </c>
      <c r="AE550" s="559" t="s">
        <v>666</v>
      </c>
      <c r="AF550" s="563" t="s">
        <v>666</v>
      </c>
      <c r="AG550" s="558" t="s">
        <v>666</v>
      </c>
      <c r="AH550" s="559" t="s">
        <v>666</v>
      </c>
      <c r="AI550" s="560" t="s">
        <v>666</v>
      </c>
      <c r="AJ550" s="561" t="s">
        <v>665</v>
      </c>
      <c r="AK550" s="559" t="s">
        <v>665</v>
      </c>
      <c r="AL550" s="559" t="s">
        <v>665</v>
      </c>
      <c r="AM550" s="561" t="s">
        <v>324</v>
      </c>
      <c r="AN550" s="559" t="s">
        <v>324</v>
      </c>
      <c r="AO550" s="564" t="s">
        <v>666</v>
      </c>
    </row>
    <row r="551" spans="2:41">
      <c r="B551" s="511" t="s">
        <v>662</v>
      </c>
      <c r="C551" s="511" t="s">
        <v>663</v>
      </c>
      <c r="D551" s="554" t="s">
        <v>1215</v>
      </c>
      <c r="E551" s="555">
        <v>4.8019999999999996</v>
      </c>
      <c r="F551" s="556"/>
      <c r="G551" s="557"/>
      <c r="H551" s="558"/>
      <c r="I551" s="559"/>
      <c r="J551" s="559"/>
      <c r="K551" s="559"/>
      <c r="L551" s="559" t="s">
        <v>665</v>
      </c>
      <c r="M551" s="559"/>
      <c r="N551" s="560"/>
      <c r="O551" s="561" t="s">
        <v>324</v>
      </c>
      <c r="P551" s="559" t="s">
        <v>324</v>
      </c>
      <c r="Q551" s="560" t="s">
        <v>324</v>
      </c>
      <c r="R551" s="561" t="s">
        <v>665</v>
      </c>
      <c r="S551" s="559" t="s">
        <v>665</v>
      </c>
      <c r="T551" s="560" t="s">
        <v>665</v>
      </c>
      <c r="U551" s="561" t="s">
        <v>666</v>
      </c>
      <c r="V551" s="559" t="s">
        <v>666</v>
      </c>
      <c r="W551" s="560" t="s">
        <v>666</v>
      </c>
      <c r="X551" s="561" t="s">
        <v>666</v>
      </c>
      <c r="Y551" s="559" t="s">
        <v>666</v>
      </c>
      <c r="Z551" s="560" t="s">
        <v>666</v>
      </c>
      <c r="AA551" s="562" t="s">
        <v>666</v>
      </c>
      <c r="AB551" s="559" t="s">
        <v>666</v>
      </c>
      <c r="AC551" s="560" t="s">
        <v>666</v>
      </c>
      <c r="AD551" s="561" t="s">
        <v>666</v>
      </c>
      <c r="AE551" s="559" t="s">
        <v>666</v>
      </c>
      <c r="AF551" s="563" t="s">
        <v>666</v>
      </c>
      <c r="AG551" s="558" t="s">
        <v>666</v>
      </c>
      <c r="AH551" s="559" t="s">
        <v>666</v>
      </c>
      <c r="AI551" s="560" t="s">
        <v>666</v>
      </c>
      <c r="AJ551" s="561" t="s">
        <v>666</v>
      </c>
      <c r="AK551" s="559" t="s">
        <v>666</v>
      </c>
      <c r="AL551" s="560" t="s">
        <v>666</v>
      </c>
      <c r="AM551" s="561" t="s">
        <v>666</v>
      </c>
      <c r="AN551" s="559" t="s">
        <v>666</v>
      </c>
      <c r="AO551" s="564" t="s">
        <v>666</v>
      </c>
    </row>
    <row r="552" spans="2:41">
      <c r="B552" s="511" t="s">
        <v>662</v>
      </c>
      <c r="C552" s="511" t="s">
        <v>663</v>
      </c>
      <c r="D552" s="554" t="s">
        <v>1216</v>
      </c>
      <c r="E552" s="555">
        <v>5.0763999999999996</v>
      </c>
      <c r="F552" s="556"/>
      <c r="G552" s="557"/>
      <c r="H552" s="558"/>
      <c r="I552" s="559"/>
      <c r="J552" s="559"/>
      <c r="K552" s="559"/>
      <c r="L552" s="559"/>
      <c r="M552" s="559"/>
      <c r="N552" s="560"/>
      <c r="O552" s="561" t="s">
        <v>324</v>
      </c>
      <c r="P552" s="559" t="s">
        <v>324</v>
      </c>
      <c r="Q552" s="560" t="s">
        <v>324</v>
      </c>
      <c r="R552" s="561" t="s">
        <v>665</v>
      </c>
      <c r="S552" s="559" t="s">
        <v>665</v>
      </c>
      <c r="T552" s="560" t="s">
        <v>665</v>
      </c>
      <c r="U552" s="561" t="s">
        <v>324</v>
      </c>
      <c r="V552" s="559" t="s">
        <v>324</v>
      </c>
      <c r="W552" s="560" t="s">
        <v>324</v>
      </c>
      <c r="X552" s="561" t="s">
        <v>666</v>
      </c>
      <c r="Y552" s="559" t="s">
        <v>666</v>
      </c>
      <c r="Z552" s="560" t="s">
        <v>666</v>
      </c>
      <c r="AA552" s="562" t="s">
        <v>666</v>
      </c>
      <c r="AB552" s="559" t="s">
        <v>666</v>
      </c>
      <c r="AC552" s="560" t="s">
        <v>666</v>
      </c>
      <c r="AD552" s="561" t="s">
        <v>666</v>
      </c>
      <c r="AE552" s="559" t="s">
        <v>666</v>
      </c>
      <c r="AF552" s="563" t="s">
        <v>666</v>
      </c>
      <c r="AG552" s="558" t="s">
        <v>666</v>
      </c>
      <c r="AH552" s="559" t="s">
        <v>666</v>
      </c>
      <c r="AI552" s="560" t="s">
        <v>666</v>
      </c>
      <c r="AJ552" s="561" t="s">
        <v>665</v>
      </c>
      <c r="AK552" s="559" t="s">
        <v>665</v>
      </c>
      <c r="AL552" s="559" t="s">
        <v>665</v>
      </c>
      <c r="AM552" s="561" t="s">
        <v>324</v>
      </c>
      <c r="AN552" s="559" t="s">
        <v>324</v>
      </c>
      <c r="AO552" s="564" t="s">
        <v>666</v>
      </c>
    </row>
    <row r="553" spans="2:41">
      <c r="B553" s="511" t="s">
        <v>662</v>
      </c>
      <c r="C553" s="511" t="s">
        <v>663</v>
      </c>
      <c r="D553" s="554" t="s">
        <v>1217</v>
      </c>
      <c r="E553" s="555">
        <v>5.0763999999999996</v>
      </c>
      <c r="F553" s="556"/>
      <c r="G553" s="557"/>
      <c r="H553" s="558"/>
      <c r="I553" s="559"/>
      <c r="J553" s="559"/>
      <c r="K553" s="559"/>
      <c r="L553" s="559" t="s">
        <v>665</v>
      </c>
      <c r="M553" s="559"/>
      <c r="N553" s="560"/>
      <c r="O553" s="561" t="s">
        <v>324</v>
      </c>
      <c r="P553" s="559" t="s">
        <v>324</v>
      </c>
      <c r="Q553" s="560" t="s">
        <v>324</v>
      </c>
      <c r="R553" s="561" t="s">
        <v>665</v>
      </c>
      <c r="S553" s="559" t="s">
        <v>665</v>
      </c>
      <c r="T553" s="560" t="s">
        <v>665</v>
      </c>
      <c r="U553" s="561" t="s">
        <v>666</v>
      </c>
      <c r="V553" s="559" t="s">
        <v>666</v>
      </c>
      <c r="W553" s="560" t="s">
        <v>666</v>
      </c>
      <c r="X553" s="561" t="s">
        <v>666</v>
      </c>
      <c r="Y553" s="559" t="s">
        <v>666</v>
      </c>
      <c r="Z553" s="560" t="s">
        <v>666</v>
      </c>
      <c r="AA553" s="562" t="s">
        <v>666</v>
      </c>
      <c r="AB553" s="559" t="s">
        <v>666</v>
      </c>
      <c r="AC553" s="560" t="s">
        <v>666</v>
      </c>
      <c r="AD553" s="561" t="s">
        <v>666</v>
      </c>
      <c r="AE553" s="559" t="s">
        <v>666</v>
      </c>
      <c r="AF553" s="563" t="s">
        <v>666</v>
      </c>
      <c r="AG553" s="558" t="s">
        <v>666</v>
      </c>
      <c r="AH553" s="559" t="s">
        <v>666</v>
      </c>
      <c r="AI553" s="560" t="s">
        <v>666</v>
      </c>
      <c r="AJ553" s="561" t="s">
        <v>666</v>
      </c>
      <c r="AK553" s="559" t="s">
        <v>666</v>
      </c>
      <c r="AL553" s="560" t="s">
        <v>666</v>
      </c>
      <c r="AM553" s="561" t="s">
        <v>666</v>
      </c>
      <c r="AN553" s="559" t="s">
        <v>666</v>
      </c>
      <c r="AO553" s="564" t="s">
        <v>666</v>
      </c>
    </row>
    <row r="554" spans="2:41">
      <c r="B554" s="511" t="s">
        <v>662</v>
      </c>
      <c r="C554" s="511" t="s">
        <v>663</v>
      </c>
      <c r="D554" s="554" t="s">
        <v>1218</v>
      </c>
      <c r="E554" s="555">
        <v>5.2135999999999996</v>
      </c>
      <c r="F554" s="556"/>
      <c r="G554" s="557"/>
      <c r="H554" s="558"/>
      <c r="I554" s="559"/>
      <c r="J554" s="559"/>
      <c r="K554" s="559"/>
      <c r="L554" s="559"/>
      <c r="M554" s="559"/>
      <c r="N554" s="560"/>
      <c r="O554" s="561" t="s">
        <v>324</v>
      </c>
      <c r="P554" s="559" t="s">
        <v>324</v>
      </c>
      <c r="Q554" s="560" t="s">
        <v>324</v>
      </c>
      <c r="R554" s="561" t="s">
        <v>665</v>
      </c>
      <c r="S554" s="559" t="s">
        <v>665</v>
      </c>
      <c r="T554" s="560" t="s">
        <v>665</v>
      </c>
      <c r="U554" s="561" t="s">
        <v>324</v>
      </c>
      <c r="V554" s="559" t="s">
        <v>324</v>
      </c>
      <c r="W554" s="560" t="s">
        <v>324</v>
      </c>
      <c r="X554" s="561" t="s">
        <v>666</v>
      </c>
      <c r="Y554" s="559" t="s">
        <v>666</v>
      </c>
      <c r="Z554" s="560" t="s">
        <v>666</v>
      </c>
      <c r="AA554" s="562" t="s">
        <v>666</v>
      </c>
      <c r="AB554" s="559" t="s">
        <v>666</v>
      </c>
      <c r="AC554" s="560" t="s">
        <v>666</v>
      </c>
      <c r="AD554" s="561" t="s">
        <v>666</v>
      </c>
      <c r="AE554" s="559" t="s">
        <v>666</v>
      </c>
      <c r="AF554" s="563" t="s">
        <v>666</v>
      </c>
      <c r="AG554" s="558" t="s">
        <v>666</v>
      </c>
      <c r="AH554" s="559" t="s">
        <v>666</v>
      </c>
      <c r="AI554" s="560" t="s">
        <v>666</v>
      </c>
      <c r="AJ554" s="561" t="s">
        <v>665</v>
      </c>
      <c r="AK554" s="559" t="s">
        <v>665</v>
      </c>
      <c r="AL554" s="559" t="s">
        <v>665</v>
      </c>
      <c r="AM554" s="561" t="s">
        <v>324</v>
      </c>
      <c r="AN554" s="559" t="s">
        <v>324</v>
      </c>
      <c r="AO554" s="564" t="s">
        <v>666</v>
      </c>
    </row>
    <row r="555" spans="2:41">
      <c r="B555" s="511" t="s">
        <v>662</v>
      </c>
      <c r="C555" s="511" t="s">
        <v>663</v>
      </c>
      <c r="D555" s="554" t="s">
        <v>1219</v>
      </c>
      <c r="E555" s="555">
        <v>5.2135999999999996</v>
      </c>
      <c r="F555" s="556"/>
      <c r="G555" s="557"/>
      <c r="H555" s="558"/>
      <c r="I555" s="559"/>
      <c r="J555" s="559"/>
      <c r="K555" s="559"/>
      <c r="L555" s="559" t="s">
        <v>665</v>
      </c>
      <c r="M555" s="559"/>
      <c r="N555" s="560"/>
      <c r="O555" s="561" t="s">
        <v>324</v>
      </c>
      <c r="P555" s="559" t="s">
        <v>324</v>
      </c>
      <c r="Q555" s="560" t="s">
        <v>324</v>
      </c>
      <c r="R555" s="561" t="s">
        <v>665</v>
      </c>
      <c r="S555" s="559" t="s">
        <v>665</v>
      </c>
      <c r="T555" s="560" t="s">
        <v>665</v>
      </c>
      <c r="U555" s="561" t="s">
        <v>666</v>
      </c>
      <c r="V555" s="559" t="s">
        <v>666</v>
      </c>
      <c r="W555" s="560" t="s">
        <v>666</v>
      </c>
      <c r="X555" s="561" t="s">
        <v>666</v>
      </c>
      <c r="Y555" s="559" t="s">
        <v>666</v>
      </c>
      <c r="Z555" s="560" t="s">
        <v>666</v>
      </c>
      <c r="AA555" s="562" t="s">
        <v>666</v>
      </c>
      <c r="AB555" s="559" t="s">
        <v>666</v>
      </c>
      <c r="AC555" s="560" t="s">
        <v>666</v>
      </c>
      <c r="AD555" s="561" t="s">
        <v>666</v>
      </c>
      <c r="AE555" s="559" t="s">
        <v>666</v>
      </c>
      <c r="AF555" s="563" t="s">
        <v>666</v>
      </c>
      <c r="AG555" s="558" t="s">
        <v>666</v>
      </c>
      <c r="AH555" s="559" t="s">
        <v>666</v>
      </c>
      <c r="AI555" s="560" t="s">
        <v>666</v>
      </c>
      <c r="AJ555" s="561" t="s">
        <v>666</v>
      </c>
      <c r="AK555" s="559" t="s">
        <v>666</v>
      </c>
      <c r="AL555" s="560" t="s">
        <v>666</v>
      </c>
      <c r="AM555" s="561" t="s">
        <v>666</v>
      </c>
      <c r="AN555" s="559" t="s">
        <v>666</v>
      </c>
      <c r="AO555" s="564" t="s">
        <v>666</v>
      </c>
    </row>
    <row r="556" spans="2:41">
      <c r="B556" s="511" t="s">
        <v>662</v>
      </c>
      <c r="C556" s="511" t="s">
        <v>663</v>
      </c>
      <c r="D556" s="554" t="s">
        <v>1220</v>
      </c>
      <c r="E556" s="555">
        <v>5.3507999999999996</v>
      </c>
      <c r="F556" s="556"/>
      <c r="G556" s="557"/>
      <c r="H556" s="558"/>
      <c r="I556" s="559"/>
      <c r="J556" s="559"/>
      <c r="K556" s="559"/>
      <c r="L556" s="559"/>
      <c r="M556" s="559"/>
      <c r="N556" s="560"/>
      <c r="O556" s="561" t="s">
        <v>324</v>
      </c>
      <c r="P556" s="559" t="s">
        <v>324</v>
      </c>
      <c r="Q556" s="560" t="s">
        <v>324</v>
      </c>
      <c r="R556" s="561" t="s">
        <v>665</v>
      </c>
      <c r="S556" s="559" t="s">
        <v>665</v>
      </c>
      <c r="T556" s="560" t="s">
        <v>665</v>
      </c>
      <c r="U556" s="561" t="s">
        <v>324</v>
      </c>
      <c r="V556" s="559" t="s">
        <v>324</v>
      </c>
      <c r="W556" s="560" t="s">
        <v>324</v>
      </c>
      <c r="X556" s="561" t="s">
        <v>666</v>
      </c>
      <c r="Y556" s="559" t="s">
        <v>666</v>
      </c>
      <c r="Z556" s="560" t="s">
        <v>666</v>
      </c>
      <c r="AA556" s="562" t="s">
        <v>666</v>
      </c>
      <c r="AB556" s="559" t="s">
        <v>666</v>
      </c>
      <c r="AC556" s="560" t="s">
        <v>666</v>
      </c>
      <c r="AD556" s="561" t="s">
        <v>666</v>
      </c>
      <c r="AE556" s="559" t="s">
        <v>666</v>
      </c>
      <c r="AF556" s="563" t="s">
        <v>666</v>
      </c>
      <c r="AG556" s="558" t="s">
        <v>666</v>
      </c>
      <c r="AH556" s="559" t="s">
        <v>666</v>
      </c>
      <c r="AI556" s="560" t="s">
        <v>666</v>
      </c>
      <c r="AJ556" s="561" t="s">
        <v>665</v>
      </c>
      <c r="AK556" s="559" t="s">
        <v>665</v>
      </c>
      <c r="AL556" s="559" t="s">
        <v>665</v>
      </c>
      <c r="AM556" s="561" t="s">
        <v>324</v>
      </c>
      <c r="AN556" s="559" t="s">
        <v>324</v>
      </c>
      <c r="AO556" s="564" t="s">
        <v>666</v>
      </c>
    </row>
    <row r="557" spans="2:41">
      <c r="B557" s="511" t="s">
        <v>662</v>
      </c>
      <c r="C557" s="511" t="s">
        <v>663</v>
      </c>
      <c r="D557" s="554" t="s">
        <v>1221</v>
      </c>
      <c r="E557" s="555">
        <v>5.3507999999999996</v>
      </c>
      <c r="F557" s="556"/>
      <c r="G557" s="557"/>
      <c r="H557" s="558"/>
      <c r="I557" s="559"/>
      <c r="J557" s="559"/>
      <c r="K557" s="559"/>
      <c r="L557" s="559" t="s">
        <v>665</v>
      </c>
      <c r="M557" s="559"/>
      <c r="N557" s="560"/>
      <c r="O557" s="561" t="s">
        <v>324</v>
      </c>
      <c r="P557" s="559" t="s">
        <v>324</v>
      </c>
      <c r="Q557" s="560" t="s">
        <v>324</v>
      </c>
      <c r="R557" s="561" t="s">
        <v>665</v>
      </c>
      <c r="S557" s="559" t="s">
        <v>665</v>
      </c>
      <c r="T557" s="560" t="s">
        <v>665</v>
      </c>
      <c r="U557" s="561" t="s">
        <v>666</v>
      </c>
      <c r="V557" s="559" t="s">
        <v>666</v>
      </c>
      <c r="W557" s="560" t="s">
        <v>666</v>
      </c>
      <c r="X557" s="561" t="s">
        <v>666</v>
      </c>
      <c r="Y557" s="559" t="s">
        <v>666</v>
      </c>
      <c r="Z557" s="560" t="s">
        <v>666</v>
      </c>
      <c r="AA557" s="562" t="s">
        <v>666</v>
      </c>
      <c r="AB557" s="559" t="s">
        <v>666</v>
      </c>
      <c r="AC557" s="560" t="s">
        <v>666</v>
      </c>
      <c r="AD557" s="561" t="s">
        <v>666</v>
      </c>
      <c r="AE557" s="559" t="s">
        <v>666</v>
      </c>
      <c r="AF557" s="563" t="s">
        <v>666</v>
      </c>
      <c r="AG557" s="558" t="s">
        <v>666</v>
      </c>
      <c r="AH557" s="559" t="s">
        <v>666</v>
      </c>
      <c r="AI557" s="560" t="s">
        <v>666</v>
      </c>
      <c r="AJ557" s="561" t="s">
        <v>666</v>
      </c>
      <c r="AK557" s="559" t="s">
        <v>666</v>
      </c>
      <c r="AL557" s="560" t="s">
        <v>666</v>
      </c>
      <c r="AM557" s="561" t="s">
        <v>666</v>
      </c>
      <c r="AN557" s="559" t="s">
        <v>666</v>
      </c>
      <c r="AO557" s="564" t="s">
        <v>666</v>
      </c>
    </row>
    <row r="558" spans="2:41">
      <c r="B558" s="511" t="s">
        <v>662</v>
      </c>
      <c r="C558" s="511" t="s">
        <v>663</v>
      </c>
      <c r="D558" s="554" t="s">
        <v>1222</v>
      </c>
      <c r="E558" s="555">
        <v>3.5672000000000001</v>
      </c>
      <c r="F558" s="556"/>
      <c r="G558" s="557"/>
      <c r="H558" s="558"/>
      <c r="I558" s="559"/>
      <c r="J558" s="559"/>
      <c r="K558" s="559"/>
      <c r="L558" s="559"/>
      <c r="M558" s="559"/>
      <c r="N558" s="560"/>
      <c r="O558" s="561" t="s">
        <v>324</v>
      </c>
      <c r="P558" s="559" t="s">
        <v>324</v>
      </c>
      <c r="Q558" s="560" t="s">
        <v>324</v>
      </c>
      <c r="R558" s="561" t="s">
        <v>665</v>
      </c>
      <c r="S558" s="559" t="s">
        <v>665</v>
      </c>
      <c r="T558" s="560" t="s">
        <v>665</v>
      </c>
      <c r="U558" s="561" t="s">
        <v>324</v>
      </c>
      <c r="V558" s="559" t="s">
        <v>324</v>
      </c>
      <c r="W558" s="560" t="s">
        <v>324</v>
      </c>
      <c r="X558" s="561" t="s">
        <v>666</v>
      </c>
      <c r="Y558" s="559" t="s">
        <v>666</v>
      </c>
      <c r="Z558" s="560" t="s">
        <v>666</v>
      </c>
      <c r="AA558" s="562" t="s">
        <v>666</v>
      </c>
      <c r="AB558" s="559" t="s">
        <v>666</v>
      </c>
      <c r="AC558" s="560" t="s">
        <v>666</v>
      </c>
      <c r="AD558" s="561" t="s">
        <v>666</v>
      </c>
      <c r="AE558" s="559" t="s">
        <v>666</v>
      </c>
      <c r="AF558" s="563" t="s">
        <v>666</v>
      </c>
      <c r="AG558" s="558" t="s">
        <v>666</v>
      </c>
      <c r="AH558" s="559" t="s">
        <v>666</v>
      </c>
      <c r="AI558" s="560" t="s">
        <v>666</v>
      </c>
      <c r="AJ558" s="561" t="s">
        <v>666</v>
      </c>
      <c r="AK558" s="559" t="s">
        <v>666</v>
      </c>
      <c r="AL558" s="559" t="s">
        <v>666</v>
      </c>
      <c r="AM558" s="561" t="s">
        <v>666</v>
      </c>
      <c r="AN558" s="559" t="s">
        <v>666</v>
      </c>
      <c r="AO558" s="564" t="s">
        <v>666</v>
      </c>
    </row>
    <row r="559" spans="2:41">
      <c r="B559" s="511" t="s">
        <v>662</v>
      </c>
      <c r="C559" s="511" t="s">
        <v>663</v>
      </c>
      <c r="D559" s="554" t="s">
        <v>1223</v>
      </c>
      <c r="E559" s="555">
        <v>3.5672000000000001</v>
      </c>
      <c r="F559" s="556"/>
      <c r="G559" s="557"/>
      <c r="H559" s="558"/>
      <c r="I559" s="559"/>
      <c r="J559" s="559"/>
      <c r="K559" s="559"/>
      <c r="L559" s="559" t="s">
        <v>665</v>
      </c>
      <c r="M559" s="559"/>
      <c r="N559" s="560"/>
      <c r="O559" s="561" t="s">
        <v>324</v>
      </c>
      <c r="P559" s="559" t="s">
        <v>324</v>
      </c>
      <c r="Q559" s="560" t="s">
        <v>324</v>
      </c>
      <c r="R559" s="561" t="s">
        <v>665</v>
      </c>
      <c r="S559" s="559" t="s">
        <v>665</v>
      </c>
      <c r="T559" s="560" t="s">
        <v>665</v>
      </c>
      <c r="U559" s="561" t="s">
        <v>666</v>
      </c>
      <c r="V559" s="559" t="s">
        <v>666</v>
      </c>
      <c r="W559" s="560" t="s">
        <v>666</v>
      </c>
      <c r="X559" s="561" t="s">
        <v>666</v>
      </c>
      <c r="Y559" s="559" t="s">
        <v>666</v>
      </c>
      <c r="Z559" s="560" t="s">
        <v>666</v>
      </c>
      <c r="AA559" s="562" t="s">
        <v>666</v>
      </c>
      <c r="AB559" s="559" t="s">
        <v>666</v>
      </c>
      <c r="AC559" s="560" t="s">
        <v>666</v>
      </c>
      <c r="AD559" s="561" t="s">
        <v>666</v>
      </c>
      <c r="AE559" s="559" t="s">
        <v>666</v>
      </c>
      <c r="AF559" s="563" t="s">
        <v>666</v>
      </c>
      <c r="AG559" s="558" t="s">
        <v>666</v>
      </c>
      <c r="AH559" s="559" t="s">
        <v>666</v>
      </c>
      <c r="AI559" s="560" t="s">
        <v>666</v>
      </c>
      <c r="AJ559" s="561" t="s">
        <v>666</v>
      </c>
      <c r="AK559" s="559" t="s">
        <v>666</v>
      </c>
      <c r="AL559" s="559" t="s">
        <v>666</v>
      </c>
      <c r="AM559" s="561" t="s">
        <v>666</v>
      </c>
      <c r="AN559" s="559" t="s">
        <v>666</v>
      </c>
      <c r="AO559" s="564" t="s">
        <v>666</v>
      </c>
    </row>
    <row r="560" spans="2:41">
      <c r="B560" s="511" t="s">
        <v>662</v>
      </c>
      <c r="C560" s="511" t="s">
        <v>663</v>
      </c>
      <c r="D560" s="554" t="s">
        <v>1224</v>
      </c>
      <c r="E560" s="555">
        <v>3.8416000000000001</v>
      </c>
      <c r="F560" s="556"/>
      <c r="G560" s="557"/>
      <c r="H560" s="558"/>
      <c r="I560" s="559"/>
      <c r="J560" s="559"/>
      <c r="K560" s="559"/>
      <c r="L560" s="559"/>
      <c r="M560" s="559"/>
      <c r="N560" s="560"/>
      <c r="O560" s="561" t="s">
        <v>324</v>
      </c>
      <c r="P560" s="559" t="s">
        <v>324</v>
      </c>
      <c r="Q560" s="560" t="s">
        <v>324</v>
      </c>
      <c r="R560" s="561" t="s">
        <v>665</v>
      </c>
      <c r="S560" s="559" t="s">
        <v>665</v>
      </c>
      <c r="T560" s="560" t="s">
        <v>665</v>
      </c>
      <c r="U560" s="561" t="s">
        <v>324</v>
      </c>
      <c r="V560" s="559" t="s">
        <v>324</v>
      </c>
      <c r="W560" s="560" t="s">
        <v>324</v>
      </c>
      <c r="X560" s="561" t="s">
        <v>666</v>
      </c>
      <c r="Y560" s="559" t="s">
        <v>666</v>
      </c>
      <c r="Z560" s="560" t="s">
        <v>666</v>
      </c>
      <c r="AA560" s="562" t="s">
        <v>666</v>
      </c>
      <c r="AB560" s="559" t="s">
        <v>666</v>
      </c>
      <c r="AC560" s="560" t="s">
        <v>666</v>
      </c>
      <c r="AD560" s="561" t="s">
        <v>666</v>
      </c>
      <c r="AE560" s="559" t="s">
        <v>666</v>
      </c>
      <c r="AF560" s="563" t="s">
        <v>666</v>
      </c>
      <c r="AG560" s="558" t="s">
        <v>666</v>
      </c>
      <c r="AH560" s="559" t="s">
        <v>666</v>
      </c>
      <c r="AI560" s="560" t="s">
        <v>666</v>
      </c>
      <c r="AJ560" s="561" t="s">
        <v>665</v>
      </c>
      <c r="AK560" s="559" t="s">
        <v>665</v>
      </c>
      <c r="AL560" s="559" t="s">
        <v>665</v>
      </c>
      <c r="AM560" s="561" t="s">
        <v>324</v>
      </c>
      <c r="AN560" s="559" t="s">
        <v>324</v>
      </c>
      <c r="AO560" s="564" t="s">
        <v>666</v>
      </c>
    </row>
    <row r="561" spans="2:41">
      <c r="B561" s="511" t="s">
        <v>662</v>
      </c>
      <c r="C561" s="511" t="s">
        <v>663</v>
      </c>
      <c r="D561" s="554" t="s">
        <v>1225</v>
      </c>
      <c r="E561" s="555">
        <v>3.8416000000000001</v>
      </c>
      <c r="F561" s="556"/>
      <c r="G561" s="557"/>
      <c r="H561" s="558"/>
      <c r="I561" s="559"/>
      <c r="J561" s="559"/>
      <c r="K561" s="559"/>
      <c r="L561" s="559" t="s">
        <v>665</v>
      </c>
      <c r="M561" s="559"/>
      <c r="N561" s="560"/>
      <c r="O561" s="561" t="s">
        <v>324</v>
      </c>
      <c r="P561" s="559" t="s">
        <v>324</v>
      </c>
      <c r="Q561" s="560" t="s">
        <v>324</v>
      </c>
      <c r="R561" s="561" t="s">
        <v>665</v>
      </c>
      <c r="S561" s="559" t="s">
        <v>665</v>
      </c>
      <c r="T561" s="560" t="s">
        <v>665</v>
      </c>
      <c r="U561" s="561" t="s">
        <v>666</v>
      </c>
      <c r="V561" s="559" t="s">
        <v>666</v>
      </c>
      <c r="W561" s="560" t="s">
        <v>666</v>
      </c>
      <c r="X561" s="561" t="s">
        <v>666</v>
      </c>
      <c r="Y561" s="559" t="s">
        <v>666</v>
      </c>
      <c r="Z561" s="560" t="s">
        <v>666</v>
      </c>
      <c r="AA561" s="562" t="s">
        <v>666</v>
      </c>
      <c r="AB561" s="559" t="s">
        <v>666</v>
      </c>
      <c r="AC561" s="560" t="s">
        <v>666</v>
      </c>
      <c r="AD561" s="561" t="s">
        <v>666</v>
      </c>
      <c r="AE561" s="559" t="s">
        <v>666</v>
      </c>
      <c r="AF561" s="563" t="s">
        <v>666</v>
      </c>
      <c r="AG561" s="558" t="s">
        <v>666</v>
      </c>
      <c r="AH561" s="559" t="s">
        <v>666</v>
      </c>
      <c r="AI561" s="560" t="s">
        <v>666</v>
      </c>
      <c r="AJ561" s="561" t="s">
        <v>666</v>
      </c>
      <c r="AK561" s="559" t="s">
        <v>666</v>
      </c>
      <c r="AL561" s="560" t="s">
        <v>666</v>
      </c>
      <c r="AM561" s="561" t="s">
        <v>666</v>
      </c>
      <c r="AN561" s="559" t="s">
        <v>666</v>
      </c>
      <c r="AO561" s="564" t="s">
        <v>666</v>
      </c>
    </row>
    <row r="562" spans="2:41">
      <c r="B562" s="511" t="s">
        <v>662</v>
      </c>
      <c r="C562" s="511" t="s">
        <v>663</v>
      </c>
      <c r="D562" s="554" t="s">
        <v>1226</v>
      </c>
      <c r="E562" s="555">
        <v>4.1159999999999997</v>
      </c>
      <c r="F562" s="556"/>
      <c r="G562" s="557"/>
      <c r="H562" s="558"/>
      <c r="I562" s="559"/>
      <c r="J562" s="559"/>
      <c r="K562" s="559"/>
      <c r="L562" s="559"/>
      <c r="M562" s="559"/>
      <c r="N562" s="560"/>
      <c r="O562" s="561" t="s">
        <v>324</v>
      </c>
      <c r="P562" s="559" t="s">
        <v>324</v>
      </c>
      <c r="Q562" s="560" t="s">
        <v>324</v>
      </c>
      <c r="R562" s="561" t="s">
        <v>665</v>
      </c>
      <c r="S562" s="559" t="s">
        <v>665</v>
      </c>
      <c r="T562" s="560" t="s">
        <v>665</v>
      </c>
      <c r="U562" s="561" t="s">
        <v>324</v>
      </c>
      <c r="V562" s="559" t="s">
        <v>324</v>
      </c>
      <c r="W562" s="560" t="s">
        <v>324</v>
      </c>
      <c r="X562" s="561" t="s">
        <v>666</v>
      </c>
      <c r="Y562" s="559" t="s">
        <v>666</v>
      </c>
      <c r="Z562" s="560" t="s">
        <v>666</v>
      </c>
      <c r="AA562" s="562" t="s">
        <v>666</v>
      </c>
      <c r="AB562" s="559" t="s">
        <v>666</v>
      </c>
      <c r="AC562" s="560" t="s">
        <v>666</v>
      </c>
      <c r="AD562" s="561" t="s">
        <v>666</v>
      </c>
      <c r="AE562" s="559" t="s">
        <v>666</v>
      </c>
      <c r="AF562" s="563" t="s">
        <v>666</v>
      </c>
      <c r="AG562" s="558" t="s">
        <v>666</v>
      </c>
      <c r="AH562" s="559" t="s">
        <v>666</v>
      </c>
      <c r="AI562" s="560" t="s">
        <v>666</v>
      </c>
      <c r="AJ562" s="561" t="s">
        <v>665</v>
      </c>
      <c r="AK562" s="559" t="s">
        <v>665</v>
      </c>
      <c r="AL562" s="559" t="s">
        <v>665</v>
      </c>
      <c r="AM562" s="561" t="s">
        <v>324</v>
      </c>
      <c r="AN562" s="559" t="s">
        <v>324</v>
      </c>
      <c r="AO562" s="564" t="s">
        <v>666</v>
      </c>
    </row>
    <row r="563" spans="2:41">
      <c r="B563" s="511" t="s">
        <v>662</v>
      </c>
      <c r="C563" s="511" t="s">
        <v>663</v>
      </c>
      <c r="D563" s="554" t="s">
        <v>1227</v>
      </c>
      <c r="E563" s="555">
        <v>4.1159999999999997</v>
      </c>
      <c r="F563" s="556"/>
      <c r="G563" s="557"/>
      <c r="H563" s="558"/>
      <c r="I563" s="559"/>
      <c r="J563" s="559"/>
      <c r="K563" s="559"/>
      <c r="L563" s="559" t="s">
        <v>665</v>
      </c>
      <c r="M563" s="559"/>
      <c r="N563" s="560"/>
      <c r="O563" s="561" t="s">
        <v>324</v>
      </c>
      <c r="P563" s="559" t="s">
        <v>324</v>
      </c>
      <c r="Q563" s="560" t="s">
        <v>324</v>
      </c>
      <c r="R563" s="561" t="s">
        <v>665</v>
      </c>
      <c r="S563" s="559" t="s">
        <v>665</v>
      </c>
      <c r="T563" s="560" t="s">
        <v>665</v>
      </c>
      <c r="U563" s="561" t="s">
        <v>666</v>
      </c>
      <c r="V563" s="559" t="s">
        <v>666</v>
      </c>
      <c r="W563" s="560" t="s">
        <v>666</v>
      </c>
      <c r="X563" s="561" t="s">
        <v>666</v>
      </c>
      <c r="Y563" s="559" t="s">
        <v>666</v>
      </c>
      <c r="Z563" s="560" t="s">
        <v>666</v>
      </c>
      <c r="AA563" s="562" t="s">
        <v>666</v>
      </c>
      <c r="AB563" s="559" t="s">
        <v>666</v>
      </c>
      <c r="AC563" s="560" t="s">
        <v>666</v>
      </c>
      <c r="AD563" s="561" t="s">
        <v>666</v>
      </c>
      <c r="AE563" s="559" t="s">
        <v>666</v>
      </c>
      <c r="AF563" s="563" t="s">
        <v>666</v>
      </c>
      <c r="AG563" s="558" t="s">
        <v>666</v>
      </c>
      <c r="AH563" s="559" t="s">
        <v>666</v>
      </c>
      <c r="AI563" s="560" t="s">
        <v>666</v>
      </c>
      <c r="AJ563" s="561" t="s">
        <v>666</v>
      </c>
      <c r="AK563" s="559" t="s">
        <v>666</v>
      </c>
      <c r="AL563" s="560" t="s">
        <v>666</v>
      </c>
      <c r="AM563" s="561" t="s">
        <v>666</v>
      </c>
      <c r="AN563" s="559" t="s">
        <v>666</v>
      </c>
      <c r="AO563" s="564" t="s">
        <v>666</v>
      </c>
    </row>
    <row r="564" spans="2:41">
      <c r="B564" s="511" t="s">
        <v>662</v>
      </c>
      <c r="C564" s="511" t="s">
        <v>663</v>
      </c>
      <c r="D564" s="554" t="s">
        <v>1228</v>
      </c>
      <c r="E564" s="555">
        <v>4.2531999999999996</v>
      </c>
      <c r="F564" s="556"/>
      <c r="G564" s="557"/>
      <c r="H564" s="558"/>
      <c r="I564" s="559"/>
      <c r="J564" s="559"/>
      <c r="K564" s="559"/>
      <c r="L564" s="559"/>
      <c r="M564" s="559"/>
      <c r="N564" s="560"/>
      <c r="O564" s="561" t="s">
        <v>324</v>
      </c>
      <c r="P564" s="559" t="s">
        <v>324</v>
      </c>
      <c r="Q564" s="560" t="s">
        <v>324</v>
      </c>
      <c r="R564" s="561" t="s">
        <v>665</v>
      </c>
      <c r="S564" s="559" t="s">
        <v>665</v>
      </c>
      <c r="T564" s="560" t="s">
        <v>665</v>
      </c>
      <c r="U564" s="561" t="s">
        <v>324</v>
      </c>
      <c r="V564" s="559" t="s">
        <v>324</v>
      </c>
      <c r="W564" s="560" t="s">
        <v>324</v>
      </c>
      <c r="X564" s="561" t="s">
        <v>666</v>
      </c>
      <c r="Y564" s="559" t="s">
        <v>666</v>
      </c>
      <c r="Z564" s="560" t="s">
        <v>666</v>
      </c>
      <c r="AA564" s="562" t="s">
        <v>666</v>
      </c>
      <c r="AB564" s="559" t="s">
        <v>666</v>
      </c>
      <c r="AC564" s="560" t="s">
        <v>666</v>
      </c>
      <c r="AD564" s="561" t="s">
        <v>666</v>
      </c>
      <c r="AE564" s="559" t="s">
        <v>666</v>
      </c>
      <c r="AF564" s="563" t="s">
        <v>666</v>
      </c>
      <c r="AG564" s="558" t="s">
        <v>666</v>
      </c>
      <c r="AH564" s="559" t="s">
        <v>666</v>
      </c>
      <c r="AI564" s="560" t="s">
        <v>666</v>
      </c>
      <c r="AJ564" s="561" t="s">
        <v>665</v>
      </c>
      <c r="AK564" s="559" t="s">
        <v>665</v>
      </c>
      <c r="AL564" s="559" t="s">
        <v>665</v>
      </c>
      <c r="AM564" s="561" t="s">
        <v>324</v>
      </c>
      <c r="AN564" s="559" t="s">
        <v>324</v>
      </c>
      <c r="AO564" s="564" t="s">
        <v>666</v>
      </c>
    </row>
    <row r="565" spans="2:41">
      <c r="B565" s="511" t="s">
        <v>662</v>
      </c>
      <c r="C565" s="511" t="s">
        <v>663</v>
      </c>
      <c r="D565" s="554" t="s">
        <v>1229</v>
      </c>
      <c r="E565" s="555">
        <v>4.2531999999999996</v>
      </c>
      <c r="F565" s="556"/>
      <c r="G565" s="557"/>
      <c r="H565" s="558"/>
      <c r="I565" s="559"/>
      <c r="J565" s="559"/>
      <c r="K565" s="559"/>
      <c r="L565" s="559" t="s">
        <v>665</v>
      </c>
      <c r="M565" s="559"/>
      <c r="N565" s="560"/>
      <c r="O565" s="561" t="s">
        <v>324</v>
      </c>
      <c r="P565" s="559" t="s">
        <v>324</v>
      </c>
      <c r="Q565" s="560" t="s">
        <v>324</v>
      </c>
      <c r="R565" s="561" t="s">
        <v>665</v>
      </c>
      <c r="S565" s="559" t="s">
        <v>665</v>
      </c>
      <c r="T565" s="560" t="s">
        <v>665</v>
      </c>
      <c r="U565" s="561" t="s">
        <v>666</v>
      </c>
      <c r="V565" s="559" t="s">
        <v>666</v>
      </c>
      <c r="W565" s="560" t="s">
        <v>666</v>
      </c>
      <c r="X565" s="561" t="s">
        <v>666</v>
      </c>
      <c r="Y565" s="559" t="s">
        <v>666</v>
      </c>
      <c r="Z565" s="560" t="s">
        <v>666</v>
      </c>
      <c r="AA565" s="562" t="s">
        <v>666</v>
      </c>
      <c r="AB565" s="559" t="s">
        <v>666</v>
      </c>
      <c r="AC565" s="560" t="s">
        <v>666</v>
      </c>
      <c r="AD565" s="561" t="s">
        <v>666</v>
      </c>
      <c r="AE565" s="559" t="s">
        <v>666</v>
      </c>
      <c r="AF565" s="563" t="s">
        <v>666</v>
      </c>
      <c r="AG565" s="558" t="s">
        <v>666</v>
      </c>
      <c r="AH565" s="559" t="s">
        <v>666</v>
      </c>
      <c r="AI565" s="560" t="s">
        <v>666</v>
      </c>
      <c r="AJ565" s="561" t="s">
        <v>666</v>
      </c>
      <c r="AK565" s="559" t="s">
        <v>666</v>
      </c>
      <c r="AL565" s="560" t="s">
        <v>666</v>
      </c>
      <c r="AM565" s="561" t="s">
        <v>666</v>
      </c>
      <c r="AN565" s="559" t="s">
        <v>666</v>
      </c>
      <c r="AO565" s="564" t="s">
        <v>666</v>
      </c>
    </row>
    <row r="566" spans="2:41">
      <c r="B566" s="511" t="s">
        <v>662</v>
      </c>
      <c r="C566" s="511" t="s">
        <v>663</v>
      </c>
      <c r="D566" s="554" t="s">
        <v>1230</v>
      </c>
      <c r="E566" s="555">
        <v>4.3903999999999996</v>
      </c>
      <c r="F566" s="556"/>
      <c r="G566" s="557"/>
      <c r="H566" s="558"/>
      <c r="I566" s="559"/>
      <c r="J566" s="559"/>
      <c r="K566" s="559"/>
      <c r="L566" s="559"/>
      <c r="M566" s="559"/>
      <c r="N566" s="560"/>
      <c r="O566" s="561" t="s">
        <v>324</v>
      </c>
      <c r="P566" s="559" t="s">
        <v>324</v>
      </c>
      <c r="Q566" s="560" t="s">
        <v>324</v>
      </c>
      <c r="R566" s="561" t="s">
        <v>665</v>
      </c>
      <c r="S566" s="559" t="s">
        <v>665</v>
      </c>
      <c r="T566" s="560" t="s">
        <v>665</v>
      </c>
      <c r="U566" s="561" t="s">
        <v>324</v>
      </c>
      <c r="V566" s="559" t="s">
        <v>324</v>
      </c>
      <c r="W566" s="560" t="s">
        <v>324</v>
      </c>
      <c r="X566" s="561" t="s">
        <v>666</v>
      </c>
      <c r="Y566" s="559" t="s">
        <v>666</v>
      </c>
      <c r="Z566" s="560" t="s">
        <v>666</v>
      </c>
      <c r="AA566" s="562" t="s">
        <v>666</v>
      </c>
      <c r="AB566" s="559" t="s">
        <v>666</v>
      </c>
      <c r="AC566" s="560" t="s">
        <v>666</v>
      </c>
      <c r="AD566" s="561" t="s">
        <v>666</v>
      </c>
      <c r="AE566" s="559" t="s">
        <v>666</v>
      </c>
      <c r="AF566" s="563" t="s">
        <v>666</v>
      </c>
      <c r="AG566" s="558" t="s">
        <v>666</v>
      </c>
      <c r="AH566" s="559" t="s">
        <v>666</v>
      </c>
      <c r="AI566" s="560" t="s">
        <v>666</v>
      </c>
      <c r="AJ566" s="561" t="s">
        <v>665</v>
      </c>
      <c r="AK566" s="559" t="s">
        <v>665</v>
      </c>
      <c r="AL566" s="559" t="s">
        <v>665</v>
      </c>
      <c r="AM566" s="561" t="s">
        <v>324</v>
      </c>
      <c r="AN566" s="559" t="s">
        <v>324</v>
      </c>
      <c r="AO566" s="564" t="s">
        <v>666</v>
      </c>
    </row>
    <row r="567" spans="2:41">
      <c r="B567" s="511" t="s">
        <v>662</v>
      </c>
      <c r="C567" s="511" t="s">
        <v>663</v>
      </c>
      <c r="D567" s="554" t="s">
        <v>1231</v>
      </c>
      <c r="E567" s="555">
        <v>4.3903999999999996</v>
      </c>
      <c r="F567" s="556"/>
      <c r="G567" s="557"/>
      <c r="H567" s="558"/>
      <c r="I567" s="559"/>
      <c r="J567" s="559"/>
      <c r="K567" s="559"/>
      <c r="L567" s="559" t="s">
        <v>665</v>
      </c>
      <c r="M567" s="559"/>
      <c r="N567" s="560"/>
      <c r="O567" s="561" t="s">
        <v>324</v>
      </c>
      <c r="P567" s="559" t="s">
        <v>324</v>
      </c>
      <c r="Q567" s="560" t="s">
        <v>324</v>
      </c>
      <c r="R567" s="561" t="s">
        <v>665</v>
      </c>
      <c r="S567" s="559" t="s">
        <v>665</v>
      </c>
      <c r="T567" s="560" t="s">
        <v>665</v>
      </c>
      <c r="U567" s="561" t="s">
        <v>666</v>
      </c>
      <c r="V567" s="559" t="s">
        <v>666</v>
      </c>
      <c r="W567" s="560" t="s">
        <v>666</v>
      </c>
      <c r="X567" s="561" t="s">
        <v>666</v>
      </c>
      <c r="Y567" s="559" t="s">
        <v>666</v>
      </c>
      <c r="Z567" s="560" t="s">
        <v>666</v>
      </c>
      <c r="AA567" s="562" t="s">
        <v>666</v>
      </c>
      <c r="AB567" s="559" t="s">
        <v>666</v>
      </c>
      <c r="AC567" s="560" t="s">
        <v>666</v>
      </c>
      <c r="AD567" s="561" t="s">
        <v>666</v>
      </c>
      <c r="AE567" s="559" t="s">
        <v>666</v>
      </c>
      <c r="AF567" s="563" t="s">
        <v>666</v>
      </c>
      <c r="AG567" s="558" t="s">
        <v>666</v>
      </c>
      <c r="AH567" s="559" t="s">
        <v>666</v>
      </c>
      <c r="AI567" s="560" t="s">
        <v>666</v>
      </c>
      <c r="AJ567" s="561" t="s">
        <v>666</v>
      </c>
      <c r="AK567" s="559" t="s">
        <v>666</v>
      </c>
      <c r="AL567" s="560" t="s">
        <v>666</v>
      </c>
      <c r="AM567" s="561" t="s">
        <v>666</v>
      </c>
      <c r="AN567" s="559" t="s">
        <v>666</v>
      </c>
      <c r="AO567" s="564" t="s">
        <v>666</v>
      </c>
    </row>
    <row r="568" spans="2:41">
      <c r="B568" s="511" t="s">
        <v>662</v>
      </c>
      <c r="C568" s="511" t="s">
        <v>663</v>
      </c>
      <c r="D568" s="554" t="s">
        <v>1232</v>
      </c>
      <c r="E568" s="555">
        <v>5.3507999999999996</v>
      </c>
      <c r="F568" s="556"/>
      <c r="G568" s="557"/>
      <c r="H568" s="558"/>
      <c r="I568" s="559"/>
      <c r="J568" s="559"/>
      <c r="K568" s="559"/>
      <c r="L568" s="559"/>
      <c r="M568" s="559"/>
      <c r="N568" s="560"/>
      <c r="O568" s="561" t="s">
        <v>324</v>
      </c>
      <c r="P568" s="559" t="s">
        <v>324</v>
      </c>
      <c r="Q568" s="560" t="s">
        <v>324</v>
      </c>
      <c r="R568" s="561" t="s">
        <v>665</v>
      </c>
      <c r="S568" s="559" t="s">
        <v>665</v>
      </c>
      <c r="T568" s="560" t="s">
        <v>665</v>
      </c>
      <c r="U568" s="561" t="s">
        <v>324</v>
      </c>
      <c r="V568" s="559" t="s">
        <v>324</v>
      </c>
      <c r="W568" s="560" t="s">
        <v>324</v>
      </c>
      <c r="X568" s="561" t="s">
        <v>666</v>
      </c>
      <c r="Y568" s="559" t="s">
        <v>666</v>
      </c>
      <c r="Z568" s="560" t="s">
        <v>666</v>
      </c>
      <c r="AA568" s="562" t="s">
        <v>666</v>
      </c>
      <c r="AB568" s="559" t="s">
        <v>666</v>
      </c>
      <c r="AC568" s="560" t="s">
        <v>666</v>
      </c>
      <c r="AD568" s="561" t="s">
        <v>666</v>
      </c>
      <c r="AE568" s="559" t="s">
        <v>666</v>
      </c>
      <c r="AF568" s="563" t="s">
        <v>666</v>
      </c>
      <c r="AG568" s="558" t="s">
        <v>666</v>
      </c>
      <c r="AH568" s="559" t="s">
        <v>666</v>
      </c>
      <c r="AI568" s="560" t="s">
        <v>666</v>
      </c>
      <c r="AJ568" s="561" t="s">
        <v>324</v>
      </c>
      <c r="AK568" s="559" t="s">
        <v>324</v>
      </c>
      <c r="AL568" s="559" t="s">
        <v>324</v>
      </c>
      <c r="AM568" s="561" t="s">
        <v>324</v>
      </c>
      <c r="AN568" s="559" t="s">
        <v>324</v>
      </c>
      <c r="AO568" s="564" t="s">
        <v>666</v>
      </c>
    </row>
    <row r="569" spans="2:41">
      <c r="B569" s="511" t="s">
        <v>662</v>
      </c>
      <c r="C569" s="511" t="s">
        <v>663</v>
      </c>
      <c r="D569" s="554" t="s">
        <v>1233</v>
      </c>
      <c r="E569" s="555">
        <v>5.3507999999999996</v>
      </c>
      <c r="F569" s="556"/>
      <c r="G569" s="557"/>
      <c r="H569" s="558"/>
      <c r="I569" s="559"/>
      <c r="J569" s="559"/>
      <c r="K569" s="559"/>
      <c r="L569" s="559" t="s">
        <v>665</v>
      </c>
      <c r="M569" s="559"/>
      <c r="N569" s="560"/>
      <c r="O569" s="561" t="s">
        <v>324</v>
      </c>
      <c r="P569" s="559" t="s">
        <v>324</v>
      </c>
      <c r="Q569" s="560" t="s">
        <v>324</v>
      </c>
      <c r="R569" s="561" t="s">
        <v>665</v>
      </c>
      <c r="S569" s="559" t="s">
        <v>665</v>
      </c>
      <c r="T569" s="560" t="s">
        <v>665</v>
      </c>
      <c r="U569" s="561" t="s">
        <v>666</v>
      </c>
      <c r="V569" s="559" t="s">
        <v>666</v>
      </c>
      <c r="W569" s="560" t="s">
        <v>666</v>
      </c>
      <c r="X569" s="561" t="s">
        <v>666</v>
      </c>
      <c r="Y569" s="559" t="s">
        <v>666</v>
      </c>
      <c r="Z569" s="560" t="s">
        <v>666</v>
      </c>
      <c r="AA569" s="562" t="s">
        <v>666</v>
      </c>
      <c r="AB569" s="559" t="s">
        <v>666</v>
      </c>
      <c r="AC569" s="560" t="s">
        <v>666</v>
      </c>
      <c r="AD569" s="561" t="s">
        <v>666</v>
      </c>
      <c r="AE569" s="559" t="s">
        <v>666</v>
      </c>
      <c r="AF569" s="563" t="s">
        <v>666</v>
      </c>
      <c r="AG569" s="558" t="s">
        <v>666</v>
      </c>
      <c r="AH569" s="559" t="s">
        <v>666</v>
      </c>
      <c r="AI569" s="560" t="s">
        <v>666</v>
      </c>
      <c r="AJ569" s="561" t="s">
        <v>666</v>
      </c>
      <c r="AK569" s="559" t="s">
        <v>666</v>
      </c>
      <c r="AL569" s="560" t="s">
        <v>666</v>
      </c>
      <c r="AM569" s="561" t="s">
        <v>666</v>
      </c>
      <c r="AN569" s="559" t="s">
        <v>666</v>
      </c>
      <c r="AO569" s="564" t="s">
        <v>666</v>
      </c>
    </row>
    <row r="570" spans="2:41">
      <c r="B570" s="511" t="s">
        <v>662</v>
      </c>
      <c r="C570" s="511" t="s">
        <v>663</v>
      </c>
      <c r="D570" s="554" t="s">
        <v>1234</v>
      </c>
      <c r="E570" s="555">
        <v>5.6252000000000004</v>
      </c>
      <c r="F570" s="556"/>
      <c r="G570" s="557"/>
      <c r="H570" s="558"/>
      <c r="I570" s="559"/>
      <c r="J570" s="559"/>
      <c r="K570" s="559"/>
      <c r="L570" s="559"/>
      <c r="M570" s="559"/>
      <c r="N570" s="560"/>
      <c r="O570" s="561" t="s">
        <v>324</v>
      </c>
      <c r="P570" s="559" t="s">
        <v>324</v>
      </c>
      <c r="Q570" s="560" t="s">
        <v>324</v>
      </c>
      <c r="R570" s="561" t="s">
        <v>665</v>
      </c>
      <c r="S570" s="559" t="s">
        <v>665</v>
      </c>
      <c r="T570" s="560" t="s">
        <v>665</v>
      </c>
      <c r="U570" s="561" t="s">
        <v>324</v>
      </c>
      <c r="V570" s="559" t="s">
        <v>324</v>
      </c>
      <c r="W570" s="560" t="s">
        <v>324</v>
      </c>
      <c r="X570" s="561" t="s">
        <v>666</v>
      </c>
      <c r="Y570" s="559" t="s">
        <v>666</v>
      </c>
      <c r="Z570" s="560" t="s">
        <v>666</v>
      </c>
      <c r="AA570" s="562" t="s">
        <v>666</v>
      </c>
      <c r="AB570" s="559" t="s">
        <v>666</v>
      </c>
      <c r="AC570" s="560" t="s">
        <v>666</v>
      </c>
      <c r="AD570" s="561" t="s">
        <v>666</v>
      </c>
      <c r="AE570" s="559" t="s">
        <v>666</v>
      </c>
      <c r="AF570" s="563" t="s">
        <v>666</v>
      </c>
      <c r="AG570" s="558" t="s">
        <v>666</v>
      </c>
      <c r="AH570" s="559" t="s">
        <v>666</v>
      </c>
      <c r="AI570" s="560" t="s">
        <v>666</v>
      </c>
      <c r="AJ570" s="561" t="s">
        <v>324</v>
      </c>
      <c r="AK570" s="559" t="s">
        <v>324</v>
      </c>
      <c r="AL570" s="559" t="s">
        <v>324</v>
      </c>
      <c r="AM570" s="561" t="s">
        <v>324</v>
      </c>
      <c r="AN570" s="559" t="s">
        <v>324</v>
      </c>
      <c r="AO570" s="564" t="s">
        <v>666</v>
      </c>
    </row>
    <row r="571" spans="2:41">
      <c r="B571" s="511" t="s">
        <v>662</v>
      </c>
      <c r="C571" s="511" t="s">
        <v>663</v>
      </c>
      <c r="D571" s="554" t="s">
        <v>1235</v>
      </c>
      <c r="E571" s="555">
        <v>5.6252000000000004</v>
      </c>
      <c r="F571" s="556"/>
      <c r="G571" s="557"/>
      <c r="H571" s="558"/>
      <c r="I571" s="559"/>
      <c r="J571" s="559"/>
      <c r="K571" s="559"/>
      <c r="L571" s="559" t="s">
        <v>665</v>
      </c>
      <c r="M571" s="559"/>
      <c r="N571" s="560"/>
      <c r="O571" s="561" t="s">
        <v>324</v>
      </c>
      <c r="P571" s="559" t="s">
        <v>324</v>
      </c>
      <c r="Q571" s="560" t="s">
        <v>324</v>
      </c>
      <c r="R571" s="561" t="s">
        <v>665</v>
      </c>
      <c r="S571" s="559" t="s">
        <v>665</v>
      </c>
      <c r="T571" s="560" t="s">
        <v>665</v>
      </c>
      <c r="U571" s="561" t="s">
        <v>666</v>
      </c>
      <c r="V571" s="559" t="s">
        <v>666</v>
      </c>
      <c r="W571" s="560" t="s">
        <v>666</v>
      </c>
      <c r="X571" s="561" t="s">
        <v>666</v>
      </c>
      <c r="Y571" s="559" t="s">
        <v>666</v>
      </c>
      <c r="Z571" s="560" t="s">
        <v>666</v>
      </c>
      <c r="AA571" s="562" t="s">
        <v>666</v>
      </c>
      <c r="AB571" s="559" t="s">
        <v>666</v>
      </c>
      <c r="AC571" s="560" t="s">
        <v>666</v>
      </c>
      <c r="AD571" s="561" t="s">
        <v>666</v>
      </c>
      <c r="AE571" s="559" t="s">
        <v>666</v>
      </c>
      <c r="AF571" s="563" t="s">
        <v>666</v>
      </c>
      <c r="AG571" s="558" t="s">
        <v>666</v>
      </c>
      <c r="AH571" s="559" t="s">
        <v>666</v>
      </c>
      <c r="AI571" s="560" t="s">
        <v>666</v>
      </c>
      <c r="AJ571" s="561" t="s">
        <v>666</v>
      </c>
      <c r="AK571" s="559" t="s">
        <v>666</v>
      </c>
      <c r="AL571" s="560" t="s">
        <v>666</v>
      </c>
      <c r="AM571" s="561" t="s">
        <v>666</v>
      </c>
      <c r="AN571" s="559" t="s">
        <v>666</v>
      </c>
      <c r="AO571" s="564" t="s">
        <v>666</v>
      </c>
    </row>
    <row r="572" spans="2:41">
      <c r="B572" s="511" t="s">
        <v>662</v>
      </c>
      <c r="C572" s="511" t="s">
        <v>663</v>
      </c>
      <c r="D572" s="554" t="s">
        <v>1236</v>
      </c>
      <c r="E572" s="555">
        <v>3.9788000000000001</v>
      </c>
      <c r="F572" s="556"/>
      <c r="G572" s="557"/>
      <c r="H572" s="558"/>
      <c r="I572" s="559"/>
      <c r="J572" s="559"/>
      <c r="K572" s="559"/>
      <c r="L572" s="559"/>
      <c r="M572" s="559"/>
      <c r="N572" s="560"/>
      <c r="O572" s="561" t="s">
        <v>324</v>
      </c>
      <c r="P572" s="559" t="s">
        <v>324</v>
      </c>
      <c r="Q572" s="560" t="s">
        <v>324</v>
      </c>
      <c r="R572" s="561" t="s">
        <v>665</v>
      </c>
      <c r="S572" s="559" t="s">
        <v>665</v>
      </c>
      <c r="T572" s="560" t="s">
        <v>665</v>
      </c>
      <c r="U572" s="561" t="s">
        <v>324</v>
      </c>
      <c r="V572" s="559" t="s">
        <v>324</v>
      </c>
      <c r="W572" s="560" t="s">
        <v>324</v>
      </c>
      <c r="X572" s="561" t="s">
        <v>666</v>
      </c>
      <c r="Y572" s="559" t="s">
        <v>666</v>
      </c>
      <c r="Z572" s="560" t="s">
        <v>666</v>
      </c>
      <c r="AA572" s="562" t="s">
        <v>666</v>
      </c>
      <c r="AB572" s="559" t="s">
        <v>666</v>
      </c>
      <c r="AC572" s="560" t="s">
        <v>666</v>
      </c>
      <c r="AD572" s="561" t="s">
        <v>666</v>
      </c>
      <c r="AE572" s="559" t="s">
        <v>666</v>
      </c>
      <c r="AF572" s="563" t="s">
        <v>666</v>
      </c>
      <c r="AG572" s="558" t="s">
        <v>666</v>
      </c>
      <c r="AH572" s="559" t="s">
        <v>666</v>
      </c>
      <c r="AI572" s="560" t="s">
        <v>666</v>
      </c>
      <c r="AJ572" s="561" t="s">
        <v>666</v>
      </c>
      <c r="AK572" s="559" t="s">
        <v>666</v>
      </c>
      <c r="AL572" s="559" t="s">
        <v>666</v>
      </c>
      <c r="AM572" s="561" t="s">
        <v>666</v>
      </c>
      <c r="AN572" s="559" t="s">
        <v>666</v>
      </c>
      <c r="AO572" s="564" t="s">
        <v>666</v>
      </c>
    </row>
    <row r="573" spans="2:41">
      <c r="B573" s="511" t="s">
        <v>662</v>
      </c>
      <c r="C573" s="511" t="s">
        <v>663</v>
      </c>
      <c r="D573" s="554" t="s">
        <v>1237</v>
      </c>
      <c r="E573" s="555">
        <v>3.9788000000000001</v>
      </c>
      <c r="F573" s="556"/>
      <c r="G573" s="557"/>
      <c r="H573" s="558"/>
      <c r="I573" s="559"/>
      <c r="J573" s="559"/>
      <c r="K573" s="559"/>
      <c r="L573" s="559" t="s">
        <v>665</v>
      </c>
      <c r="M573" s="559"/>
      <c r="N573" s="560"/>
      <c r="O573" s="561" t="s">
        <v>324</v>
      </c>
      <c r="P573" s="559" t="s">
        <v>324</v>
      </c>
      <c r="Q573" s="560" t="s">
        <v>324</v>
      </c>
      <c r="R573" s="561" t="s">
        <v>665</v>
      </c>
      <c r="S573" s="559" t="s">
        <v>665</v>
      </c>
      <c r="T573" s="560" t="s">
        <v>665</v>
      </c>
      <c r="U573" s="561" t="s">
        <v>666</v>
      </c>
      <c r="V573" s="559" t="s">
        <v>666</v>
      </c>
      <c r="W573" s="560" t="s">
        <v>666</v>
      </c>
      <c r="X573" s="561" t="s">
        <v>666</v>
      </c>
      <c r="Y573" s="559" t="s">
        <v>666</v>
      </c>
      <c r="Z573" s="560" t="s">
        <v>666</v>
      </c>
      <c r="AA573" s="562" t="s">
        <v>666</v>
      </c>
      <c r="AB573" s="559" t="s">
        <v>666</v>
      </c>
      <c r="AC573" s="560" t="s">
        <v>666</v>
      </c>
      <c r="AD573" s="561" t="s">
        <v>666</v>
      </c>
      <c r="AE573" s="559" t="s">
        <v>666</v>
      </c>
      <c r="AF573" s="563" t="s">
        <v>666</v>
      </c>
      <c r="AG573" s="558" t="s">
        <v>666</v>
      </c>
      <c r="AH573" s="559" t="s">
        <v>666</v>
      </c>
      <c r="AI573" s="560" t="s">
        <v>666</v>
      </c>
      <c r="AJ573" s="561" t="s">
        <v>666</v>
      </c>
      <c r="AK573" s="559" t="s">
        <v>666</v>
      </c>
      <c r="AL573" s="559" t="s">
        <v>666</v>
      </c>
      <c r="AM573" s="561" t="s">
        <v>666</v>
      </c>
      <c r="AN573" s="559" t="s">
        <v>666</v>
      </c>
      <c r="AO573" s="564" t="s">
        <v>666</v>
      </c>
    </row>
    <row r="574" spans="2:41">
      <c r="B574" s="511" t="s">
        <v>662</v>
      </c>
      <c r="C574" s="511" t="s">
        <v>663</v>
      </c>
      <c r="D574" s="554" t="s">
        <v>1238</v>
      </c>
      <c r="E574" s="555">
        <v>4.1159999999999997</v>
      </c>
      <c r="F574" s="556"/>
      <c r="G574" s="557"/>
      <c r="H574" s="558"/>
      <c r="I574" s="559"/>
      <c r="J574" s="559"/>
      <c r="K574" s="559"/>
      <c r="L574" s="559"/>
      <c r="M574" s="559"/>
      <c r="N574" s="560"/>
      <c r="O574" s="561" t="s">
        <v>324</v>
      </c>
      <c r="P574" s="559" t="s">
        <v>324</v>
      </c>
      <c r="Q574" s="560" t="s">
        <v>324</v>
      </c>
      <c r="R574" s="561" t="s">
        <v>665</v>
      </c>
      <c r="S574" s="559" t="s">
        <v>665</v>
      </c>
      <c r="T574" s="560" t="s">
        <v>665</v>
      </c>
      <c r="U574" s="561" t="s">
        <v>324</v>
      </c>
      <c r="V574" s="559" t="s">
        <v>324</v>
      </c>
      <c r="W574" s="560" t="s">
        <v>324</v>
      </c>
      <c r="X574" s="561" t="s">
        <v>666</v>
      </c>
      <c r="Y574" s="559" t="s">
        <v>666</v>
      </c>
      <c r="Z574" s="560" t="s">
        <v>666</v>
      </c>
      <c r="AA574" s="562" t="s">
        <v>666</v>
      </c>
      <c r="AB574" s="559" t="s">
        <v>666</v>
      </c>
      <c r="AC574" s="560" t="s">
        <v>666</v>
      </c>
      <c r="AD574" s="561" t="s">
        <v>666</v>
      </c>
      <c r="AE574" s="559" t="s">
        <v>666</v>
      </c>
      <c r="AF574" s="563" t="s">
        <v>666</v>
      </c>
      <c r="AG574" s="558" t="s">
        <v>666</v>
      </c>
      <c r="AH574" s="559" t="s">
        <v>666</v>
      </c>
      <c r="AI574" s="560" t="s">
        <v>666</v>
      </c>
      <c r="AJ574" s="561" t="s">
        <v>665</v>
      </c>
      <c r="AK574" s="559" t="s">
        <v>665</v>
      </c>
      <c r="AL574" s="559" t="s">
        <v>665</v>
      </c>
      <c r="AM574" s="561" t="s">
        <v>324</v>
      </c>
      <c r="AN574" s="559" t="s">
        <v>324</v>
      </c>
      <c r="AO574" s="564" t="s">
        <v>666</v>
      </c>
    </row>
    <row r="575" spans="2:41">
      <c r="B575" s="511" t="s">
        <v>662</v>
      </c>
      <c r="C575" s="511" t="s">
        <v>663</v>
      </c>
      <c r="D575" s="554" t="s">
        <v>1239</v>
      </c>
      <c r="E575" s="555">
        <v>4.1159999999999997</v>
      </c>
      <c r="F575" s="556"/>
      <c r="G575" s="557"/>
      <c r="H575" s="558"/>
      <c r="I575" s="559"/>
      <c r="J575" s="559"/>
      <c r="K575" s="559"/>
      <c r="L575" s="559" t="s">
        <v>665</v>
      </c>
      <c r="M575" s="559"/>
      <c r="N575" s="560"/>
      <c r="O575" s="561" t="s">
        <v>324</v>
      </c>
      <c r="P575" s="559" t="s">
        <v>324</v>
      </c>
      <c r="Q575" s="560" t="s">
        <v>324</v>
      </c>
      <c r="R575" s="561" t="s">
        <v>665</v>
      </c>
      <c r="S575" s="559" t="s">
        <v>665</v>
      </c>
      <c r="T575" s="560" t="s">
        <v>665</v>
      </c>
      <c r="U575" s="561" t="s">
        <v>666</v>
      </c>
      <c r="V575" s="559" t="s">
        <v>666</v>
      </c>
      <c r="W575" s="560" t="s">
        <v>666</v>
      </c>
      <c r="X575" s="561" t="s">
        <v>666</v>
      </c>
      <c r="Y575" s="559" t="s">
        <v>666</v>
      </c>
      <c r="Z575" s="560" t="s">
        <v>666</v>
      </c>
      <c r="AA575" s="562" t="s">
        <v>666</v>
      </c>
      <c r="AB575" s="559" t="s">
        <v>666</v>
      </c>
      <c r="AC575" s="560" t="s">
        <v>666</v>
      </c>
      <c r="AD575" s="561" t="s">
        <v>666</v>
      </c>
      <c r="AE575" s="559" t="s">
        <v>666</v>
      </c>
      <c r="AF575" s="563" t="s">
        <v>666</v>
      </c>
      <c r="AG575" s="558" t="s">
        <v>666</v>
      </c>
      <c r="AH575" s="559" t="s">
        <v>666</v>
      </c>
      <c r="AI575" s="560" t="s">
        <v>666</v>
      </c>
      <c r="AJ575" s="561" t="s">
        <v>666</v>
      </c>
      <c r="AK575" s="559" t="s">
        <v>666</v>
      </c>
      <c r="AL575" s="560" t="s">
        <v>666</v>
      </c>
      <c r="AM575" s="561" t="s">
        <v>666</v>
      </c>
      <c r="AN575" s="559" t="s">
        <v>666</v>
      </c>
      <c r="AO575" s="564" t="s">
        <v>666</v>
      </c>
    </row>
    <row r="576" spans="2:41">
      <c r="B576" s="511" t="s">
        <v>662</v>
      </c>
      <c r="C576" s="511" t="s">
        <v>663</v>
      </c>
      <c r="D576" s="554" t="s">
        <v>1240</v>
      </c>
      <c r="E576" s="555">
        <v>4.3903999999999996</v>
      </c>
      <c r="F576" s="556"/>
      <c r="G576" s="557"/>
      <c r="H576" s="558"/>
      <c r="I576" s="559"/>
      <c r="J576" s="559"/>
      <c r="K576" s="559"/>
      <c r="L576" s="559"/>
      <c r="M576" s="559"/>
      <c r="N576" s="560"/>
      <c r="O576" s="561" t="s">
        <v>324</v>
      </c>
      <c r="P576" s="559" t="s">
        <v>324</v>
      </c>
      <c r="Q576" s="560" t="s">
        <v>324</v>
      </c>
      <c r="R576" s="561" t="s">
        <v>665</v>
      </c>
      <c r="S576" s="559" t="s">
        <v>665</v>
      </c>
      <c r="T576" s="560" t="s">
        <v>665</v>
      </c>
      <c r="U576" s="561" t="s">
        <v>324</v>
      </c>
      <c r="V576" s="559" t="s">
        <v>324</v>
      </c>
      <c r="W576" s="560" t="s">
        <v>324</v>
      </c>
      <c r="X576" s="561" t="s">
        <v>666</v>
      </c>
      <c r="Y576" s="559" t="s">
        <v>666</v>
      </c>
      <c r="Z576" s="560" t="s">
        <v>666</v>
      </c>
      <c r="AA576" s="562" t="s">
        <v>666</v>
      </c>
      <c r="AB576" s="559" t="s">
        <v>666</v>
      </c>
      <c r="AC576" s="560" t="s">
        <v>666</v>
      </c>
      <c r="AD576" s="561" t="s">
        <v>666</v>
      </c>
      <c r="AE576" s="559" t="s">
        <v>666</v>
      </c>
      <c r="AF576" s="563" t="s">
        <v>666</v>
      </c>
      <c r="AG576" s="558" t="s">
        <v>666</v>
      </c>
      <c r="AH576" s="559" t="s">
        <v>666</v>
      </c>
      <c r="AI576" s="560" t="s">
        <v>666</v>
      </c>
      <c r="AJ576" s="561" t="s">
        <v>665</v>
      </c>
      <c r="AK576" s="559" t="s">
        <v>665</v>
      </c>
      <c r="AL576" s="559" t="s">
        <v>665</v>
      </c>
      <c r="AM576" s="561" t="s">
        <v>324</v>
      </c>
      <c r="AN576" s="559" t="s">
        <v>324</v>
      </c>
      <c r="AO576" s="564" t="s">
        <v>666</v>
      </c>
    </row>
    <row r="577" spans="2:41">
      <c r="B577" s="511" t="s">
        <v>662</v>
      </c>
      <c r="C577" s="511" t="s">
        <v>663</v>
      </c>
      <c r="D577" s="554" t="s">
        <v>1241</v>
      </c>
      <c r="E577" s="555">
        <v>4.3903999999999996</v>
      </c>
      <c r="F577" s="556"/>
      <c r="G577" s="557"/>
      <c r="H577" s="558"/>
      <c r="I577" s="559"/>
      <c r="J577" s="559"/>
      <c r="K577" s="559"/>
      <c r="L577" s="559" t="s">
        <v>665</v>
      </c>
      <c r="M577" s="559"/>
      <c r="N577" s="560"/>
      <c r="O577" s="561" t="s">
        <v>324</v>
      </c>
      <c r="P577" s="559" t="s">
        <v>324</v>
      </c>
      <c r="Q577" s="560" t="s">
        <v>324</v>
      </c>
      <c r="R577" s="561" t="s">
        <v>665</v>
      </c>
      <c r="S577" s="559" t="s">
        <v>665</v>
      </c>
      <c r="T577" s="560" t="s">
        <v>665</v>
      </c>
      <c r="U577" s="561" t="s">
        <v>666</v>
      </c>
      <c r="V577" s="559" t="s">
        <v>666</v>
      </c>
      <c r="W577" s="560" t="s">
        <v>666</v>
      </c>
      <c r="X577" s="561" t="s">
        <v>666</v>
      </c>
      <c r="Y577" s="559" t="s">
        <v>666</v>
      </c>
      <c r="Z577" s="560" t="s">
        <v>666</v>
      </c>
      <c r="AA577" s="562" t="s">
        <v>666</v>
      </c>
      <c r="AB577" s="559" t="s">
        <v>666</v>
      </c>
      <c r="AC577" s="560" t="s">
        <v>666</v>
      </c>
      <c r="AD577" s="561" t="s">
        <v>666</v>
      </c>
      <c r="AE577" s="559" t="s">
        <v>666</v>
      </c>
      <c r="AF577" s="563" t="s">
        <v>666</v>
      </c>
      <c r="AG577" s="558" t="s">
        <v>666</v>
      </c>
      <c r="AH577" s="559" t="s">
        <v>666</v>
      </c>
      <c r="AI577" s="560" t="s">
        <v>666</v>
      </c>
      <c r="AJ577" s="561" t="s">
        <v>666</v>
      </c>
      <c r="AK577" s="559" t="s">
        <v>666</v>
      </c>
      <c r="AL577" s="560" t="s">
        <v>666</v>
      </c>
      <c r="AM577" s="561" t="s">
        <v>666</v>
      </c>
      <c r="AN577" s="559" t="s">
        <v>666</v>
      </c>
      <c r="AO577" s="564" t="s">
        <v>666</v>
      </c>
    </row>
    <row r="578" spans="2:41">
      <c r="B578" s="511" t="s">
        <v>662</v>
      </c>
      <c r="C578" s="511" t="s">
        <v>663</v>
      </c>
      <c r="D578" s="554" t="s">
        <v>1242</v>
      </c>
      <c r="E578" s="555">
        <v>4.5275999999999996</v>
      </c>
      <c r="F578" s="556"/>
      <c r="G578" s="557"/>
      <c r="H578" s="558"/>
      <c r="I578" s="559"/>
      <c r="J578" s="559"/>
      <c r="K578" s="559"/>
      <c r="L578" s="559"/>
      <c r="M578" s="559"/>
      <c r="N578" s="560"/>
      <c r="O578" s="561" t="s">
        <v>324</v>
      </c>
      <c r="P578" s="559" t="s">
        <v>324</v>
      </c>
      <c r="Q578" s="560" t="s">
        <v>324</v>
      </c>
      <c r="R578" s="561" t="s">
        <v>665</v>
      </c>
      <c r="S578" s="559" t="s">
        <v>665</v>
      </c>
      <c r="T578" s="560" t="s">
        <v>665</v>
      </c>
      <c r="U578" s="561" t="s">
        <v>324</v>
      </c>
      <c r="V578" s="559" t="s">
        <v>324</v>
      </c>
      <c r="W578" s="560" t="s">
        <v>324</v>
      </c>
      <c r="X578" s="561" t="s">
        <v>666</v>
      </c>
      <c r="Y578" s="559" t="s">
        <v>666</v>
      </c>
      <c r="Z578" s="560" t="s">
        <v>666</v>
      </c>
      <c r="AA578" s="562" t="s">
        <v>666</v>
      </c>
      <c r="AB578" s="559" t="s">
        <v>666</v>
      </c>
      <c r="AC578" s="560" t="s">
        <v>666</v>
      </c>
      <c r="AD578" s="561" t="s">
        <v>666</v>
      </c>
      <c r="AE578" s="559" t="s">
        <v>666</v>
      </c>
      <c r="AF578" s="563" t="s">
        <v>666</v>
      </c>
      <c r="AG578" s="558" t="s">
        <v>666</v>
      </c>
      <c r="AH578" s="559" t="s">
        <v>666</v>
      </c>
      <c r="AI578" s="560" t="s">
        <v>666</v>
      </c>
      <c r="AJ578" s="561" t="s">
        <v>665</v>
      </c>
      <c r="AK578" s="559" t="s">
        <v>665</v>
      </c>
      <c r="AL578" s="559" t="s">
        <v>665</v>
      </c>
      <c r="AM578" s="561" t="s">
        <v>324</v>
      </c>
      <c r="AN578" s="559" t="s">
        <v>324</v>
      </c>
      <c r="AO578" s="564" t="s">
        <v>666</v>
      </c>
    </row>
    <row r="579" spans="2:41">
      <c r="B579" s="511" t="s">
        <v>662</v>
      </c>
      <c r="C579" s="511" t="s">
        <v>663</v>
      </c>
      <c r="D579" s="554" t="s">
        <v>1243</v>
      </c>
      <c r="E579" s="555">
        <v>4.5275999999999996</v>
      </c>
      <c r="F579" s="556"/>
      <c r="G579" s="557"/>
      <c r="H579" s="558"/>
      <c r="I579" s="559"/>
      <c r="J579" s="559"/>
      <c r="K579" s="559"/>
      <c r="L579" s="559" t="s">
        <v>665</v>
      </c>
      <c r="M579" s="559"/>
      <c r="N579" s="560"/>
      <c r="O579" s="561" t="s">
        <v>324</v>
      </c>
      <c r="P579" s="559" t="s">
        <v>324</v>
      </c>
      <c r="Q579" s="560" t="s">
        <v>324</v>
      </c>
      <c r="R579" s="561" t="s">
        <v>665</v>
      </c>
      <c r="S579" s="559" t="s">
        <v>665</v>
      </c>
      <c r="T579" s="560" t="s">
        <v>665</v>
      </c>
      <c r="U579" s="561" t="s">
        <v>666</v>
      </c>
      <c r="V579" s="559" t="s">
        <v>666</v>
      </c>
      <c r="W579" s="560" t="s">
        <v>666</v>
      </c>
      <c r="X579" s="561" t="s">
        <v>666</v>
      </c>
      <c r="Y579" s="559" t="s">
        <v>666</v>
      </c>
      <c r="Z579" s="560" t="s">
        <v>666</v>
      </c>
      <c r="AA579" s="562" t="s">
        <v>666</v>
      </c>
      <c r="AB579" s="559" t="s">
        <v>666</v>
      </c>
      <c r="AC579" s="560" t="s">
        <v>666</v>
      </c>
      <c r="AD579" s="561" t="s">
        <v>666</v>
      </c>
      <c r="AE579" s="559" t="s">
        <v>666</v>
      </c>
      <c r="AF579" s="563" t="s">
        <v>666</v>
      </c>
      <c r="AG579" s="558" t="s">
        <v>666</v>
      </c>
      <c r="AH579" s="559" t="s">
        <v>666</v>
      </c>
      <c r="AI579" s="560" t="s">
        <v>666</v>
      </c>
      <c r="AJ579" s="561" t="s">
        <v>666</v>
      </c>
      <c r="AK579" s="559" t="s">
        <v>666</v>
      </c>
      <c r="AL579" s="560" t="s">
        <v>666</v>
      </c>
      <c r="AM579" s="561" t="s">
        <v>666</v>
      </c>
      <c r="AN579" s="559" t="s">
        <v>666</v>
      </c>
      <c r="AO579" s="564" t="s">
        <v>666</v>
      </c>
    </row>
    <row r="580" spans="2:41">
      <c r="B580" s="511" t="s">
        <v>662</v>
      </c>
      <c r="C580" s="511" t="s">
        <v>663</v>
      </c>
      <c r="D580" s="554" t="s">
        <v>1244</v>
      </c>
      <c r="E580" s="555">
        <v>4.6647999999999996</v>
      </c>
      <c r="F580" s="556"/>
      <c r="G580" s="557"/>
      <c r="H580" s="558"/>
      <c r="I580" s="559"/>
      <c r="J580" s="559"/>
      <c r="K580" s="559"/>
      <c r="L580" s="559"/>
      <c r="M580" s="559"/>
      <c r="N580" s="560"/>
      <c r="O580" s="561" t="s">
        <v>324</v>
      </c>
      <c r="P580" s="559" t="s">
        <v>324</v>
      </c>
      <c r="Q580" s="560" t="s">
        <v>324</v>
      </c>
      <c r="R580" s="561" t="s">
        <v>665</v>
      </c>
      <c r="S580" s="559" t="s">
        <v>665</v>
      </c>
      <c r="T580" s="560" t="s">
        <v>665</v>
      </c>
      <c r="U580" s="561" t="s">
        <v>324</v>
      </c>
      <c r="V580" s="559" t="s">
        <v>324</v>
      </c>
      <c r="W580" s="560" t="s">
        <v>324</v>
      </c>
      <c r="X580" s="561" t="s">
        <v>666</v>
      </c>
      <c r="Y580" s="559" t="s">
        <v>666</v>
      </c>
      <c r="Z580" s="560" t="s">
        <v>666</v>
      </c>
      <c r="AA580" s="562" t="s">
        <v>666</v>
      </c>
      <c r="AB580" s="559" t="s">
        <v>666</v>
      </c>
      <c r="AC580" s="560" t="s">
        <v>666</v>
      </c>
      <c r="AD580" s="561" t="s">
        <v>666</v>
      </c>
      <c r="AE580" s="559" t="s">
        <v>666</v>
      </c>
      <c r="AF580" s="563" t="s">
        <v>666</v>
      </c>
      <c r="AG580" s="558" t="s">
        <v>666</v>
      </c>
      <c r="AH580" s="559" t="s">
        <v>666</v>
      </c>
      <c r="AI580" s="560" t="s">
        <v>666</v>
      </c>
      <c r="AJ580" s="561" t="s">
        <v>665</v>
      </c>
      <c r="AK580" s="559" t="s">
        <v>665</v>
      </c>
      <c r="AL580" s="559" t="s">
        <v>665</v>
      </c>
      <c r="AM580" s="561" t="s">
        <v>324</v>
      </c>
      <c r="AN580" s="559" t="s">
        <v>324</v>
      </c>
      <c r="AO580" s="564" t="s">
        <v>666</v>
      </c>
    </row>
    <row r="581" spans="2:41">
      <c r="B581" s="511" t="s">
        <v>662</v>
      </c>
      <c r="C581" s="511" t="s">
        <v>663</v>
      </c>
      <c r="D581" s="554" t="s">
        <v>1245</v>
      </c>
      <c r="E581" s="555">
        <v>4.6647999999999996</v>
      </c>
      <c r="F581" s="556"/>
      <c r="G581" s="557"/>
      <c r="H581" s="558"/>
      <c r="I581" s="559"/>
      <c r="J581" s="559"/>
      <c r="K581" s="559"/>
      <c r="L581" s="559" t="s">
        <v>665</v>
      </c>
      <c r="M581" s="559"/>
      <c r="N581" s="560"/>
      <c r="O581" s="561" t="s">
        <v>324</v>
      </c>
      <c r="P581" s="559" t="s">
        <v>324</v>
      </c>
      <c r="Q581" s="560" t="s">
        <v>324</v>
      </c>
      <c r="R581" s="561" t="s">
        <v>665</v>
      </c>
      <c r="S581" s="559" t="s">
        <v>665</v>
      </c>
      <c r="T581" s="560" t="s">
        <v>665</v>
      </c>
      <c r="U581" s="561" t="s">
        <v>666</v>
      </c>
      <c r="V581" s="559" t="s">
        <v>666</v>
      </c>
      <c r="W581" s="560" t="s">
        <v>666</v>
      </c>
      <c r="X581" s="561" t="s">
        <v>666</v>
      </c>
      <c r="Y581" s="559" t="s">
        <v>666</v>
      </c>
      <c r="Z581" s="560" t="s">
        <v>666</v>
      </c>
      <c r="AA581" s="562" t="s">
        <v>666</v>
      </c>
      <c r="AB581" s="559" t="s">
        <v>666</v>
      </c>
      <c r="AC581" s="560" t="s">
        <v>666</v>
      </c>
      <c r="AD581" s="561" t="s">
        <v>666</v>
      </c>
      <c r="AE581" s="559" t="s">
        <v>666</v>
      </c>
      <c r="AF581" s="563" t="s">
        <v>666</v>
      </c>
      <c r="AG581" s="558" t="s">
        <v>666</v>
      </c>
      <c r="AH581" s="559" t="s">
        <v>666</v>
      </c>
      <c r="AI581" s="560" t="s">
        <v>666</v>
      </c>
      <c r="AJ581" s="561" t="s">
        <v>666</v>
      </c>
      <c r="AK581" s="559" t="s">
        <v>666</v>
      </c>
      <c r="AL581" s="560" t="s">
        <v>666</v>
      </c>
      <c r="AM581" s="561" t="s">
        <v>666</v>
      </c>
      <c r="AN581" s="559" t="s">
        <v>666</v>
      </c>
      <c r="AO581" s="564" t="s">
        <v>666</v>
      </c>
    </row>
    <row r="582" spans="2:41">
      <c r="B582" s="511" t="s">
        <v>662</v>
      </c>
      <c r="C582" s="511" t="s">
        <v>663</v>
      </c>
      <c r="D582" s="554" t="s">
        <v>1246</v>
      </c>
      <c r="E582" s="555">
        <v>4.1159999999999997</v>
      </c>
      <c r="F582" s="556"/>
      <c r="G582" s="557"/>
      <c r="H582" s="558"/>
      <c r="I582" s="559"/>
      <c r="J582" s="559"/>
      <c r="K582" s="559"/>
      <c r="L582" s="559"/>
      <c r="M582" s="559"/>
      <c r="N582" s="560"/>
      <c r="O582" s="561" t="s">
        <v>324</v>
      </c>
      <c r="P582" s="559" t="s">
        <v>324</v>
      </c>
      <c r="Q582" s="560" t="s">
        <v>324</v>
      </c>
      <c r="R582" s="561" t="s">
        <v>665</v>
      </c>
      <c r="S582" s="559" t="s">
        <v>665</v>
      </c>
      <c r="T582" s="560" t="s">
        <v>665</v>
      </c>
      <c r="U582" s="561" t="s">
        <v>324</v>
      </c>
      <c r="V582" s="559" t="s">
        <v>324</v>
      </c>
      <c r="W582" s="560" t="s">
        <v>324</v>
      </c>
      <c r="X582" s="561" t="s">
        <v>666</v>
      </c>
      <c r="Y582" s="559" t="s">
        <v>666</v>
      </c>
      <c r="Z582" s="560" t="s">
        <v>666</v>
      </c>
      <c r="AA582" s="562" t="s">
        <v>666</v>
      </c>
      <c r="AB582" s="559" t="s">
        <v>666</v>
      </c>
      <c r="AC582" s="560" t="s">
        <v>666</v>
      </c>
      <c r="AD582" s="561" t="s">
        <v>666</v>
      </c>
      <c r="AE582" s="559" t="s">
        <v>666</v>
      </c>
      <c r="AF582" s="563" t="s">
        <v>666</v>
      </c>
      <c r="AG582" s="558" t="s">
        <v>666</v>
      </c>
      <c r="AH582" s="559" t="s">
        <v>666</v>
      </c>
      <c r="AI582" s="560" t="s">
        <v>666</v>
      </c>
      <c r="AJ582" s="561" t="s">
        <v>666</v>
      </c>
      <c r="AK582" s="559" t="s">
        <v>666</v>
      </c>
      <c r="AL582" s="559" t="s">
        <v>666</v>
      </c>
      <c r="AM582" s="561" t="s">
        <v>666</v>
      </c>
      <c r="AN582" s="559" t="s">
        <v>666</v>
      </c>
      <c r="AO582" s="564" t="s">
        <v>666</v>
      </c>
    </row>
    <row r="583" spans="2:41">
      <c r="B583" s="511" t="s">
        <v>662</v>
      </c>
      <c r="C583" s="511" t="s">
        <v>663</v>
      </c>
      <c r="D583" s="554" t="s">
        <v>1247</v>
      </c>
      <c r="E583" s="555">
        <v>4.1159999999999997</v>
      </c>
      <c r="F583" s="556"/>
      <c r="G583" s="557"/>
      <c r="H583" s="558"/>
      <c r="I583" s="559"/>
      <c r="J583" s="559"/>
      <c r="K583" s="559"/>
      <c r="L583" s="559" t="s">
        <v>665</v>
      </c>
      <c r="M583" s="559"/>
      <c r="N583" s="560"/>
      <c r="O583" s="561" t="s">
        <v>324</v>
      </c>
      <c r="P583" s="559" t="s">
        <v>324</v>
      </c>
      <c r="Q583" s="560" t="s">
        <v>324</v>
      </c>
      <c r="R583" s="561" t="s">
        <v>665</v>
      </c>
      <c r="S583" s="559" t="s">
        <v>665</v>
      </c>
      <c r="T583" s="560" t="s">
        <v>665</v>
      </c>
      <c r="U583" s="561" t="s">
        <v>666</v>
      </c>
      <c r="V583" s="559" t="s">
        <v>666</v>
      </c>
      <c r="W583" s="560" t="s">
        <v>666</v>
      </c>
      <c r="X583" s="561" t="s">
        <v>666</v>
      </c>
      <c r="Y583" s="559" t="s">
        <v>666</v>
      </c>
      <c r="Z583" s="560" t="s">
        <v>666</v>
      </c>
      <c r="AA583" s="562" t="s">
        <v>666</v>
      </c>
      <c r="AB583" s="559" t="s">
        <v>666</v>
      </c>
      <c r="AC583" s="560" t="s">
        <v>666</v>
      </c>
      <c r="AD583" s="561" t="s">
        <v>666</v>
      </c>
      <c r="AE583" s="559" t="s">
        <v>666</v>
      </c>
      <c r="AF583" s="563" t="s">
        <v>666</v>
      </c>
      <c r="AG583" s="558" t="s">
        <v>666</v>
      </c>
      <c r="AH583" s="559" t="s">
        <v>666</v>
      </c>
      <c r="AI583" s="560" t="s">
        <v>666</v>
      </c>
      <c r="AJ583" s="561" t="s">
        <v>666</v>
      </c>
      <c r="AK583" s="559" t="s">
        <v>666</v>
      </c>
      <c r="AL583" s="559" t="s">
        <v>666</v>
      </c>
      <c r="AM583" s="561" t="s">
        <v>666</v>
      </c>
      <c r="AN583" s="559" t="s">
        <v>666</v>
      </c>
      <c r="AO583" s="564" t="s">
        <v>666</v>
      </c>
    </row>
    <row r="584" spans="2:41">
      <c r="B584" s="511" t="s">
        <v>662</v>
      </c>
      <c r="C584" s="511" t="s">
        <v>663</v>
      </c>
      <c r="D584" s="554" t="s">
        <v>1248</v>
      </c>
      <c r="E584" s="555">
        <v>4.2531999999999996</v>
      </c>
      <c r="F584" s="556"/>
      <c r="G584" s="557"/>
      <c r="H584" s="558"/>
      <c r="I584" s="559"/>
      <c r="J584" s="559"/>
      <c r="K584" s="559"/>
      <c r="L584" s="559"/>
      <c r="M584" s="559"/>
      <c r="N584" s="560"/>
      <c r="O584" s="561" t="s">
        <v>324</v>
      </c>
      <c r="P584" s="559" t="s">
        <v>324</v>
      </c>
      <c r="Q584" s="560" t="s">
        <v>324</v>
      </c>
      <c r="R584" s="561" t="s">
        <v>665</v>
      </c>
      <c r="S584" s="559" t="s">
        <v>665</v>
      </c>
      <c r="T584" s="560" t="s">
        <v>665</v>
      </c>
      <c r="U584" s="561" t="s">
        <v>324</v>
      </c>
      <c r="V584" s="559" t="s">
        <v>324</v>
      </c>
      <c r="W584" s="560" t="s">
        <v>324</v>
      </c>
      <c r="X584" s="561" t="s">
        <v>666</v>
      </c>
      <c r="Y584" s="559" t="s">
        <v>666</v>
      </c>
      <c r="Z584" s="560" t="s">
        <v>666</v>
      </c>
      <c r="AA584" s="562" t="s">
        <v>666</v>
      </c>
      <c r="AB584" s="559" t="s">
        <v>666</v>
      </c>
      <c r="AC584" s="560" t="s">
        <v>666</v>
      </c>
      <c r="AD584" s="561" t="s">
        <v>666</v>
      </c>
      <c r="AE584" s="559" t="s">
        <v>666</v>
      </c>
      <c r="AF584" s="563" t="s">
        <v>666</v>
      </c>
      <c r="AG584" s="558" t="s">
        <v>666</v>
      </c>
      <c r="AH584" s="559" t="s">
        <v>666</v>
      </c>
      <c r="AI584" s="560" t="s">
        <v>666</v>
      </c>
      <c r="AJ584" s="561" t="s">
        <v>665</v>
      </c>
      <c r="AK584" s="559" t="s">
        <v>665</v>
      </c>
      <c r="AL584" s="559" t="s">
        <v>665</v>
      </c>
      <c r="AM584" s="561" t="s">
        <v>324</v>
      </c>
      <c r="AN584" s="559" t="s">
        <v>324</v>
      </c>
      <c r="AO584" s="564" t="s">
        <v>666</v>
      </c>
    </row>
    <row r="585" spans="2:41">
      <c r="B585" s="511" t="s">
        <v>662</v>
      </c>
      <c r="C585" s="511" t="s">
        <v>663</v>
      </c>
      <c r="D585" s="554" t="s">
        <v>1249</v>
      </c>
      <c r="E585" s="555">
        <v>4.2531999999999996</v>
      </c>
      <c r="F585" s="556"/>
      <c r="G585" s="557"/>
      <c r="H585" s="558"/>
      <c r="I585" s="559"/>
      <c r="J585" s="559"/>
      <c r="K585" s="559"/>
      <c r="L585" s="559" t="s">
        <v>665</v>
      </c>
      <c r="M585" s="559"/>
      <c r="N585" s="560"/>
      <c r="O585" s="561" t="s">
        <v>324</v>
      </c>
      <c r="P585" s="559" t="s">
        <v>324</v>
      </c>
      <c r="Q585" s="560" t="s">
        <v>324</v>
      </c>
      <c r="R585" s="561" t="s">
        <v>665</v>
      </c>
      <c r="S585" s="559" t="s">
        <v>665</v>
      </c>
      <c r="T585" s="560" t="s">
        <v>665</v>
      </c>
      <c r="U585" s="561" t="s">
        <v>666</v>
      </c>
      <c r="V585" s="559" t="s">
        <v>666</v>
      </c>
      <c r="W585" s="560" t="s">
        <v>666</v>
      </c>
      <c r="X585" s="561" t="s">
        <v>666</v>
      </c>
      <c r="Y585" s="559" t="s">
        <v>666</v>
      </c>
      <c r="Z585" s="560" t="s">
        <v>666</v>
      </c>
      <c r="AA585" s="562" t="s">
        <v>666</v>
      </c>
      <c r="AB585" s="559" t="s">
        <v>666</v>
      </c>
      <c r="AC585" s="560" t="s">
        <v>666</v>
      </c>
      <c r="AD585" s="561" t="s">
        <v>666</v>
      </c>
      <c r="AE585" s="559" t="s">
        <v>666</v>
      </c>
      <c r="AF585" s="563" t="s">
        <v>666</v>
      </c>
      <c r="AG585" s="558" t="s">
        <v>666</v>
      </c>
      <c r="AH585" s="559" t="s">
        <v>666</v>
      </c>
      <c r="AI585" s="560" t="s">
        <v>666</v>
      </c>
      <c r="AJ585" s="561" t="s">
        <v>666</v>
      </c>
      <c r="AK585" s="559" t="s">
        <v>666</v>
      </c>
      <c r="AL585" s="560" t="s">
        <v>666</v>
      </c>
      <c r="AM585" s="561" t="s">
        <v>666</v>
      </c>
      <c r="AN585" s="559" t="s">
        <v>666</v>
      </c>
      <c r="AO585" s="564" t="s">
        <v>666</v>
      </c>
    </row>
    <row r="586" spans="2:41">
      <c r="B586" s="511" t="s">
        <v>662</v>
      </c>
      <c r="C586" s="511" t="s">
        <v>663</v>
      </c>
      <c r="D586" s="554" t="s">
        <v>1250</v>
      </c>
      <c r="E586" s="555">
        <v>4.5275999999999996</v>
      </c>
      <c r="F586" s="556"/>
      <c r="G586" s="557"/>
      <c r="H586" s="558"/>
      <c r="I586" s="559"/>
      <c r="J586" s="559"/>
      <c r="K586" s="559"/>
      <c r="L586" s="559"/>
      <c r="M586" s="559"/>
      <c r="N586" s="560"/>
      <c r="O586" s="561" t="s">
        <v>324</v>
      </c>
      <c r="P586" s="559" t="s">
        <v>324</v>
      </c>
      <c r="Q586" s="560" t="s">
        <v>324</v>
      </c>
      <c r="R586" s="561" t="s">
        <v>665</v>
      </c>
      <c r="S586" s="559" t="s">
        <v>665</v>
      </c>
      <c r="T586" s="560" t="s">
        <v>665</v>
      </c>
      <c r="U586" s="561" t="s">
        <v>324</v>
      </c>
      <c r="V586" s="559" t="s">
        <v>324</v>
      </c>
      <c r="W586" s="560" t="s">
        <v>324</v>
      </c>
      <c r="X586" s="561" t="s">
        <v>666</v>
      </c>
      <c r="Y586" s="559" t="s">
        <v>666</v>
      </c>
      <c r="Z586" s="560" t="s">
        <v>666</v>
      </c>
      <c r="AA586" s="562" t="s">
        <v>666</v>
      </c>
      <c r="AB586" s="559" t="s">
        <v>666</v>
      </c>
      <c r="AC586" s="560" t="s">
        <v>666</v>
      </c>
      <c r="AD586" s="561" t="s">
        <v>666</v>
      </c>
      <c r="AE586" s="559" t="s">
        <v>666</v>
      </c>
      <c r="AF586" s="563" t="s">
        <v>666</v>
      </c>
      <c r="AG586" s="558" t="s">
        <v>666</v>
      </c>
      <c r="AH586" s="559" t="s">
        <v>666</v>
      </c>
      <c r="AI586" s="560" t="s">
        <v>666</v>
      </c>
      <c r="AJ586" s="561" t="s">
        <v>665</v>
      </c>
      <c r="AK586" s="559" t="s">
        <v>665</v>
      </c>
      <c r="AL586" s="559" t="s">
        <v>665</v>
      </c>
      <c r="AM586" s="561" t="s">
        <v>324</v>
      </c>
      <c r="AN586" s="559" t="s">
        <v>324</v>
      </c>
      <c r="AO586" s="564" t="s">
        <v>666</v>
      </c>
    </row>
    <row r="587" spans="2:41">
      <c r="B587" s="511" t="s">
        <v>662</v>
      </c>
      <c r="C587" s="511" t="s">
        <v>663</v>
      </c>
      <c r="D587" s="554" t="s">
        <v>1251</v>
      </c>
      <c r="E587" s="555">
        <v>4.5275999999999996</v>
      </c>
      <c r="F587" s="556"/>
      <c r="G587" s="557"/>
      <c r="H587" s="558"/>
      <c r="I587" s="559"/>
      <c r="J587" s="559"/>
      <c r="K587" s="559"/>
      <c r="L587" s="559" t="s">
        <v>665</v>
      </c>
      <c r="M587" s="559"/>
      <c r="N587" s="560"/>
      <c r="O587" s="561" t="s">
        <v>324</v>
      </c>
      <c r="P587" s="559" t="s">
        <v>324</v>
      </c>
      <c r="Q587" s="560" t="s">
        <v>324</v>
      </c>
      <c r="R587" s="561" t="s">
        <v>665</v>
      </c>
      <c r="S587" s="559" t="s">
        <v>665</v>
      </c>
      <c r="T587" s="560" t="s">
        <v>665</v>
      </c>
      <c r="U587" s="561" t="s">
        <v>666</v>
      </c>
      <c r="V587" s="559" t="s">
        <v>666</v>
      </c>
      <c r="W587" s="560" t="s">
        <v>666</v>
      </c>
      <c r="X587" s="561" t="s">
        <v>666</v>
      </c>
      <c r="Y587" s="559" t="s">
        <v>666</v>
      </c>
      <c r="Z587" s="560" t="s">
        <v>666</v>
      </c>
      <c r="AA587" s="562" t="s">
        <v>666</v>
      </c>
      <c r="AB587" s="559" t="s">
        <v>666</v>
      </c>
      <c r="AC587" s="560" t="s">
        <v>666</v>
      </c>
      <c r="AD587" s="561" t="s">
        <v>666</v>
      </c>
      <c r="AE587" s="559" t="s">
        <v>666</v>
      </c>
      <c r="AF587" s="563" t="s">
        <v>666</v>
      </c>
      <c r="AG587" s="558" t="s">
        <v>666</v>
      </c>
      <c r="AH587" s="559" t="s">
        <v>666</v>
      </c>
      <c r="AI587" s="560" t="s">
        <v>666</v>
      </c>
      <c r="AJ587" s="561" t="s">
        <v>666</v>
      </c>
      <c r="AK587" s="559" t="s">
        <v>666</v>
      </c>
      <c r="AL587" s="560" t="s">
        <v>666</v>
      </c>
      <c r="AM587" s="561" t="s">
        <v>666</v>
      </c>
      <c r="AN587" s="559" t="s">
        <v>666</v>
      </c>
      <c r="AO587" s="564" t="s">
        <v>666</v>
      </c>
    </row>
    <row r="588" spans="2:41">
      <c r="B588" s="511" t="s">
        <v>662</v>
      </c>
      <c r="C588" s="511" t="s">
        <v>663</v>
      </c>
      <c r="D588" s="554" t="s">
        <v>1252</v>
      </c>
      <c r="E588" s="555">
        <v>4.6647999999999996</v>
      </c>
      <c r="F588" s="556"/>
      <c r="G588" s="557"/>
      <c r="H588" s="558"/>
      <c r="I588" s="559"/>
      <c r="J588" s="559"/>
      <c r="K588" s="559"/>
      <c r="L588" s="559"/>
      <c r="M588" s="559"/>
      <c r="N588" s="560"/>
      <c r="O588" s="561" t="s">
        <v>324</v>
      </c>
      <c r="P588" s="559" t="s">
        <v>324</v>
      </c>
      <c r="Q588" s="560" t="s">
        <v>324</v>
      </c>
      <c r="R588" s="561" t="s">
        <v>665</v>
      </c>
      <c r="S588" s="559" t="s">
        <v>665</v>
      </c>
      <c r="T588" s="560" t="s">
        <v>665</v>
      </c>
      <c r="U588" s="561" t="s">
        <v>324</v>
      </c>
      <c r="V588" s="559" t="s">
        <v>324</v>
      </c>
      <c r="W588" s="560" t="s">
        <v>324</v>
      </c>
      <c r="X588" s="561" t="s">
        <v>666</v>
      </c>
      <c r="Y588" s="559" t="s">
        <v>666</v>
      </c>
      <c r="Z588" s="560" t="s">
        <v>666</v>
      </c>
      <c r="AA588" s="562" t="s">
        <v>666</v>
      </c>
      <c r="AB588" s="559" t="s">
        <v>666</v>
      </c>
      <c r="AC588" s="560" t="s">
        <v>666</v>
      </c>
      <c r="AD588" s="561" t="s">
        <v>666</v>
      </c>
      <c r="AE588" s="559" t="s">
        <v>666</v>
      </c>
      <c r="AF588" s="563" t="s">
        <v>666</v>
      </c>
      <c r="AG588" s="558" t="s">
        <v>666</v>
      </c>
      <c r="AH588" s="559" t="s">
        <v>666</v>
      </c>
      <c r="AI588" s="560" t="s">
        <v>666</v>
      </c>
      <c r="AJ588" s="561" t="s">
        <v>665</v>
      </c>
      <c r="AK588" s="559" t="s">
        <v>665</v>
      </c>
      <c r="AL588" s="559" t="s">
        <v>665</v>
      </c>
      <c r="AM588" s="561" t="s">
        <v>324</v>
      </c>
      <c r="AN588" s="559" t="s">
        <v>324</v>
      </c>
      <c r="AO588" s="564" t="s">
        <v>666</v>
      </c>
    </row>
    <row r="589" spans="2:41">
      <c r="B589" s="511" t="s">
        <v>662</v>
      </c>
      <c r="C589" s="511" t="s">
        <v>663</v>
      </c>
      <c r="D589" s="554" t="s">
        <v>1253</v>
      </c>
      <c r="E589" s="555">
        <v>4.6647999999999996</v>
      </c>
      <c r="F589" s="556"/>
      <c r="G589" s="557"/>
      <c r="H589" s="558"/>
      <c r="I589" s="559"/>
      <c r="J589" s="559"/>
      <c r="K589" s="559"/>
      <c r="L589" s="559" t="s">
        <v>665</v>
      </c>
      <c r="M589" s="559"/>
      <c r="N589" s="560"/>
      <c r="O589" s="561" t="s">
        <v>324</v>
      </c>
      <c r="P589" s="559" t="s">
        <v>324</v>
      </c>
      <c r="Q589" s="560" t="s">
        <v>324</v>
      </c>
      <c r="R589" s="561" t="s">
        <v>665</v>
      </c>
      <c r="S589" s="559" t="s">
        <v>665</v>
      </c>
      <c r="T589" s="560" t="s">
        <v>665</v>
      </c>
      <c r="U589" s="561" t="s">
        <v>666</v>
      </c>
      <c r="V589" s="559" t="s">
        <v>666</v>
      </c>
      <c r="W589" s="560" t="s">
        <v>666</v>
      </c>
      <c r="X589" s="561" t="s">
        <v>666</v>
      </c>
      <c r="Y589" s="559" t="s">
        <v>666</v>
      </c>
      <c r="Z589" s="560" t="s">
        <v>666</v>
      </c>
      <c r="AA589" s="562" t="s">
        <v>666</v>
      </c>
      <c r="AB589" s="559" t="s">
        <v>666</v>
      </c>
      <c r="AC589" s="560" t="s">
        <v>666</v>
      </c>
      <c r="AD589" s="561" t="s">
        <v>666</v>
      </c>
      <c r="AE589" s="559" t="s">
        <v>666</v>
      </c>
      <c r="AF589" s="563" t="s">
        <v>666</v>
      </c>
      <c r="AG589" s="558" t="s">
        <v>666</v>
      </c>
      <c r="AH589" s="559" t="s">
        <v>666</v>
      </c>
      <c r="AI589" s="560" t="s">
        <v>666</v>
      </c>
      <c r="AJ589" s="561" t="s">
        <v>666</v>
      </c>
      <c r="AK589" s="559" t="s">
        <v>666</v>
      </c>
      <c r="AL589" s="560" t="s">
        <v>666</v>
      </c>
      <c r="AM589" s="561" t="s">
        <v>666</v>
      </c>
      <c r="AN589" s="559" t="s">
        <v>666</v>
      </c>
      <c r="AO589" s="564" t="s">
        <v>666</v>
      </c>
    </row>
    <row r="590" spans="2:41">
      <c r="B590" s="511" t="s">
        <v>662</v>
      </c>
      <c r="C590" s="511" t="s">
        <v>663</v>
      </c>
      <c r="D590" s="554" t="s">
        <v>1254</v>
      </c>
      <c r="E590" s="555">
        <v>4.8019999999999996</v>
      </c>
      <c r="F590" s="556"/>
      <c r="G590" s="557"/>
      <c r="H590" s="558"/>
      <c r="I590" s="559"/>
      <c r="J590" s="559"/>
      <c r="K590" s="559"/>
      <c r="L590" s="559"/>
      <c r="M590" s="559"/>
      <c r="N590" s="560"/>
      <c r="O590" s="561" t="s">
        <v>324</v>
      </c>
      <c r="P590" s="559" t="s">
        <v>324</v>
      </c>
      <c r="Q590" s="560" t="s">
        <v>324</v>
      </c>
      <c r="R590" s="561" t="s">
        <v>665</v>
      </c>
      <c r="S590" s="559" t="s">
        <v>665</v>
      </c>
      <c r="T590" s="560" t="s">
        <v>665</v>
      </c>
      <c r="U590" s="561" t="s">
        <v>324</v>
      </c>
      <c r="V590" s="559" t="s">
        <v>324</v>
      </c>
      <c r="W590" s="560" t="s">
        <v>324</v>
      </c>
      <c r="X590" s="561" t="s">
        <v>666</v>
      </c>
      <c r="Y590" s="559" t="s">
        <v>666</v>
      </c>
      <c r="Z590" s="560" t="s">
        <v>666</v>
      </c>
      <c r="AA590" s="562" t="s">
        <v>666</v>
      </c>
      <c r="AB590" s="559" t="s">
        <v>666</v>
      </c>
      <c r="AC590" s="560" t="s">
        <v>666</v>
      </c>
      <c r="AD590" s="561" t="s">
        <v>666</v>
      </c>
      <c r="AE590" s="559" t="s">
        <v>666</v>
      </c>
      <c r="AF590" s="563" t="s">
        <v>666</v>
      </c>
      <c r="AG590" s="558" t="s">
        <v>666</v>
      </c>
      <c r="AH590" s="559" t="s">
        <v>666</v>
      </c>
      <c r="AI590" s="560" t="s">
        <v>666</v>
      </c>
      <c r="AJ590" s="561" t="s">
        <v>324</v>
      </c>
      <c r="AK590" s="559" t="s">
        <v>665</v>
      </c>
      <c r="AL590" s="559" t="s">
        <v>665</v>
      </c>
      <c r="AM590" s="561" t="s">
        <v>324</v>
      </c>
      <c r="AN590" s="559" t="s">
        <v>324</v>
      </c>
      <c r="AO590" s="564" t="s">
        <v>666</v>
      </c>
    </row>
    <row r="591" spans="2:41">
      <c r="B591" s="511" t="s">
        <v>662</v>
      </c>
      <c r="C591" s="511" t="s">
        <v>663</v>
      </c>
      <c r="D591" s="554" t="s">
        <v>1255</v>
      </c>
      <c r="E591" s="555">
        <v>4.8019999999999996</v>
      </c>
      <c r="F591" s="556"/>
      <c r="G591" s="557"/>
      <c r="H591" s="558"/>
      <c r="I591" s="559"/>
      <c r="J591" s="559"/>
      <c r="K591" s="559"/>
      <c r="L591" s="559" t="s">
        <v>665</v>
      </c>
      <c r="M591" s="559"/>
      <c r="N591" s="560"/>
      <c r="O591" s="561" t="s">
        <v>324</v>
      </c>
      <c r="P591" s="559" t="s">
        <v>324</v>
      </c>
      <c r="Q591" s="560" t="s">
        <v>324</v>
      </c>
      <c r="R591" s="561" t="s">
        <v>665</v>
      </c>
      <c r="S591" s="559" t="s">
        <v>665</v>
      </c>
      <c r="T591" s="560" t="s">
        <v>665</v>
      </c>
      <c r="U591" s="561" t="s">
        <v>666</v>
      </c>
      <c r="V591" s="559" t="s">
        <v>666</v>
      </c>
      <c r="W591" s="560" t="s">
        <v>666</v>
      </c>
      <c r="X591" s="561" t="s">
        <v>666</v>
      </c>
      <c r="Y591" s="559" t="s">
        <v>666</v>
      </c>
      <c r="Z591" s="560" t="s">
        <v>666</v>
      </c>
      <c r="AA591" s="562" t="s">
        <v>666</v>
      </c>
      <c r="AB591" s="559" t="s">
        <v>666</v>
      </c>
      <c r="AC591" s="560" t="s">
        <v>666</v>
      </c>
      <c r="AD591" s="561" t="s">
        <v>666</v>
      </c>
      <c r="AE591" s="559" t="s">
        <v>666</v>
      </c>
      <c r="AF591" s="563" t="s">
        <v>666</v>
      </c>
      <c r="AG591" s="558" t="s">
        <v>666</v>
      </c>
      <c r="AH591" s="559" t="s">
        <v>666</v>
      </c>
      <c r="AI591" s="560" t="s">
        <v>666</v>
      </c>
      <c r="AJ591" s="561" t="s">
        <v>666</v>
      </c>
      <c r="AK591" s="559" t="s">
        <v>666</v>
      </c>
      <c r="AL591" s="560" t="s">
        <v>666</v>
      </c>
      <c r="AM591" s="561" t="s">
        <v>666</v>
      </c>
      <c r="AN591" s="559" t="s">
        <v>666</v>
      </c>
      <c r="AO591" s="564" t="s">
        <v>666</v>
      </c>
    </row>
    <row r="592" spans="2:41">
      <c r="B592" s="511" t="s">
        <v>662</v>
      </c>
      <c r="C592" s="511" t="s">
        <v>663</v>
      </c>
      <c r="D592" s="554" t="s">
        <v>1256</v>
      </c>
      <c r="E592" s="555">
        <v>5.6252000000000004</v>
      </c>
      <c r="F592" s="556"/>
      <c r="G592" s="557"/>
      <c r="H592" s="558"/>
      <c r="I592" s="559"/>
      <c r="J592" s="559"/>
      <c r="K592" s="559"/>
      <c r="L592" s="559"/>
      <c r="M592" s="559"/>
      <c r="N592" s="560"/>
      <c r="O592" s="561" t="s">
        <v>324</v>
      </c>
      <c r="P592" s="559" t="s">
        <v>324</v>
      </c>
      <c r="Q592" s="560" t="s">
        <v>324</v>
      </c>
      <c r="R592" s="561" t="s">
        <v>665</v>
      </c>
      <c r="S592" s="559" t="s">
        <v>665</v>
      </c>
      <c r="T592" s="560" t="s">
        <v>665</v>
      </c>
      <c r="U592" s="561" t="s">
        <v>324</v>
      </c>
      <c r="V592" s="559" t="s">
        <v>324</v>
      </c>
      <c r="W592" s="560" t="s">
        <v>324</v>
      </c>
      <c r="X592" s="561" t="s">
        <v>666</v>
      </c>
      <c r="Y592" s="559" t="s">
        <v>666</v>
      </c>
      <c r="Z592" s="560" t="s">
        <v>666</v>
      </c>
      <c r="AA592" s="562" t="s">
        <v>666</v>
      </c>
      <c r="AB592" s="559" t="s">
        <v>666</v>
      </c>
      <c r="AC592" s="560" t="s">
        <v>666</v>
      </c>
      <c r="AD592" s="561" t="s">
        <v>666</v>
      </c>
      <c r="AE592" s="559" t="s">
        <v>666</v>
      </c>
      <c r="AF592" s="563" t="s">
        <v>666</v>
      </c>
      <c r="AG592" s="558" t="s">
        <v>666</v>
      </c>
      <c r="AH592" s="559" t="s">
        <v>666</v>
      </c>
      <c r="AI592" s="560" t="s">
        <v>666</v>
      </c>
      <c r="AJ592" s="561" t="s">
        <v>324</v>
      </c>
      <c r="AK592" s="559" t="s">
        <v>324</v>
      </c>
      <c r="AL592" s="559" t="s">
        <v>324</v>
      </c>
      <c r="AM592" s="561" t="s">
        <v>324</v>
      </c>
      <c r="AN592" s="559" t="s">
        <v>324</v>
      </c>
      <c r="AO592" s="564" t="s">
        <v>666</v>
      </c>
    </row>
    <row r="593" spans="2:41">
      <c r="B593" s="511" t="s">
        <v>662</v>
      </c>
      <c r="C593" s="511" t="s">
        <v>663</v>
      </c>
      <c r="D593" s="554" t="s">
        <v>1257</v>
      </c>
      <c r="E593" s="555">
        <v>5.6252000000000004</v>
      </c>
      <c r="F593" s="556"/>
      <c r="G593" s="557"/>
      <c r="H593" s="558"/>
      <c r="I593" s="559"/>
      <c r="J593" s="559"/>
      <c r="K593" s="559"/>
      <c r="L593" s="559" t="s">
        <v>665</v>
      </c>
      <c r="M593" s="559"/>
      <c r="N593" s="560"/>
      <c r="O593" s="561" t="s">
        <v>324</v>
      </c>
      <c r="P593" s="559" t="s">
        <v>324</v>
      </c>
      <c r="Q593" s="560" t="s">
        <v>324</v>
      </c>
      <c r="R593" s="561" t="s">
        <v>665</v>
      </c>
      <c r="S593" s="559" t="s">
        <v>665</v>
      </c>
      <c r="T593" s="560" t="s">
        <v>665</v>
      </c>
      <c r="U593" s="561" t="s">
        <v>666</v>
      </c>
      <c r="V593" s="559" t="s">
        <v>666</v>
      </c>
      <c r="W593" s="560" t="s">
        <v>666</v>
      </c>
      <c r="X593" s="561" t="s">
        <v>666</v>
      </c>
      <c r="Y593" s="559" t="s">
        <v>666</v>
      </c>
      <c r="Z593" s="560" t="s">
        <v>666</v>
      </c>
      <c r="AA593" s="562" t="s">
        <v>666</v>
      </c>
      <c r="AB593" s="559" t="s">
        <v>666</v>
      </c>
      <c r="AC593" s="560" t="s">
        <v>666</v>
      </c>
      <c r="AD593" s="561" t="s">
        <v>666</v>
      </c>
      <c r="AE593" s="559" t="s">
        <v>666</v>
      </c>
      <c r="AF593" s="563" t="s">
        <v>666</v>
      </c>
      <c r="AG593" s="558" t="s">
        <v>666</v>
      </c>
      <c r="AH593" s="559" t="s">
        <v>666</v>
      </c>
      <c r="AI593" s="560" t="s">
        <v>666</v>
      </c>
      <c r="AJ593" s="561" t="s">
        <v>666</v>
      </c>
      <c r="AK593" s="559" t="s">
        <v>666</v>
      </c>
      <c r="AL593" s="560" t="s">
        <v>666</v>
      </c>
      <c r="AM593" s="561" t="s">
        <v>666</v>
      </c>
      <c r="AN593" s="559" t="s">
        <v>666</v>
      </c>
      <c r="AO593" s="564" t="s">
        <v>666</v>
      </c>
    </row>
    <row r="594" spans="2:41">
      <c r="B594" s="511" t="s">
        <v>662</v>
      </c>
      <c r="C594" s="511" t="s">
        <v>663</v>
      </c>
      <c r="D594" s="554" t="s">
        <v>1258</v>
      </c>
      <c r="E594" s="555">
        <v>4.5275999999999996</v>
      </c>
      <c r="F594" s="556"/>
      <c r="G594" s="557"/>
      <c r="H594" s="558"/>
      <c r="I594" s="559"/>
      <c r="J594" s="559"/>
      <c r="K594" s="559"/>
      <c r="L594" s="559"/>
      <c r="M594" s="559"/>
      <c r="N594" s="560"/>
      <c r="O594" s="561" t="s">
        <v>324</v>
      </c>
      <c r="P594" s="559" t="s">
        <v>324</v>
      </c>
      <c r="Q594" s="560" t="s">
        <v>324</v>
      </c>
      <c r="R594" s="561" t="s">
        <v>665</v>
      </c>
      <c r="S594" s="559" t="s">
        <v>665</v>
      </c>
      <c r="T594" s="560" t="s">
        <v>665</v>
      </c>
      <c r="U594" s="561" t="s">
        <v>324</v>
      </c>
      <c r="V594" s="559" t="s">
        <v>324</v>
      </c>
      <c r="W594" s="560" t="s">
        <v>324</v>
      </c>
      <c r="X594" s="561" t="s">
        <v>666</v>
      </c>
      <c r="Y594" s="559" t="s">
        <v>666</v>
      </c>
      <c r="Z594" s="560" t="s">
        <v>666</v>
      </c>
      <c r="AA594" s="562" t="s">
        <v>666</v>
      </c>
      <c r="AB594" s="559" t="s">
        <v>666</v>
      </c>
      <c r="AC594" s="560" t="s">
        <v>666</v>
      </c>
      <c r="AD594" s="561" t="s">
        <v>666</v>
      </c>
      <c r="AE594" s="559" t="s">
        <v>666</v>
      </c>
      <c r="AF594" s="563" t="s">
        <v>666</v>
      </c>
      <c r="AG594" s="558" t="s">
        <v>666</v>
      </c>
      <c r="AH594" s="559" t="s">
        <v>666</v>
      </c>
      <c r="AI594" s="560" t="s">
        <v>666</v>
      </c>
      <c r="AJ594" s="561" t="s">
        <v>666</v>
      </c>
      <c r="AK594" s="559" t="s">
        <v>666</v>
      </c>
      <c r="AL594" s="559" t="s">
        <v>666</v>
      </c>
      <c r="AM594" s="561" t="s">
        <v>666</v>
      </c>
      <c r="AN594" s="559" t="s">
        <v>666</v>
      </c>
      <c r="AO594" s="564" t="s">
        <v>666</v>
      </c>
    </row>
    <row r="595" spans="2:41">
      <c r="B595" s="511" t="s">
        <v>662</v>
      </c>
      <c r="C595" s="511" t="s">
        <v>663</v>
      </c>
      <c r="D595" s="554" t="s">
        <v>1259</v>
      </c>
      <c r="E595" s="555">
        <v>4.5275999999999996</v>
      </c>
      <c r="F595" s="556"/>
      <c r="G595" s="557"/>
      <c r="H595" s="558"/>
      <c r="I595" s="559"/>
      <c r="J595" s="559"/>
      <c r="K595" s="559"/>
      <c r="L595" s="559" t="s">
        <v>665</v>
      </c>
      <c r="M595" s="559"/>
      <c r="N595" s="560"/>
      <c r="O595" s="561" t="s">
        <v>324</v>
      </c>
      <c r="P595" s="559" t="s">
        <v>324</v>
      </c>
      <c r="Q595" s="560" t="s">
        <v>324</v>
      </c>
      <c r="R595" s="561" t="s">
        <v>665</v>
      </c>
      <c r="S595" s="559" t="s">
        <v>665</v>
      </c>
      <c r="T595" s="560" t="s">
        <v>665</v>
      </c>
      <c r="U595" s="561" t="s">
        <v>666</v>
      </c>
      <c r="V595" s="559" t="s">
        <v>666</v>
      </c>
      <c r="W595" s="560" t="s">
        <v>666</v>
      </c>
      <c r="X595" s="561" t="s">
        <v>666</v>
      </c>
      <c r="Y595" s="559" t="s">
        <v>666</v>
      </c>
      <c r="Z595" s="560" t="s">
        <v>666</v>
      </c>
      <c r="AA595" s="562" t="s">
        <v>666</v>
      </c>
      <c r="AB595" s="559" t="s">
        <v>666</v>
      </c>
      <c r="AC595" s="560" t="s">
        <v>666</v>
      </c>
      <c r="AD595" s="561" t="s">
        <v>666</v>
      </c>
      <c r="AE595" s="559" t="s">
        <v>666</v>
      </c>
      <c r="AF595" s="563" t="s">
        <v>666</v>
      </c>
      <c r="AG595" s="558" t="s">
        <v>666</v>
      </c>
      <c r="AH595" s="559" t="s">
        <v>666</v>
      </c>
      <c r="AI595" s="560" t="s">
        <v>666</v>
      </c>
      <c r="AJ595" s="561" t="s">
        <v>666</v>
      </c>
      <c r="AK595" s="559" t="s">
        <v>666</v>
      </c>
      <c r="AL595" s="559" t="s">
        <v>666</v>
      </c>
      <c r="AM595" s="561" t="s">
        <v>666</v>
      </c>
      <c r="AN595" s="559" t="s">
        <v>666</v>
      </c>
      <c r="AO595" s="564" t="s">
        <v>666</v>
      </c>
    </row>
    <row r="596" spans="2:41">
      <c r="B596" s="511" t="s">
        <v>662</v>
      </c>
      <c r="C596" s="511" t="s">
        <v>663</v>
      </c>
      <c r="D596" s="554" t="s">
        <v>1260</v>
      </c>
      <c r="E596" s="555">
        <v>4.6647999999999996</v>
      </c>
      <c r="F596" s="556"/>
      <c r="G596" s="557"/>
      <c r="H596" s="558"/>
      <c r="I596" s="559"/>
      <c r="J596" s="559"/>
      <c r="K596" s="559"/>
      <c r="L596" s="559"/>
      <c r="M596" s="559"/>
      <c r="N596" s="560"/>
      <c r="O596" s="561" t="s">
        <v>324</v>
      </c>
      <c r="P596" s="559" t="s">
        <v>324</v>
      </c>
      <c r="Q596" s="560" t="s">
        <v>324</v>
      </c>
      <c r="R596" s="561" t="s">
        <v>665</v>
      </c>
      <c r="S596" s="559" t="s">
        <v>665</v>
      </c>
      <c r="T596" s="560" t="s">
        <v>665</v>
      </c>
      <c r="U596" s="561" t="s">
        <v>324</v>
      </c>
      <c r="V596" s="559" t="s">
        <v>324</v>
      </c>
      <c r="W596" s="560" t="s">
        <v>324</v>
      </c>
      <c r="X596" s="561" t="s">
        <v>666</v>
      </c>
      <c r="Y596" s="559" t="s">
        <v>666</v>
      </c>
      <c r="Z596" s="560" t="s">
        <v>666</v>
      </c>
      <c r="AA596" s="562" t="s">
        <v>666</v>
      </c>
      <c r="AB596" s="559" t="s">
        <v>666</v>
      </c>
      <c r="AC596" s="560" t="s">
        <v>666</v>
      </c>
      <c r="AD596" s="561" t="s">
        <v>666</v>
      </c>
      <c r="AE596" s="559" t="s">
        <v>666</v>
      </c>
      <c r="AF596" s="563" t="s">
        <v>666</v>
      </c>
      <c r="AG596" s="558" t="s">
        <v>666</v>
      </c>
      <c r="AH596" s="559" t="s">
        <v>666</v>
      </c>
      <c r="AI596" s="560" t="s">
        <v>666</v>
      </c>
      <c r="AJ596" s="561" t="s">
        <v>665</v>
      </c>
      <c r="AK596" s="559" t="s">
        <v>665</v>
      </c>
      <c r="AL596" s="559" t="s">
        <v>665</v>
      </c>
      <c r="AM596" s="561" t="s">
        <v>324</v>
      </c>
      <c r="AN596" s="559" t="s">
        <v>324</v>
      </c>
      <c r="AO596" s="564" t="s">
        <v>666</v>
      </c>
    </row>
    <row r="597" spans="2:41">
      <c r="B597" s="511" t="s">
        <v>662</v>
      </c>
      <c r="C597" s="511" t="s">
        <v>663</v>
      </c>
      <c r="D597" s="554" t="s">
        <v>1261</v>
      </c>
      <c r="E597" s="555">
        <v>4.6647999999999996</v>
      </c>
      <c r="F597" s="556"/>
      <c r="G597" s="557"/>
      <c r="H597" s="558"/>
      <c r="I597" s="559"/>
      <c r="J597" s="559"/>
      <c r="K597" s="559"/>
      <c r="L597" s="559" t="s">
        <v>665</v>
      </c>
      <c r="M597" s="559"/>
      <c r="N597" s="560"/>
      <c r="O597" s="561" t="s">
        <v>324</v>
      </c>
      <c r="P597" s="559" t="s">
        <v>324</v>
      </c>
      <c r="Q597" s="560" t="s">
        <v>324</v>
      </c>
      <c r="R597" s="561" t="s">
        <v>665</v>
      </c>
      <c r="S597" s="559" t="s">
        <v>665</v>
      </c>
      <c r="T597" s="560" t="s">
        <v>665</v>
      </c>
      <c r="U597" s="561" t="s">
        <v>666</v>
      </c>
      <c r="V597" s="559" t="s">
        <v>666</v>
      </c>
      <c r="W597" s="560" t="s">
        <v>666</v>
      </c>
      <c r="X597" s="561" t="s">
        <v>666</v>
      </c>
      <c r="Y597" s="559" t="s">
        <v>666</v>
      </c>
      <c r="Z597" s="560" t="s">
        <v>666</v>
      </c>
      <c r="AA597" s="562" t="s">
        <v>666</v>
      </c>
      <c r="AB597" s="559" t="s">
        <v>666</v>
      </c>
      <c r="AC597" s="560" t="s">
        <v>666</v>
      </c>
      <c r="AD597" s="561" t="s">
        <v>666</v>
      </c>
      <c r="AE597" s="559" t="s">
        <v>666</v>
      </c>
      <c r="AF597" s="563" t="s">
        <v>666</v>
      </c>
      <c r="AG597" s="558" t="s">
        <v>666</v>
      </c>
      <c r="AH597" s="559" t="s">
        <v>666</v>
      </c>
      <c r="AI597" s="560" t="s">
        <v>666</v>
      </c>
      <c r="AJ597" s="561" t="s">
        <v>666</v>
      </c>
      <c r="AK597" s="559" t="s">
        <v>666</v>
      </c>
      <c r="AL597" s="560" t="s">
        <v>666</v>
      </c>
      <c r="AM597" s="561" t="s">
        <v>666</v>
      </c>
      <c r="AN597" s="559" t="s">
        <v>666</v>
      </c>
      <c r="AO597" s="564" t="s">
        <v>666</v>
      </c>
    </row>
    <row r="598" spans="2:41">
      <c r="B598" s="511" t="s">
        <v>662</v>
      </c>
      <c r="C598" s="511" t="s">
        <v>663</v>
      </c>
      <c r="D598" s="554" t="s">
        <v>1262</v>
      </c>
      <c r="E598" s="555">
        <v>4.9391999999999996</v>
      </c>
      <c r="F598" s="556"/>
      <c r="G598" s="557"/>
      <c r="H598" s="558"/>
      <c r="I598" s="559"/>
      <c r="J598" s="559"/>
      <c r="K598" s="559"/>
      <c r="L598" s="559"/>
      <c r="M598" s="559"/>
      <c r="N598" s="560"/>
      <c r="O598" s="561" t="s">
        <v>324</v>
      </c>
      <c r="P598" s="559" t="s">
        <v>324</v>
      </c>
      <c r="Q598" s="560" t="s">
        <v>324</v>
      </c>
      <c r="R598" s="561" t="s">
        <v>665</v>
      </c>
      <c r="S598" s="559" t="s">
        <v>665</v>
      </c>
      <c r="T598" s="560" t="s">
        <v>665</v>
      </c>
      <c r="U598" s="561" t="s">
        <v>324</v>
      </c>
      <c r="V598" s="559" t="s">
        <v>324</v>
      </c>
      <c r="W598" s="560" t="s">
        <v>324</v>
      </c>
      <c r="X598" s="561" t="s">
        <v>666</v>
      </c>
      <c r="Y598" s="559" t="s">
        <v>666</v>
      </c>
      <c r="Z598" s="560" t="s">
        <v>666</v>
      </c>
      <c r="AA598" s="562" t="s">
        <v>666</v>
      </c>
      <c r="AB598" s="559" t="s">
        <v>666</v>
      </c>
      <c r="AC598" s="560" t="s">
        <v>666</v>
      </c>
      <c r="AD598" s="561" t="s">
        <v>666</v>
      </c>
      <c r="AE598" s="559" t="s">
        <v>666</v>
      </c>
      <c r="AF598" s="563" t="s">
        <v>666</v>
      </c>
      <c r="AG598" s="558" t="s">
        <v>666</v>
      </c>
      <c r="AH598" s="559" t="s">
        <v>666</v>
      </c>
      <c r="AI598" s="560" t="s">
        <v>666</v>
      </c>
      <c r="AJ598" s="561" t="s">
        <v>665</v>
      </c>
      <c r="AK598" s="559" t="s">
        <v>665</v>
      </c>
      <c r="AL598" s="559" t="s">
        <v>665</v>
      </c>
      <c r="AM598" s="561" t="s">
        <v>324</v>
      </c>
      <c r="AN598" s="559" t="s">
        <v>324</v>
      </c>
      <c r="AO598" s="564" t="s">
        <v>666</v>
      </c>
    </row>
    <row r="599" spans="2:41">
      <c r="B599" s="511" t="s">
        <v>662</v>
      </c>
      <c r="C599" s="511" t="s">
        <v>663</v>
      </c>
      <c r="D599" s="554" t="s">
        <v>1263</v>
      </c>
      <c r="E599" s="555">
        <v>4.9391999999999996</v>
      </c>
      <c r="F599" s="556"/>
      <c r="G599" s="557"/>
      <c r="H599" s="558"/>
      <c r="I599" s="559"/>
      <c r="J599" s="559"/>
      <c r="K599" s="559"/>
      <c r="L599" s="559" t="s">
        <v>665</v>
      </c>
      <c r="M599" s="559"/>
      <c r="N599" s="560"/>
      <c r="O599" s="561" t="s">
        <v>324</v>
      </c>
      <c r="P599" s="559" t="s">
        <v>324</v>
      </c>
      <c r="Q599" s="560" t="s">
        <v>324</v>
      </c>
      <c r="R599" s="561" t="s">
        <v>665</v>
      </c>
      <c r="S599" s="559" t="s">
        <v>665</v>
      </c>
      <c r="T599" s="560" t="s">
        <v>665</v>
      </c>
      <c r="U599" s="561" t="s">
        <v>666</v>
      </c>
      <c r="V599" s="559" t="s">
        <v>666</v>
      </c>
      <c r="W599" s="560" t="s">
        <v>666</v>
      </c>
      <c r="X599" s="561" t="s">
        <v>666</v>
      </c>
      <c r="Y599" s="559" t="s">
        <v>666</v>
      </c>
      <c r="Z599" s="560" t="s">
        <v>666</v>
      </c>
      <c r="AA599" s="562" t="s">
        <v>666</v>
      </c>
      <c r="AB599" s="559" t="s">
        <v>666</v>
      </c>
      <c r="AC599" s="560" t="s">
        <v>666</v>
      </c>
      <c r="AD599" s="561" t="s">
        <v>666</v>
      </c>
      <c r="AE599" s="559" t="s">
        <v>666</v>
      </c>
      <c r="AF599" s="563" t="s">
        <v>666</v>
      </c>
      <c r="AG599" s="558" t="s">
        <v>666</v>
      </c>
      <c r="AH599" s="559" t="s">
        <v>666</v>
      </c>
      <c r="AI599" s="560" t="s">
        <v>666</v>
      </c>
      <c r="AJ599" s="561" t="s">
        <v>666</v>
      </c>
      <c r="AK599" s="559" t="s">
        <v>666</v>
      </c>
      <c r="AL599" s="560" t="s">
        <v>666</v>
      </c>
      <c r="AM599" s="561" t="s">
        <v>666</v>
      </c>
      <c r="AN599" s="559" t="s">
        <v>666</v>
      </c>
      <c r="AO599" s="564" t="s">
        <v>666</v>
      </c>
    </row>
    <row r="600" spans="2:41">
      <c r="B600" s="511" t="s">
        <v>662</v>
      </c>
      <c r="C600" s="511" t="s">
        <v>663</v>
      </c>
      <c r="D600" s="554" t="s">
        <v>1264</v>
      </c>
      <c r="E600" s="555">
        <v>5.0763999999999996</v>
      </c>
      <c r="F600" s="556"/>
      <c r="G600" s="557"/>
      <c r="H600" s="558"/>
      <c r="I600" s="559"/>
      <c r="J600" s="559"/>
      <c r="K600" s="559"/>
      <c r="L600" s="559"/>
      <c r="M600" s="559"/>
      <c r="N600" s="560"/>
      <c r="O600" s="561" t="s">
        <v>324</v>
      </c>
      <c r="P600" s="559" t="s">
        <v>324</v>
      </c>
      <c r="Q600" s="560" t="s">
        <v>324</v>
      </c>
      <c r="R600" s="561" t="s">
        <v>665</v>
      </c>
      <c r="S600" s="559" t="s">
        <v>665</v>
      </c>
      <c r="T600" s="560" t="s">
        <v>665</v>
      </c>
      <c r="U600" s="561" t="s">
        <v>324</v>
      </c>
      <c r="V600" s="559" t="s">
        <v>324</v>
      </c>
      <c r="W600" s="560" t="s">
        <v>324</v>
      </c>
      <c r="X600" s="561" t="s">
        <v>666</v>
      </c>
      <c r="Y600" s="559" t="s">
        <v>666</v>
      </c>
      <c r="Z600" s="560" t="s">
        <v>666</v>
      </c>
      <c r="AA600" s="562" t="s">
        <v>666</v>
      </c>
      <c r="AB600" s="559" t="s">
        <v>666</v>
      </c>
      <c r="AC600" s="560" t="s">
        <v>666</v>
      </c>
      <c r="AD600" s="561" t="s">
        <v>666</v>
      </c>
      <c r="AE600" s="559" t="s">
        <v>666</v>
      </c>
      <c r="AF600" s="563" t="s">
        <v>666</v>
      </c>
      <c r="AG600" s="558" t="s">
        <v>666</v>
      </c>
      <c r="AH600" s="559" t="s">
        <v>666</v>
      </c>
      <c r="AI600" s="560" t="s">
        <v>666</v>
      </c>
      <c r="AJ600" s="561" t="s">
        <v>665</v>
      </c>
      <c r="AK600" s="559" t="s">
        <v>665</v>
      </c>
      <c r="AL600" s="559" t="s">
        <v>665</v>
      </c>
      <c r="AM600" s="561" t="s">
        <v>324</v>
      </c>
      <c r="AN600" s="559" t="s">
        <v>324</v>
      </c>
      <c r="AO600" s="564" t="s">
        <v>666</v>
      </c>
    </row>
    <row r="601" spans="2:41">
      <c r="B601" s="511" t="s">
        <v>662</v>
      </c>
      <c r="C601" s="511" t="s">
        <v>663</v>
      </c>
      <c r="D601" s="554" t="s">
        <v>1265</v>
      </c>
      <c r="E601" s="555">
        <v>5.0763999999999996</v>
      </c>
      <c r="F601" s="556"/>
      <c r="G601" s="557"/>
      <c r="H601" s="558"/>
      <c r="I601" s="559"/>
      <c r="J601" s="559"/>
      <c r="K601" s="559"/>
      <c r="L601" s="559" t="s">
        <v>665</v>
      </c>
      <c r="M601" s="559"/>
      <c r="N601" s="560"/>
      <c r="O601" s="561" t="s">
        <v>324</v>
      </c>
      <c r="P601" s="559" t="s">
        <v>324</v>
      </c>
      <c r="Q601" s="560" t="s">
        <v>324</v>
      </c>
      <c r="R601" s="561" t="s">
        <v>665</v>
      </c>
      <c r="S601" s="559" t="s">
        <v>665</v>
      </c>
      <c r="T601" s="560" t="s">
        <v>665</v>
      </c>
      <c r="U601" s="561" t="s">
        <v>666</v>
      </c>
      <c r="V601" s="559" t="s">
        <v>666</v>
      </c>
      <c r="W601" s="560" t="s">
        <v>666</v>
      </c>
      <c r="X601" s="561" t="s">
        <v>666</v>
      </c>
      <c r="Y601" s="559" t="s">
        <v>666</v>
      </c>
      <c r="Z601" s="560" t="s">
        <v>666</v>
      </c>
      <c r="AA601" s="562" t="s">
        <v>666</v>
      </c>
      <c r="AB601" s="559" t="s">
        <v>666</v>
      </c>
      <c r="AC601" s="560" t="s">
        <v>666</v>
      </c>
      <c r="AD601" s="561" t="s">
        <v>666</v>
      </c>
      <c r="AE601" s="559" t="s">
        <v>666</v>
      </c>
      <c r="AF601" s="563" t="s">
        <v>666</v>
      </c>
      <c r="AG601" s="558" t="s">
        <v>666</v>
      </c>
      <c r="AH601" s="559" t="s">
        <v>666</v>
      </c>
      <c r="AI601" s="560" t="s">
        <v>666</v>
      </c>
      <c r="AJ601" s="561" t="s">
        <v>666</v>
      </c>
      <c r="AK601" s="559" t="s">
        <v>666</v>
      </c>
      <c r="AL601" s="560" t="s">
        <v>666</v>
      </c>
      <c r="AM601" s="561" t="s">
        <v>666</v>
      </c>
      <c r="AN601" s="559" t="s">
        <v>666</v>
      </c>
      <c r="AO601" s="564" t="s">
        <v>666</v>
      </c>
    </row>
    <row r="602" spans="2:41">
      <c r="B602" s="511" t="s">
        <v>662</v>
      </c>
      <c r="C602" s="511" t="s">
        <v>663</v>
      </c>
      <c r="D602" s="554" t="s">
        <v>1266</v>
      </c>
      <c r="E602" s="555">
        <v>5.2135999999999996</v>
      </c>
      <c r="F602" s="556"/>
      <c r="G602" s="557"/>
      <c r="H602" s="558"/>
      <c r="I602" s="559"/>
      <c r="J602" s="559"/>
      <c r="K602" s="559"/>
      <c r="L602" s="559"/>
      <c r="M602" s="559"/>
      <c r="N602" s="560"/>
      <c r="O602" s="561" t="s">
        <v>324</v>
      </c>
      <c r="P602" s="559" t="s">
        <v>324</v>
      </c>
      <c r="Q602" s="560" t="s">
        <v>324</v>
      </c>
      <c r="R602" s="561" t="s">
        <v>665</v>
      </c>
      <c r="S602" s="559" t="s">
        <v>665</v>
      </c>
      <c r="T602" s="560" t="s">
        <v>665</v>
      </c>
      <c r="U602" s="561" t="s">
        <v>324</v>
      </c>
      <c r="V602" s="559" t="s">
        <v>324</v>
      </c>
      <c r="W602" s="560" t="s">
        <v>324</v>
      </c>
      <c r="X602" s="561" t="s">
        <v>666</v>
      </c>
      <c r="Y602" s="559" t="s">
        <v>666</v>
      </c>
      <c r="Z602" s="560" t="s">
        <v>666</v>
      </c>
      <c r="AA602" s="562" t="s">
        <v>666</v>
      </c>
      <c r="AB602" s="559" t="s">
        <v>666</v>
      </c>
      <c r="AC602" s="560" t="s">
        <v>666</v>
      </c>
      <c r="AD602" s="561" t="s">
        <v>666</v>
      </c>
      <c r="AE602" s="559" t="s">
        <v>666</v>
      </c>
      <c r="AF602" s="563" t="s">
        <v>666</v>
      </c>
      <c r="AG602" s="558" t="s">
        <v>666</v>
      </c>
      <c r="AH602" s="559" t="s">
        <v>666</v>
      </c>
      <c r="AI602" s="560" t="s">
        <v>666</v>
      </c>
      <c r="AJ602" s="561" t="s">
        <v>665</v>
      </c>
      <c r="AK602" s="559" t="s">
        <v>665</v>
      </c>
      <c r="AL602" s="559" t="s">
        <v>665</v>
      </c>
      <c r="AM602" s="561" t="s">
        <v>324</v>
      </c>
      <c r="AN602" s="559" t="s">
        <v>324</v>
      </c>
      <c r="AO602" s="564" t="s">
        <v>666</v>
      </c>
    </row>
    <row r="603" spans="2:41">
      <c r="B603" s="511" t="s">
        <v>662</v>
      </c>
      <c r="C603" s="511" t="s">
        <v>663</v>
      </c>
      <c r="D603" s="554" t="s">
        <v>1267</v>
      </c>
      <c r="E603" s="555">
        <v>5.2135999999999996</v>
      </c>
      <c r="F603" s="556"/>
      <c r="G603" s="557"/>
      <c r="H603" s="558"/>
      <c r="I603" s="559"/>
      <c r="J603" s="559"/>
      <c r="K603" s="559"/>
      <c r="L603" s="559" t="s">
        <v>665</v>
      </c>
      <c r="M603" s="559"/>
      <c r="N603" s="560"/>
      <c r="O603" s="561" t="s">
        <v>324</v>
      </c>
      <c r="P603" s="559" t="s">
        <v>324</v>
      </c>
      <c r="Q603" s="560" t="s">
        <v>324</v>
      </c>
      <c r="R603" s="561" t="s">
        <v>665</v>
      </c>
      <c r="S603" s="559" t="s">
        <v>665</v>
      </c>
      <c r="T603" s="560" t="s">
        <v>665</v>
      </c>
      <c r="U603" s="561" t="s">
        <v>666</v>
      </c>
      <c r="V603" s="559" t="s">
        <v>666</v>
      </c>
      <c r="W603" s="560" t="s">
        <v>666</v>
      </c>
      <c r="X603" s="561" t="s">
        <v>666</v>
      </c>
      <c r="Y603" s="559" t="s">
        <v>666</v>
      </c>
      <c r="Z603" s="560" t="s">
        <v>666</v>
      </c>
      <c r="AA603" s="562" t="s">
        <v>666</v>
      </c>
      <c r="AB603" s="559" t="s">
        <v>666</v>
      </c>
      <c r="AC603" s="560" t="s">
        <v>666</v>
      </c>
      <c r="AD603" s="561" t="s">
        <v>666</v>
      </c>
      <c r="AE603" s="559" t="s">
        <v>666</v>
      </c>
      <c r="AF603" s="563" t="s">
        <v>666</v>
      </c>
      <c r="AG603" s="558" t="s">
        <v>666</v>
      </c>
      <c r="AH603" s="559" t="s">
        <v>666</v>
      </c>
      <c r="AI603" s="560" t="s">
        <v>666</v>
      </c>
      <c r="AJ603" s="561" t="s">
        <v>666</v>
      </c>
      <c r="AK603" s="559" t="s">
        <v>666</v>
      </c>
      <c r="AL603" s="560" t="s">
        <v>666</v>
      </c>
      <c r="AM603" s="561" t="s">
        <v>666</v>
      </c>
      <c r="AN603" s="559" t="s">
        <v>666</v>
      </c>
      <c r="AO603" s="564" t="s">
        <v>666</v>
      </c>
    </row>
    <row r="604" spans="2:41">
      <c r="B604" s="511" t="s">
        <v>662</v>
      </c>
      <c r="C604" s="511" t="s">
        <v>663</v>
      </c>
      <c r="D604" s="554" t="s">
        <v>1268</v>
      </c>
      <c r="E604" s="555">
        <v>4.3903999999999996</v>
      </c>
      <c r="F604" s="556"/>
      <c r="G604" s="557"/>
      <c r="H604" s="558"/>
      <c r="I604" s="559"/>
      <c r="J604" s="559"/>
      <c r="K604" s="559"/>
      <c r="L604" s="559"/>
      <c r="M604" s="559"/>
      <c r="N604" s="560"/>
      <c r="O604" s="561" t="s">
        <v>324</v>
      </c>
      <c r="P604" s="559" t="s">
        <v>324</v>
      </c>
      <c r="Q604" s="560" t="s">
        <v>324</v>
      </c>
      <c r="R604" s="561" t="s">
        <v>665</v>
      </c>
      <c r="S604" s="559" t="s">
        <v>665</v>
      </c>
      <c r="T604" s="560" t="s">
        <v>665</v>
      </c>
      <c r="U604" s="561" t="s">
        <v>324</v>
      </c>
      <c r="V604" s="559" t="s">
        <v>324</v>
      </c>
      <c r="W604" s="560" t="s">
        <v>324</v>
      </c>
      <c r="X604" s="561" t="s">
        <v>666</v>
      </c>
      <c r="Y604" s="559" t="s">
        <v>666</v>
      </c>
      <c r="Z604" s="560" t="s">
        <v>666</v>
      </c>
      <c r="AA604" s="562" t="s">
        <v>666</v>
      </c>
      <c r="AB604" s="559" t="s">
        <v>666</v>
      </c>
      <c r="AC604" s="560" t="s">
        <v>666</v>
      </c>
      <c r="AD604" s="561" t="s">
        <v>666</v>
      </c>
      <c r="AE604" s="559" t="s">
        <v>666</v>
      </c>
      <c r="AF604" s="563" t="s">
        <v>666</v>
      </c>
      <c r="AG604" s="558" t="s">
        <v>666</v>
      </c>
      <c r="AH604" s="559" t="s">
        <v>666</v>
      </c>
      <c r="AI604" s="560" t="s">
        <v>666</v>
      </c>
      <c r="AJ604" s="561" t="s">
        <v>666</v>
      </c>
      <c r="AK604" s="559" t="s">
        <v>666</v>
      </c>
      <c r="AL604" s="559" t="s">
        <v>666</v>
      </c>
      <c r="AM604" s="561" t="s">
        <v>666</v>
      </c>
      <c r="AN604" s="559" t="s">
        <v>666</v>
      </c>
      <c r="AO604" s="564" t="s">
        <v>666</v>
      </c>
    </row>
    <row r="605" spans="2:41">
      <c r="B605" s="511" t="s">
        <v>662</v>
      </c>
      <c r="C605" s="511" t="s">
        <v>663</v>
      </c>
      <c r="D605" s="554" t="s">
        <v>1269</v>
      </c>
      <c r="E605" s="555">
        <v>4.3903999999999996</v>
      </c>
      <c r="F605" s="556"/>
      <c r="G605" s="557"/>
      <c r="H605" s="558"/>
      <c r="I605" s="559"/>
      <c r="J605" s="559"/>
      <c r="K605" s="559"/>
      <c r="L605" s="559" t="s">
        <v>665</v>
      </c>
      <c r="M605" s="559"/>
      <c r="N605" s="560"/>
      <c r="O605" s="561" t="s">
        <v>324</v>
      </c>
      <c r="P605" s="559" t="s">
        <v>324</v>
      </c>
      <c r="Q605" s="560" t="s">
        <v>324</v>
      </c>
      <c r="R605" s="561" t="s">
        <v>665</v>
      </c>
      <c r="S605" s="559" t="s">
        <v>665</v>
      </c>
      <c r="T605" s="560" t="s">
        <v>665</v>
      </c>
      <c r="U605" s="561" t="s">
        <v>666</v>
      </c>
      <c r="V605" s="559" t="s">
        <v>666</v>
      </c>
      <c r="W605" s="560" t="s">
        <v>666</v>
      </c>
      <c r="X605" s="561" t="s">
        <v>666</v>
      </c>
      <c r="Y605" s="559" t="s">
        <v>666</v>
      </c>
      <c r="Z605" s="560" t="s">
        <v>666</v>
      </c>
      <c r="AA605" s="562" t="s">
        <v>666</v>
      </c>
      <c r="AB605" s="559" t="s">
        <v>666</v>
      </c>
      <c r="AC605" s="560" t="s">
        <v>666</v>
      </c>
      <c r="AD605" s="561" t="s">
        <v>666</v>
      </c>
      <c r="AE605" s="559" t="s">
        <v>666</v>
      </c>
      <c r="AF605" s="563" t="s">
        <v>666</v>
      </c>
      <c r="AG605" s="558" t="s">
        <v>666</v>
      </c>
      <c r="AH605" s="559" t="s">
        <v>666</v>
      </c>
      <c r="AI605" s="560" t="s">
        <v>666</v>
      </c>
      <c r="AJ605" s="561" t="s">
        <v>666</v>
      </c>
      <c r="AK605" s="559" t="s">
        <v>666</v>
      </c>
      <c r="AL605" s="559" t="s">
        <v>666</v>
      </c>
      <c r="AM605" s="561" t="s">
        <v>666</v>
      </c>
      <c r="AN605" s="559" t="s">
        <v>666</v>
      </c>
      <c r="AO605" s="564" t="s">
        <v>666</v>
      </c>
    </row>
    <row r="606" spans="2:41">
      <c r="B606" s="511" t="s">
        <v>662</v>
      </c>
      <c r="C606" s="511" t="s">
        <v>663</v>
      </c>
      <c r="D606" s="554" t="s">
        <v>1270</v>
      </c>
      <c r="E606" s="555">
        <v>4.5275999999999996</v>
      </c>
      <c r="F606" s="556"/>
      <c r="G606" s="557"/>
      <c r="H606" s="558"/>
      <c r="I606" s="559"/>
      <c r="J606" s="559"/>
      <c r="K606" s="559"/>
      <c r="L606" s="559"/>
      <c r="M606" s="559"/>
      <c r="N606" s="560"/>
      <c r="O606" s="561" t="s">
        <v>324</v>
      </c>
      <c r="P606" s="559" t="s">
        <v>324</v>
      </c>
      <c r="Q606" s="560" t="s">
        <v>324</v>
      </c>
      <c r="R606" s="561" t="s">
        <v>665</v>
      </c>
      <c r="S606" s="559" t="s">
        <v>665</v>
      </c>
      <c r="T606" s="560" t="s">
        <v>665</v>
      </c>
      <c r="U606" s="561" t="s">
        <v>324</v>
      </c>
      <c r="V606" s="559" t="s">
        <v>324</v>
      </c>
      <c r="W606" s="560" t="s">
        <v>324</v>
      </c>
      <c r="X606" s="561" t="s">
        <v>666</v>
      </c>
      <c r="Y606" s="559" t="s">
        <v>666</v>
      </c>
      <c r="Z606" s="560" t="s">
        <v>666</v>
      </c>
      <c r="AA606" s="562" t="s">
        <v>666</v>
      </c>
      <c r="AB606" s="559" t="s">
        <v>666</v>
      </c>
      <c r="AC606" s="560" t="s">
        <v>666</v>
      </c>
      <c r="AD606" s="561" t="s">
        <v>666</v>
      </c>
      <c r="AE606" s="559" t="s">
        <v>666</v>
      </c>
      <c r="AF606" s="563" t="s">
        <v>666</v>
      </c>
      <c r="AG606" s="558" t="s">
        <v>666</v>
      </c>
      <c r="AH606" s="559" t="s">
        <v>666</v>
      </c>
      <c r="AI606" s="560" t="s">
        <v>666</v>
      </c>
      <c r="AJ606" s="561" t="s">
        <v>665</v>
      </c>
      <c r="AK606" s="559" t="s">
        <v>665</v>
      </c>
      <c r="AL606" s="559" t="s">
        <v>665</v>
      </c>
      <c r="AM606" s="561" t="s">
        <v>324</v>
      </c>
      <c r="AN606" s="559" t="s">
        <v>324</v>
      </c>
      <c r="AO606" s="564" t="s">
        <v>666</v>
      </c>
    </row>
    <row r="607" spans="2:41">
      <c r="B607" s="511" t="s">
        <v>662</v>
      </c>
      <c r="C607" s="511" t="s">
        <v>663</v>
      </c>
      <c r="D607" s="554" t="s">
        <v>1271</v>
      </c>
      <c r="E607" s="555">
        <v>4.5275999999999996</v>
      </c>
      <c r="F607" s="556"/>
      <c r="G607" s="557"/>
      <c r="H607" s="558"/>
      <c r="I607" s="559"/>
      <c r="J607" s="559"/>
      <c r="K607" s="559"/>
      <c r="L607" s="559" t="s">
        <v>665</v>
      </c>
      <c r="M607" s="559"/>
      <c r="N607" s="560"/>
      <c r="O607" s="561" t="s">
        <v>324</v>
      </c>
      <c r="P607" s="559" t="s">
        <v>324</v>
      </c>
      <c r="Q607" s="560" t="s">
        <v>324</v>
      </c>
      <c r="R607" s="561" t="s">
        <v>665</v>
      </c>
      <c r="S607" s="559" t="s">
        <v>665</v>
      </c>
      <c r="T607" s="560" t="s">
        <v>665</v>
      </c>
      <c r="U607" s="561" t="s">
        <v>666</v>
      </c>
      <c r="V607" s="559" t="s">
        <v>666</v>
      </c>
      <c r="W607" s="560" t="s">
        <v>666</v>
      </c>
      <c r="X607" s="561" t="s">
        <v>666</v>
      </c>
      <c r="Y607" s="559" t="s">
        <v>666</v>
      </c>
      <c r="Z607" s="560" t="s">
        <v>666</v>
      </c>
      <c r="AA607" s="562" t="s">
        <v>666</v>
      </c>
      <c r="AB607" s="559" t="s">
        <v>666</v>
      </c>
      <c r="AC607" s="560" t="s">
        <v>666</v>
      </c>
      <c r="AD607" s="561" t="s">
        <v>666</v>
      </c>
      <c r="AE607" s="559" t="s">
        <v>666</v>
      </c>
      <c r="AF607" s="563" t="s">
        <v>666</v>
      </c>
      <c r="AG607" s="558" t="s">
        <v>666</v>
      </c>
      <c r="AH607" s="559" t="s">
        <v>666</v>
      </c>
      <c r="AI607" s="560" t="s">
        <v>666</v>
      </c>
      <c r="AJ607" s="561" t="s">
        <v>666</v>
      </c>
      <c r="AK607" s="559" t="s">
        <v>666</v>
      </c>
      <c r="AL607" s="560" t="s">
        <v>666</v>
      </c>
      <c r="AM607" s="561" t="s">
        <v>666</v>
      </c>
      <c r="AN607" s="559" t="s">
        <v>666</v>
      </c>
      <c r="AO607" s="564" t="s">
        <v>666</v>
      </c>
    </row>
    <row r="608" spans="2:41">
      <c r="B608" s="511" t="s">
        <v>662</v>
      </c>
      <c r="C608" s="511" t="s">
        <v>663</v>
      </c>
      <c r="D608" s="554" t="s">
        <v>1272</v>
      </c>
      <c r="E608" s="555">
        <v>4.8019999999999996</v>
      </c>
      <c r="F608" s="556"/>
      <c r="G608" s="557"/>
      <c r="H608" s="558"/>
      <c r="I608" s="559"/>
      <c r="J608" s="559"/>
      <c r="K608" s="559"/>
      <c r="L608" s="559"/>
      <c r="M608" s="559"/>
      <c r="N608" s="560"/>
      <c r="O608" s="561" t="s">
        <v>324</v>
      </c>
      <c r="P608" s="559" t="s">
        <v>324</v>
      </c>
      <c r="Q608" s="560" t="s">
        <v>324</v>
      </c>
      <c r="R608" s="561" t="s">
        <v>665</v>
      </c>
      <c r="S608" s="559" t="s">
        <v>665</v>
      </c>
      <c r="T608" s="560" t="s">
        <v>665</v>
      </c>
      <c r="U608" s="561" t="s">
        <v>324</v>
      </c>
      <c r="V608" s="559" t="s">
        <v>324</v>
      </c>
      <c r="W608" s="560" t="s">
        <v>324</v>
      </c>
      <c r="X608" s="561" t="s">
        <v>666</v>
      </c>
      <c r="Y608" s="559" t="s">
        <v>666</v>
      </c>
      <c r="Z608" s="560" t="s">
        <v>666</v>
      </c>
      <c r="AA608" s="562" t="s">
        <v>666</v>
      </c>
      <c r="AB608" s="559" t="s">
        <v>666</v>
      </c>
      <c r="AC608" s="560" t="s">
        <v>666</v>
      </c>
      <c r="AD608" s="561" t="s">
        <v>666</v>
      </c>
      <c r="AE608" s="559" t="s">
        <v>666</v>
      </c>
      <c r="AF608" s="563" t="s">
        <v>666</v>
      </c>
      <c r="AG608" s="558" t="s">
        <v>666</v>
      </c>
      <c r="AH608" s="559" t="s">
        <v>666</v>
      </c>
      <c r="AI608" s="560" t="s">
        <v>666</v>
      </c>
      <c r="AJ608" s="561" t="s">
        <v>665</v>
      </c>
      <c r="AK608" s="559" t="s">
        <v>665</v>
      </c>
      <c r="AL608" s="559" t="s">
        <v>665</v>
      </c>
      <c r="AM608" s="561" t="s">
        <v>324</v>
      </c>
      <c r="AN608" s="559" t="s">
        <v>324</v>
      </c>
      <c r="AO608" s="564" t="s">
        <v>666</v>
      </c>
    </row>
    <row r="609" spans="2:41">
      <c r="B609" s="511" t="s">
        <v>662</v>
      </c>
      <c r="C609" s="511" t="s">
        <v>663</v>
      </c>
      <c r="D609" s="554" t="s">
        <v>1273</v>
      </c>
      <c r="E609" s="555">
        <v>4.8019999999999996</v>
      </c>
      <c r="F609" s="556"/>
      <c r="G609" s="557"/>
      <c r="H609" s="558"/>
      <c r="I609" s="559"/>
      <c r="J609" s="559"/>
      <c r="K609" s="559"/>
      <c r="L609" s="559" t="s">
        <v>665</v>
      </c>
      <c r="M609" s="559"/>
      <c r="N609" s="560"/>
      <c r="O609" s="561" t="s">
        <v>324</v>
      </c>
      <c r="P609" s="559" t="s">
        <v>324</v>
      </c>
      <c r="Q609" s="560" t="s">
        <v>324</v>
      </c>
      <c r="R609" s="561" t="s">
        <v>665</v>
      </c>
      <c r="S609" s="559" t="s">
        <v>665</v>
      </c>
      <c r="T609" s="560" t="s">
        <v>665</v>
      </c>
      <c r="U609" s="561" t="s">
        <v>666</v>
      </c>
      <c r="V609" s="559" t="s">
        <v>666</v>
      </c>
      <c r="W609" s="560" t="s">
        <v>666</v>
      </c>
      <c r="X609" s="561" t="s">
        <v>666</v>
      </c>
      <c r="Y609" s="559" t="s">
        <v>666</v>
      </c>
      <c r="Z609" s="560" t="s">
        <v>666</v>
      </c>
      <c r="AA609" s="562" t="s">
        <v>666</v>
      </c>
      <c r="AB609" s="559" t="s">
        <v>666</v>
      </c>
      <c r="AC609" s="560" t="s">
        <v>666</v>
      </c>
      <c r="AD609" s="561" t="s">
        <v>666</v>
      </c>
      <c r="AE609" s="559" t="s">
        <v>666</v>
      </c>
      <c r="AF609" s="563" t="s">
        <v>666</v>
      </c>
      <c r="AG609" s="558" t="s">
        <v>666</v>
      </c>
      <c r="AH609" s="559" t="s">
        <v>666</v>
      </c>
      <c r="AI609" s="560" t="s">
        <v>666</v>
      </c>
      <c r="AJ609" s="561" t="s">
        <v>666</v>
      </c>
      <c r="AK609" s="559" t="s">
        <v>666</v>
      </c>
      <c r="AL609" s="560" t="s">
        <v>666</v>
      </c>
      <c r="AM609" s="561" t="s">
        <v>666</v>
      </c>
      <c r="AN609" s="559" t="s">
        <v>666</v>
      </c>
      <c r="AO609" s="564" t="s">
        <v>666</v>
      </c>
    </row>
    <row r="610" spans="2:41">
      <c r="B610" s="511" t="s">
        <v>662</v>
      </c>
      <c r="C610" s="511" t="s">
        <v>663</v>
      </c>
      <c r="D610" s="554" t="s">
        <v>1274</v>
      </c>
      <c r="E610" s="555">
        <v>4.9391999999999996</v>
      </c>
      <c r="F610" s="556"/>
      <c r="G610" s="557"/>
      <c r="H610" s="558"/>
      <c r="I610" s="559"/>
      <c r="J610" s="559"/>
      <c r="K610" s="559"/>
      <c r="L610" s="559"/>
      <c r="M610" s="559"/>
      <c r="N610" s="560"/>
      <c r="O610" s="561" t="s">
        <v>324</v>
      </c>
      <c r="P610" s="559" t="s">
        <v>324</v>
      </c>
      <c r="Q610" s="560" t="s">
        <v>324</v>
      </c>
      <c r="R610" s="561" t="s">
        <v>665</v>
      </c>
      <c r="S610" s="559" t="s">
        <v>665</v>
      </c>
      <c r="T610" s="560" t="s">
        <v>665</v>
      </c>
      <c r="U610" s="561" t="s">
        <v>324</v>
      </c>
      <c r="V610" s="559" t="s">
        <v>324</v>
      </c>
      <c r="W610" s="560" t="s">
        <v>324</v>
      </c>
      <c r="X610" s="561" t="s">
        <v>666</v>
      </c>
      <c r="Y610" s="559" t="s">
        <v>666</v>
      </c>
      <c r="Z610" s="560" t="s">
        <v>666</v>
      </c>
      <c r="AA610" s="562" t="s">
        <v>666</v>
      </c>
      <c r="AB610" s="559" t="s">
        <v>666</v>
      </c>
      <c r="AC610" s="560" t="s">
        <v>666</v>
      </c>
      <c r="AD610" s="561" t="s">
        <v>666</v>
      </c>
      <c r="AE610" s="559" t="s">
        <v>666</v>
      </c>
      <c r="AF610" s="563" t="s">
        <v>666</v>
      </c>
      <c r="AG610" s="558" t="s">
        <v>666</v>
      </c>
      <c r="AH610" s="559" t="s">
        <v>666</v>
      </c>
      <c r="AI610" s="560" t="s">
        <v>666</v>
      </c>
      <c r="AJ610" s="561" t="s">
        <v>665</v>
      </c>
      <c r="AK610" s="559" t="s">
        <v>665</v>
      </c>
      <c r="AL610" s="559" t="s">
        <v>665</v>
      </c>
      <c r="AM610" s="561" t="s">
        <v>324</v>
      </c>
      <c r="AN610" s="559" t="s">
        <v>324</v>
      </c>
      <c r="AO610" s="564" t="s">
        <v>666</v>
      </c>
    </row>
    <row r="611" spans="2:41">
      <c r="B611" s="511" t="s">
        <v>662</v>
      </c>
      <c r="C611" s="511" t="s">
        <v>663</v>
      </c>
      <c r="D611" s="554" t="s">
        <v>1275</v>
      </c>
      <c r="E611" s="555">
        <v>4.9391999999999996</v>
      </c>
      <c r="F611" s="556"/>
      <c r="G611" s="557"/>
      <c r="H611" s="558"/>
      <c r="I611" s="559"/>
      <c r="J611" s="559"/>
      <c r="K611" s="559"/>
      <c r="L611" s="559" t="s">
        <v>665</v>
      </c>
      <c r="M611" s="559"/>
      <c r="N611" s="560"/>
      <c r="O611" s="561" t="s">
        <v>324</v>
      </c>
      <c r="P611" s="559" t="s">
        <v>324</v>
      </c>
      <c r="Q611" s="560" t="s">
        <v>324</v>
      </c>
      <c r="R611" s="561" t="s">
        <v>665</v>
      </c>
      <c r="S611" s="559" t="s">
        <v>665</v>
      </c>
      <c r="T611" s="560" t="s">
        <v>665</v>
      </c>
      <c r="U611" s="561" t="s">
        <v>666</v>
      </c>
      <c r="V611" s="559" t="s">
        <v>666</v>
      </c>
      <c r="W611" s="560" t="s">
        <v>666</v>
      </c>
      <c r="X611" s="561" t="s">
        <v>666</v>
      </c>
      <c r="Y611" s="559" t="s">
        <v>666</v>
      </c>
      <c r="Z611" s="560" t="s">
        <v>666</v>
      </c>
      <c r="AA611" s="562" t="s">
        <v>666</v>
      </c>
      <c r="AB611" s="559" t="s">
        <v>666</v>
      </c>
      <c r="AC611" s="560" t="s">
        <v>666</v>
      </c>
      <c r="AD611" s="561" t="s">
        <v>666</v>
      </c>
      <c r="AE611" s="559" t="s">
        <v>666</v>
      </c>
      <c r="AF611" s="563" t="s">
        <v>666</v>
      </c>
      <c r="AG611" s="558" t="s">
        <v>666</v>
      </c>
      <c r="AH611" s="559" t="s">
        <v>666</v>
      </c>
      <c r="AI611" s="560" t="s">
        <v>666</v>
      </c>
      <c r="AJ611" s="561" t="s">
        <v>666</v>
      </c>
      <c r="AK611" s="559" t="s">
        <v>666</v>
      </c>
      <c r="AL611" s="560" t="s">
        <v>666</v>
      </c>
      <c r="AM611" s="561" t="s">
        <v>666</v>
      </c>
      <c r="AN611" s="559" t="s">
        <v>666</v>
      </c>
      <c r="AO611" s="564" t="s">
        <v>666</v>
      </c>
    </row>
    <row r="612" spans="2:41">
      <c r="B612" s="511" t="s">
        <v>662</v>
      </c>
      <c r="C612" s="511" t="s">
        <v>663</v>
      </c>
      <c r="D612" s="554" t="s">
        <v>1276</v>
      </c>
      <c r="E612" s="555">
        <v>5.0763999999999996</v>
      </c>
      <c r="F612" s="556"/>
      <c r="G612" s="557"/>
      <c r="H612" s="558"/>
      <c r="I612" s="559"/>
      <c r="J612" s="559"/>
      <c r="K612" s="559"/>
      <c r="L612" s="559"/>
      <c r="M612" s="559"/>
      <c r="N612" s="560"/>
      <c r="O612" s="561" t="s">
        <v>324</v>
      </c>
      <c r="P612" s="559" t="s">
        <v>324</v>
      </c>
      <c r="Q612" s="560" t="s">
        <v>324</v>
      </c>
      <c r="R612" s="561" t="s">
        <v>665</v>
      </c>
      <c r="S612" s="559" t="s">
        <v>665</v>
      </c>
      <c r="T612" s="560" t="s">
        <v>665</v>
      </c>
      <c r="U612" s="561" t="s">
        <v>324</v>
      </c>
      <c r="V612" s="559" t="s">
        <v>324</v>
      </c>
      <c r="W612" s="560" t="s">
        <v>324</v>
      </c>
      <c r="X612" s="561" t="s">
        <v>666</v>
      </c>
      <c r="Y612" s="559" t="s">
        <v>666</v>
      </c>
      <c r="Z612" s="560" t="s">
        <v>666</v>
      </c>
      <c r="AA612" s="562" t="s">
        <v>666</v>
      </c>
      <c r="AB612" s="559" t="s">
        <v>666</v>
      </c>
      <c r="AC612" s="560" t="s">
        <v>666</v>
      </c>
      <c r="AD612" s="561" t="s">
        <v>666</v>
      </c>
      <c r="AE612" s="559" t="s">
        <v>666</v>
      </c>
      <c r="AF612" s="563" t="s">
        <v>666</v>
      </c>
      <c r="AG612" s="558" t="s">
        <v>666</v>
      </c>
      <c r="AH612" s="559" t="s">
        <v>666</v>
      </c>
      <c r="AI612" s="560" t="s">
        <v>666</v>
      </c>
      <c r="AJ612" s="561" t="s">
        <v>665</v>
      </c>
      <c r="AK612" s="559" t="s">
        <v>665</v>
      </c>
      <c r="AL612" s="559" t="s">
        <v>665</v>
      </c>
      <c r="AM612" s="561" t="s">
        <v>324</v>
      </c>
      <c r="AN612" s="559" t="s">
        <v>324</v>
      </c>
      <c r="AO612" s="564" t="s">
        <v>666</v>
      </c>
    </row>
    <row r="613" spans="2:41">
      <c r="B613" s="511" t="s">
        <v>662</v>
      </c>
      <c r="C613" s="511" t="s">
        <v>663</v>
      </c>
      <c r="D613" s="554" t="s">
        <v>1277</v>
      </c>
      <c r="E613" s="555">
        <v>5.0763999999999996</v>
      </c>
      <c r="F613" s="556"/>
      <c r="G613" s="557"/>
      <c r="H613" s="558"/>
      <c r="I613" s="559"/>
      <c r="J613" s="559"/>
      <c r="K613" s="559"/>
      <c r="L613" s="559" t="s">
        <v>665</v>
      </c>
      <c r="M613" s="559"/>
      <c r="N613" s="560"/>
      <c r="O613" s="561" t="s">
        <v>324</v>
      </c>
      <c r="P613" s="559" t="s">
        <v>324</v>
      </c>
      <c r="Q613" s="560" t="s">
        <v>324</v>
      </c>
      <c r="R613" s="561" t="s">
        <v>665</v>
      </c>
      <c r="S613" s="559" t="s">
        <v>665</v>
      </c>
      <c r="T613" s="560" t="s">
        <v>665</v>
      </c>
      <c r="U613" s="561" t="s">
        <v>666</v>
      </c>
      <c r="V613" s="559" t="s">
        <v>666</v>
      </c>
      <c r="W613" s="560" t="s">
        <v>666</v>
      </c>
      <c r="X613" s="561" t="s">
        <v>666</v>
      </c>
      <c r="Y613" s="559" t="s">
        <v>666</v>
      </c>
      <c r="Z613" s="560" t="s">
        <v>666</v>
      </c>
      <c r="AA613" s="562" t="s">
        <v>666</v>
      </c>
      <c r="AB613" s="559" t="s">
        <v>666</v>
      </c>
      <c r="AC613" s="560" t="s">
        <v>666</v>
      </c>
      <c r="AD613" s="561" t="s">
        <v>666</v>
      </c>
      <c r="AE613" s="559" t="s">
        <v>666</v>
      </c>
      <c r="AF613" s="563" t="s">
        <v>666</v>
      </c>
      <c r="AG613" s="558" t="s">
        <v>666</v>
      </c>
      <c r="AH613" s="559" t="s">
        <v>666</v>
      </c>
      <c r="AI613" s="560" t="s">
        <v>666</v>
      </c>
      <c r="AJ613" s="561" t="s">
        <v>666</v>
      </c>
      <c r="AK613" s="559" t="s">
        <v>666</v>
      </c>
      <c r="AL613" s="560" t="s">
        <v>666</v>
      </c>
      <c r="AM613" s="561" t="s">
        <v>666</v>
      </c>
      <c r="AN613" s="559" t="s">
        <v>666</v>
      </c>
      <c r="AO613" s="564" t="s">
        <v>666</v>
      </c>
    </row>
    <row r="614" spans="2:41">
      <c r="B614" s="511" t="s">
        <v>662</v>
      </c>
      <c r="C614" s="511" t="s">
        <v>663</v>
      </c>
      <c r="D614" s="554" t="s">
        <v>1278</v>
      </c>
      <c r="E614" s="555">
        <v>1.3720000000000001</v>
      </c>
      <c r="F614" s="556"/>
      <c r="G614" s="557"/>
      <c r="H614" s="558" t="s">
        <v>884</v>
      </c>
      <c r="I614" s="559"/>
      <c r="J614" s="559"/>
      <c r="K614" s="559"/>
      <c r="L614" s="559"/>
      <c r="M614" s="559"/>
      <c r="N614" s="560"/>
      <c r="O614" s="561" t="s">
        <v>324</v>
      </c>
      <c r="P614" s="559" t="s">
        <v>324</v>
      </c>
      <c r="Q614" s="560" t="s">
        <v>324</v>
      </c>
      <c r="R614" s="561" t="s">
        <v>665</v>
      </c>
      <c r="S614" s="559" t="s">
        <v>665</v>
      </c>
      <c r="T614" s="560" t="s">
        <v>665</v>
      </c>
      <c r="U614" s="561" t="s">
        <v>666</v>
      </c>
      <c r="V614" s="559" t="s">
        <v>666</v>
      </c>
      <c r="W614" s="560" t="s">
        <v>666</v>
      </c>
      <c r="X614" s="561" t="s">
        <v>666</v>
      </c>
      <c r="Y614" s="559" t="s">
        <v>666</v>
      </c>
      <c r="Z614" s="560" t="s">
        <v>666</v>
      </c>
      <c r="AA614" s="562" t="s">
        <v>666</v>
      </c>
      <c r="AB614" s="559" t="s">
        <v>666</v>
      </c>
      <c r="AC614" s="560" t="s">
        <v>666</v>
      </c>
      <c r="AD614" s="561" t="s">
        <v>666</v>
      </c>
      <c r="AE614" s="559" t="s">
        <v>666</v>
      </c>
      <c r="AF614" s="563" t="s">
        <v>666</v>
      </c>
      <c r="AG614" s="558" t="s">
        <v>666</v>
      </c>
      <c r="AH614" s="559" t="s">
        <v>666</v>
      </c>
      <c r="AI614" s="560" t="s">
        <v>666</v>
      </c>
      <c r="AJ614" s="561" t="s">
        <v>666</v>
      </c>
      <c r="AK614" s="559" t="s">
        <v>666</v>
      </c>
      <c r="AL614" s="559" t="s">
        <v>666</v>
      </c>
      <c r="AM614" s="561" t="s">
        <v>666</v>
      </c>
      <c r="AN614" s="559" t="s">
        <v>666</v>
      </c>
      <c r="AO614" s="564" t="s">
        <v>666</v>
      </c>
    </row>
    <row r="615" spans="2:41">
      <c r="B615" s="511" t="s">
        <v>662</v>
      </c>
      <c r="C615" s="511" t="s">
        <v>663</v>
      </c>
      <c r="D615" s="554" t="s">
        <v>1279</v>
      </c>
      <c r="E615" s="555">
        <v>1.5092000000000001</v>
      </c>
      <c r="F615" s="556"/>
      <c r="G615" s="557"/>
      <c r="H615" s="558" t="s">
        <v>884</v>
      </c>
      <c r="I615" s="559"/>
      <c r="J615" s="559"/>
      <c r="K615" s="559"/>
      <c r="L615" s="559"/>
      <c r="M615" s="559"/>
      <c r="N615" s="560"/>
      <c r="O615" s="561" t="s">
        <v>324</v>
      </c>
      <c r="P615" s="559" t="s">
        <v>324</v>
      </c>
      <c r="Q615" s="560" t="s">
        <v>324</v>
      </c>
      <c r="R615" s="561" t="s">
        <v>665</v>
      </c>
      <c r="S615" s="559" t="s">
        <v>665</v>
      </c>
      <c r="T615" s="560" t="s">
        <v>665</v>
      </c>
      <c r="U615" s="561" t="s">
        <v>666</v>
      </c>
      <c r="V615" s="559" t="s">
        <v>666</v>
      </c>
      <c r="W615" s="560" t="s">
        <v>666</v>
      </c>
      <c r="X615" s="561" t="s">
        <v>666</v>
      </c>
      <c r="Y615" s="559" t="s">
        <v>665</v>
      </c>
      <c r="Z615" s="560" t="s">
        <v>666</v>
      </c>
      <c r="AA615" s="562" t="s">
        <v>666</v>
      </c>
      <c r="AB615" s="559" t="s">
        <v>324</v>
      </c>
      <c r="AC615" s="560" t="s">
        <v>666</v>
      </c>
      <c r="AD615" s="561" t="s">
        <v>666</v>
      </c>
      <c r="AE615" s="559" t="s">
        <v>324</v>
      </c>
      <c r="AF615" s="563" t="s">
        <v>666</v>
      </c>
      <c r="AG615" s="558" t="s">
        <v>666</v>
      </c>
      <c r="AH615" s="559" t="s">
        <v>666</v>
      </c>
      <c r="AI615" s="560" t="s">
        <v>666</v>
      </c>
      <c r="AJ615" s="561" t="s">
        <v>666</v>
      </c>
      <c r="AK615" s="559" t="s">
        <v>665</v>
      </c>
      <c r="AL615" s="559" t="s">
        <v>666</v>
      </c>
      <c r="AM615" s="561" t="s">
        <v>666</v>
      </c>
      <c r="AN615" s="559" t="s">
        <v>324</v>
      </c>
      <c r="AO615" s="564" t="s">
        <v>666</v>
      </c>
    </row>
    <row r="616" spans="2:41">
      <c r="B616" s="511" t="s">
        <v>662</v>
      </c>
      <c r="C616" s="511" t="s">
        <v>663</v>
      </c>
      <c r="D616" s="554" t="s">
        <v>1280</v>
      </c>
      <c r="E616" s="555">
        <v>1.7836000000000001</v>
      </c>
      <c r="F616" s="556"/>
      <c r="G616" s="557"/>
      <c r="H616" s="558" t="s">
        <v>884</v>
      </c>
      <c r="I616" s="559"/>
      <c r="J616" s="559"/>
      <c r="K616" s="559"/>
      <c r="L616" s="559"/>
      <c r="M616" s="559"/>
      <c r="N616" s="560"/>
      <c r="O616" s="561" t="s">
        <v>324</v>
      </c>
      <c r="P616" s="559" t="s">
        <v>324</v>
      </c>
      <c r="Q616" s="560" t="s">
        <v>324</v>
      </c>
      <c r="R616" s="561" t="s">
        <v>665</v>
      </c>
      <c r="S616" s="559" t="s">
        <v>665</v>
      </c>
      <c r="T616" s="560" t="s">
        <v>665</v>
      </c>
      <c r="U616" s="561" t="s">
        <v>666</v>
      </c>
      <c r="V616" s="559" t="s">
        <v>666</v>
      </c>
      <c r="W616" s="560" t="s">
        <v>666</v>
      </c>
      <c r="X616" s="561" t="s">
        <v>666</v>
      </c>
      <c r="Y616" s="559" t="s">
        <v>665</v>
      </c>
      <c r="Z616" s="560" t="s">
        <v>666</v>
      </c>
      <c r="AA616" s="562" t="s">
        <v>666</v>
      </c>
      <c r="AB616" s="559" t="s">
        <v>324</v>
      </c>
      <c r="AC616" s="560" t="s">
        <v>666</v>
      </c>
      <c r="AD616" s="561" t="s">
        <v>666</v>
      </c>
      <c r="AE616" s="559" t="s">
        <v>324</v>
      </c>
      <c r="AF616" s="563" t="s">
        <v>666</v>
      </c>
      <c r="AG616" s="558" t="s">
        <v>666</v>
      </c>
      <c r="AH616" s="559" t="s">
        <v>666</v>
      </c>
      <c r="AI616" s="560" t="s">
        <v>666</v>
      </c>
      <c r="AJ616" s="561" t="s">
        <v>666</v>
      </c>
      <c r="AK616" s="559" t="s">
        <v>665</v>
      </c>
      <c r="AL616" s="559" t="s">
        <v>666</v>
      </c>
      <c r="AM616" s="561" t="s">
        <v>666</v>
      </c>
      <c r="AN616" s="559" t="s">
        <v>324</v>
      </c>
      <c r="AO616" s="564" t="s">
        <v>666</v>
      </c>
    </row>
    <row r="617" spans="2:41">
      <c r="B617" s="511" t="s">
        <v>662</v>
      </c>
      <c r="C617" s="511" t="s">
        <v>663</v>
      </c>
      <c r="D617" s="554" t="s">
        <v>1281</v>
      </c>
      <c r="E617" s="555">
        <v>1.9208000000000001</v>
      </c>
      <c r="F617" s="556"/>
      <c r="G617" s="557"/>
      <c r="H617" s="558" t="s">
        <v>884</v>
      </c>
      <c r="I617" s="559"/>
      <c r="J617" s="559"/>
      <c r="K617" s="559"/>
      <c r="L617" s="559"/>
      <c r="M617" s="559"/>
      <c r="N617" s="560"/>
      <c r="O617" s="561" t="s">
        <v>324</v>
      </c>
      <c r="P617" s="559" t="s">
        <v>324</v>
      </c>
      <c r="Q617" s="560" t="s">
        <v>324</v>
      </c>
      <c r="R617" s="561" t="s">
        <v>665</v>
      </c>
      <c r="S617" s="559" t="s">
        <v>665</v>
      </c>
      <c r="T617" s="560" t="s">
        <v>665</v>
      </c>
      <c r="U617" s="561" t="s">
        <v>666</v>
      </c>
      <c r="V617" s="559" t="s">
        <v>666</v>
      </c>
      <c r="W617" s="560" t="s">
        <v>666</v>
      </c>
      <c r="X617" s="561" t="s">
        <v>666</v>
      </c>
      <c r="Y617" s="559" t="s">
        <v>665</v>
      </c>
      <c r="Z617" s="560" t="s">
        <v>666</v>
      </c>
      <c r="AA617" s="562" t="s">
        <v>666</v>
      </c>
      <c r="AB617" s="559" t="s">
        <v>324</v>
      </c>
      <c r="AC617" s="560" t="s">
        <v>666</v>
      </c>
      <c r="AD617" s="561" t="s">
        <v>666</v>
      </c>
      <c r="AE617" s="559" t="s">
        <v>324</v>
      </c>
      <c r="AF617" s="563" t="s">
        <v>666</v>
      </c>
      <c r="AG617" s="558" t="s">
        <v>666</v>
      </c>
      <c r="AH617" s="559" t="s">
        <v>666</v>
      </c>
      <c r="AI617" s="560" t="s">
        <v>666</v>
      </c>
      <c r="AJ617" s="561" t="s">
        <v>666</v>
      </c>
      <c r="AK617" s="559" t="s">
        <v>665</v>
      </c>
      <c r="AL617" s="559" t="s">
        <v>666</v>
      </c>
      <c r="AM617" s="561" t="s">
        <v>666</v>
      </c>
      <c r="AN617" s="559" t="s">
        <v>324</v>
      </c>
      <c r="AO617" s="564" t="s">
        <v>666</v>
      </c>
    </row>
    <row r="618" spans="2:41">
      <c r="B618" s="511" t="s">
        <v>662</v>
      </c>
      <c r="C618" s="511" t="s">
        <v>663</v>
      </c>
      <c r="D618" s="554" t="s">
        <v>1282</v>
      </c>
      <c r="E618" s="555">
        <v>2.0579999999999998</v>
      </c>
      <c r="F618" s="556"/>
      <c r="G618" s="557"/>
      <c r="H618" s="558" t="s">
        <v>884</v>
      </c>
      <c r="I618" s="559"/>
      <c r="J618" s="559"/>
      <c r="K618" s="559"/>
      <c r="L618" s="559"/>
      <c r="M618" s="559"/>
      <c r="N618" s="560"/>
      <c r="O618" s="561" t="s">
        <v>324</v>
      </c>
      <c r="P618" s="559" t="s">
        <v>324</v>
      </c>
      <c r="Q618" s="560" t="s">
        <v>324</v>
      </c>
      <c r="R618" s="561" t="s">
        <v>665</v>
      </c>
      <c r="S618" s="559" t="s">
        <v>665</v>
      </c>
      <c r="T618" s="560" t="s">
        <v>665</v>
      </c>
      <c r="U618" s="561" t="s">
        <v>666</v>
      </c>
      <c r="V618" s="559" t="s">
        <v>666</v>
      </c>
      <c r="W618" s="560" t="s">
        <v>666</v>
      </c>
      <c r="X618" s="561" t="s">
        <v>666</v>
      </c>
      <c r="Y618" s="559" t="s">
        <v>665</v>
      </c>
      <c r="Z618" s="560" t="s">
        <v>666</v>
      </c>
      <c r="AA618" s="562" t="s">
        <v>666</v>
      </c>
      <c r="AB618" s="559" t="s">
        <v>324</v>
      </c>
      <c r="AC618" s="560" t="s">
        <v>666</v>
      </c>
      <c r="AD618" s="561" t="s">
        <v>666</v>
      </c>
      <c r="AE618" s="559" t="s">
        <v>324</v>
      </c>
      <c r="AF618" s="563" t="s">
        <v>666</v>
      </c>
      <c r="AG618" s="558" t="s">
        <v>666</v>
      </c>
      <c r="AH618" s="559" t="s">
        <v>666</v>
      </c>
      <c r="AI618" s="560" t="s">
        <v>666</v>
      </c>
      <c r="AJ618" s="561" t="s">
        <v>666</v>
      </c>
      <c r="AK618" s="559" t="s">
        <v>665</v>
      </c>
      <c r="AL618" s="559" t="s">
        <v>666</v>
      </c>
      <c r="AM618" s="561" t="s">
        <v>666</v>
      </c>
      <c r="AN618" s="559" t="s">
        <v>324</v>
      </c>
      <c r="AO618" s="564" t="s">
        <v>666</v>
      </c>
    </row>
    <row r="619" spans="2:41">
      <c r="B619" s="511" t="s">
        <v>662</v>
      </c>
      <c r="C619" s="511" t="s">
        <v>663</v>
      </c>
      <c r="D619" s="554" t="s">
        <v>1283</v>
      </c>
      <c r="E619" s="555">
        <v>2.1951999999999998</v>
      </c>
      <c r="F619" s="556"/>
      <c r="G619" s="557"/>
      <c r="H619" s="558" t="s">
        <v>884</v>
      </c>
      <c r="I619" s="559"/>
      <c r="J619" s="559"/>
      <c r="K619" s="559"/>
      <c r="L619" s="559"/>
      <c r="M619" s="559"/>
      <c r="N619" s="560"/>
      <c r="O619" s="561" t="s">
        <v>324</v>
      </c>
      <c r="P619" s="559" t="s">
        <v>324</v>
      </c>
      <c r="Q619" s="560" t="s">
        <v>324</v>
      </c>
      <c r="R619" s="561" t="s">
        <v>665</v>
      </c>
      <c r="S619" s="559" t="s">
        <v>665</v>
      </c>
      <c r="T619" s="560" t="s">
        <v>665</v>
      </c>
      <c r="U619" s="561" t="s">
        <v>666</v>
      </c>
      <c r="V619" s="559" t="s">
        <v>666</v>
      </c>
      <c r="W619" s="560" t="s">
        <v>666</v>
      </c>
      <c r="X619" s="561" t="s">
        <v>666</v>
      </c>
      <c r="Y619" s="559" t="s">
        <v>665</v>
      </c>
      <c r="Z619" s="560" t="s">
        <v>666</v>
      </c>
      <c r="AA619" s="562" t="s">
        <v>666</v>
      </c>
      <c r="AB619" s="559" t="s">
        <v>324</v>
      </c>
      <c r="AC619" s="560" t="s">
        <v>666</v>
      </c>
      <c r="AD619" s="561" t="s">
        <v>666</v>
      </c>
      <c r="AE619" s="559" t="s">
        <v>324</v>
      </c>
      <c r="AF619" s="563" t="s">
        <v>666</v>
      </c>
      <c r="AG619" s="558" t="s">
        <v>666</v>
      </c>
      <c r="AH619" s="559" t="s">
        <v>666</v>
      </c>
      <c r="AI619" s="560" t="s">
        <v>666</v>
      </c>
      <c r="AJ619" s="561" t="s">
        <v>666</v>
      </c>
      <c r="AK619" s="559" t="s">
        <v>665</v>
      </c>
      <c r="AL619" s="559" t="s">
        <v>666</v>
      </c>
      <c r="AM619" s="561" t="s">
        <v>666</v>
      </c>
      <c r="AN619" s="559" t="s">
        <v>324</v>
      </c>
      <c r="AO619" s="564" t="s">
        <v>666</v>
      </c>
    </row>
    <row r="620" spans="2:41">
      <c r="B620" s="511" t="s">
        <v>662</v>
      </c>
      <c r="C620" s="511" t="s">
        <v>663</v>
      </c>
      <c r="D620" s="554" t="s">
        <v>1284</v>
      </c>
      <c r="E620" s="555">
        <v>2.4695999999999998</v>
      </c>
      <c r="F620" s="556"/>
      <c r="G620" s="557"/>
      <c r="H620" s="558" t="s">
        <v>884</v>
      </c>
      <c r="I620" s="559"/>
      <c r="J620" s="559"/>
      <c r="K620" s="559"/>
      <c r="L620" s="559"/>
      <c r="M620" s="559"/>
      <c r="N620" s="560"/>
      <c r="O620" s="561" t="s">
        <v>324</v>
      </c>
      <c r="P620" s="559" t="s">
        <v>324</v>
      </c>
      <c r="Q620" s="560" t="s">
        <v>324</v>
      </c>
      <c r="R620" s="561" t="s">
        <v>665</v>
      </c>
      <c r="S620" s="559" t="s">
        <v>665</v>
      </c>
      <c r="T620" s="560" t="s">
        <v>665</v>
      </c>
      <c r="U620" s="561" t="s">
        <v>666</v>
      </c>
      <c r="V620" s="559" t="s">
        <v>666</v>
      </c>
      <c r="W620" s="560" t="s">
        <v>666</v>
      </c>
      <c r="X620" s="561" t="s">
        <v>666</v>
      </c>
      <c r="Y620" s="559" t="s">
        <v>665</v>
      </c>
      <c r="Z620" s="560" t="s">
        <v>666</v>
      </c>
      <c r="AA620" s="562" t="s">
        <v>666</v>
      </c>
      <c r="AB620" s="559" t="s">
        <v>324</v>
      </c>
      <c r="AC620" s="560" t="s">
        <v>666</v>
      </c>
      <c r="AD620" s="561" t="s">
        <v>666</v>
      </c>
      <c r="AE620" s="559" t="s">
        <v>324</v>
      </c>
      <c r="AF620" s="563" t="s">
        <v>666</v>
      </c>
      <c r="AG620" s="558" t="s">
        <v>666</v>
      </c>
      <c r="AH620" s="559" t="s">
        <v>666</v>
      </c>
      <c r="AI620" s="560" t="s">
        <v>666</v>
      </c>
      <c r="AJ620" s="561" t="s">
        <v>666</v>
      </c>
      <c r="AK620" s="559" t="s">
        <v>665</v>
      </c>
      <c r="AL620" s="559" t="s">
        <v>666</v>
      </c>
      <c r="AM620" s="561" t="s">
        <v>666</v>
      </c>
      <c r="AN620" s="559" t="s">
        <v>324</v>
      </c>
      <c r="AO620" s="564" t="s">
        <v>666</v>
      </c>
    </row>
    <row r="621" spans="2:41">
      <c r="B621" s="511" t="s">
        <v>662</v>
      </c>
      <c r="C621" s="511" t="s">
        <v>663</v>
      </c>
      <c r="D621" s="554" t="s">
        <v>1285</v>
      </c>
      <c r="E621" s="555">
        <v>2.7440000000000002</v>
      </c>
      <c r="F621" s="556"/>
      <c r="G621" s="557"/>
      <c r="H621" s="558" t="s">
        <v>884</v>
      </c>
      <c r="I621" s="559"/>
      <c r="J621" s="559"/>
      <c r="K621" s="559"/>
      <c r="L621" s="559"/>
      <c r="M621" s="559"/>
      <c r="N621" s="560"/>
      <c r="O621" s="561" t="s">
        <v>324</v>
      </c>
      <c r="P621" s="559" t="s">
        <v>324</v>
      </c>
      <c r="Q621" s="560" t="s">
        <v>324</v>
      </c>
      <c r="R621" s="561" t="s">
        <v>665</v>
      </c>
      <c r="S621" s="559" t="s">
        <v>665</v>
      </c>
      <c r="T621" s="560" t="s">
        <v>665</v>
      </c>
      <c r="U621" s="561" t="s">
        <v>666</v>
      </c>
      <c r="V621" s="559" t="s">
        <v>666</v>
      </c>
      <c r="W621" s="560" t="s">
        <v>666</v>
      </c>
      <c r="X621" s="561" t="s">
        <v>666</v>
      </c>
      <c r="Y621" s="559" t="s">
        <v>665</v>
      </c>
      <c r="Z621" s="560" t="s">
        <v>666</v>
      </c>
      <c r="AA621" s="562" t="s">
        <v>666</v>
      </c>
      <c r="AB621" s="559" t="s">
        <v>324</v>
      </c>
      <c r="AC621" s="560" t="s">
        <v>666</v>
      </c>
      <c r="AD621" s="561" t="s">
        <v>666</v>
      </c>
      <c r="AE621" s="559" t="s">
        <v>324</v>
      </c>
      <c r="AF621" s="563" t="s">
        <v>666</v>
      </c>
      <c r="AG621" s="558" t="s">
        <v>666</v>
      </c>
      <c r="AH621" s="559" t="s">
        <v>666</v>
      </c>
      <c r="AI621" s="560" t="s">
        <v>666</v>
      </c>
      <c r="AJ621" s="561" t="s">
        <v>666</v>
      </c>
      <c r="AK621" s="559" t="s">
        <v>665</v>
      </c>
      <c r="AL621" s="559" t="s">
        <v>666</v>
      </c>
      <c r="AM621" s="561" t="s">
        <v>666</v>
      </c>
      <c r="AN621" s="559" t="s">
        <v>324</v>
      </c>
      <c r="AO621" s="564" t="s">
        <v>666</v>
      </c>
    </row>
    <row r="622" spans="2:41">
      <c r="B622" s="511" t="s">
        <v>662</v>
      </c>
      <c r="C622" s="511" t="s">
        <v>663</v>
      </c>
      <c r="D622" s="554" t="s">
        <v>1286</v>
      </c>
      <c r="E622" s="555">
        <v>1.3720000000000001</v>
      </c>
      <c r="F622" s="556"/>
      <c r="G622" s="557"/>
      <c r="H622" s="558"/>
      <c r="I622" s="559"/>
      <c r="J622" s="559"/>
      <c r="K622" s="559"/>
      <c r="L622" s="559"/>
      <c r="M622" s="559"/>
      <c r="N622" s="560"/>
      <c r="O622" s="561" t="s">
        <v>324</v>
      </c>
      <c r="P622" s="559" t="s">
        <v>324</v>
      </c>
      <c r="Q622" s="560" t="s">
        <v>324</v>
      </c>
      <c r="R622" s="561" t="s">
        <v>665</v>
      </c>
      <c r="S622" s="559" t="s">
        <v>665</v>
      </c>
      <c r="T622" s="560" t="s">
        <v>665</v>
      </c>
      <c r="U622" s="561" t="s">
        <v>324</v>
      </c>
      <c r="V622" s="559" t="s">
        <v>324</v>
      </c>
      <c r="W622" s="560" t="s">
        <v>324</v>
      </c>
      <c r="X622" s="561" t="s">
        <v>666</v>
      </c>
      <c r="Y622" s="559" t="s">
        <v>666</v>
      </c>
      <c r="Z622" s="560" t="s">
        <v>666</v>
      </c>
      <c r="AA622" s="562" t="s">
        <v>666</v>
      </c>
      <c r="AB622" s="559" t="s">
        <v>666</v>
      </c>
      <c r="AC622" s="560" t="s">
        <v>666</v>
      </c>
      <c r="AD622" s="561" t="s">
        <v>666</v>
      </c>
      <c r="AE622" s="559" t="s">
        <v>666</v>
      </c>
      <c r="AF622" s="563" t="s">
        <v>666</v>
      </c>
      <c r="AG622" s="558" t="s">
        <v>666</v>
      </c>
      <c r="AH622" s="559" t="s">
        <v>666</v>
      </c>
      <c r="AI622" s="560" t="s">
        <v>666</v>
      </c>
      <c r="AJ622" s="561" t="s">
        <v>666</v>
      </c>
      <c r="AK622" s="559" t="s">
        <v>666</v>
      </c>
      <c r="AL622" s="559" t="s">
        <v>666</v>
      </c>
      <c r="AM622" s="561" t="s">
        <v>666</v>
      </c>
      <c r="AN622" s="559" t="s">
        <v>666</v>
      </c>
      <c r="AO622" s="564" t="s">
        <v>666</v>
      </c>
    </row>
    <row r="623" spans="2:41">
      <c r="B623" s="511" t="s">
        <v>662</v>
      </c>
      <c r="C623" s="511" t="s">
        <v>663</v>
      </c>
      <c r="D623" s="554" t="s">
        <v>1287</v>
      </c>
      <c r="E623" s="555">
        <v>1.5092000000000001</v>
      </c>
      <c r="F623" s="556"/>
      <c r="G623" s="557"/>
      <c r="H623" s="558"/>
      <c r="I623" s="559"/>
      <c r="J623" s="559"/>
      <c r="K623" s="559"/>
      <c r="L623" s="559"/>
      <c r="M623" s="559"/>
      <c r="N623" s="560"/>
      <c r="O623" s="561" t="s">
        <v>324</v>
      </c>
      <c r="P623" s="559" t="s">
        <v>324</v>
      </c>
      <c r="Q623" s="560" t="s">
        <v>324</v>
      </c>
      <c r="R623" s="561" t="s">
        <v>665</v>
      </c>
      <c r="S623" s="559" t="s">
        <v>665</v>
      </c>
      <c r="T623" s="560" t="s">
        <v>665</v>
      </c>
      <c r="U623" s="561" t="s">
        <v>324</v>
      </c>
      <c r="V623" s="559" t="s">
        <v>324</v>
      </c>
      <c r="W623" s="560" t="s">
        <v>324</v>
      </c>
      <c r="X623" s="561" t="s">
        <v>666</v>
      </c>
      <c r="Y623" s="559" t="s">
        <v>666</v>
      </c>
      <c r="Z623" s="560" t="s">
        <v>666</v>
      </c>
      <c r="AA623" s="562" t="s">
        <v>666</v>
      </c>
      <c r="AB623" s="559" t="s">
        <v>666</v>
      </c>
      <c r="AC623" s="560" t="s">
        <v>666</v>
      </c>
      <c r="AD623" s="561" t="s">
        <v>666</v>
      </c>
      <c r="AE623" s="559" t="s">
        <v>666</v>
      </c>
      <c r="AF623" s="563" t="s">
        <v>666</v>
      </c>
      <c r="AG623" s="558" t="s">
        <v>666</v>
      </c>
      <c r="AH623" s="559" t="s">
        <v>666</v>
      </c>
      <c r="AI623" s="560" t="s">
        <v>666</v>
      </c>
      <c r="AJ623" s="561" t="s">
        <v>666</v>
      </c>
      <c r="AK623" s="559" t="s">
        <v>666</v>
      </c>
      <c r="AL623" s="559" t="s">
        <v>666</v>
      </c>
      <c r="AM623" s="561" t="s">
        <v>666</v>
      </c>
      <c r="AN623" s="559" t="s">
        <v>666</v>
      </c>
      <c r="AO623" s="564" t="s">
        <v>666</v>
      </c>
    </row>
    <row r="624" spans="2:41">
      <c r="B624" s="511" t="s">
        <v>662</v>
      </c>
      <c r="C624" s="511" t="s">
        <v>663</v>
      </c>
      <c r="D624" s="554" t="s">
        <v>1288</v>
      </c>
      <c r="E624" s="555">
        <v>1.5092000000000001</v>
      </c>
      <c r="F624" s="556"/>
      <c r="G624" s="557"/>
      <c r="H624" s="558"/>
      <c r="I624" s="559"/>
      <c r="J624" s="559"/>
      <c r="K624" s="559"/>
      <c r="L624" s="559"/>
      <c r="M624" s="559"/>
      <c r="N624" s="560"/>
      <c r="O624" s="561" t="s">
        <v>324</v>
      </c>
      <c r="P624" s="559" t="s">
        <v>324</v>
      </c>
      <c r="Q624" s="560" t="s">
        <v>324</v>
      </c>
      <c r="R624" s="561" t="s">
        <v>665</v>
      </c>
      <c r="S624" s="559" t="s">
        <v>665</v>
      </c>
      <c r="T624" s="560" t="s">
        <v>665</v>
      </c>
      <c r="U624" s="561" t="s">
        <v>324</v>
      </c>
      <c r="V624" s="559" t="s">
        <v>324</v>
      </c>
      <c r="W624" s="560" t="s">
        <v>324</v>
      </c>
      <c r="X624" s="561" t="s">
        <v>665</v>
      </c>
      <c r="Y624" s="559" t="s">
        <v>665</v>
      </c>
      <c r="Z624" s="560" t="s">
        <v>666</v>
      </c>
      <c r="AA624" s="562" t="s">
        <v>324</v>
      </c>
      <c r="AB624" s="559" t="s">
        <v>324</v>
      </c>
      <c r="AC624" s="560" t="s">
        <v>666</v>
      </c>
      <c r="AD624" s="561" t="s">
        <v>324</v>
      </c>
      <c r="AE624" s="559" t="s">
        <v>324</v>
      </c>
      <c r="AF624" s="563" t="s">
        <v>666</v>
      </c>
      <c r="AG624" s="558" t="s">
        <v>666</v>
      </c>
      <c r="AH624" s="559" t="s">
        <v>666</v>
      </c>
      <c r="AI624" s="560" t="s">
        <v>666</v>
      </c>
      <c r="AJ624" s="561" t="s">
        <v>665</v>
      </c>
      <c r="AK624" s="559" t="s">
        <v>665</v>
      </c>
      <c r="AL624" s="559" t="s">
        <v>665</v>
      </c>
      <c r="AM624" s="561" t="s">
        <v>324</v>
      </c>
      <c r="AN624" s="559" t="s">
        <v>324</v>
      </c>
      <c r="AO624" s="564" t="s">
        <v>666</v>
      </c>
    </row>
    <row r="625" spans="2:41">
      <c r="B625" s="511" t="s">
        <v>662</v>
      </c>
      <c r="C625" s="511" t="s">
        <v>663</v>
      </c>
      <c r="D625" s="554" t="s">
        <v>1289</v>
      </c>
      <c r="E625" s="555">
        <v>1.7836000000000001</v>
      </c>
      <c r="F625" s="556"/>
      <c r="G625" s="557"/>
      <c r="H625" s="558"/>
      <c r="I625" s="559"/>
      <c r="J625" s="559"/>
      <c r="K625" s="559"/>
      <c r="L625" s="559"/>
      <c r="M625" s="559"/>
      <c r="N625" s="560"/>
      <c r="O625" s="561" t="s">
        <v>324</v>
      </c>
      <c r="P625" s="559" t="s">
        <v>324</v>
      </c>
      <c r="Q625" s="560" t="s">
        <v>324</v>
      </c>
      <c r="R625" s="561" t="s">
        <v>665</v>
      </c>
      <c r="S625" s="559" t="s">
        <v>665</v>
      </c>
      <c r="T625" s="560" t="s">
        <v>665</v>
      </c>
      <c r="U625" s="561" t="s">
        <v>324</v>
      </c>
      <c r="V625" s="559" t="s">
        <v>324</v>
      </c>
      <c r="W625" s="560" t="s">
        <v>324</v>
      </c>
      <c r="X625" s="561" t="s">
        <v>665</v>
      </c>
      <c r="Y625" s="559" t="s">
        <v>665</v>
      </c>
      <c r="Z625" s="560" t="s">
        <v>666</v>
      </c>
      <c r="AA625" s="562" t="s">
        <v>324</v>
      </c>
      <c r="AB625" s="559" t="s">
        <v>324</v>
      </c>
      <c r="AC625" s="560" t="s">
        <v>666</v>
      </c>
      <c r="AD625" s="561" t="s">
        <v>324</v>
      </c>
      <c r="AE625" s="559" t="s">
        <v>324</v>
      </c>
      <c r="AF625" s="563" t="s">
        <v>666</v>
      </c>
      <c r="AG625" s="558" t="s">
        <v>666</v>
      </c>
      <c r="AH625" s="559" t="s">
        <v>666</v>
      </c>
      <c r="AI625" s="560" t="s">
        <v>666</v>
      </c>
      <c r="AJ625" s="561" t="s">
        <v>665</v>
      </c>
      <c r="AK625" s="559" t="s">
        <v>665</v>
      </c>
      <c r="AL625" s="559" t="s">
        <v>665</v>
      </c>
      <c r="AM625" s="561" t="s">
        <v>324</v>
      </c>
      <c r="AN625" s="559" t="s">
        <v>324</v>
      </c>
      <c r="AO625" s="564" t="s">
        <v>666</v>
      </c>
    </row>
    <row r="626" spans="2:41">
      <c r="B626" s="511" t="s">
        <v>662</v>
      </c>
      <c r="C626" s="511" t="s">
        <v>663</v>
      </c>
      <c r="D626" s="554" t="s">
        <v>1290</v>
      </c>
      <c r="E626" s="555">
        <v>1.9208000000000001</v>
      </c>
      <c r="F626" s="556"/>
      <c r="G626" s="557"/>
      <c r="H626" s="558"/>
      <c r="I626" s="559"/>
      <c r="J626" s="559"/>
      <c r="K626" s="559"/>
      <c r="L626" s="559"/>
      <c r="M626" s="559"/>
      <c r="N626" s="560"/>
      <c r="O626" s="561" t="s">
        <v>324</v>
      </c>
      <c r="P626" s="559" t="s">
        <v>324</v>
      </c>
      <c r="Q626" s="560" t="s">
        <v>324</v>
      </c>
      <c r="R626" s="561" t="s">
        <v>665</v>
      </c>
      <c r="S626" s="559" t="s">
        <v>665</v>
      </c>
      <c r="T626" s="560" t="s">
        <v>665</v>
      </c>
      <c r="U626" s="561" t="s">
        <v>324</v>
      </c>
      <c r="V626" s="559" t="s">
        <v>324</v>
      </c>
      <c r="W626" s="560" t="s">
        <v>324</v>
      </c>
      <c r="X626" s="561" t="s">
        <v>665</v>
      </c>
      <c r="Y626" s="559" t="s">
        <v>665</v>
      </c>
      <c r="Z626" s="560" t="s">
        <v>666</v>
      </c>
      <c r="AA626" s="562" t="s">
        <v>324</v>
      </c>
      <c r="AB626" s="559" t="s">
        <v>324</v>
      </c>
      <c r="AC626" s="560" t="s">
        <v>666</v>
      </c>
      <c r="AD626" s="561" t="s">
        <v>324</v>
      </c>
      <c r="AE626" s="559" t="s">
        <v>324</v>
      </c>
      <c r="AF626" s="563" t="s">
        <v>666</v>
      </c>
      <c r="AG626" s="558" t="s">
        <v>666</v>
      </c>
      <c r="AH626" s="559" t="s">
        <v>666</v>
      </c>
      <c r="AI626" s="560" t="s">
        <v>666</v>
      </c>
      <c r="AJ626" s="561" t="s">
        <v>665</v>
      </c>
      <c r="AK626" s="559" t="s">
        <v>665</v>
      </c>
      <c r="AL626" s="559" t="s">
        <v>665</v>
      </c>
      <c r="AM626" s="561" t="s">
        <v>324</v>
      </c>
      <c r="AN626" s="559" t="s">
        <v>324</v>
      </c>
      <c r="AO626" s="564" t="s">
        <v>666</v>
      </c>
    </row>
    <row r="627" spans="2:41">
      <c r="B627" s="511" t="s">
        <v>662</v>
      </c>
      <c r="C627" s="511" t="s">
        <v>663</v>
      </c>
      <c r="D627" s="554" t="s">
        <v>1291</v>
      </c>
      <c r="E627" s="555">
        <v>2.0579999999999998</v>
      </c>
      <c r="F627" s="556"/>
      <c r="G627" s="557"/>
      <c r="H627" s="558"/>
      <c r="I627" s="559"/>
      <c r="J627" s="559"/>
      <c r="K627" s="559"/>
      <c r="L627" s="559"/>
      <c r="M627" s="559"/>
      <c r="N627" s="560"/>
      <c r="O627" s="561" t="s">
        <v>324</v>
      </c>
      <c r="P627" s="559" t="s">
        <v>324</v>
      </c>
      <c r="Q627" s="560" t="s">
        <v>324</v>
      </c>
      <c r="R627" s="561" t="s">
        <v>665</v>
      </c>
      <c r="S627" s="559" t="s">
        <v>665</v>
      </c>
      <c r="T627" s="560" t="s">
        <v>665</v>
      </c>
      <c r="U627" s="561" t="s">
        <v>324</v>
      </c>
      <c r="V627" s="559" t="s">
        <v>324</v>
      </c>
      <c r="W627" s="560" t="s">
        <v>324</v>
      </c>
      <c r="X627" s="561" t="s">
        <v>665</v>
      </c>
      <c r="Y627" s="559" t="s">
        <v>665</v>
      </c>
      <c r="Z627" s="560" t="s">
        <v>666</v>
      </c>
      <c r="AA627" s="562" t="s">
        <v>324</v>
      </c>
      <c r="AB627" s="559" t="s">
        <v>324</v>
      </c>
      <c r="AC627" s="560" t="s">
        <v>666</v>
      </c>
      <c r="AD627" s="561" t="s">
        <v>324</v>
      </c>
      <c r="AE627" s="559" t="s">
        <v>324</v>
      </c>
      <c r="AF627" s="563" t="s">
        <v>666</v>
      </c>
      <c r="AG627" s="558" t="s">
        <v>666</v>
      </c>
      <c r="AH627" s="559" t="s">
        <v>666</v>
      </c>
      <c r="AI627" s="560" t="s">
        <v>666</v>
      </c>
      <c r="AJ627" s="561" t="s">
        <v>665</v>
      </c>
      <c r="AK627" s="559" t="s">
        <v>665</v>
      </c>
      <c r="AL627" s="559" t="s">
        <v>665</v>
      </c>
      <c r="AM627" s="561" t="s">
        <v>324</v>
      </c>
      <c r="AN627" s="559" t="s">
        <v>324</v>
      </c>
      <c r="AO627" s="564" t="s">
        <v>666</v>
      </c>
    </row>
    <row r="628" spans="2:41">
      <c r="B628" s="511" t="s">
        <v>662</v>
      </c>
      <c r="C628" s="511" t="s">
        <v>663</v>
      </c>
      <c r="D628" s="554" t="s">
        <v>1292</v>
      </c>
      <c r="E628" s="555">
        <v>2.1951999999999998</v>
      </c>
      <c r="F628" s="556"/>
      <c r="G628" s="557"/>
      <c r="H628" s="558"/>
      <c r="I628" s="559"/>
      <c r="J628" s="559"/>
      <c r="K628" s="559"/>
      <c r="L628" s="559"/>
      <c r="M628" s="559"/>
      <c r="N628" s="560"/>
      <c r="O628" s="561" t="s">
        <v>324</v>
      </c>
      <c r="P628" s="559" t="s">
        <v>324</v>
      </c>
      <c r="Q628" s="560" t="s">
        <v>324</v>
      </c>
      <c r="R628" s="561" t="s">
        <v>665</v>
      </c>
      <c r="S628" s="559" t="s">
        <v>665</v>
      </c>
      <c r="T628" s="560" t="s">
        <v>665</v>
      </c>
      <c r="U628" s="561" t="s">
        <v>324</v>
      </c>
      <c r="V628" s="559" t="s">
        <v>324</v>
      </c>
      <c r="W628" s="560" t="s">
        <v>324</v>
      </c>
      <c r="X628" s="561" t="s">
        <v>665</v>
      </c>
      <c r="Y628" s="559" t="s">
        <v>665</v>
      </c>
      <c r="Z628" s="560" t="s">
        <v>666</v>
      </c>
      <c r="AA628" s="562" t="s">
        <v>324</v>
      </c>
      <c r="AB628" s="559" t="s">
        <v>324</v>
      </c>
      <c r="AC628" s="560" t="s">
        <v>666</v>
      </c>
      <c r="AD628" s="561" t="s">
        <v>324</v>
      </c>
      <c r="AE628" s="559" t="s">
        <v>324</v>
      </c>
      <c r="AF628" s="563" t="s">
        <v>666</v>
      </c>
      <c r="AG628" s="558" t="s">
        <v>666</v>
      </c>
      <c r="AH628" s="559" t="s">
        <v>666</v>
      </c>
      <c r="AI628" s="560" t="s">
        <v>666</v>
      </c>
      <c r="AJ628" s="561" t="s">
        <v>665</v>
      </c>
      <c r="AK628" s="559" t="s">
        <v>665</v>
      </c>
      <c r="AL628" s="559" t="s">
        <v>665</v>
      </c>
      <c r="AM628" s="561" t="s">
        <v>324</v>
      </c>
      <c r="AN628" s="559" t="s">
        <v>324</v>
      </c>
      <c r="AO628" s="564" t="s">
        <v>666</v>
      </c>
    </row>
    <row r="629" spans="2:41">
      <c r="B629" s="511" t="s">
        <v>662</v>
      </c>
      <c r="C629" s="511" t="s">
        <v>663</v>
      </c>
      <c r="D629" s="554" t="s">
        <v>1293</v>
      </c>
      <c r="E629" s="555">
        <v>2.4695999999999998</v>
      </c>
      <c r="F629" s="556"/>
      <c r="G629" s="557"/>
      <c r="H629" s="558"/>
      <c r="I629" s="559"/>
      <c r="J629" s="559"/>
      <c r="K629" s="559"/>
      <c r="L629" s="559"/>
      <c r="M629" s="559"/>
      <c r="N629" s="560"/>
      <c r="O629" s="561" t="s">
        <v>324</v>
      </c>
      <c r="P629" s="559" t="s">
        <v>324</v>
      </c>
      <c r="Q629" s="560" t="s">
        <v>324</v>
      </c>
      <c r="R629" s="561" t="s">
        <v>665</v>
      </c>
      <c r="S629" s="559" t="s">
        <v>665</v>
      </c>
      <c r="T629" s="560" t="s">
        <v>665</v>
      </c>
      <c r="U629" s="561" t="s">
        <v>324</v>
      </c>
      <c r="V629" s="559" t="s">
        <v>324</v>
      </c>
      <c r="W629" s="560" t="s">
        <v>324</v>
      </c>
      <c r="X629" s="561" t="s">
        <v>665</v>
      </c>
      <c r="Y629" s="559" t="s">
        <v>665</v>
      </c>
      <c r="Z629" s="560" t="s">
        <v>666</v>
      </c>
      <c r="AA629" s="562" t="s">
        <v>324</v>
      </c>
      <c r="AB629" s="559" t="s">
        <v>324</v>
      </c>
      <c r="AC629" s="560" t="s">
        <v>666</v>
      </c>
      <c r="AD629" s="561" t="s">
        <v>324</v>
      </c>
      <c r="AE629" s="559" t="s">
        <v>324</v>
      </c>
      <c r="AF629" s="563" t="s">
        <v>666</v>
      </c>
      <c r="AG629" s="558" t="s">
        <v>666</v>
      </c>
      <c r="AH629" s="559" t="s">
        <v>666</v>
      </c>
      <c r="AI629" s="560" t="s">
        <v>666</v>
      </c>
      <c r="AJ629" s="561" t="s">
        <v>665</v>
      </c>
      <c r="AK629" s="559" t="s">
        <v>665</v>
      </c>
      <c r="AL629" s="559" t="s">
        <v>665</v>
      </c>
      <c r="AM629" s="561" t="s">
        <v>324</v>
      </c>
      <c r="AN629" s="559" t="s">
        <v>324</v>
      </c>
      <c r="AO629" s="564" t="s">
        <v>666</v>
      </c>
    </row>
    <row r="630" spans="2:41">
      <c r="B630" s="511" t="s">
        <v>662</v>
      </c>
      <c r="C630" s="511" t="s">
        <v>663</v>
      </c>
      <c r="D630" s="554" t="s">
        <v>1294</v>
      </c>
      <c r="E630" s="555">
        <v>2.7440000000000002</v>
      </c>
      <c r="F630" s="556"/>
      <c r="G630" s="557"/>
      <c r="H630" s="558"/>
      <c r="I630" s="559"/>
      <c r="J630" s="559"/>
      <c r="K630" s="559"/>
      <c r="L630" s="559"/>
      <c r="M630" s="559"/>
      <c r="N630" s="560"/>
      <c r="O630" s="561" t="s">
        <v>324</v>
      </c>
      <c r="P630" s="559" t="s">
        <v>324</v>
      </c>
      <c r="Q630" s="560" t="s">
        <v>324</v>
      </c>
      <c r="R630" s="561" t="s">
        <v>665</v>
      </c>
      <c r="S630" s="559" t="s">
        <v>665</v>
      </c>
      <c r="T630" s="560" t="s">
        <v>665</v>
      </c>
      <c r="U630" s="561" t="s">
        <v>324</v>
      </c>
      <c r="V630" s="559" t="s">
        <v>324</v>
      </c>
      <c r="W630" s="560" t="s">
        <v>324</v>
      </c>
      <c r="X630" s="561" t="s">
        <v>665</v>
      </c>
      <c r="Y630" s="559" t="s">
        <v>665</v>
      </c>
      <c r="Z630" s="560" t="s">
        <v>666</v>
      </c>
      <c r="AA630" s="562" t="s">
        <v>324</v>
      </c>
      <c r="AB630" s="559" t="s">
        <v>324</v>
      </c>
      <c r="AC630" s="560" t="s">
        <v>666</v>
      </c>
      <c r="AD630" s="561" t="s">
        <v>324</v>
      </c>
      <c r="AE630" s="559" t="s">
        <v>324</v>
      </c>
      <c r="AF630" s="563" t="s">
        <v>666</v>
      </c>
      <c r="AG630" s="558" t="s">
        <v>666</v>
      </c>
      <c r="AH630" s="559" t="s">
        <v>666</v>
      </c>
      <c r="AI630" s="560" t="s">
        <v>666</v>
      </c>
      <c r="AJ630" s="561" t="s">
        <v>665</v>
      </c>
      <c r="AK630" s="559" t="s">
        <v>665</v>
      </c>
      <c r="AL630" s="559" t="s">
        <v>665</v>
      </c>
      <c r="AM630" s="561" t="s">
        <v>324</v>
      </c>
      <c r="AN630" s="559" t="s">
        <v>324</v>
      </c>
      <c r="AO630" s="564" t="s">
        <v>666</v>
      </c>
    </row>
    <row r="631" spans="2:41">
      <c r="B631" s="511" t="s">
        <v>662</v>
      </c>
      <c r="C631" s="511" t="s">
        <v>663</v>
      </c>
      <c r="D631" s="554" t="s">
        <v>1295</v>
      </c>
      <c r="E631" s="555">
        <v>4.3903999999999996</v>
      </c>
      <c r="F631" s="556"/>
      <c r="G631" s="557"/>
      <c r="H631" s="558"/>
      <c r="I631" s="559"/>
      <c r="J631" s="559"/>
      <c r="K631" s="559"/>
      <c r="L631" s="559"/>
      <c r="M631" s="559"/>
      <c r="N631" s="560"/>
      <c r="O631" s="561" t="s">
        <v>324</v>
      </c>
      <c r="P631" s="559" t="s">
        <v>324</v>
      </c>
      <c r="Q631" s="560" t="s">
        <v>324</v>
      </c>
      <c r="R631" s="561" t="s">
        <v>665</v>
      </c>
      <c r="S631" s="559" t="s">
        <v>665</v>
      </c>
      <c r="T631" s="560" t="s">
        <v>665</v>
      </c>
      <c r="U631" s="561" t="s">
        <v>324</v>
      </c>
      <c r="V631" s="559" t="s">
        <v>324</v>
      </c>
      <c r="W631" s="560" t="s">
        <v>324</v>
      </c>
      <c r="X631" s="561" t="s">
        <v>665</v>
      </c>
      <c r="Y631" s="559" t="s">
        <v>665</v>
      </c>
      <c r="Z631" s="560" t="s">
        <v>666</v>
      </c>
      <c r="AA631" s="562" t="s">
        <v>324</v>
      </c>
      <c r="AB631" s="559" t="s">
        <v>324</v>
      </c>
      <c r="AC631" s="560" t="s">
        <v>666</v>
      </c>
      <c r="AD631" s="561" t="s">
        <v>324</v>
      </c>
      <c r="AE631" s="559" t="s">
        <v>324</v>
      </c>
      <c r="AF631" s="563" t="s">
        <v>666</v>
      </c>
      <c r="AG631" s="558" t="s">
        <v>666</v>
      </c>
      <c r="AH631" s="559" t="s">
        <v>666</v>
      </c>
      <c r="AI631" s="560" t="s">
        <v>666</v>
      </c>
      <c r="AJ631" s="561" t="s">
        <v>665</v>
      </c>
      <c r="AK631" s="559" t="s">
        <v>665</v>
      </c>
      <c r="AL631" s="559" t="s">
        <v>665</v>
      </c>
      <c r="AM631" s="561" t="s">
        <v>324</v>
      </c>
      <c r="AN631" s="559" t="s">
        <v>324</v>
      </c>
      <c r="AO631" s="564" t="s">
        <v>666</v>
      </c>
    </row>
    <row r="632" spans="2:41">
      <c r="B632" s="511" t="s">
        <v>662</v>
      </c>
      <c r="C632" s="511" t="s">
        <v>663</v>
      </c>
      <c r="D632" s="554" t="s">
        <v>1296</v>
      </c>
      <c r="E632" s="555">
        <v>4.6647999999999996</v>
      </c>
      <c r="F632" s="556"/>
      <c r="G632" s="557"/>
      <c r="H632" s="558"/>
      <c r="I632" s="559"/>
      <c r="J632" s="559"/>
      <c r="K632" s="559"/>
      <c r="L632" s="559"/>
      <c r="M632" s="559"/>
      <c r="N632" s="560"/>
      <c r="O632" s="561" t="s">
        <v>324</v>
      </c>
      <c r="P632" s="559" t="s">
        <v>324</v>
      </c>
      <c r="Q632" s="560" t="s">
        <v>324</v>
      </c>
      <c r="R632" s="561" t="s">
        <v>665</v>
      </c>
      <c r="S632" s="559" t="s">
        <v>665</v>
      </c>
      <c r="T632" s="560" t="s">
        <v>665</v>
      </c>
      <c r="U632" s="561" t="s">
        <v>666</v>
      </c>
      <c r="V632" s="559" t="s">
        <v>666</v>
      </c>
      <c r="W632" s="560" t="s">
        <v>666</v>
      </c>
      <c r="X632" s="561" t="s">
        <v>666</v>
      </c>
      <c r="Y632" s="559" t="s">
        <v>666</v>
      </c>
      <c r="Z632" s="560" t="s">
        <v>666</v>
      </c>
      <c r="AA632" s="562" t="s">
        <v>666</v>
      </c>
      <c r="AB632" s="559" t="s">
        <v>666</v>
      </c>
      <c r="AC632" s="560" t="s">
        <v>666</v>
      </c>
      <c r="AD632" s="561" t="s">
        <v>666</v>
      </c>
      <c r="AE632" s="559" t="s">
        <v>666</v>
      </c>
      <c r="AF632" s="563" t="s">
        <v>666</v>
      </c>
      <c r="AG632" s="558" t="s">
        <v>666</v>
      </c>
      <c r="AH632" s="559" t="s">
        <v>666</v>
      </c>
      <c r="AI632" s="560" t="s">
        <v>666</v>
      </c>
      <c r="AJ632" s="561" t="s">
        <v>666</v>
      </c>
      <c r="AK632" s="559" t="s">
        <v>666</v>
      </c>
      <c r="AL632" s="559" t="s">
        <v>666</v>
      </c>
      <c r="AM632" s="561" t="s">
        <v>666</v>
      </c>
      <c r="AN632" s="559" t="s">
        <v>666</v>
      </c>
      <c r="AO632" s="564" t="s">
        <v>666</v>
      </c>
    </row>
    <row r="633" spans="2:41">
      <c r="B633" s="511" t="s">
        <v>662</v>
      </c>
      <c r="C633" s="511" t="s">
        <v>663</v>
      </c>
      <c r="D633" s="554" t="s">
        <v>1297</v>
      </c>
      <c r="E633" s="555">
        <v>5.3507999999999996</v>
      </c>
      <c r="F633" s="556"/>
      <c r="G633" s="557"/>
      <c r="H633" s="558"/>
      <c r="I633" s="559"/>
      <c r="J633" s="559"/>
      <c r="K633" s="559"/>
      <c r="L633" s="559"/>
      <c r="M633" s="559"/>
      <c r="N633" s="560"/>
      <c r="O633" s="561" t="s">
        <v>324</v>
      </c>
      <c r="P633" s="559" t="s">
        <v>324</v>
      </c>
      <c r="Q633" s="560" t="s">
        <v>324</v>
      </c>
      <c r="R633" s="561" t="s">
        <v>665</v>
      </c>
      <c r="S633" s="559" t="s">
        <v>665</v>
      </c>
      <c r="T633" s="560" t="s">
        <v>665</v>
      </c>
      <c r="U633" s="561" t="s">
        <v>666</v>
      </c>
      <c r="V633" s="559" t="s">
        <v>666</v>
      </c>
      <c r="W633" s="560" t="s">
        <v>666</v>
      </c>
      <c r="X633" s="561" t="s">
        <v>666</v>
      </c>
      <c r="Y633" s="559" t="s">
        <v>666</v>
      </c>
      <c r="Z633" s="560" t="s">
        <v>666</v>
      </c>
      <c r="AA633" s="562" t="s">
        <v>666</v>
      </c>
      <c r="AB633" s="559" t="s">
        <v>666</v>
      </c>
      <c r="AC633" s="560" t="s">
        <v>666</v>
      </c>
      <c r="AD633" s="561" t="s">
        <v>666</v>
      </c>
      <c r="AE633" s="559" t="s">
        <v>666</v>
      </c>
      <c r="AF633" s="563" t="s">
        <v>666</v>
      </c>
      <c r="AG633" s="558" t="s">
        <v>666</v>
      </c>
      <c r="AH633" s="559" t="s">
        <v>666</v>
      </c>
      <c r="AI633" s="560" t="s">
        <v>666</v>
      </c>
      <c r="AJ633" s="561" t="s">
        <v>666</v>
      </c>
      <c r="AK633" s="559" t="s">
        <v>666</v>
      </c>
      <c r="AL633" s="559" t="s">
        <v>666</v>
      </c>
      <c r="AM633" s="561" t="s">
        <v>666</v>
      </c>
      <c r="AN633" s="559" t="s">
        <v>666</v>
      </c>
      <c r="AO633" s="564" t="s">
        <v>666</v>
      </c>
    </row>
    <row r="634" spans="2:41">
      <c r="B634" s="511" t="s">
        <v>662</v>
      </c>
      <c r="C634" s="511" t="s">
        <v>663</v>
      </c>
      <c r="D634" s="554" t="s">
        <v>1298</v>
      </c>
      <c r="E634" s="555">
        <v>1.9208000000000001</v>
      </c>
      <c r="F634" s="556"/>
      <c r="G634" s="557"/>
      <c r="H634" s="558"/>
      <c r="I634" s="559"/>
      <c r="J634" s="559"/>
      <c r="K634" s="559"/>
      <c r="L634" s="559"/>
      <c r="M634" s="559"/>
      <c r="N634" s="560"/>
      <c r="O634" s="561" t="s">
        <v>324</v>
      </c>
      <c r="P634" s="559" t="s">
        <v>324</v>
      </c>
      <c r="Q634" s="560" t="s">
        <v>324</v>
      </c>
      <c r="R634" s="561" t="s">
        <v>665</v>
      </c>
      <c r="S634" s="559" t="s">
        <v>665</v>
      </c>
      <c r="T634" s="560" t="s">
        <v>665</v>
      </c>
      <c r="U634" s="561" t="s">
        <v>324</v>
      </c>
      <c r="V634" s="559" t="s">
        <v>324</v>
      </c>
      <c r="W634" s="560" t="s">
        <v>324</v>
      </c>
      <c r="X634" s="561" t="s">
        <v>665</v>
      </c>
      <c r="Y634" s="559" t="s">
        <v>665</v>
      </c>
      <c r="Z634" s="560" t="s">
        <v>666</v>
      </c>
      <c r="AA634" s="562" t="s">
        <v>324</v>
      </c>
      <c r="AB634" s="559" t="s">
        <v>324</v>
      </c>
      <c r="AC634" s="560" t="s">
        <v>666</v>
      </c>
      <c r="AD634" s="561" t="s">
        <v>324</v>
      </c>
      <c r="AE634" s="559" t="s">
        <v>324</v>
      </c>
      <c r="AF634" s="563" t="s">
        <v>666</v>
      </c>
      <c r="AG634" s="558" t="s">
        <v>666</v>
      </c>
      <c r="AH634" s="559" t="s">
        <v>666</v>
      </c>
      <c r="AI634" s="560" t="s">
        <v>666</v>
      </c>
      <c r="AJ634" s="561" t="s">
        <v>665</v>
      </c>
      <c r="AK634" s="559" t="s">
        <v>665</v>
      </c>
      <c r="AL634" s="559" t="s">
        <v>665</v>
      </c>
      <c r="AM634" s="561" t="s">
        <v>324</v>
      </c>
      <c r="AN634" s="559" t="s">
        <v>324</v>
      </c>
      <c r="AO634" s="564" t="s">
        <v>666</v>
      </c>
    </row>
    <row r="635" spans="2:41">
      <c r="B635" s="511" t="s">
        <v>662</v>
      </c>
      <c r="C635" s="511" t="s">
        <v>663</v>
      </c>
      <c r="D635" s="554" t="s">
        <v>1299</v>
      </c>
      <c r="E635" s="555">
        <v>1.6464000000000001</v>
      </c>
      <c r="F635" s="556"/>
      <c r="G635" s="557"/>
      <c r="H635" s="558"/>
      <c r="I635" s="559"/>
      <c r="J635" s="559"/>
      <c r="K635" s="559"/>
      <c r="L635" s="559"/>
      <c r="M635" s="559"/>
      <c r="N635" s="560"/>
      <c r="O635" s="561" t="s">
        <v>324</v>
      </c>
      <c r="P635" s="559" t="s">
        <v>324</v>
      </c>
      <c r="Q635" s="560" t="s">
        <v>324</v>
      </c>
      <c r="R635" s="561" t="s">
        <v>665</v>
      </c>
      <c r="S635" s="559" t="s">
        <v>665</v>
      </c>
      <c r="T635" s="560" t="s">
        <v>665</v>
      </c>
      <c r="U635" s="561" t="s">
        <v>324</v>
      </c>
      <c r="V635" s="559" t="s">
        <v>324</v>
      </c>
      <c r="W635" s="560" t="s">
        <v>324</v>
      </c>
      <c r="X635" s="561" t="s">
        <v>665</v>
      </c>
      <c r="Y635" s="559" t="s">
        <v>665</v>
      </c>
      <c r="Z635" s="560" t="s">
        <v>666</v>
      </c>
      <c r="AA635" s="562" t="s">
        <v>324</v>
      </c>
      <c r="AB635" s="559" t="s">
        <v>324</v>
      </c>
      <c r="AC635" s="560" t="s">
        <v>666</v>
      </c>
      <c r="AD635" s="561" t="s">
        <v>324</v>
      </c>
      <c r="AE635" s="559" t="s">
        <v>324</v>
      </c>
      <c r="AF635" s="563" t="s">
        <v>666</v>
      </c>
      <c r="AG635" s="558" t="s">
        <v>666</v>
      </c>
      <c r="AH635" s="559" t="s">
        <v>666</v>
      </c>
      <c r="AI635" s="560" t="s">
        <v>666</v>
      </c>
      <c r="AJ635" s="561" t="s">
        <v>665</v>
      </c>
      <c r="AK635" s="559" t="s">
        <v>665</v>
      </c>
      <c r="AL635" s="559" t="s">
        <v>665</v>
      </c>
      <c r="AM635" s="561" t="s">
        <v>324</v>
      </c>
      <c r="AN635" s="559" t="s">
        <v>324</v>
      </c>
      <c r="AO635" s="564" t="s">
        <v>666</v>
      </c>
    </row>
    <row r="636" spans="2:41">
      <c r="B636" s="511" t="s">
        <v>662</v>
      </c>
      <c r="C636" s="511" t="s">
        <v>663</v>
      </c>
      <c r="D636" s="554" t="s">
        <v>1300</v>
      </c>
      <c r="E636" s="555">
        <v>1.2347999999999999</v>
      </c>
      <c r="F636" s="556"/>
      <c r="G636" s="557"/>
      <c r="H636" s="558"/>
      <c r="I636" s="559"/>
      <c r="J636" s="559"/>
      <c r="K636" s="559"/>
      <c r="L636" s="559"/>
      <c r="M636" s="559"/>
      <c r="N636" s="560"/>
      <c r="O636" s="561" t="s">
        <v>324</v>
      </c>
      <c r="P636" s="559" t="s">
        <v>324</v>
      </c>
      <c r="Q636" s="560" t="s">
        <v>324</v>
      </c>
      <c r="R636" s="561" t="s">
        <v>665</v>
      </c>
      <c r="S636" s="559" t="s">
        <v>665</v>
      </c>
      <c r="T636" s="560" t="s">
        <v>665</v>
      </c>
      <c r="U636" s="561" t="s">
        <v>324</v>
      </c>
      <c r="V636" s="559" t="s">
        <v>324</v>
      </c>
      <c r="W636" s="560" t="s">
        <v>324</v>
      </c>
      <c r="X636" s="561" t="s">
        <v>666</v>
      </c>
      <c r="Y636" s="559" t="s">
        <v>666</v>
      </c>
      <c r="Z636" s="560" t="s">
        <v>666</v>
      </c>
      <c r="AA636" s="562" t="s">
        <v>666</v>
      </c>
      <c r="AB636" s="559" t="s">
        <v>666</v>
      </c>
      <c r="AC636" s="560" t="s">
        <v>666</v>
      </c>
      <c r="AD636" s="561" t="s">
        <v>666</v>
      </c>
      <c r="AE636" s="559" t="s">
        <v>666</v>
      </c>
      <c r="AF636" s="563" t="s">
        <v>666</v>
      </c>
      <c r="AG636" s="558" t="s">
        <v>666</v>
      </c>
      <c r="AH636" s="559" t="s">
        <v>666</v>
      </c>
      <c r="AI636" s="560" t="s">
        <v>666</v>
      </c>
      <c r="AJ636" s="561" t="s">
        <v>666</v>
      </c>
      <c r="AK636" s="559" t="s">
        <v>666</v>
      </c>
      <c r="AL636" s="559" t="s">
        <v>666</v>
      </c>
      <c r="AM636" s="561" t="s">
        <v>666</v>
      </c>
      <c r="AN636" s="559" t="s">
        <v>666</v>
      </c>
      <c r="AO636" s="564" t="s">
        <v>666</v>
      </c>
    </row>
    <row r="637" spans="2:41">
      <c r="B637" s="511" t="s">
        <v>662</v>
      </c>
      <c r="C637" s="511" t="s">
        <v>663</v>
      </c>
      <c r="D637" s="554" t="s">
        <v>1301</v>
      </c>
      <c r="E637" s="555">
        <v>1.5092000000000001</v>
      </c>
      <c r="F637" s="556"/>
      <c r="G637" s="557"/>
      <c r="H637" s="558"/>
      <c r="I637" s="559"/>
      <c r="J637" s="559"/>
      <c r="K637" s="559"/>
      <c r="L637" s="559"/>
      <c r="M637" s="559"/>
      <c r="N637" s="560"/>
      <c r="O637" s="561" t="s">
        <v>324</v>
      </c>
      <c r="P637" s="559" t="s">
        <v>324</v>
      </c>
      <c r="Q637" s="560" t="s">
        <v>324</v>
      </c>
      <c r="R637" s="561" t="s">
        <v>665</v>
      </c>
      <c r="S637" s="559" t="s">
        <v>665</v>
      </c>
      <c r="T637" s="560" t="s">
        <v>665</v>
      </c>
      <c r="U637" s="561" t="s">
        <v>324</v>
      </c>
      <c r="V637" s="559" t="s">
        <v>324</v>
      </c>
      <c r="W637" s="560" t="s">
        <v>324</v>
      </c>
      <c r="X637" s="561" t="s">
        <v>665</v>
      </c>
      <c r="Y637" s="559" t="s">
        <v>665</v>
      </c>
      <c r="Z637" s="560" t="s">
        <v>666</v>
      </c>
      <c r="AA637" s="562" t="s">
        <v>324</v>
      </c>
      <c r="AB637" s="559" t="s">
        <v>324</v>
      </c>
      <c r="AC637" s="560" t="s">
        <v>666</v>
      </c>
      <c r="AD637" s="561" t="s">
        <v>324</v>
      </c>
      <c r="AE637" s="559" t="s">
        <v>324</v>
      </c>
      <c r="AF637" s="563" t="s">
        <v>666</v>
      </c>
      <c r="AG637" s="558" t="s">
        <v>666</v>
      </c>
      <c r="AH637" s="559" t="s">
        <v>666</v>
      </c>
      <c r="AI637" s="560" t="s">
        <v>666</v>
      </c>
      <c r="AJ637" s="561" t="s">
        <v>665</v>
      </c>
      <c r="AK637" s="559" t="s">
        <v>665</v>
      </c>
      <c r="AL637" s="559" t="s">
        <v>665</v>
      </c>
      <c r="AM637" s="561" t="s">
        <v>324</v>
      </c>
      <c r="AN637" s="559" t="s">
        <v>324</v>
      </c>
      <c r="AO637" s="564" t="s">
        <v>666</v>
      </c>
    </row>
    <row r="638" spans="2:41">
      <c r="B638" s="511" t="s">
        <v>662</v>
      </c>
      <c r="C638" s="511" t="s">
        <v>663</v>
      </c>
      <c r="D638" s="554" t="s">
        <v>1302</v>
      </c>
      <c r="E638" s="555">
        <v>1.6464000000000001</v>
      </c>
      <c r="F638" s="556"/>
      <c r="G638" s="557"/>
      <c r="H638" s="558"/>
      <c r="I638" s="559"/>
      <c r="J638" s="559"/>
      <c r="K638" s="559"/>
      <c r="L638" s="559"/>
      <c r="M638" s="559"/>
      <c r="N638" s="560"/>
      <c r="O638" s="561" t="s">
        <v>324</v>
      </c>
      <c r="P638" s="559" t="s">
        <v>324</v>
      </c>
      <c r="Q638" s="560" t="s">
        <v>324</v>
      </c>
      <c r="R638" s="561" t="s">
        <v>665</v>
      </c>
      <c r="S638" s="559" t="s">
        <v>665</v>
      </c>
      <c r="T638" s="560" t="s">
        <v>665</v>
      </c>
      <c r="U638" s="561" t="s">
        <v>324</v>
      </c>
      <c r="V638" s="559" t="s">
        <v>324</v>
      </c>
      <c r="W638" s="560" t="s">
        <v>324</v>
      </c>
      <c r="X638" s="561" t="s">
        <v>665</v>
      </c>
      <c r="Y638" s="559" t="s">
        <v>665</v>
      </c>
      <c r="Z638" s="560" t="s">
        <v>666</v>
      </c>
      <c r="AA638" s="562" t="s">
        <v>324</v>
      </c>
      <c r="AB638" s="559" t="s">
        <v>324</v>
      </c>
      <c r="AC638" s="560" t="s">
        <v>666</v>
      </c>
      <c r="AD638" s="561" t="s">
        <v>324</v>
      </c>
      <c r="AE638" s="559" t="s">
        <v>324</v>
      </c>
      <c r="AF638" s="563" t="s">
        <v>666</v>
      </c>
      <c r="AG638" s="558" t="s">
        <v>666</v>
      </c>
      <c r="AH638" s="559" t="s">
        <v>666</v>
      </c>
      <c r="AI638" s="560" t="s">
        <v>666</v>
      </c>
      <c r="AJ638" s="561" t="s">
        <v>665</v>
      </c>
      <c r="AK638" s="559" t="s">
        <v>665</v>
      </c>
      <c r="AL638" s="559" t="s">
        <v>665</v>
      </c>
      <c r="AM638" s="561" t="s">
        <v>324</v>
      </c>
      <c r="AN638" s="559" t="s">
        <v>324</v>
      </c>
      <c r="AO638" s="564" t="s">
        <v>666</v>
      </c>
    </row>
    <row r="639" spans="2:41">
      <c r="B639" s="511" t="s">
        <v>662</v>
      </c>
      <c r="C639" s="511" t="s">
        <v>663</v>
      </c>
      <c r="D639" s="554" t="s">
        <v>1303</v>
      </c>
      <c r="E639" s="555">
        <v>1.7836000000000001</v>
      </c>
      <c r="F639" s="556"/>
      <c r="G639" s="557"/>
      <c r="H639" s="558"/>
      <c r="I639" s="559"/>
      <c r="J639" s="559"/>
      <c r="K639" s="559"/>
      <c r="L639" s="559"/>
      <c r="M639" s="559"/>
      <c r="N639" s="560"/>
      <c r="O639" s="561" t="s">
        <v>324</v>
      </c>
      <c r="P639" s="559" t="s">
        <v>324</v>
      </c>
      <c r="Q639" s="560" t="s">
        <v>324</v>
      </c>
      <c r="R639" s="561" t="s">
        <v>665</v>
      </c>
      <c r="S639" s="559" t="s">
        <v>665</v>
      </c>
      <c r="T639" s="560" t="s">
        <v>665</v>
      </c>
      <c r="U639" s="561" t="s">
        <v>324</v>
      </c>
      <c r="V639" s="559" t="s">
        <v>324</v>
      </c>
      <c r="W639" s="560" t="s">
        <v>324</v>
      </c>
      <c r="X639" s="561" t="s">
        <v>665</v>
      </c>
      <c r="Y639" s="559" t="s">
        <v>665</v>
      </c>
      <c r="Z639" s="560" t="s">
        <v>666</v>
      </c>
      <c r="AA639" s="562" t="s">
        <v>324</v>
      </c>
      <c r="AB639" s="559" t="s">
        <v>324</v>
      </c>
      <c r="AC639" s="560" t="s">
        <v>666</v>
      </c>
      <c r="AD639" s="561" t="s">
        <v>324</v>
      </c>
      <c r="AE639" s="559" t="s">
        <v>324</v>
      </c>
      <c r="AF639" s="563" t="s">
        <v>666</v>
      </c>
      <c r="AG639" s="558" t="s">
        <v>666</v>
      </c>
      <c r="AH639" s="559" t="s">
        <v>666</v>
      </c>
      <c r="AI639" s="560" t="s">
        <v>666</v>
      </c>
      <c r="AJ639" s="561" t="s">
        <v>665</v>
      </c>
      <c r="AK639" s="559" t="s">
        <v>665</v>
      </c>
      <c r="AL639" s="559" t="s">
        <v>665</v>
      </c>
      <c r="AM639" s="561" t="s">
        <v>324</v>
      </c>
      <c r="AN639" s="559" t="s">
        <v>324</v>
      </c>
      <c r="AO639" s="564" t="s">
        <v>666</v>
      </c>
    </row>
    <row r="640" spans="2:41">
      <c r="B640" s="511" t="s">
        <v>662</v>
      </c>
      <c r="C640" s="511" t="s">
        <v>663</v>
      </c>
      <c r="D640" s="554" t="s">
        <v>1304</v>
      </c>
      <c r="E640" s="555">
        <v>1.5092000000000001</v>
      </c>
      <c r="F640" s="556"/>
      <c r="G640" s="557"/>
      <c r="H640" s="558"/>
      <c r="I640" s="559"/>
      <c r="J640" s="559"/>
      <c r="K640" s="559"/>
      <c r="L640" s="559"/>
      <c r="M640" s="559"/>
      <c r="N640" s="560"/>
      <c r="O640" s="561" t="s">
        <v>324</v>
      </c>
      <c r="P640" s="559" t="s">
        <v>324</v>
      </c>
      <c r="Q640" s="560" t="s">
        <v>324</v>
      </c>
      <c r="R640" s="561" t="s">
        <v>665</v>
      </c>
      <c r="S640" s="559" t="s">
        <v>665</v>
      </c>
      <c r="T640" s="560" t="s">
        <v>665</v>
      </c>
      <c r="U640" s="561" t="s">
        <v>324</v>
      </c>
      <c r="V640" s="559" t="s">
        <v>324</v>
      </c>
      <c r="W640" s="560" t="s">
        <v>324</v>
      </c>
      <c r="X640" s="561" t="s">
        <v>665</v>
      </c>
      <c r="Y640" s="559" t="s">
        <v>665</v>
      </c>
      <c r="Z640" s="560" t="s">
        <v>666</v>
      </c>
      <c r="AA640" s="562" t="s">
        <v>324</v>
      </c>
      <c r="AB640" s="559" t="s">
        <v>324</v>
      </c>
      <c r="AC640" s="560" t="s">
        <v>666</v>
      </c>
      <c r="AD640" s="561" t="s">
        <v>324</v>
      </c>
      <c r="AE640" s="559" t="s">
        <v>324</v>
      </c>
      <c r="AF640" s="563" t="s">
        <v>666</v>
      </c>
      <c r="AG640" s="558" t="s">
        <v>666</v>
      </c>
      <c r="AH640" s="559" t="s">
        <v>666</v>
      </c>
      <c r="AI640" s="560" t="s">
        <v>666</v>
      </c>
      <c r="AJ640" s="561" t="s">
        <v>665</v>
      </c>
      <c r="AK640" s="559" t="s">
        <v>665</v>
      </c>
      <c r="AL640" s="559" t="s">
        <v>665</v>
      </c>
      <c r="AM640" s="561" t="s">
        <v>324</v>
      </c>
      <c r="AN640" s="559" t="s">
        <v>324</v>
      </c>
      <c r="AO640" s="564" t="s">
        <v>666</v>
      </c>
    </row>
    <row r="641" spans="2:41">
      <c r="B641" s="511" t="s">
        <v>662</v>
      </c>
      <c r="C641" s="511" t="s">
        <v>663</v>
      </c>
      <c r="D641" s="554" t="s">
        <v>1305</v>
      </c>
      <c r="E641" s="555">
        <v>1.6464000000000001</v>
      </c>
      <c r="F641" s="556"/>
      <c r="G641" s="557"/>
      <c r="H641" s="558"/>
      <c r="I641" s="559"/>
      <c r="J641" s="559"/>
      <c r="K641" s="559"/>
      <c r="L641" s="559"/>
      <c r="M641" s="559"/>
      <c r="N641" s="560"/>
      <c r="O641" s="561" t="s">
        <v>324</v>
      </c>
      <c r="P641" s="559" t="s">
        <v>324</v>
      </c>
      <c r="Q641" s="560" t="s">
        <v>324</v>
      </c>
      <c r="R641" s="561" t="s">
        <v>665</v>
      </c>
      <c r="S641" s="559" t="s">
        <v>665</v>
      </c>
      <c r="T641" s="560" t="s">
        <v>665</v>
      </c>
      <c r="U641" s="561" t="s">
        <v>324</v>
      </c>
      <c r="V641" s="559" t="s">
        <v>324</v>
      </c>
      <c r="W641" s="560" t="s">
        <v>324</v>
      </c>
      <c r="X641" s="561" t="s">
        <v>665</v>
      </c>
      <c r="Y641" s="559" t="s">
        <v>665</v>
      </c>
      <c r="Z641" s="560" t="s">
        <v>666</v>
      </c>
      <c r="AA641" s="562" t="s">
        <v>324</v>
      </c>
      <c r="AB641" s="559" t="s">
        <v>324</v>
      </c>
      <c r="AC641" s="560" t="s">
        <v>666</v>
      </c>
      <c r="AD641" s="561" t="s">
        <v>324</v>
      </c>
      <c r="AE641" s="559" t="s">
        <v>324</v>
      </c>
      <c r="AF641" s="563" t="s">
        <v>666</v>
      </c>
      <c r="AG641" s="558" t="s">
        <v>666</v>
      </c>
      <c r="AH641" s="559" t="s">
        <v>666</v>
      </c>
      <c r="AI641" s="560" t="s">
        <v>666</v>
      </c>
      <c r="AJ641" s="561" t="s">
        <v>665</v>
      </c>
      <c r="AK641" s="559" t="s">
        <v>665</v>
      </c>
      <c r="AL641" s="559" t="s">
        <v>665</v>
      </c>
      <c r="AM641" s="561" t="s">
        <v>324</v>
      </c>
      <c r="AN641" s="559" t="s">
        <v>324</v>
      </c>
      <c r="AO641" s="564" t="s">
        <v>666</v>
      </c>
    </row>
    <row r="642" spans="2:41">
      <c r="B642" s="511" t="s">
        <v>662</v>
      </c>
      <c r="C642" s="511" t="s">
        <v>663</v>
      </c>
      <c r="D642" s="554" t="s">
        <v>1306</v>
      </c>
      <c r="E642" s="555">
        <v>1.7836000000000001</v>
      </c>
      <c r="F642" s="556"/>
      <c r="G642" s="557"/>
      <c r="H642" s="558"/>
      <c r="I642" s="559"/>
      <c r="J642" s="559"/>
      <c r="K642" s="559"/>
      <c r="L642" s="559"/>
      <c r="M642" s="559"/>
      <c r="N642" s="560"/>
      <c r="O642" s="561" t="s">
        <v>324</v>
      </c>
      <c r="P642" s="559" t="s">
        <v>324</v>
      </c>
      <c r="Q642" s="560" t="s">
        <v>324</v>
      </c>
      <c r="R642" s="561" t="s">
        <v>665</v>
      </c>
      <c r="S642" s="559" t="s">
        <v>665</v>
      </c>
      <c r="T642" s="560" t="s">
        <v>665</v>
      </c>
      <c r="U642" s="561" t="s">
        <v>324</v>
      </c>
      <c r="V642" s="559" t="s">
        <v>324</v>
      </c>
      <c r="W642" s="560" t="s">
        <v>324</v>
      </c>
      <c r="X642" s="561" t="s">
        <v>665</v>
      </c>
      <c r="Y642" s="559" t="s">
        <v>665</v>
      </c>
      <c r="Z642" s="560" t="s">
        <v>666</v>
      </c>
      <c r="AA642" s="562" t="s">
        <v>324</v>
      </c>
      <c r="AB642" s="559" t="s">
        <v>324</v>
      </c>
      <c r="AC642" s="560" t="s">
        <v>666</v>
      </c>
      <c r="AD642" s="561" t="s">
        <v>324</v>
      </c>
      <c r="AE642" s="559" t="s">
        <v>324</v>
      </c>
      <c r="AF642" s="563" t="s">
        <v>666</v>
      </c>
      <c r="AG642" s="558" t="s">
        <v>666</v>
      </c>
      <c r="AH642" s="559" t="s">
        <v>666</v>
      </c>
      <c r="AI642" s="560" t="s">
        <v>666</v>
      </c>
      <c r="AJ642" s="561" t="s">
        <v>665</v>
      </c>
      <c r="AK642" s="559" t="s">
        <v>665</v>
      </c>
      <c r="AL642" s="559" t="s">
        <v>665</v>
      </c>
      <c r="AM642" s="561" t="s">
        <v>324</v>
      </c>
      <c r="AN642" s="559" t="s">
        <v>324</v>
      </c>
      <c r="AO642" s="564" t="s">
        <v>666</v>
      </c>
    </row>
    <row r="643" spans="2:41">
      <c r="B643" s="511" t="s">
        <v>662</v>
      </c>
      <c r="C643" s="511" t="s">
        <v>663</v>
      </c>
      <c r="D643" s="554" t="s">
        <v>1307</v>
      </c>
      <c r="E643" s="555">
        <v>1.9208000000000001</v>
      </c>
      <c r="F643" s="556"/>
      <c r="G643" s="557"/>
      <c r="H643" s="558"/>
      <c r="I643" s="559"/>
      <c r="J643" s="559"/>
      <c r="K643" s="559"/>
      <c r="L643" s="559"/>
      <c r="M643" s="559"/>
      <c r="N643" s="560"/>
      <c r="O643" s="561" t="s">
        <v>324</v>
      </c>
      <c r="P643" s="559" t="s">
        <v>324</v>
      </c>
      <c r="Q643" s="560" t="s">
        <v>324</v>
      </c>
      <c r="R643" s="561" t="s">
        <v>665</v>
      </c>
      <c r="S643" s="559" t="s">
        <v>665</v>
      </c>
      <c r="T643" s="560" t="s">
        <v>665</v>
      </c>
      <c r="U643" s="561" t="s">
        <v>324</v>
      </c>
      <c r="V643" s="559" t="s">
        <v>324</v>
      </c>
      <c r="W643" s="560" t="s">
        <v>324</v>
      </c>
      <c r="X643" s="561" t="s">
        <v>665</v>
      </c>
      <c r="Y643" s="559" t="s">
        <v>665</v>
      </c>
      <c r="Z643" s="560" t="s">
        <v>666</v>
      </c>
      <c r="AA643" s="562" t="s">
        <v>324</v>
      </c>
      <c r="AB643" s="559" t="s">
        <v>324</v>
      </c>
      <c r="AC643" s="560" t="s">
        <v>666</v>
      </c>
      <c r="AD643" s="561" t="s">
        <v>324</v>
      </c>
      <c r="AE643" s="559" t="s">
        <v>324</v>
      </c>
      <c r="AF643" s="563" t="s">
        <v>666</v>
      </c>
      <c r="AG643" s="558" t="s">
        <v>666</v>
      </c>
      <c r="AH643" s="559" t="s">
        <v>666</v>
      </c>
      <c r="AI643" s="560" t="s">
        <v>666</v>
      </c>
      <c r="AJ643" s="561" t="s">
        <v>665</v>
      </c>
      <c r="AK643" s="559" t="s">
        <v>665</v>
      </c>
      <c r="AL643" s="559" t="s">
        <v>665</v>
      </c>
      <c r="AM643" s="561" t="s">
        <v>324</v>
      </c>
      <c r="AN643" s="559" t="s">
        <v>324</v>
      </c>
      <c r="AO643" s="564" t="s">
        <v>666</v>
      </c>
    </row>
    <row r="644" spans="2:41">
      <c r="B644" s="511" t="s">
        <v>662</v>
      </c>
      <c r="C644" s="511" t="s">
        <v>663</v>
      </c>
      <c r="D644" s="554" t="s">
        <v>1308</v>
      </c>
      <c r="E644" s="555">
        <v>3.1556000000000002</v>
      </c>
      <c r="F644" s="556"/>
      <c r="G644" s="557"/>
      <c r="H644" s="558"/>
      <c r="I644" s="559"/>
      <c r="J644" s="559"/>
      <c r="K644" s="559"/>
      <c r="L644" s="559"/>
      <c r="M644" s="559"/>
      <c r="N644" s="560"/>
      <c r="O644" s="561" t="s">
        <v>324</v>
      </c>
      <c r="P644" s="559" t="s">
        <v>324</v>
      </c>
      <c r="Q644" s="560" t="s">
        <v>324</v>
      </c>
      <c r="R644" s="561" t="s">
        <v>665</v>
      </c>
      <c r="S644" s="559" t="s">
        <v>665</v>
      </c>
      <c r="T644" s="560" t="s">
        <v>665</v>
      </c>
      <c r="U644" s="561" t="s">
        <v>324</v>
      </c>
      <c r="V644" s="559" t="s">
        <v>324</v>
      </c>
      <c r="W644" s="560" t="s">
        <v>324</v>
      </c>
      <c r="X644" s="561" t="s">
        <v>665</v>
      </c>
      <c r="Y644" s="559" t="s">
        <v>665</v>
      </c>
      <c r="Z644" s="560" t="s">
        <v>666</v>
      </c>
      <c r="AA644" s="562" t="s">
        <v>324</v>
      </c>
      <c r="AB644" s="559" t="s">
        <v>324</v>
      </c>
      <c r="AC644" s="560" t="s">
        <v>666</v>
      </c>
      <c r="AD644" s="561" t="s">
        <v>324</v>
      </c>
      <c r="AE644" s="559" t="s">
        <v>324</v>
      </c>
      <c r="AF644" s="563" t="s">
        <v>666</v>
      </c>
      <c r="AG644" s="558" t="s">
        <v>666</v>
      </c>
      <c r="AH644" s="559" t="s">
        <v>666</v>
      </c>
      <c r="AI644" s="560" t="s">
        <v>666</v>
      </c>
      <c r="AJ644" s="561" t="s">
        <v>665</v>
      </c>
      <c r="AK644" s="559" t="s">
        <v>665</v>
      </c>
      <c r="AL644" s="559" t="s">
        <v>665</v>
      </c>
      <c r="AM644" s="561" t="s">
        <v>324</v>
      </c>
      <c r="AN644" s="559" t="s">
        <v>324</v>
      </c>
      <c r="AO644" s="564" t="s">
        <v>666</v>
      </c>
    </row>
    <row r="645" spans="2:41">
      <c r="B645" s="511" t="s">
        <v>662</v>
      </c>
      <c r="C645" s="511" t="s">
        <v>663</v>
      </c>
      <c r="D645" s="554" t="s">
        <v>1309</v>
      </c>
      <c r="E645" s="555">
        <v>3.5672000000000001</v>
      </c>
      <c r="F645" s="556"/>
      <c r="G645" s="557"/>
      <c r="H645" s="558"/>
      <c r="I645" s="559"/>
      <c r="J645" s="559"/>
      <c r="K645" s="559"/>
      <c r="L645" s="559"/>
      <c r="M645" s="559"/>
      <c r="N645" s="560"/>
      <c r="O645" s="561" t="s">
        <v>324</v>
      </c>
      <c r="P645" s="559" t="s">
        <v>324</v>
      </c>
      <c r="Q645" s="560" t="s">
        <v>324</v>
      </c>
      <c r="R645" s="561" t="s">
        <v>665</v>
      </c>
      <c r="S645" s="559" t="s">
        <v>665</v>
      </c>
      <c r="T645" s="560" t="s">
        <v>665</v>
      </c>
      <c r="U645" s="561" t="s">
        <v>324</v>
      </c>
      <c r="V645" s="559" t="s">
        <v>324</v>
      </c>
      <c r="W645" s="560" t="s">
        <v>324</v>
      </c>
      <c r="X645" s="561" t="s">
        <v>665</v>
      </c>
      <c r="Y645" s="559" t="s">
        <v>665</v>
      </c>
      <c r="Z645" s="560" t="s">
        <v>666</v>
      </c>
      <c r="AA645" s="562" t="s">
        <v>324</v>
      </c>
      <c r="AB645" s="559" t="s">
        <v>324</v>
      </c>
      <c r="AC645" s="560" t="s">
        <v>666</v>
      </c>
      <c r="AD645" s="561" t="s">
        <v>324</v>
      </c>
      <c r="AE645" s="559" t="s">
        <v>324</v>
      </c>
      <c r="AF645" s="563" t="s">
        <v>666</v>
      </c>
      <c r="AG645" s="558" t="s">
        <v>666</v>
      </c>
      <c r="AH645" s="559" t="s">
        <v>666</v>
      </c>
      <c r="AI645" s="560" t="s">
        <v>666</v>
      </c>
      <c r="AJ645" s="561" t="s">
        <v>665</v>
      </c>
      <c r="AK645" s="559" t="s">
        <v>665</v>
      </c>
      <c r="AL645" s="559" t="s">
        <v>665</v>
      </c>
      <c r="AM645" s="561" t="s">
        <v>324</v>
      </c>
      <c r="AN645" s="559" t="s">
        <v>324</v>
      </c>
      <c r="AO645" s="564" t="s">
        <v>666</v>
      </c>
    </row>
    <row r="646" spans="2:41">
      <c r="B646" s="511" t="s">
        <v>662</v>
      </c>
      <c r="C646" s="511" t="s">
        <v>663</v>
      </c>
      <c r="D646" s="554" t="s">
        <v>1310</v>
      </c>
      <c r="E646" s="555">
        <v>4.2531999999999996</v>
      </c>
      <c r="F646" s="556"/>
      <c r="G646" s="557"/>
      <c r="H646" s="558"/>
      <c r="I646" s="559"/>
      <c r="J646" s="559"/>
      <c r="K646" s="559"/>
      <c r="L646" s="559"/>
      <c r="M646" s="559"/>
      <c r="N646" s="560"/>
      <c r="O646" s="561" t="s">
        <v>324</v>
      </c>
      <c r="P646" s="559" t="s">
        <v>324</v>
      </c>
      <c r="Q646" s="560" t="s">
        <v>324</v>
      </c>
      <c r="R646" s="561" t="s">
        <v>665</v>
      </c>
      <c r="S646" s="559" t="s">
        <v>665</v>
      </c>
      <c r="T646" s="560" t="s">
        <v>665</v>
      </c>
      <c r="U646" s="561" t="s">
        <v>324</v>
      </c>
      <c r="V646" s="559" t="s">
        <v>324</v>
      </c>
      <c r="W646" s="560" t="s">
        <v>324</v>
      </c>
      <c r="X646" s="561" t="s">
        <v>665</v>
      </c>
      <c r="Y646" s="559" t="s">
        <v>665</v>
      </c>
      <c r="Z646" s="560" t="s">
        <v>666</v>
      </c>
      <c r="AA646" s="562" t="s">
        <v>324</v>
      </c>
      <c r="AB646" s="559" t="s">
        <v>324</v>
      </c>
      <c r="AC646" s="560" t="s">
        <v>666</v>
      </c>
      <c r="AD646" s="561" t="s">
        <v>324</v>
      </c>
      <c r="AE646" s="559" t="s">
        <v>324</v>
      </c>
      <c r="AF646" s="563" t="s">
        <v>666</v>
      </c>
      <c r="AG646" s="558" t="s">
        <v>666</v>
      </c>
      <c r="AH646" s="559" t="s">
        <v>666</v>
      </c>
      <c r="AI646" s="560" t="s">
        <v>666</v>
      </c>
      <c r="AJ646" s="561" t="s">
        <v>665</v>
      </c>
      <c r="AK646" s="559" t="s">
        <v>665</v>
      </c>
      <c r="AL646" s="559" t="s">
        <v>665</v>
      </c>
      <c r="AM646" s="561" t="s">
        <v>324</v>
      </c>
      <c r="AN646" s="559" t="s">
        <v>324</v>
      </c>
      <c r="AO646" s="564" t="s">
        <v>666</v>
      </c>
    </row>
    <row r="647" spans="2:41">
      <c r="B647" s="511" t="s">
        <v>662</v>
      </c>
      <c r="C647" s="511" t="s">
        <v>663</v>
      </c>
      <c r="D647" s="554" t="s">
        <v>1311</v>
      </c>
      <c r="E647" s="555">
        <v>4.5275999999999996</v>
      </c>
      <c r="F647" s="556"/>
      <c r="G647" s="557"/>
      <c r="H647" s="558"/>
      <c r="I647" s="559"/>
      <c r="J647" s="559"/>
      <c r="K647" s="559"/>
      <c r="L647" s="559"/>
      <c r="M647" s="559"/>
      <c r="N647" s="560"/>
      <c r="O647" s="561" t="s">
        <v>324</v>
      </c>
      <c r="P647" s="559" t="s">
        <v>324</v>
      </c>
      <c r="Q647" s="560" t="s">
        <v>324</v>
      </c>
      <c r="R647" s="561" t="s">
        <v>665</v>
      </c>
      <c r="S647" s="559" t="s">
        <v>665</v>
      </c>
      <c r="T647" s="560" t="s">
        <v>665</v>
      </c>
      <c r="U647" s="561" t="s">
        <v>666</v>
      </c>
      <c r="V647" s="559" t="s">
        <v>666</v>
      </c>
      <c r="W647" s="560" t="s">
        <v>666</v>
      </c>
      <c r="X647" s="561" t="s">
        <v>666</v>
      </c>
      <c r="Y647" s="559" t="s">
        <v>666</v>
      </c>
      <c r="Z647" s="560" t="s">
        <v>666</v>
      </c>
      <c r="AA647" s="562" t="s">
        <v>666</v>
      </c>
      <c r="AB647" s="559" t="s">
        <v>666</v>
      </c>
      <c r="AC647" s="560" t="s">
        <v>666</v>
      </c>
      <c r="AD647" s="561" t="s">
        <v>666</v>
      </c>
      <c r="AE647" s="559" t="s">
        <v>666</v>
      </c>
      <c r="AF647" s="563" t="s">
        <v>666</v>
      </c>
      <c r="AG647" s="558" t="s">
        <v>666</v>
      </c>
      <c r="AH647" s="559" t="s">
        <v>666</v>
      </c>
      <c r="AI647" s="560" t="s">
        <v>666</v>
      </c>
      <c r="AJ647" s="561" t="s">
        <v>666</v>
      </c>
      <c r="AK647" s="559" t="s">
        <v>666</v>
      </c>
      <c r="AL647" s="559" t="s">
        <v>666</v>
      </c>
      <c r="AM647" s="561" t="s">
        <v>666</v>
      </c>
      <c r="AN647" s="559" t="s">
        <v>666</v>
      </c>
      <c r="AO647" s="564" t="s">
        <v>666</v>
      </c>
    </row>
    <row r="648" spans="2:41">
      <c r="B648" s="511" t="s">
        <v>662</v>
      </c>
      <c r="C648" s="511" t="s">
        <v>663</v>
      </c>
      <c r="D648" s="554" t="s">
        <v>1312</v>
      </c>
      <c r="E648" s="555">
        <v>5.2135999999999996</v>
      </c>
      <c r="F648" s="556"/>
      <c r="G648" s="557"/>
      <c r="H648" s="558"/>
      <c r="I648" s="559"/>
      <c r="J648" s="559"/>
      <c r="K648" s="559"/>
      <c r="L648" s="559"/>
      <c r="M648" s="559"/>
      <c r="N648" s="560"/>
      <c r="O648" s="561" t="s">
        <v>324</v>
      </c>
      <c r="P648" s="559" t="s">
        <v>324</v>
      </c>
      <c r="Q648" s="560" t="s">
        <v>324</v>
      </c>
      <c r="R648" s="561" t="s">
        <v>665</v>
      </c>
      <c r="S648" s="559" t="s">
        <v>665</v>
      </c>
      <c r="T648" s="560" t="s">
        <v>665</v>
      </c>
      <c r="U648" s="561" t="s">
        <v>666</v>
      </c>
      <c r="V648" s="559" t="s">
        <v>666</v>
      </c>
      <c r="W648" s="560" t="s">
        <v>666</v>
      </c>
      <c r="X648" s="561" t="s">
        <v>666</v>
      </c>
      <c r="Y648" s="559" t="s">
        <v>666</v>
      </c>
      <c r="Z648" s="560" t="s">
        <v>666</v>
      </c>
      <c r="AA648" s="562" t="s">
        <v>666</v>
      </c>
      <c r="AB648" s="559" t="s">
        <v>666</v>
      </c>
      <c r="AC648" s="560" t="s">
        <v>666</v>
      </c>
      <c r="AD648" s="561" t="s">
        <v>666</v>
      </c>
      <c r="AE648" s="559" t="s">
        <v>666</v>
      </c>
      <c r="AF648" s="563" t="s">
        <v>666</v>
      </c>
      <c r="AG648" s="558" t="s">
        <v>666</v>
      </c>
      <c r="AH648" s="559" t="s">
        <v>666</v>
      </c>
      <c r="AI648" s="560" t="s">
        <v>666</v>
      </c>
      <c r="AJ648" s="561" t="s">
        <v>666</v>
      </c>
      <c r="AK648" s="559" t="s">
        <v>666</v>
      </c>
      <c r="AL648" s="559" t="s">
        <v>666</v>
      </c>
      <c r="AM648" s="561" t="s">
        <v>666</v>
      </c>
      <c r="AN648" s="559" t="s">
        <v>666</v>
      </c>
      <c r="AO648" s="564" t="s">
        <v>666</v>
      </c>
    </row>
    <row r="649" spans="2:41">
      <c r="B649" s="511" t="s">
        <v>662</v>
      </c>
      <c r="C649" s="511" t="s">
        <v>663</v>
      </c>
      <c r="D649" s="554" t="s">
        <v>1313</v>
      </c>
      <c r="E649" s="555">
        <v>2.4695999999999998</v>
      </c>
      <c r="F649" s="556"/>
      <c r="G649" s="557"/>
      <c r="H649" s="558"/>
      <c r="I649" s="559"/>
      <c r="J649" s="559"/>
      <c r="K649" s="559"/>
      <c r="L649" s="559"/>
      <c r="M649" s="559"/>
      <c r="N649" s="560"/>
      <c r="O649" s="561" t="s">
        <v>324</v>
      </c>
      <c r="P649" s="559" t="s">
        <v>324</v>
      </c>
      <c r="Q649" s="560" t="s">
        <v>324</v>
      </c>
      <c r="R649" s="561" t="s">
        <v>665</v>
      </c>
      <c r="S649" s="559" t="s">
        <v>665</v>
      </c>
      <c r="T649" s="560" t="s">
        <v>665</v>
      </c>
      <c r="U649" s="561" t="s">
        <v>324</v>
      </c>
      <c r="V649" s="559" t="s">
        <v>324</v>
      </c>
      <c r="W649" s="560" t="s">
        <v>324</v>
      </c>
      <c r="X649" s="561" t="s">
        <v>666</v>
      </c>
      <c r="Y649" s="559" t="s">
        <v>666</v>
      </c>
      <c r="Z649" s="560" t="s">
        <v>666</v>
      </c>
      <c r="AA649" s="562" t="s">
        <v>666</v>
      </c>
      <c r="AB649" s="559" t="s">
        <v>666</v>
      </c>
      <c r="AC649" s="560" t="s">
        <v>666</v>
      </c>
      <c r="AD649" s="561" t="s">
        <v>666</v>
      </c>
      <c r="AE649" s="559" t="s">
        <v>666</v>
      </c>
      <c r="AF649" s="563" t="s">
        <v>666</v>
      </c>
      <c r="AG649" s="558" t="s">
        <v>666</v>
      </c>
      <c r="AH649" s="559" t="s">
        <v>666</v>
      </c>
      <c r="AI649" s="560" t="s">
        <v>666</v>
      </c>
      <c r="AJ649" s="561" t="s">
        <v>666</v>
      </c>
      <c r="AK649" s="559" t="s">
        <v>666</v>
      </c>
      <c r="AL649" s="559" t="s">
        <v>666</v>
      </c>
      <c r="AM649" s="561" t="s">
        <v>666</v>
      </c>
      <c r="AN649" s="559" t="s">
        <v>666</v>
      </c>
      <c r="AO649" s="564" t="s">
        <v>666</v>
      </c>
    </row>
    <row r="650" spans="2:41">
      <c r="B650" s="511" t="s">
        <v>662</v>
      </c>
      <c r="C650" s="511" t="s">
        <v>663</v>
      </c>
      <c r="D650" s="554" t="s">
        <v>1314</v>
      </c>
      <c r="E650" s="555">
        <v>2.6067999999999998</v>
      </c>
      <c r="F650" s="556"/>
      <c r="G650" s="557"/>
      <c r="H650" s="558"/>
      <c r="I650" s="559"/>
      <c r="J650" s="559"/>
      <c r="K650" s="559"/>
      <c r="L650" s="559"/>
      <c r="M650" s="559"/>
      <c r="N650" s="560"/>
      <c r="O650" s="561" t="s">
        <v>324</v>
      </c>
      <c r="P650" s="559" t="s">
        <v>324</v>
      </c>
      <c r="Q650" s="560" t="s">
        <v>324</v>
      </c>
      <c r="R650" s="561" t="s">
        <v>665</v>
      </c>
      <c r="S650" s="559" t="s">
        <v>665</v>
      </c>
      <c r="T650" s="560" t="s">
        <v>665</v>
      </c>
      <c r="U650" s="561" t="s">
        <v>324</v>
      </c>
      <c r="V650" s="559" t="s">
        <v>324</v>
      </c>
      <c r="W650" s="560" t="s">
        <v>324</v>
      </c>
      <c r="X650" s="561" t="s">
        <v>665</v>
      </c>
      <c r="Y650" s="559" t="s">
        <v>665</v>
      </c>
      <c r="Z650" s="560" t="s">
        <v>666</v>
      </c>
      <c r="AA650" s="562" t="s">
        <v>324</v>
      </c>
      <c r="AB650" s="559" t="s">
        <v>324</v>
      </c>
      <c r="AC650" s="560" t="s">
        <v>666</v>
      </c>
      <c r="AD650" s="561" t="s">
        <v>324</v>
      </c>
      <c r="AE650" s="559" t="s">
        <v>324</v>
      </c>
      <c r="AF650" s="563" t="s">
        <v>666</v>
      </c>
      <c r="AG650" s="558" t="s">
        <v>666</v>
      </c>
      <c r="AH650" s="559" t="s">
        <v>666</v>
      </c>
      <c r="AI650" s="560" t="s">
        <v>666</v>
      </c>
      <c r="AJ650" s="561" t="s">
        <v>665</v>
      </c>
      <c r="AK650" s="559" t="s">
        <v>665</v>
      </c>
      <c r="AL650" s="559" t="s">
        <v>665</v>
      </c>
      <c r="AM650" s="561" t="s">
        <v>324</v>
      </c>
      <c r="AN650" s="559" t="s">
        <v>324</v>
      </c>
      <c r="AO650" s="564" t="s">
        <v>666</v>
      </c>
    </row>
    <row r="651" spans="2:41">
      <c r="B651" s="511" t="s">
        <v>662</v>
      </c>
      <c r="C651" s="511" t="s">
        <v>663</v>
      </c>
      <c r="D651" s="554" t="s">
        <v>1315</v>
      </c>
      <c r="E651" s="555">
        <v>2.8812000000000002</v>
      </c>
      <c r="F651" s="556"/>
      <c r="G651" s="557"/>
      <c r="H651" s="558"/>
      <c r="I651" s="559"/>
      <c r="J651" s="559"/>
      <c r="K651" s="559"/>
      <c r="L651" s="559"/>
      <c r="M651" s="559"/>
      <c r="N651" s="560"/>
      <c r="O651" s="561" t="s">
        <v>324</v>
      </c>
      <c r="P651" s="559" t="s">
        <v>324</v>
      </c>
      <c r="Q651" s="560" t="s">
        <v>324</v>
      </c>
      <c r="R651" s="561" t="s">
        <v>665</v>
      </c>
      <c r="S651" s="559" t="s">
        <v>665</v>
      </c>
      <c r="T651" s="560" t="s">
        <v>665</v>
      </c>
      <c r="U651" s="561" t="s">
        <v>324</v>
      </c>
      <c r="V651" s="559" t="s">
        <v>324</v>
      </c>
      <c r="W651" s="560" t="s">
        <v>324</v>
      </c>
      <c r="X651" s="561" t="s">
        <v>665</v>
      </c>
      <c r="Y651" s="559" t="s">
        <v>665</v>
      </c>
      <c r="Z651" s="560" t="s">
        <v>666</v>
      </c>
      <c r="AA651" s="562" t="s">
        <v>324</v>
      </c>
      <c r="AB651" s="559" t="s">
        <v>324</v>
      </c>
      <c r="AC651" s="560" t="s">
        <v>666</v>
      </c>
      <c r="AD651" s="561" t="s">
        <v>324</v>
      </c>
      <c r="AE651" s="559" t="s">
        <v>324</v>
      </c>
      <c r="AF651" s="563" t="s">
        <v>666</v>
      </c>
      <c r="AG651" s="558" t="s">
        <v>666</v>
      </c>
      <c r="AH651" s="559" t="s">
        <v>666</v>
      </c>
      <c r="AI651" s="560" t="s">
        <v>666</v>
      </c>
      <c r="AJ651" s="561" t="s">
        <v>665</v>
      </c>
      <c r="AK651" s="559" t="s">
        <v>665</v>
      </c>
      <c r="AL651" s="559" t="s">
        <v>665</v>
      </c>
      <c r="AM651" s="561" t="s">
        <v>324</v>
      </c>
      <c r="AN651" s="559" t="s">
        <v>324</v>
      </c>
      <c r="AO651" s="564" t="s">
        <v>666</v>
      </c>
    </row>
    <row r="652" spans="2:41">
      <c r="B652" s="511" t="s">
        <v>662</v>
      </c>
      <c r="C652" s="511" t="s">
        <v>663</v>
      </c>
      <c r="D652" s="554" t="s">
        <v>1316</v>
      </c>
      <c r="E652" s="555">
        <v>3.0184000000000002</v>
      </c>
      <c r="F652" s="556"/>
      <c r="G652" s="557"/>
      <c r="H652" s="558"/>
      <c r="I652" s="559"/>
      <c r="J652" s="559"/>
      <c r="K652" s="559"/>
      <c r="L652" s="559"/>
      <c r="M652" s="559"/>
      <c r="N652" s="560"/>
      <c r="O652" s="561" t="s">
        <v>324</v>
      </c>
      <c r="P652" s="559" t="s">
        <v>324</v>
      </c>
      <c r="Q652" s="560" t="s">
        <v>324</v>
      </c>
      <c r="R652" s="561" t="s">
        <v>665</v>
      </c>
      <c r="S652" s="559" t="s">
        <v>665</v>
      </c>
      <c r="T652" s="560" t="s">
        <v>665</v>
      </c>
      <c r="U652" s="561" t="s">
        <v>324</v>
      </c>
      <c r="V652" s="559" t="s">
        <v>324</v>
      </c>
      <c r="W652" s="560" t="s">
        <v>324</v>
      </c>
      <c r="X652" s="561" t="s">
        <v>665</v>
      </c>
      <c r="Y652" s="559" t="s">
        <v>665</v>
      </c>
      <c r="Z652" s="560" t="s">
        <v>666</v>
      </c>
      <c r="AA652" s="562" t="s">
        <v>324</v>
      </c>
      <c r="AB652" s="559" t="s">
        <v>324</v>
      </c>
      <c r="AC652" s="560" t="s">
        <v>666</v>
      </c>
      <c r="AD652" s="561" t="s">
        <v>324</v>
      </c>
      <c r="AE652" s="559" t="s">
        <v>324</v>
      </c>
      <c r="AF652" s="563" t="s">
        <v>666</v>
      </c>
      <c r="AG652" s="558" t="s">
        <v>666</v>
      </c>
      <c r="AH652" s="559" t="s">
        <v>666</v>
      </c>
      <c r="AI652" s="560" t="s">
        <v>666</v>
      </c>
      <c r="AJ652" s="561" t="s">
        <v>665</v>
      </c>
      <c r="AK652" s="559" t="s">
        <v>665</v>
      </c>
      <c r="AL652" s="559" t="s">
        <v>665</v>
      </c>
      <c r="AM652" s="561" t="s">
        <v>324</v>
      </c>
      <c r="AN652" s="559" t="s">
        <v>324</v>
      </c>
      <c r="AO652" s="564" t="s">
        <v>666</v>
      </c>
    </row>
    <row r="653" spans="2:41">
      <c r="B653" s="511" t="s">
        <v>662</v>
      </c>
      <c r="C653" s="511" t="s">
        <v>663</v>
      </c>
      <c r="D653" s="554" t="s">
        <v>1317</v>
      </c>
      <c r="E653" s="555">
        <v>3.1556000000000002</v>
      </c>
      <c r="F653" s="556"/>
      <c r="G653" s="557"/>
      <c r="H653" s="558"/>
      <c r="I653" s="559"/>
      <c r="J653" s="559"/>
      <c r="K653" s="559"/>
      <c r="L653" s="559"/>
      <c r="M653" s="559"/>
      <c r="N653" s="560"/>
      <c r="O653" s="561" t="s">
        <v>324</v>
      </c>
      <c r="P653" s="559" t="s">
        <v>324</v>
      </c>
      <c r="Q653" s="560" t="s">
        <v>324</v>
      </c>
      <c r="R653" s="561" t="s">
        <v>665</v>
      </c>
      <c r="S653" s="559" t="s">
        <v>665</v>
      </c>
      <c r="T653" s="560" t="s">
        <v>665</v>
      </c>
      <c r="U653" s="561" t="s">
        <v>324</v>
      </c>
      <c r="V653" s="559" t="s">
        <v>324</v>
      </c>
      <c r="W653" s="560" t="s">
        <v>324</v>
      </c>
      <c r="X653" s="561" t="s">
        <v>665</v>
      </c>
      <c r="Y653" s="559" t="s">
        <v>665</v>
      </c>
      <c r="Z653" s="560" t="s">
        <v>666</v>
      </c>
      <c r="AA653" s="562" t="s">
        <v>324</v>
      </c>
      <c r="AB653" s="559" t="s">
        <v>324</v>
      </c>
      <c r="AC653" s="560" t="s">
        <v>666</v>
      </c>
      <c r="AD653" s="561" t="s">
        <v>324</v>
      </c>
      <c r="AE653" s="559" t="s">
        <v>324</v>
      </c>
      <c r="AF653" s="563" t="s">
        <v>666</v>
      </c>
      <c r="AG653" s="558" t="s">
        <v>666</v>
      </c>
      <c r="AH653" s="559" t="s">
        <v>666</v>
      </c>
      <c r="AI653" s="560" t="s">
        <v>666</v>
      </c>
      <c r="AJ653" s="561" t="s">
        <v>665</v>
      </c>
      <c r="AK653" s="559" t="s">
        <v>665</v>
      </c>
      <c r="AL653" s="559" t="s">
        <v>665</v>
      </c>
      <c r="AM653" s="561" t="s">
        <v>324</v>
      </c>
      <c r="AN653" s="559" t="s">
        <v>324</v>
      </c>
      <c r="AO653" s="564" t="s">
        <v>666</v>
      </c>
    </row>
    <row r="654" spans="2:41">
      <c r="B654" s="511" t="s">
        <v>662</v>
      </c>
      <c r="C654" s="511" t="s">
        <v>663</v>
      </c>
      <c r="D654" s="554" t="s">
        <v>1318</v>
      </c>
      <c r="E654" s="555">
        <v>3.5672000000000001</v>
      </c>
      <c r="F654" s="556"/>
      <c r="G654" s="557"/>
      <c r="H654" s="558"/>
      <c r="I654" s="559"/>
      <c r="J654" s="559"/>
      <c r="K654" s="559"/>
      <c r="L654" s="559"/>
      <c r="M654" s="559"/>
      <c r="N654" s="560"/>
      <c r="O654" s="561" t="s">
        <v>324</v>
      </c>
      <c r="P654" s="559" t="s">
        <v>324</v>
      </c>
      <c r="Q654" s="560" t="s">
        <v>324</v>
      </c>
      <c r="R654" s="561" t="s">
        <v>665</v>
      </c>
      <c r="S654" s="559" t="s">
        <v>665</v>
      </c>
      <c r="T654" s="560" t="s">
        <v>665</v>
      </c>
      <c r="U654" s="561" t="s">
        <v>324</v>
      </c>
      <c r="V654" s="559" t="s">
        <v>324</v>
      </c>
      <c r="W654" s="560" t="s">
        <v>324</v>
      </c>
      <c r="X654" s="561" t="s">
        <v>665</v>
      </c>
      <c r="Y654" s="559" t="s">
        <v>665</v>
      </c>
      <c r="Z654" s="560" t="s">
        <v>666</v>
      </c>
      <c r="AA654" s="562" t="s">
        <v>324</v>
      </c>
      <c r="AB654" s="559" t="s">
        <v>324</v>
      </c>
      <c r="AC654" s="560" t="s">
        <v>666</v>
      </c>
      <c r="AD654" s="561" t="s">
        <v>324</v>
      </c>
      <c r="AE654" s="559" t="s">
        <v>324</v>
      </c>
      <c r="AF654" s="563" t="s">
        <v>666</v>
      </c>
      <c r="AG654" s="558" t="s">
        <v>666</v>
      </c>
      <c r="AH654" s="559" t="s">
        <v>666</v>
      </c>
      <c r="AI654" s="560" t="s">
        <v>666</v>
      </c>
      <c r="AJ654" s="561" t="s">
        <v>665</v>
      </c>
      <c r="AK654" s="559" t="s">
        <v>665</v>
      </c>
      <c r="AL654" s="559" t="s">
        <v>665</v>
      </c>
      <c r="AM654" s="561" t="s">
        <v>324</v>
      </c>
      <c r="AN654" s="559" t="s">
        <v>324</v>
      </c>
      <c r="AO654" s="564" t="s">
        <v>666</v>
      </c>
    </row>
    <row r="655" spans="2:41">
      <c r="B655" s="511" t="s">
        <v>662</v>
      </c>
      <c r="C655" s="511" t="s">
        <v>663</v>
      </c>
      <c r="D655" s="554" t="s">
        <v>1319</v>
      </c>
      <c r="E655" s="555">
        <v>3.7044000000000001</v>
      </c>
      <c r="F655" s="556"/>
      <c r="G655" s="557"/>
      <c r="H655" s="558"/>
      <c r="I655" s="559"/>
      <c r="J655" s="559"/>
      <c r="K655" s="559"/>
      <c r="L655" s="559"/>
      <c r="M655" s="559"/>
      <c r="N655" s="560"/>
      <c r="O655" s="561" t="s">
        <v>324</v>
      </c>
      <c r="P655" s="559" t="s">
        <v>324</v>
      </c>
      <c r="Q655" s="560" t="s">
        <v>324</v>
      </c>
      <c r="R655" s="561" t="s">
        <v>665</v>
      </c>
      <c r="S655" s="559" t="s">
        <v>665</v>
      </c>
      <c r="T655" s="560" t="s">
        <v>665</v>
      </c>
      <c r="U655" s="561" t="s">
        <v>324</v>
      </c>
      <c r="V655" s="559" t="s">
        <v>324</v>
      </c>
      <c r="W655" s="560" t="s">
        <v>324</v>
      </c>
      <c r="X655" s="561" t="s">
        <v>665</v>
      </c>
      <c r="Y655" s="559" t="s">
        <v>665</v>
      </c>
      <c r="Z655" s="560" t="s">
        <v>666</v>
      </c>
      <c r="AA655" s="562" t="s">
        <v>324</v>
      </c>
      <c r="AB655" s="559" t="s">
        <v>324</v>
      </c>
      <c r="AC655" s="560" t="s">
        <v>666</v>
      </c>
      <c r="AD655" s="561" t="s">
        <v>324</v>
      </c>
      <c r="AE655" s="559" t="s">
        <v>324</v>
      </c>
      <c r="AF655" s="563" t="s">
        <v>666</v>
      </c>
      <c r="AG655" s="558" t="s">
        <v>666</v>
      </c>
      <c r="AH655" s="559" t="s">
        <v>666</v>
      </c>
      <c r="AI655" s="560" t="s">
        <v>666</v>
      </c>
      <c r="AJ655" s="561" t="s">
        <v>665</v>
      </c>
      <c r="AK655" s="559" t="s">
        <v>665</v>
      </c>
      <c r="AL655" s="559" t="s">
        <v>665</v>
      </c>
      <c r="AM655" s="561" t="s">
        <v>324</v>
      </c>
      <c r="AN655" s="559" t="s">
        <v>324</v>
      </c>
      <c r="AO655" s="564" t="s">
        <v>666</v>
      </c>
    </row>
    <row r="656" spans="2:41">
      <c r="B656" s="511" t="s">
        <v>662</v>
      </c>
      <c r="C656" s="511" t="s">
        <v>663</v>
      </c>
      <c r="D656" s="554" t="s">
        <v>1320</v>
      </c>
      <c r="E656" s="555">
        <v>3.7044000000000001</v>
      </c>
      <c r="F656" s="556"/>
      <c r="G656" s="557"/>
      <c r="H656" s="558"/>
      <c r="I656" s="559"/>
      <c r="J656" s="559"/>
      <c r="K656" s="559"/>
      <c r="L656" s="559"/>
      <c r="M656" s="559"/>
      <c r="N656" s="560"/>
      <c r="O656" s="561" t="s">
        <v>324</v>
      </c>
      <c r="P656" s="559" t="s">
        <v>324</v>
      </c>
      <c r="Q656" s="560" t="s">
        <v>324</v>
      </c>
      <c r="R656" s="561" t="s">
        <v>665</v>
      </c>
      <c r="S656" s="559" t="s">
        <v>665</v>
      </c>
      <c r="T656" s="560" t="s">
        <v>665</v>
      </c>
      <c r="U656" s="561" t="s">
        <v>324</v>
      </c>
      <c r="V656" s="559" t="s">
        <v>324</v>
      </c>
      <c r="W656" s="560" t="s">
        <v>324</v>
      </c>
      <c r="X656" s="561" t="s">
        <v>665</v>
      </c>
      <c r="Y656" s="559" t="s">
        <v>665</v>
      </c>
      <c r="Z656" s="560" t="s">
        <v>666</v>
      </c>
      <c r="AA656" s="562" t="s">
        <v>324</v>
      </c>
      <c r="AB656" s="559" t="s">
        <v>324</v>
      </c>
      <c r="AC656" s="560" t="s">
        <v>666</v>
      </c>
      <c r="AD656" s="561" t="s">
        <v>324</v>
      </c>
      <c r="AE656" s="559" t="s">
        <v>324</v>
      </c>
      <c r="AF656" s="563" t="s">
        <v>666</v>
      </c>
      <c r="AG656" s="558" t="s">
        <v>666</v>
      </c>
      <c r="AH656" s="559" t="s">
        <v>666</v>
      </c>
      <c r="AI656" s="560" t="s">
        <v>666</v>
      </c>
      <c r="AJ656" s="561" t="s">
        <v>665</v>
      </c>
      <c r="AK656" s="559" t="s">
        <v>665</v>
      </c>
      <c r="AL656" s="559" t="s">
        <v>665</v>
      </c>
      <c r="AM656" s="561" t="s">
        <v>324</v>
      </c>
      <c r="AN656" s="559" t="s">
        <v>324</v>
      </c>
      <c r="AO656" s="564" t="s">
        <v>666</v>
      </c>
    </row>
    <row r="657" spans="2:41">
      <c r="B657" s="511" t="s">
        <v>662</v>
      </c>
      <c r="C657" s="511" t="s">
        <v>663</v>
      </c>
      <c r="D657" s="554" t="s">
        <v>1321</v>
      </c>
      <c r="E657" s="555">
        <v>3.8416000000000001</v>
      </c>
      <c r="F657" s="556"/>
      <c r="G657" s="557"/>
      <c r="H657" s="558"/>
      <c r="I657" s="559"/>
      <c r="J657" s="559"/>
      <c r="K657" s="559"/>
      <c r="L657" s="559"/>
      <c r="M657" s="559"/>
      <c r="N657" s="560"/>
      <c r="O657" s="561" t="s">
        <v>324</v>
      </c>
      <c r="P657" s="559" t="s">
        <v>324</v>
      </c>
      <c r="Q657" s="560" t="s">
        <v>324</v>
      </c>
      <c r="R657" s="561" t="s">
        <v>665</v>
      </c>
      <c r="S657" s="559" t="s">
        <v>665</v>
      </c>
      <c r="T657" s="560" t="s">
        <v>665</v>
      </c>
      <c r="U657" s="561" t="s">
        <v>324</v>
      </c>
      <c r="V657" s="559" t="s">
        <v>324</v>
      </c>
      <c r="W657" s="560" t="s">
        <v>324</v>
      </c>
      <c r="X657" s="561" t="s">
        <v>665</v>
      </c>
      <c r="Y657" s="559" t="s">
        <v>665</v>
      </c>
      <c r="Z657" s="560" t="s">
        <v>666</v>
      </c>
      <c r="AA657" s="562" t="s">
        <v>324</v>
      </c>
      <c r="AB657" s="559" t="s">
        <v>324</v>
      </c>
      <c r="AC657" s="560" t="s">
        <v>666</v>
      </c>
      <c r="AD657" s="561" t="s">
        <v>324</v>
      </c>
      <c r="AE657" s="559" t="s">
        <v>324</v>
      </c>
      <c r="AF657" s="563" t="s">
        <v>666</v>
      </c>
      <c r="AG657" s="558" t="s">
        <v>666</v>
      </c>
      <c r="AH657" s="559" t="s">
        <v>666</v>
      </c>
      <c r="AI657" s="560" t="s">
        <v>666</v>
      </c>
      <c r="AJ657" s="561" t="s">
        <v>665</v>
      </c>
      <c r="AK657" s="559" t="s">
        <v>665</v>
      </c>
      <c r="AL657" s="559" t="s">
        <v>665</v>
      </c>
      <c r="AM657" s="561" t="s">
        <v>324</v>
      </c>
      <c r="AN657" s="559" t="s">
        <v>324</v>
      </c>
      <c r="AO657" s="564" t="s">
        <v>666</v>
      </c>
    </row>
    <row r="658" spans="2:41">
      <c r="B658" s="511" t="s">
        <v>662</v>
      </c>
      <c r="C658" s="511" t="s">
        <v>663</v>
      </c>
      <c r="D658" s="554" t="s">
        <v>1322</v>
      </c>
      <c r="E658" s="555">
        <v>4.1159999999999997</v>
      </c>
      <c r="F658" s="556"/>
      <c r="G658" s="557"/>
      <c r="H658" s="558"/>
      <c r="I658" s="559"/>
      <c r="J658" s="559"/>
      <c r="K658" s="559"/>
      <c r="L658" s="559"/>
      <c r="M658" s="559"/>
      <c r="N658" s="560"/>
      <c r="O658" s="561" t="s">
        <v>324</v>
      </c>
      <c r="P658" s="559" t="s">
        <v>324</v>
      </c>
      <c r="Q658" s="560" t="s">
        <v>324</v>
      </c>
      <c r="R658" s="561" t="s">
        <v>665</v>
      </c>
      <c r="S658" s="559" t="s">
        <v>665</v>
      </c>
      <c r="T658" s="560" t="s">
        <v>665</v>
      </c>
      <c r="U658" s="561" t="s">
        <v>324</v>
      </c>
      <c r="V658" s="559" t="s">
        <v>324</v>
      </c>
      <c r="W658" s="560" t="s">
        <v>324</v>
      </c>
      <c r="X658" s="561" t="s">
        <v>665</v>
      </c>
      <c r="Y658" s="559" t="s">
        <v>665</v>
      </c>
      <c r="Z658" s="560" t="s">
        <v>666</v>
      </c>
      <c r="AA658" s="562" t="s">
        <v>324</v>
      </c>
      <c r="AB658" s="559" t="s">
        <v>324</v>
      </c>
      <c r="AC658" s="560" t="s">
        <v>666</v>
      </c>
      <c r="AD658" s="561" t="s">
        <v>324</v>
      </c>
      <c r="AE658" s="559" t="s">
        <v>324</v>
      </c>
      <c r="AF658" s="563" t="s">
        <v>666</v>
      </c>
      <c r="AG658" s="558" t="s">
        <v>666</v>
      </c>
      <c r="AH658" s="559" t="s">
        <v>666</v>
      </c>
      <c r="AI658" s="560" t="s">
        <v>666</v>
      </c>
      <c r="AJ658" s="561" t="s">
        <v>665</v>
      </c>
      <c r="AK658" s="559" t="s">
        <v>665</v>
      </c>
      <c r="AL658" s="559" t="s">
        <v>665</v>
      </c>
      <c r="AM658" s="561" t="s">
        <v>324</v>
      </c>
      <c r="AN658" s="559" t="s">
        <v>324</v>
      </c>
      <c r="AO658" s="564" t="s">
        <v>666</v>
      </c>
    </row>
    <row r="659" spans="2:41">
      <c r="B659" s="511" t="s">
        <v>662</v>
      </c>
      <c r="C659" s="511" t="s">
        <v>663</v>
      </c>
      <c r="D659" s="554" t="s">
        <v>1323</v>
      </c>
      <c r="E659" s="555">
        <v>1.3720000000000001</v>
      </c>
      <c r="F659" s="556"/>
      <c r="G659" s="557"/>
      <c r="H659" s="558"/>
      <c r="I659" s="559"/>
      <c r="J659" s="559"/>
      <c r="K659" s="559"/>
      <c r="L659" s="559"/>
      <c r="M659" s="559"/>
      <c r="N659" s="560"/>
      <c r="O659" s="561" t="s">
        <v>324</v>
      </c>
      <c r="P659" s="559" t="s">
        <v>324</v>
      </c>
      <c r="Q659" s="560" t="s">
        <v>324</v>
      </c>
      <c r="R659" s="561" t="s">
        <v>665</v>
      </c>
      <c r="S659" s="559" t="s">
        <v>665</v>
      </c>
      <c r="T659" s="560" t="s">
        <v>665</v>
      </c>
      <c r="U659" s="561" t="s">
        <v>324</v>
      </c>
      <c r="V659" s="559" t="s">
        <v>324</v>
      </c>
      <c r="W659" s="560" t="s">
        <v>324</v>
      </c>
      <c r="X659" s="561" t="s">
        <v>665</v>
      </c>
      <c r="Y659" s="559" t="s">
        <v>665</v>
      </c>
      <c r="Z659" s="560" t="s">
        <v>666</v>
      </c>
      <c r="AA659" s="562" t="s">
        <v>324</v>
      </c>
      <c r="AB659" s="559" t="s">
        <v>324</v>
      </c>
      <c r="AC659" s="560" t="s">
        <v>666</v>
      </c>
      <c r="AD659" s="561" t="s">
        <v>324</v>
      </c>
      <c r="AE659" s="559" t="s">
        <v>324</v>
      </c>
      <c r="AF659" s="563" t="s">
        <v>666</v>
      </c>
      <c r="AG659" s="558" t="s">
        <v>666</v>
      </c>
      <c r="AH659" s="559" t="s">
        <v>666</v>
      </c>
      <c r="AI659" s="560" t="s">
        <v>666</v>
      </c>
      <c r="AJ659" s="561" t="s">
        <v>665</v>
      </c>
      <c r="AK659" s="559" t="s">
        <v>665</v>
      </c>
      <c r="AL659" s="559" t="s">
        <v>665</v>
      </c>
      <c r="AM659" s="561" t="s">
        <v>324</v>
      </c>
      <c r="AN659" s="559" t="s">
        <v>324</v>
      </c>
      <c r="AO659" s="564" t="s">
        <v>666</v>
      </c>
    </row>
    <row r="660" spans="2:41">
      <c r="B660" s="511" t="s">
        <v>662</v>
      </c>
      <c r="C660" s="511" t="s">
        <v>663</v>
      </c>
      <c r="D660" s="554" t="s">
        <v>1324</v>
      </c>
      <c r="E660" s="555">
        <v>2.0579999999999998</v>
      </c>
      <c r="F660" s="556"/>
      <c r="G660" s="557"/>
      <c r="H660" s="558"/>
      <c r="I660" s="559"/>
      <c r="J660" s="559"/>
      <c r="K660" s="559"/>
      <c r="L660" s="559"/>
      <c r="M660" s="559"/>
      <c r="N660" s="560"/>
      <c r="O660" s="561" t="s">
        <v>324</v>
      </c>
      <c r="P660" s="559" t="s">
        <v>324</v>
      </c>
      <c r="Q660" s="560" t="s">
        <v>324</v>
      </c>
      <c r="R660" s="561" t="s">
        <v>665</v>
      </c>
      <c r="S660" s="559" t="s">
        <v>665</v>
      </c>
      <c r="T660" s="560" t="s">
        <v>665</v>
      </c>
      <c r="U660" s="561" t="s">
        <v>324</v>
      </c>
      <c r="V660" s="559" t="s">
        <v>324</v>
      </c>
      <c r="W660" s="560" t="s">
        <v>324</v>
      </c>
      <c r="X660" s="561" t="s">
        <v>665</v>
      </c>
      <c r="Y660" s="559" t="s">
        <v>665</v>
      </c>
      <c r="Z660" s="560" t="s">
        <v>666</v>
      </c>
      <c r="AA660" s="562" t="s">
        <v>324</v>
      </c>
      <c r="AB660" s="559" t="s">
        <v>324</v>
      </c>
      <c r="AC660" s="560" t="s">
        <v>666</v>
      </c>
      <c r="AD660" s="561" t="s">
        <v>324</v>
      </c>
      <c r="AE660" s="559" t="s">
        <v>324</v>
      </c>
      <c r="AF660" s="563" t="s">
        <v>666</v>
      </c>
      <c r="AG660" s="558" t="s">
        <v>666</v>
      </c>
      <c r="AH660" s="559" t="s">
        <v>666</v>
      </c>
      <c r="AI660" s="560" t="s">
        <v>666</v>
      </c>
      <c r="AJ660" s="561" t="s">
        <v>665</v>
      </c>
      <c r="AK660" s="559" t="s">
        <v>665</v>
      </c>
      <c r="AL660" s="559" t="s">
        <v>665</v>
      </c>
      <c r="AM660" s="561" t="s">
        <v>324</v>
      </c>
      <c r="AN660" s="559" t="s">
        <v>324</v>
      </c>
      <c r="AO660" s="564" t="s">
        <v>666</v>
      </c>
    </row>
    <row r="661" spans="2:41">
      <c r="B661" s="511" t="s">
        <v>662</v>
      </c>
      <c r="C661" s="511" t="s">
        <v>663</v>
      </c>
      <c r="D661" s="554" t="s">
        <v>1325</v>
      </c>
      <c r="E661" s="555">
        <v>2.3323999999999998</v>
      </c>
      <c r="F661" s="556"/>
      <c r="G661" s="557"/>
      <c r="H661" s="558"/>
      <c r="I661" s="559"/>
      <c r="J661" s="559"/>
      <c r="K661" s="559"/>
      <c r="L661" s="559"/>
      <c r="M661" s="559"/>
      <c r="N661" s="560"/>
      <c r="O661" s="561" t="s">
        <v>324</v>
      </c>
      <c r="P661" s="559" t="s">
        <v>324</v>
      </c>
      <c r="Q661" s="560" t="s">
        <v>324</v>
      </c>
      <c r="R661" s="561" t="s">
        <v>665</v>
      </c>
      <c r="S661" s="559" t="s">
        <v>665</v>
      </c>
      <c r="T661" s="560" t="s">
        <v>665</v>
      </c>
      <c r="U661" s="561" t="s">
        <v>324</v>
      </c>
      <c r="V661" s="559" t="s">
        <v>324</v>
      </c>
      <c r="W661" s="560" t="s">
        <v>324</v>
      </c>
      <c r="X661" s="561" t="s">
        <v>665</v>
      </c>
      <c r="Y661" s="559" t="s">
        <v>665</v>
      </c>
      <c r="Z661" s="560" t="s">
        <v>666</v>
      </c>
      <c r="AA661" s="562" t="s">
        <v>324</v>
      </c>
      <c r="AB661" s="559" t="s">
        <v>324</v>
      </c>
      <c r="AC661" s="560" t="s">
        <v>666</v>
      </c>
      <c r="AD661" s="561" t="s">
        <v>324</v>
      </c>
      <c r="AE661" s="559" t="s">
        <v>324</v>
      </c>
      <c r="AF661" s="563" t="s">
        <v>666</v>
      </c>
      <c r="AG661" s="558" t="s">
        <v>666</v>
      </c>
      <c r="AH661" s="559" t="s">
        <v>666</v>
      </c>
      <c r="AI661" s="560" t="s">
        <v>666</v>
      </c>
      <c r="AJ661" s="561" t="s">
        <v>665</v>
      </c>
      <c r="AK661" s="559" t="s">
        <v>665</v>
      </c>
      <c r="AL661" s="559" t="s">
        <v>665</v>
      </c>
      <c r="AM661" s="561" t="s">
        <v>324</v>
      </c>
      <c r="AN661" s="559" t="s">
        <v>324</v>
      </c>
      <c r="AO661" s="564" t="s">
        <v>666</v>
      </c>
    </row>
    <row r="662" spans="2:41">
      <c r="B662" s="511" t="s">
        <v>662</v>
      </c>
      <c r="C662" s="511" t="s">
        <v>663</v>
      </c>
      <c r="D662" s="554" t="s">
        <v>1326</v>
      </c>
      <c r="E662" s="555">
        <v>2.4695999999999998</v>
      </c>
      <c r="F662" s="556"/>
      <c r="G662" s="557"/>
      <c r="H662" s="558"/>
      <c r="I662" s="559"/>
      <c r="J662" s="559"/>
      <c r="K662" s="559"/>
      <c r="L662" s="559"/>
      <c r="M662" s="559"/>
      <c r="N662" s="560"/>
      <c r="O662" s="561" t="s">
        <v>324</v>
      </c>
      <c r="P662" s="559" t="s">
        <v>324</v>
      </c>
      <c r="Q662" s="560" t="s">
        <v>324</v>
      </c>
      <c r="R662" s="561" t="s">
        <v>665</v>
      </c>
      <c r="S662" s="559" t="s">
        <v>665</v>
      </c>
      <c r="T662" s="560" t="s">
        <v>665</v>
      </c>
      <c r="U662" s="561" t="s">
        <v>324</v>
      </c>
      <c r="V662" s="559" t="s">
        <v>324</v>
      </c>
      <c r="W662" s="560" t="s">
        <v>324</v>
      </c>
      <c r="X662" s="561" t="s">
        <v>665</v>
      </c>
      <c r="Y662" s="559" t="s">
        <v>665</v>
      </c>
      <c r="Z662" s="560" t="s">
        <v>666</v>
      </c>
      <c r="AA662" s="562" t="s">
        <v>324</v>
      </c>
      <c r="AB662" s="559" t="s">
        <v>324</v>
      </c>
      <c r="AC662" s="560" t="s">
        <v>666</v>
      </c>
      <c r="AD662" s="561" t="s">
        <v>324</v>
      </c>
      <c r="AE662" s="559" t="s">
        <v>324</v>
      </c>
      <c r="AF662" s="563" t="s">
        <v>666</v>
      </c>
      <c r="AG662" s="558" t="s">
        <v>666</v>
      </c>
      <c r="AH662" s="559" t="s">
        <v>666</v>
      </c>
      <c r="AI662" s="560" t="s">
        <v>666</v>
      </c>
      <c r="AJ662" s="561" t="s">
        <v>665</v>
      </c>
      <c r="AK662" s="559" t="s">
        <v>665</v>
      </c>
      <c r="AL662" s="559" t="s">
        <v>665</v>
      </c>
      <c r="AM662" s="561" t="s">
        <v>324</v>
      </c>
      <c r="AN662" s="559" t="s">
        <v>324</v>
      </c>
      <c r="AO662" s="564" t="s">
        <v>666</v>
      </c>
    </row>
    <row r="663" spans="2:41">
      <c r="B663" s="511" t="s">
        <v>662</v>
      </c>
      <c r="C663" s="511" t="s">
        <v>663</v>
      </c>
      <c r="D663" s="554" t="s">
        <v>1327</v>
      </c>
      <c r="E663" s="555">
        <v>2.8812000000000002</v>
      </c>
      <c r="F663" s="556"/>
      <c r="G663" s="557"/>
      <c r="H663" s="558"/>
      <c r="I663" s="559"/>
      <c r="J663" s="559"/>
      <c r="K663" s="559"/>
      <c r="L663" s="559"/>
      <c r="M663" s="559"/>
      <c r="N663" s="560"/>
      <c r="O663" s="561" t="s">
        <v>324</v>
      </c>
      <c r="P663" s="559" t="s">
        <v>324</v>
      </c>
      <c r="Q663" s="560" t="s">
        <v>324</v>
      </c>
      <c r="R663" s="561" t="s">
        <v>665</v>
      </c>
      <c r="S663" s="559" t="s">
        <v>665</v>
      </c>
      <c r="T663" s="560" t="s">
        <v>665</v>
      </c>
      <c r="U663" s="561" t="s">
        <v>324</v>
      </c>
      <c r="V663" s="559" t="s">
        <v>324</v>
      </c>
      <c r="W663" s="560" t="s">
        <v>324</v>
      </c>
      <c r="X663" s="561" t="s">
        <v>665</v>
      </c>
      <c r="Y663" s="559" t="s">
        <v>665</v>
      </c>
      <c r="Z663" s="560" t="s">
        <v>666</v>
      </c>
      <c r="AA663" s="562" t="s">
        <v>324</v>
      </c>
      <c r="AB663" s="559" t="s">
        <v>324</v>
      </c>
      <c r="AC663" s="560" t="s">
        <v>666</v>
      </c>
      <c r="AD663" s="561" t="s">
        <v>324</v>
      </c>
      <c r="AE663" s="559" t="s">
        <v>324</v>
      </c>
      <c r="AF663" s="563" t="s">
        <v>666</v>
      </c>
      <c r="AG663" s="558" t="s">
        <v>666</v>
      </c>
      <c r="AH663" s="559" t="s">
        <v>666</v>
      </c>
      <c r="AI663" s="560" t="s">
        <v>666</v>
      </c>
      <c r="AJ663" s="561" t="s">
        <v>665</v>
      </c>
      <c r="AK663" s="559" t="s">
        <v>665</v>
      </c>
      <c r="AL663" s="559" t="s">
        <v>665</v>
      </c>
      <c r="AM663" s="561" t="s">
        <v>324</v>
      </c>
      <c r="AN663" s="559" t="s">
        <v>324</v>
      </c>
      <c r="AO663" s="564" t="s">
        <v>666</v>
      </c>
    </row>
    <row r="664" spans="2:41">
      <c r="B664" s="511" t="s">
        <v>662</v>
      </c>
      <c r="C664" s="511" t="s">
        <v>663</v>
      </c>
      <c r="D664" s="554" t="s">
        <v>1328</v>
      </c>
      <c r="E664" s="555">
        <v>3.0184000000000002</v>
      </c>
      <c r="F664" s="556"/>
      <c r="G664" s="557"/>
      <c r="H664" s="558"/>
      <c r="I664" s="559"/>
      <c r="J664" s="559"/>
      <c r="K664" s="559"/>
      <c r="L664" s="559"/>
      <c r="M664" s="559"/>
      <c r="N664" s="560"/>
      <c r="O664" s="561" t="s">
        <v>324</v>
      </c>
      <c r="P664" s="559" t="s">
        <v>324</v>
      </c>
      <c r="Q664" s="560" t="s">
        <v>324</v>
      </c>
      <c r="R664" s="561" t="s">
        <v>665</v>
      </c>
      <c r="S664" s="559" t="s">
        <v>665</v>
      </c>
      <c r="T664" s="560" t="s">
        <v>665</v>
      </c>
      <c r="U664" s="561" t="s">
        <v>324</v>
      </c>
      <c r="V664" s="559" t="s">
        <v>324</v>
      </c>
      <c r="W664" s="560" t="s">
        <v>324</v>
      </c>
      <c r="X664" s="561" t="s">
        <v>665</v>
      </c>
      <c r="Y664" s="559" t="s">
        <v>665</v>
      </c>
      <c r="Z664" s="560" t="s">
        <v>666</v>
      </c>
      <c r="AA664" s="562" t="s">
        <v>324</v>
      </c>
      <c r="AB664" s="559" t="s">
        <v>324</v>
      </c>
      <c r="AC664" s="560" t="s">
        <v>666</v>
      </c>
      <c r="AD664" s="561" t="s">
        <v>324</v>
      </c>
      <c r="AE664" s="559" t="s">
        <v>324</v>
      </c>
      <c r="AF664" s="563" t="s">
        <v>666</v>
      </c>
      <c r="AG664" s="558" t="s">
        <v>666</v>
      </c>
      <c r="AH664" s="559" t="s">
        <v>666</v>
      </c>
      <c r="AI664" s="560" t="s">
        <v>666</v>
      </c>
      <c r="AJ664" s="561" t="s">
        <v>665</v>
      </c>
      <c r="AK664" s="559" t="s">
        <v>665</v>
      </c>
      <c r="AL664" s="559" t="s">
        <v>665</v>
      </c>
      <c r="AM664" s="561" t="s">
        <v>324</v>
      </c>
      <c r="AN664" s="559" t="s">
        <v>324</v>
      </c>
      <c r="AO664" s="564" t="s">
        <v>666</v>
      </c>
    </row>
    <row r="665" spans="2:41">
      <c r="B665" s="511" t="s">
        <v>662</v>
      </c>
      <c r="C665" s="511" t="s">
        <v>663</v>
      </c>
      <c r="D665" s="554" t="s">
        <v>1329</v>
      </c>
      <c r="E665" s="555">
        <v>3.43</v>
      </c>
      <c r="F665" s="556"/>
      <c r="G665" s="557"/>
      <c r="H665" s="558"/>
      <c r="I665" s="559"/>
      <c r="J665" s="559"/>
      <c r="K665" s="559"/>
      <c r="L665" s="559"/>
      <c r="M665" s="559"/>
      <c r="N665" s="560"/>
      <c r="O665" s="561" t="s">
        <v>324</v>
      </c>
      <c r="P665" s="559" t="s">
        <v>324</v>
      </c>
      <c r="Q665" s="560" t="s">
        <v>324</v>
      </c>
      <c r="R665" s="561" t="s">
        <v>665</v>
      </c>
      <c r="S665" s="559" t="s">
        <v>665</v>
      </c>
      <c r="T665" s="560" t="s">
        <v>665</v>
      </c>
      <c r="U665" s="561" t="s">
        <v>324</v>
      </c>
      <c r="V665" s="559" t="s">
        <v>324</v>
      </c>
      <c r="W665" s="560" t="s">
        <v>324</v>
      </c>
      <c r="X665" s="561" t="s">
        <v>665</v>
      </c>
      <c r="Y665" s="559" t="s">
        <v>665</v>
      </c>
      <c r="Z665" s="560" t="s">
        <v>666</v>
      </c>
      <c r="AA665" s="562" t="s">
        <v>324</v>
      </c>
      <c r="AB665" s="559" t="s">
        <v>324</v>
      </c>
      <c r="AC665" s="560" t="s">
        <v>666</v>
      </c>
      <c r="AD665" s="561" t="s">
        <v>324</v>
      </c>
      <c r="AE665" s="559" t="s">
        <v>324</v>
      </c>
      <c r="AF665" s="563" t="s">
        <v>666</v>
      </c>
      <c r="AG665" s="558" t="s">
        <v>666</v>
      </c>
      <c r="AH665" s="559" t="s">
        <v>666</v>
      </c>
      <c r="AI665" s="560" t="s">
        <v>666</v>
      </c>
      <c r="AJ665" s="561" t="s">
        <v>665</v>
      </c>
      <c r="AK665" s="559" t="s">
        <v>665</v>
      </c>
      <c r="AL665" s="559" t="s">
        <v>665</v>
      </c>
      <c r="AM665" s="561" t="s">
        <v>324</v>
      </c>
      <c r="AN665" s="559" t="s">
        <v>324</v>
      </c>
      <c r="AO665" s="564" t="s">
        <v>666</v>
      </c>
    </row>
    <row r="666" spans="2:41">
      <c r="B666" s="511" t="s">
        <v>662</v>
      </c>
      <c r="C666" s="511" t="s">
        <v>663</v>
      </c>
      <c r="D666" s="554" t="s">
        <v>1330</v>
      </c>
      <c r="E666" s="555">
        <v>3.9788000000000001</v>
      </c>
      <c r="F666" s="556"/>
      <c r="G666" s="557"/>
      <c r="H666" s="558"/>
      <c r="I666" s="559"/>
      <c r="J666" s="559"/>
      <c r="K666" s="559"/>
      <c r="L666" s="559"/>
      <c r="M666" s="559"/>
      <c r="N666" s="560"/>
      <c r="O666" s="561" t="s">
        <v>324</v>
      </c>
      <c r="P666" s="559" t="s">
        <v>324</v>
      </c>
      <c r="Q666" s="560" t="s">
        <v>324</v>
      </c>
      <c r="R666" s="561" t="s">
        <v>665</v>
      </c>
      <c r="S666" s="559" t="s">
        <v>665</v>
      </c>
      <c r="T666" s="560" t="s">
        <v>665</v>
      </c>
      <c r="U666" s="561" t="s">
        <v>324</v>
      </c>
      <c r="V666" s="559" t="s">
        <v>324</v>
      </c>
      <c r="W666" s="560" t="s">
        <v>324</v>
      </c>
      <c r="X666" s="561" t="s">
        <v>665</v>
      </c>
      <c r="Y666" s="559" t="s">
        <v>665</v>
      </c>
      <c r="Z666" s="560" t="s">
        <v>666</v>
      </c>
      <c r="AA666" s="562" t="s">
        <v>324</v>
      </c>
      <c r="AB666" s="559" t="s">
        <v>324</v>
      </c>
      <c r="AC666" s="560" t="s">
        <v>666</v>
      </c>
      <c r="AD666" s="561" t="s">
        <v>324</v>
      </c>
      <c r="AE666" s="559" t="s">
        <v>324</v>
      </c>
      <c r="AF666" s="563" t="s">
        <v>666</v>
      </c>
      <c r="AG666" s="558" t="s">
        <v>666</v>
      </c>
      <c r="AH666" s="559" t="s">
        <v>666</v>
      </c>
      <c r="AI666" s="560" t="s">
        <v>666</v>
      </c>
      <c r="AJ666" s="561" t="s">
        <v>665</v>
      </c>
      <c r="AK666" s="559" t="s">
        <v>665</v>
      </c>
      <c r="AL666" s="559" t="s">
        <v>665</v>
      </c>
      <c r="AM666" s="561" t="s">
        <v>324</v>
      </c>
      <c r="AN666" s="559" t="s">
        <v>324</v>
      </c>
      <c r="AO666" s="564" t="s">
        <v>666</v>
      </c>
    </row>
    <row r="667" spans="2:41">
      <c r="B667" s="511" t="s">
        <v>662</v>
      </c>
      <c r="C667" s="511" t="s">
        <v>663</v>
      </c>
      <c r="D667" s="554" t="s">
        <v>1331</v>
      </c>
      <c r="E667" s="555">
        <v>4.2531999999999996</v>
      </c>
      <c r="F667" s="556"/>
      <c r="G667" s="557"/>
      <c r="H667" s="558"/>
      <c r="I667" s="559"/>
      <c r="J667" s="559"/>
      <c r="K667" s="559"/>
      <c r="L667" s="559"/>
      <c r="M667" s="559"/>
      <c r="N667" s="560"/>
      <c r="O667" s="561" t="s">
        <v>324</v>
      </c>
      <c r="P667" s="559" t="s">
        <v>324</v>
      </c>
      <c r="Q667" s="560" t="s">
        <v>324</v>
      </c>
      <c r="R667" s="561" t="s">
        <v>665</v>
      </c>
      <c r="S667" s="559" t="s">
        <v>665</v>
      </c>
      <c r="T667" s="560" t="s">
        <v>665</v>
      </c>
      <c r="U667" s="561" t="s">
        <v>666</v>
      </c>
      <c r="V667" s="559" t="s">
        <v>666</v>
      </c>
      <c r="W667" s="560" t="s">
        <v>666</v>
      </c>
      <c r="X667" s="561" t="s">
        <v>666</v>
      </c>
      <c r="Y667" s="559" t="s">
        <v>666</v>
      </c>
      <c r="Z667" s="560" t="s">
        <v>666</v>
      </c>
      <c r="AA667" s="562" t="s">
        <v>666</v>
      </c>
      <c r="AB667" s="559" t="s">
        <v>666</v>
      </c>
      <c r="AC667" s="560" t="s">
        <v>666</v>
      </c>
      <c r="AD667" s="561" t="s">
        <v>666</v>
      </c>
      <c r="AE667" s="559" t="s">
        <v>666</v>
      </c>
      <c r="AF667" s="563" t="s">
        <v>666</v>
      </c>
      <c r="AG667" s="558" t="s">
        <v>666</v>
      </c>
      <c r="AH667" s="559" t="s">
        <v>666</v>
      </c>
      <c r="AI667" s="560" t="s">
        <v>666</v>
      </c>
      <c r="AJ667" s="561" t="s">
        <v>666</v>
      </c>
      <c r="AK667" s="559" t="s">
        <v>666</v>
      </c>
      <c r="AL667" s="559" t="s">
        <v>666</v>
      </c>
      <c r="AM667" s="561" t="s">
        <v>666</v>
      </c>
      <c r="AN667" s="559" t="s">
        <v>666</v>
      </c>
      <c r="AO667" s="564" t="s">
        <v>666</v>
      </c>
    </row>
    <row r="668" spans="2:41">
      <c r="B668" s="511" t="s">
        <v>662</v>
      </c>
      <c r="C668" s="511" t="s">
        <v>663</v>
      </c>
      <c r="D668" s="554" t="s">
        <v>1332</v>
      </c>
      <c r="E668" s="555">
        <v>1.9208000000000001</v>
      </c>
      <c r="F668" s="556"/>
      <c r="G668" s="557"/>
      <c r="H668" s="558"/>
      <c r="I668" s="559"/>
      <c r="J668" s="559"/>
      <c r="K668" s="559"/>
      <c r="L668" s="559"/>
      <c r="M668" s="559"/>
      <c r="N668" s="560"/>
      <c r="O668" s="561" t="s">
        <v>324</v>
      </c>
      <c r="P668" s="559" t="s">
        <v>324</v>
      </c>
      <c r="Q668" s="560" t="s">
        <v>324</v>
      </c>
      <c r="R668" s="561" t="s">
        <v>665</v>
      </c>
      <c r="S668" s="559" t="s">
        <v>665</v>
      </c>
      <c r="T668" s="560" t="s">
        <v>665</v>
      </c>
      <c r="U668" s="561" t="s">
        <v>324</v>
      </c>
      <c r="V668" s="559" t="s">
        <v>324</v>
      </c>
      <c r="W668" s="560" t="s">
        <v>324</v>
      </c>
      <c r="X668" s="561" t="s">
        <v>665</v>
      </c>
      <c r="Y668" s="559" t="s">
        <v>665</v>
      </c>
      <c r="Z668" s="560" t="s">
        <v>666</v>
      </c>
      <c r="AA668" s="562" t="s">
        <v>324</v>
      </c>
      <c r="AB668" s="559" t="s">
        <v>324</v>
      </c>
      <c r="AC668" s="560" t="s">
        <v>666</v>
      </c>
      <c r="AD668" s="561" t="s">
        <v>324</v>
      </c>
      <c r="AE668" s="559" t="s">
        <v>324</v>
      </c>
      <c r="AF668" s="563" t="s">
        <v>666</v>
      </c>
      <c r="AG668" s="558" t="s">
        <v>666</v>
      </c>
      <c r="AH668" s="559" t="s">
        <v>666</v>
      </c>
      <c r="AI668" s="560" t="s">
        <v>666</v>
      </c>
      <c r="AJ668" s="561" t="s">
        <v>665</v>
      </c>
      <c r="AK668" s="559" t="s">
        <v>665</v>
      </c>
      <c r="AL668" s="559" t="s">
        <v>665</v>
      </c>
      <c r="AM668" s="561" t="s">
        <v>324</v>
      </c>
      <c r="AN668" s="559" t="s">
        <v>324</v>
      </c>
      <c r="AO668" s="564" t="s">
        <v>666</v>
      </c>
    </row>
    <row r="669" spans="2:41">
      <c r="B669" s="511" t="s">
        <v>662</v>
      </c>
      <c r="C669" s="511" t="s">
        <v>663</v>
      </c>
      <c r="D669" s="554" t="s">
        <v>1333</v>
      </c>
      <c r="E669" s="555">
        <v>1.0975999999999999</v>
      </c>
      <c r="F669" s="556"/>
      <c r="G669" s="557"/>
      <c r="H669" s="558"/>
      <c r="I669" s="559"/>
      <c r="J669" s="559"/>
      <c r="K669" s="559"/>
      <c r="L669" s="559"/>
      <c r="M669" s="559"/>
      <c r="N669" s="560"/>
      <c r="O669" s="561" t="s">
        <v>324</v>
      </c>
      <c r="P669" s="559" t="s">
        <v>324</v>
      </c>
      <c r="Q669" s="560" t="s">
        <v>324</v>
      </c>
      <c r="R669" s="561" t="s">
        <v>665</v>
      </c>
      <c r="S669" s="559" t="s">
        <v>665</v>
      </c>
      <c r="T669" s="560" t="s">
        <v>665</v>
      </c>
      <c r="U669" s="561" t="s">
        <v>324</v>
      </c>
      <c r="V669" s="559" t="s">
        <v>324</v>
      </c>
      <c r="W669" s="560" t="s">
        <v>324</v>
      </c>
      <c r="X669" s="561" t="s">
        <v>666</v>
      </c>
      <c r="Y669" s="559" t="s">
        <v>666</v>
      </c>
      <c r="Z669" s="560" t="s">
        <v>666</v>
      </c>
      <c r="AA669" s="562" t="s">
        <v>666</v>
      </c>
      <c r="AB669" s="559" t="s">
        <v>666</v>
      </c>
      <c r="AC669" s="560" t="s">
        <v>666</v>
      </c>
      <c r="AD669" s="561" t="s">
        <v>666</v>
      </c>
      <c r="AE669" s="559" t="s">
        <v>666</v>
      </c>
      <c r="AF669" s="563" t="s">
        <v>666</v>
      </c>
      <c r="AG669" s="558" t="s">
        <v>666</v>
      </c>
      <c r="AH669" s="559" t="s">
        <v>666</v>
      </c>
      <c r="AI669" s="560" t="s">
        <v>666</v>
      </c>
      <c r="AJ669" s="561" t="s">
        <v>666</v>
      </c>
      <c r="AK669" s="559" t="s">
        <v>666</v>
      </c>
      <c r="AL669" s="559" t="s">
        <v>666</v>
      </c>
      <c r="AM669" s="561" t="s">
        <v>666</v>
      </c>
      <c r="AN669" s="559" t="s">
        <v>666</v>
      </c>
      <c r="AO669" s="564" t="s">
        <v>666</v>
      </c>
    </row>
    <row r="670" spans="2:41">
      <c r="B670" s="511" t="s">
        <v>662</v>
      </c>
      <c r="C670" s="511" t="s">
        <v>663</v>
      </c>
      <c r="D670" s="554" t="s">
        <v>1334</v>
      </c>
      <c r="E670" s="555">
        <v>1.7836000000000001</v>
      </c>
      <c r="F670" s="556"/>
      <c r="G670" s="557"/>
      <c r="H670" s="558"/>
      <c r="I670" s="559"/>
      <c r="J670" s="559"/>
      <c r="K670" s="559"/>
      <c r="L670" s="559"/>
      <c r="M670" s="559"/>
      <c r="N670" s="560"/>
      <c r="O670" s="561" t="s">
        <v>324</v>
      </c>
      <c r="P670" s="559" t="s">
        <v>324</v>
      </c>
      <c r="Q670" s="560" t="s">
        <v>324</v>
      </c>
      <c r="R670" s="561" t="s">
        <v>665</v>
      </c>
      <c r="S670" s="559" t="s">
        <v>665</v>
      </c>
      <c r="T670" s="560" t="s">
        <v>665</v>
      </c>
      <c r="U670" s="561" t="s">
        <v>324</v>
      </c>
      <c r="V670" s="559" t="s">
        <v>324</v>
      </c>
      <c r="W670" s="560" t="s">
        <v>324</v>
      </c>
      <c r="X670" s="561" t="s">
        <v>665</v>
      </c>
      <c r="Y670" s="559" t="s">
        <v>665</v>
      </c>
      <c r="Z670" s="560" t="s">
        <v>666</v>
      </c>
      <c r="AA670" s="562" t="s">
        <v>324</v>
      </c>
      <c r="AB670" s="559" t="s">
        <v>324</v>
      </c>
      <c r="AC670" s="560" t="s">
        <v>666</v>
      </c>
      <c r="AD670" s="561" t="s">
        <v>324</v>
      </c>
      <c r="AE670" s="559" t="s">
        <v>324</v>
      </c>
      <c r="AF670" s="563" t="s">
        <v>666</v>
      </c>
      <c r="AG670" s="558" t="s">
        <v>666</v>
      </c>
      <c r="AH670" s="559" t="s">
        <v>666</v>
      </c>
      <c r="AI670" s="560" t="s">
        <v>666</v>
      </c>
      <c r="AJ670" s="561" t="s">
        <v>665</v>
      </c>
      <c r="AK670" s="559" t="s">
        <v>665</v>
      </c>
      <c r="AL670" s="559" t="s">
        <v>665</v>
      </c>
      <c r="AM670" s="561" t="s">
        <v>324</v>
      </c>
      <c r="AN670" s="559" t="s">
        <v>324</v>
      </c>
      <c r="AO670" s="564" t="s">
        <v>666</v>
      </c>
    </row>
    <row r="671" spans="2:41">
      <c r="B671" s="511" t="s">
        <v>662</v>
      </c>
      <c r="C671" s="511" t="s">
        <v>663</v>
      </c>
      <c r="D671" s="554" t="s">
        <v>1335</v>
      </c>
      <c r="E671" s="555">
        <v>1.2347999999999999</v>
      </c>
      <c r="F671" s="556"/>
      <c r="G671" s="557"/>
      <c r="H671" s="558"/>
      <c r="I671" s="559"/>
      <c r="J671" s="559"/>
      <c r="K671" s="559"/>
      <c r="L671" s="559"/>
      <c r="M671" s="559"/>
      <c r="N671" s="560"/>
      <c r="O671" s="561" t="s">
        <v>324</v>
      </c>
      <c r="P671" s="559" t="s">
        <v>324</v>
      </c>
      <c r="Q671" s="560" t="s">
        <v>324</v>
      </c>
      <c r="R671" s="561" t="s">
        <v>665</v>
      </c>
      <c r="S671" s="559" t="s">
        <v>665</v>
      </c>
      <c r="T671" s="560" t="s">
        <v>665</v>
      </c>
      <c r="U671" s="561" t="s">
        <v>324</v>
      </c>
      <c r="V671" s="559" t="s">
        <v>324</v>
      </c>
      <c r="W671" s="560" t="s">
        <v>324</v>
      </c>
      <c r="X671" s="561" t="s">
        <v>665</v>
      </c>
      <c r="Y671" s="559" t="s">
        <v>665</v>
      </c>
      <c r="Z671" s="560" t="s">
        <v>666</v>
      </c>
      <c r="AA671" s="562" t="s">
        <v>324</v>
      </c>
      <c r="AB671" s="559" t="s">
        <v>324</v>
      </c>
      <c r="AC671" s="560" t="s">
        <v>666</v>
      </c>
      <c r="AD671" s="561" t="s">
        <v>324</v>
      </c>
      <c r="AE671" s="559" t="s">
        <v>324</v>
      </c>
      <c r="AF671" s="563" t="s">
        <v>666</v>
      </c>
      <c r="AG671" s="558" t="s">
        <v>666</v>
      </c>
      <c r="AH671" s="559" t="s">
        <v>666</v>
      </c>
      <c r="AI671" s="560" t="s">
        <v>666</v>
      </c>
      <c r="AJ671" s="561" t="s">
        <v>665</v>
      </c>
      <c r="AK671" s="559" t="s">
        <v>665</v>
      </c>
      <c r="AL671" s="559" t="s">
        <v>665</v>
      </c>
      <c r="AM671" s="561" t="s">
        <v>324</v>
      </c>
      <c r="AN671" s="559" t="s">
        <v>324</v>
      </c>
      <c r="AO671" s="564" t="s">
        <v>666</v>
      </c>
    </row>
    <row r="672" spans="2:41">
      <c r="B672" s="511" t="s">
        <v>662</v>
      </c>
      <c r="C672" s="511" t="s">
        <v>663</v>
      </c>
      <c r="D672" s="554" t="s">
        <v>1336</v>
      </c>
      <c r="E672" s="555">
        <v>2.8812000000000002</v>
      </c>
      <c r="F672" s="556"/>
      <c r="G672" s="557"/>
      <c r="H672" s="558"/>
      <c r="I672" s="559"/>
      <c r="J672" s="559"/>
      <c r="K672" s="559"/>
      <c r="L672" s="559"/>
      <c r="M672" s="559"/>
      <c r="N672" s="560"/>
      <c r="O672" s="561" t="s">
        <v>324</v>
      </c>
      <c r="P672" s="559" t="s">
        <v>324</v>
      </c>
      <c r="Q672" s="560" t="s">
        <v>324</v>
      </c>
      <c r="R672" s="561" t="s">
        <v>665</v>
      </c>
      <c r="S672" s="559" t="s">
        <v>665</v>
      </c>
      <c r="T672" s="560" t="s">
        <v>665</v>
      </c>
      <c r="U672" s="561" t="s">
        <v>324</v>
      </c>
      <c r="V672" s="559" t="s">
        <v>324</v>
      </c>
      <c r="W672" s="560" t="s">
        <v>324</v>
      </c>
      <c r="X672" s="561" t="s">
        <v>665</v>
      </c>
      <c r="Y672" s="559" t="s">
        <v>665</v>
      </c>
      <c r="Z672" s="560" t="s">
        <v>666</v>
      </c>
      <c r="AA672" s="562" t="s">
        <v>324</v>
      </c>
      <c r="AB672" s="559" t="s">
        <v>324</v>
      </c>
      <c r="AC672" s="560" t="s">
        <v>666</v>
      </c>
      <c r="AD672" s="561" t="s">
        <v>324</v>
      </c>
      <c r="AE672" s="559" t="s">
        <v>324</v>
      </c>
      <c r="AF672" s="563" t="s">
        <v>666</v>
      </c>
      <c r="AG672" s="558" t="s">
        <v>666</v>
      </c>
      <c r="AH672" s="559" t="s">
        <v>666</v>
      </c>
      <c r="AI672" s="560" t="s">
        <v>666</v>
      </c>
      <c r="AJ672" s="561" t="s">
        <v>665</v>
      </c>
      <c r="AK672" s="559" t="s">
        <v>665</v>
      </c>
      <c r="AL672" s="559" t="s">
        <v>665</v>
      </c>
      <c r="AM672" s="561" t="s">
        <v>324</v>
      </c>
      <c r="AN672" s="559" t="s">
        <v>324</v>
      </c>
      <c r="AO672" s="564" t="s">
        <v>666</v>
      </c>
    </row>
    <row r="673" spans="2:41">
      <c r="B673" s="511" t="s">
        <v>662</v>
      </c>
      <c r="C673" s="511" t="s">
        <v>663</v>
      </c>
      <c r="D673" s="554" t="s">
        <v>1337</v>
      </c>
      <c r="E673" s="555">
        <v>3.1556000000000002</v>
      </c>
      <c r="F673" s="556"/>
      <c r="G673" s="557"/>
      <c r="H673" s="558"/>
      <c r="I673" s="559"/>
      <c r="J673" s="559"/>
      <c r="K673" s="559"/>
      <c r="L673" s="559"/>
      <c r="M673" s="559"/>
      <c r="N673" s="560"/>
      <c r="O673" s="561" t="s">
        <v>324</v>
      </c>
      <c r="P673" s="559" t="s">
        <v>324</v>
      </c>
      <c r="Q673" s="560" t="s">
        <v>324</v>
      </c>
      <c r="R673" s="561" t="s">
        <v>665</v>
      </c>
      <c r="S673" s="559" t="s">
        <v>665</v>
      </c>
      <c r="T673" s="560" t="s">
        <v>665</v>
      </c>
      <c r="U673" s="561" t="s">
        <v>324</v>
      </c>
      <c r="V673" s="559" t="s">
        <v>324</v>
      </c>
      <c r="W673" s="560" t="s">
        <v>324</v>
      </c>
      <c r="X673" s="561" t="s">
        <v>665</v>
      </c>
      <c r="Y673" s="559" t="s">
        <v>665</v>
      </c>
      <c r="Z673" s="560" t="s">
        <v>666</v>
      </c>
      <c r="AA673" s="562" t="s">
        <v>324</v>
      </c>
      <c r="AB673" s="559" t="s">
        <v>324</v>
      </c>
      <c r="AC673" s="560" t="s">
        <v>666</v>
      </c>
      <c r="AD673" s="561" t="s">
        <v>324</v>
      </c>
      <c r="AE673" s="559" t="s">
        <v>324</v>
      </c>
      <c r="AF673" s="563" t="s">
        <v>666</v>
      </c>
      <c r="AG673" s="558" t="s">
        <v>666</v>
      </c>
      <c r="AH673" s="559" t="s">
        <v>666</v>
      </c>
      <c r="AI673" s="560" t="s">
        <v>666</v>
      </c>
      <c r="AJ673" s="561" t="s">
        <v>665</v>
      </c>
      <c r="AK673" s="559" t="s">
        <v>665</v>
      </c>
      <c r="AL673" s="559" t="s">
        <v>665</v>
      </c>
      <c r="AM673" s="561" t="s">
        <v>324</v>
      </c>
      <c r="AN673" s="559" t="s">
        <v>324</v>
      </c>
      <c r="AO673" s="564" t="s">
        <v>666</v>
      </c>
    </row>
    <row r="674" spans="2:41">
      <c r="B674" s="511" t="s">
        <v>662</v>
      </c>
      <c r="C674" s="511" t="s">
        <v>663</v>
      </c>
      <c r="D674" s="554" t="s">
        <v>1338</v>
      </c>
      <c r="E674" s="555">
        <v>3.43</v>
      </c>
      <c r="F674" s="556"/>
      <c r="G674" s="557"/>
      <c r="H674" s="558"/>
      <c r="I674" s="559"/>
      <c r="J674" s="559"/>
      <c r="K674" s="559"/>
      <c r="L674" s="559"/>
      <c r="M674" s="559"/>
      <c r="N674" s="560"/>
      <c r="O674" s="561" t="s">
        <v>324</v>
      </c>
      <c r="P674" s="559" t="s">
        <v>324</v>
      </c>
      <c r="Q674" s="560" t="s">
        <v>324</v>
      </c>
      <c r="R674" s="561" t="s">
        <v>665</v>
      </c>
      <c r="S674" s="559" t="s">
        <v>665</v>
      </c>
      <c r="T674" s="560" t="s">
        <v>665</v>
      </c>
      <c r="U674" s="561" t="s">
        <v>324</v>
      </c>
      <c r="V674" s="559" t="s">
        <v>324</v>
      </c>
      <c r="W674" s="560" t="s">
        <v>324</v>
      </c>
      <c r="X674" s="561" t="s">
        <v>665</v>
      </c>
      <c r="Y674" s="559" t="s">
        <v>665</v>
      </c>
      <c r="Z674" s="560" t="s">
        <v>666</v>
      </c>
      <c r="AA674" s="562" t="s">
        <v>324</v>
      </c>
      <c r="AB674" s="559" t="s">
        <v>324</v>
      </c>
      <c r="AC674" s="560" t="s">
        <v>666</v>
      </c>
      <c r="AD674" s="561" t="s">
        <v>324</v>
      </c>
      <c r="AE674" s="559" t="s">
        <v>324</v>
      </c>
      <c r="AF674" s="563" t="s">
        <v>666</v>
      </c>
      <c r="AG674" s="558" t="s">
        <v>666</v>
      </c>
      <c r="AH674" s="559" t="s">
        <v>666</v>
      </c>
      <c r="AI674" s="560" t="s">
        <v>666</v>
      </c>
      <c r="AJ674" s="561" t="s">
        <v>665</v>
      </c>
      <c r="AK674" s="559" t="s">
        <v>665</v>
      </c>
      <c r="AL674" s="559" t="s">
        <v>665</v>
      </c>
      <c r="AM674" s="561" t="s">
        <v>324</v>
      </c>
      <c r="AN674" s="559" t="s">
        <v>324</v>
      </c>
      <c r="AO674" s="564" t="s">
        <v>666</v>
      </c>
    </row>
    <row r="675" spans="2:41">
      <c r="B675" s="511" t="s">
        <v>662</v>
      </c>
      <c r="C675" s="511" t="s">
        <v>663</v>
      </c>
      <c r="D675" s="554" t="s">
        <v>1339</v>
      </c>
      <c r="E675" s="555">
        <v>3.5672000000000001</v>
      </c>
      <c r="F675" s="556"/>
      <c r="G675" s="557"/>
      <c r="H675" s="558"/>
      <c r="I675" s="559"/>
      <c r="J675" s="559"/>
      <c r="K675" s="559"/>
      <c r="L675" s="559"/>
      <c r="M675" s="559"/>
      <c r="N675" s="560"/>
      <c r="O675" s="561" t="s">
        <v>324</v>
      </c>
      <c r="P675" s="559" t="s">
        <v>324</v>
      </c>
      <c r="Q675" s="560" t="s">
        <v>324</v>
      </c>
      <c r="R675" s="561" t="s">
        <v>665</v>
      </c>
      <c r="S675" s="559" t="s">
        <v>665</v>
      </c>
      <c r="T675" s="560" t="s">
        <v>665</v>
      </c>
      <c r="U675" s="561" t="s">
        <v>324</v>
      </c>
      <c r="V675" s="559" t="s">
        <v>324</v>
      </c>
      <c r="W675" s="560" t="s">
        <v>324</v>
      </c>
      <c r="X675" s="561" t="s">
        <v>665</v>
      </c>
      <c r="Y675" s="559" t="s">
        <v>665</v>
      </c>
      <c r="Z675" s="560" t="s">
        <v>666</v>
      </c>
      <c r="AA675" s="562" t="s">
        <v>324</v>
      </c>
      <c r="AB675" s="559" t="s">
        <v>324</v>
      </c>
      <c r="AC675" s="560" t="s">
        <v>666</v>
      </c>
      <c r="AD675" s="561" t="s">
        <v>324</v>
      </c>
      <c r="AE675" s="559" t="s">
        <v>324</v>
      </c>
      <c r="AF675" s="563" t="s">
        <v>666</v>
      </c>
      <c r="AG675" s="558" t="s">
        <v>666</v>
      </c>
      <c r="AH675" s="559" t="s">
        <v>666</v>
      </c>
      <c r="AI675" s="560" t="s">
        <v>666</v>
      </c>
      <c r="AJ675" s="561" t="s">
        <v>665</v>
      </c>
      <c r="AK675" s="559" t="s">
        <v>665</v>
      </c>
      <c r="AL675" s="559" t="s">
        <v>665</v>
      </c>
      <c r="AM675" s="561" t="s">
        <v>324</v>
      </c>
      <c r="AN675" s="559" t="s">
        <v>324</v>
      </c>
      <c r="AO675" s="564" t="s">
        <v>666</v>
      </c>
    </row>
    <row r="676" spans="2:41">
      <c r="B676" s="511" t="s">
        <v>662</v>
      </c>
      <c r="C676" s="511" t="s">
        <v>663</v>
      </c>
      <c r="D676" s="554" t="s">
        <v>1340</v>
      </c>
      <c r="E676" s="555">
        <v>3.8416000000000001</v>
      </c>
      <c r="F676" s="556"/>
      <c r="G676" s="557"/>
      <c r="H676" s="558"/>
      <c r="I676" s="559"/>
      <c r="J676" s="559"/>
      <c r="K676" s="559"/>
      <c r="L676" s="559"/>
      <c r="M676" s="559"/>
      <c r="N676" s="560"/>
      <c r="O676" s="561" t="s">
        <v>324</v>
      </c>
      <c r="P676" s="559" t="s">
        <v>324</v>
      </c>
      <c r="Q676" s="560" t="s">
        <v>324</v>
      </c>
      <c r="R676" s="561" t="s">
        <v>665</v>
      </c>
      <c r="S676" s="559" t="s">
        <v>665</v>
      </c>
      <c r="T676" s="560" t="s">
        <v>665</v>
      </c>
      <c r="U676" s="561" t="s">
        <v>324</v>
      </c>
      <c r="V676" s="559" t="s">
        <v>324</v>
      </c>
      <c r="W676" s="560" t="s">
        <v>324</v>
      </c>
      <c r="X676" s="561" t="s">
        <v>665</v>
      </c>
      <c r="Y676" s="559" t="s">
        <v>665</v>
      </c>
      <c r="Z676" s="560" t="s">
        <v>666</v>
      </c>
      <c r="AA676" s="562" t="s">
        <v>324</v>
      </c>
      <c r="AB676" s="559" t="s">
        <v>324</v>
      </c>
      <c r="AC676" s="560" t="s">
        <v>666</v>
      </c>
      <c r="AD676" s="561" t="s">
        <v>324</v>
      </c>
      <c r="AE676" s="559" t="s">
        <v>324</v>
      </c>
      <c r="AF676" s="563" t="s">
        <v>666</v>
      </c>
      <c r="AG676" s="558" t="s">
        <v>666</v>
      </c>
      <c r="AH676" s="559" t="s">
        <v>666</v>
      </c>
      <c r="AI676" s="560" t="s">
        <v>666</v>
      </c>
      <c r="AJ676" s="561" t="s">
        <v>665</v>
      </c>
      <c r="AK676" s="559" t="s">
        <v>665</v>
      </c>
      <c r="AL676" s="559" t="s">
        <v>665</v>
      </c>
      <c r="AM676" s="561" t="s">
        <v>324</v>
      </c>
      <c r="AN676" s="559" t="s">
        <v>324</v>
      </c>
      <c r="AO676" s="564" t="s">
        <v>666</v>
      </c>
    </row>
    <row r="677" spans="2:41">
      <c r="B677" s="511" t="s">
        <v>662</v>
      </c>
      <c r="C677" s="511" t="s">
        <v>663</v>
      </c>
      <c r="D677" s="554" t="s">
        <v>1341</v>
      </c>
      <c r="E677" s="555">
        <v>4.1159999999999997</v>
      </c>
      <c r="F677" s="556"/>
      <c r="G677" s="557"/>
      <c r="H677" s="558"/>
      <c r="I677" s="559"/>
      <c r="J677" s="559"/>
      <c r="K677" s="559"/>
      <c r="L677" s="559"/>
      <c r="M677" s="559"/>
      <c r="N677" s="560"/>
      <c r="O677" s="561" t="s">
        <v>324</v>
      </c>
      <c r="P677" s="559" t="s">
        <v>324</v>
      </c>
      <c r="Q677" s="560" t="s">
        <v>324</v>
      </c>
      <c r="R677" s="561" t="s">
        <v>665</v>
      </c>
      <c r="S677" s="559" t="s">
        <v>665</v>
      </c>
      <c r="T677" s="560" t="s">
        <v>665</v>
      </c>
      <c r="U677" s="561" t="s">
        <v>324</v>
      </c>
      <c r="V677" s="559" t="s">
        <v>324</v>
      </c>
      <c r="W677" s="560" t="s">
        <v>324</v>
      </c>
      <c r="X677" s="561" t="s">
        <v>665</v>
      </c>
      <c r="Y677" s="559" t="s">
        <v>665</v>
      </c>
      <c r="Z677" s="560" t="s">
        <v>666</v>
      </c>
      <c r="AA677" s="562" t="s">
        <v>324</v>
      </c>
      <c r="AB677" s="559" t="s">
        <v>324</v>
      </c>
      <c r="AC677" s="560" t="s">
        <v>666</v>
      </c>
      <c r="AD677" s="561" t="s">
        <v>324</v>
      </c>
      <c r="AE677" s="559" t="s">
        <v>324</v>
      </c>
      <c r="AF677" s="563" t="s">
        <v>666</v>
      </c>
      <c r="AG677" s="558" t="s">
        <v>666</v>
      </c>
      <c r="AH677" s="559" t="s">
        <v>666</v>
      </c>
      <c r="AI677" s="560" t="s">
        <v>666</v>
      </c>
      <c r="AJ677" s="561" t="s">
        <v>665</v>
      </c>
      <c r="AK677" s="559" t="s">
        <v>665</v>
      </c>
      <c r="AL677" s="559" t="s">
        <v>665</v>
      </c>
      <c r="AM677" s="561" t="s">
        <v>324</v>
      </c>
      <c r="AN677" s="559" t="s">
        <v>324</v>
      </c>
      <c r="AO677" s="564" t="s">
        <v>666</v>
      </c>
    </row>
    <row r="678" spans="2:41">
      <c r="B678" s="511" t="s">
        <v>662</v>
      </c>
      <c r="C678" s="511" t="s">
        <v>663</v>
      </c>
      <c r="D678" s="554" t="s">
        <v>1342</v>
      </c>
      <c r="E678" s="555">
        <v>4.2531999999999996</v>
      </c>
      <c r="F678" s="556"/>
      <c r="G678" s="557"/>
      <c r="H678" s="558"/>
      <c r="I678" s="559"/>
      <c r="J678" s="559"/>
      <c r="K678" s="559"/>
      <c r="L678" s="559"/>
      <c r="M678" s="559"/>
      <c r="N678" s="560"/>
      <c r="O678" s="561" t="s">
        <v>324</v>
      </c>
      <c r="P678" s="559" t="s">
        <v>324</v>
      </c>
      <c r="Q678" s="560" t="s">
        <v>324</v>
      </c>
      <c r="R678" s="561" t="s">
        <v>665</v>
      </c>
      <c r="S678" s="559" t="s">
        <v>665</v>
      </c>
      <c r="T678" s="560" t="s">
        <v>665</v>
      </c>
      <c r="U678" s="561" t="s">
        <v>324</v>
      </c>
      <c r="V678" s="559" t="s">
        <v>324</v>
      </c>
      <c r="W678" s="560" t="s">
        <v>324</v>
      </c>
      <c r="X678" s="561" t="s">
        <v>665</v>
      </c>
      <c r="Y678" s="559" t="s">
        <v>665</v>
      </c>
      <c r="Z678" s="560" t="s">
        <v>666</v>
      </c>
      <c r="AA678" s="562" t="s">
        <v>324</v>
      </c>
      <c r="AB678" s="559" t="s">
        <v>324</v>
      </c>
      <c r="AC678" s="560" t="s">
        <v>666</v>
      </c>
      <c r="AD678" s="561" t="s">
        <v>324</v>
      </c>
      <c r="AE678" s="559" t="s">
        <v>324</v>
      </c>
      <c r="AF678" s="563" t="s">
        <v>666</v>
      </c>
      <c r="AG678" s="558" t="s">
        <v>666</v>
      </c>
      <c r="AH678" s="559" t="s">
        <v>666</v>
      </c>
      <c r="AI678" s="560" t="s">
        <v>666</v>
      </c>
      <c r="AJ678" s="561" t="s">
        <v>665</v>
      </c>
      <c r="AK678" s="559" t="s">
        <v>665</v>
      </c>
      <c r="AL678" s="559" t="s">
        <v>665</v>
      </c>
      <c r="AM678" s="561" t="s">
        <v>324</v>
      </c>
      <c r="AN678" s="559" t="s">
        <v>324</v>
      </c>
      <c r="AO678" s="564" t="s">
        <v>666</v>
      </c>
    </row>
    <row r="679" spans="2:41">
      <c r="B679" s="511" t="s">
        <v>662</v>
      </c>
      <c r="C679" s="511" t="s">
        <v>663</v>
      </c>
      <c r="D679" s="554" t="s">
        <v>1343</v>
      </c>
      <c r="E679" s="555">
        <v>4.5275999999999996</v>
      </c>
      <c r="F679" s="556"/>
      <c r="G679" s="557"/>
      <c r="H679" s="558"/>
      <c r="I679" s="559"/>
      <c r="J679" s="559"/>
      <c r="K679" s="559"/>
      <c r="L679" s="559"/>
      <c r="M679" s="559"/>
      <c r="N679" s="560"/>
      <c r="O679" s="561" t="s">
        <v>324</v>
      </c>
      <c r="P679" s="559" t="s">
        <v>324</v>
      </c>
      <c r="Q679" s="560" t="s">
        <v>324</v>
      </c>
      <c r="R679" s="561" t="s">
        <v>665</v>
      </c>
      <c r="S679" s="559" t="s">
        <v>665</v>
      </c>
      <c r="T679" s="560" t="s">
        <v>665</v>
      </c>
      <c r="U679" s="561" t="s">
        <v>324</v>
      </c>
      <c r="V679" s="559" t="s">
        <v>324</v>
      </c>
      <c r="W679" s="560" t="s">
        <v>324</v>
      </c>
      <c r="X679" s="561" t="s">
        <v>665</v>
      </c>
      <c r="Y679" s="559" t="s">
        <v>665</v>
      </c>
      <c r="Z679" s="560" t="s">
        <v>666</v>
      </c>
      <c r="AA679" s="562" t="s">
        <v>324</v>
      </c>
      <c r="AB679" s="559" t="s">
        <v>324</v>
      </c>
      <c r="AC679" s="560" t="s">
        <v>666</v>
      </c>
      <c r="AD679" s="561" t="s">
        <v>324</v>
      </c>
      <c r="AE679" s="559" t="s">
        <v>324</v>
      </c>
      <c r="AF679" s="563" t="s">
        <v>666</v>
      </c>
      <c r="AG679" s="558" t="s">
        <v>666</v>
      </c>
      <c r="AH679" s="559" t="s">
        <v>666</v>
      </c>
      <c r="AI679" s="560" t="s">
        <v>666</v>
      </c>
      <c r="AJ679" s="561" t="s">
        <v>665</v>
      </c>
      <c r="AK679" s="559" t="s">
        <v>665</v>
      </c>
      <c r="AL679" s="559" t="s">
        <v>665</v>
      </c>
      <c r="AM679" s="561" t="s">
        <v>324</v>
      </c>
      <c r="AN679" s="559" t="s">
        <v>324</v>
      </c>
      <c r="AO679" s="564" t="s">
        <v>666</v>
      </c>
    </row>
    <row r="680" spans="2:41">
      <c r="B680" s="511" t="s">
        <v>662</v>
      </c>
      <c r="C680" s="511" t="s">
        <v>663</v>
      </c>
      <c r="D680" s="554" t="s">
        <v>1344</v>
      </c>
      <c r="E680" s="555">
        <v>0.82320000000000004</v>
      </c>
      <c r="F680" s="556"/>
      <c r="G680" s="557"/>
      <c r="H680" s="558"/>
      <c r="I680" s="559"/>
      <c r="J680" s="559"/>
      <c r="K680" s="559"/>
      <c r="L680" s="559"/>
      <c r="M680" s="559"/>
      <c r="N680" s="560"/>
      <c r="O680" s="561" t="s">
        <v>324</v>
      </c>
      <c r="P680" s="559" t="s">
        <v>324</v>
      </c>
      <c r="Q680" s="560" t="s">
        <v>324</v>
      </c>
      <c r="R680" s="561" t="s">
        <v>665</v>
      </c>
      <c r="S680" s="559" t="s">
        <v>665</v>
      </c>
      <c r="T680" s="560" t="s">
        <v>665</v>
      </c>
      <c r="U680" s="561" t="s">
        <v>324</v>
      </c>
      <c r="V680" s="559" t="s">
        <v>324</v>
      </c>
      <c r="W680" s="560" t="s">
        <v>324</v>
      </c>
      <c r="X680" s="561" t="s">
        <v>666</v>
      </c>
      <c r="Y680" s="559" t="s">
        <v>666</v>
      </c>
      <c r="Z680" s="560" t="s">
        <v>666</v>
      </c>
      <c r="AA680" s="562" t="s">
        <v>666</v>
      </c>
      <c r="AB680" s="559" t="s">
        <v>666</v>
      </c>
      <c r="AC680" s="560" t="s">
        <v>666</v>
      </c>
      <c r="AD680" s="561" t="s">
        <v>666</v>
      </c>
      <c r="AE680" s="559" t="s">
        <v>666</v>
      </c>
      <c r="AF680" s="563" t="s">
        <v>666</v>
      </c>
      <c r="AG680" s="558" t="s">
        <v>666</v>
      </c>
      <c r="AH680" s="559" t="s">
        <v>666</v>
      </c>
      <c r="AI680" s="560" t="s">
        <v>666</v>
      </c>
      <c r="AJ680" s="561" t="s">
        <v>666</v>
      </c>
      <c r="AK680" s="559" t="s">
        <v>666</v>
      </c>
      <c r="AL680" s="559" t="s">
        <v>666</v>
      </c>
      <c r="AM680" s="561" t="s">
        <v>666</v>
      </c>
      <c r="AN680" s="559" t="s">
        <v>666</v>
      </c>
      <c r="AO680" s="564" t="s">
        <v>666</v>
      </c>
    </row>
    <row r="681" spans="2:41">
      <c r="B681" s="511" t="s">
        <v>662</v>
      </c>
      <c r="C681" s="511" t="s">
        <v>663</v>
      </c>
      <c r="D681" s="554" t="s">
        <v>1345</v>
      </c>
      <c r="E681" s="555">
        <v>0.82320000000000004</v>
      </c>
      <c r="F681" s="556"/>
      <c r="G681" s="557"/>
      <c r="H681" s="558"/>
      <c r="I681" s="559"/>
      <c r="J681" s="559"/>
      <c r="K681" s="559"/>
      <c r="L681" s="559"/>
      <c r="M681" s="559"/>
      <c r="N681" s="560"/>
      <c r="O681" s="561" t="s">
        <v>324</v>
      </c>
      <c r="P681" s="559" t="s">
        <v>324</v>
      </c>
      <c r="Q681" s="560" t="s">
        <v>324</v>
      </c>
      <c r="R681" s="561" t="s">
        <v>665</v>
      </c>
      <c r="S681" s="559" t="s">
        <v>665</v>
      </c>
      <c r="T681" s="560" t="s">
        <v>665</v>
      </c>
      <c r="U681" s="561" t="s">
        <v>324</v>
      </c>
      <c r="V681" s="559" t="s">
        <v>324</v>
      </c>
      <c r="W681" s="560" t="s">
        <v>324</v>
      </c>
      <c r="X681" s="561" t="s">
        <v>666</v>
      </c>
      <c r="Y681" s="559" t="s">
        <v>666</v>
      </c>
      <c r="Z681" s="560" t="s">
        <v>666</v>
      </c>
      <c r="AA681" s="562" t="s">
        <v>666</v>
      </c>
      <c r="AB681" s="559" t="s">
        <v>666</v>
      </c>
      <c r="AC681" s="560" t="s">
        <v>666</v>
      </c>
      <c r="AD681" s="561" t="s">
        <v>666</v>
      </c>
      <c r="AE681" s="559" t="s">
        <v>666</v>
      </c>
      <c r="AF681" s="563" t="s">
        <v>666</v>
      </c>
      <c r="AG681" s="558" t="s">
        <v>666</v>
      </c>
      <c r="AH681" s="559" t="s">
        <v>666</v>
      </c>
      <c r="AI681" s="560" t="s">
        <v>666</v>
      </c>
      <c r="AJ681" s="561" t="s">
        <v>666</v>
      </c>
      <c r="AK681" s="559" t="s">
        <v>666</v>
      </c>
      <c r="AL681" s="559" t="s">
        <v>666</v>
      </c>
      <c r="AM681" s="561" t="s">
        <v>666</v>
      </c>
      <c r="AN681" s="559" t="s">
        <v>666</v>
      </c>
      <c r="AO681" s="564" t="s">
        <v>666</v>
      </c>
    </row>
    <row r="682" spans="2:41">
      <c r="B682" s="511" t="s">
        <v>662</v>
      </c>
      <c r="C682" s="511" t="s">
        <v>663</v>
      </c>
      <c r="D682" s="554" t="s">
        <v>1346</v>
      </c>
      <c r="E682" s="555">
        <v>0.82320000000000004</v>
      </c>
      <c r="F682" s="556"/>
      <c r="G682" s="557"/>
      <c r="H682" s="558"/>
      <c r="I682" s="559"/>
      <c r="J682" s="559"/>
      <c r="K682" s="559"/>
      <c r="L682" s="559"/>
      <c r="M682" s="559"/>
      <c r="N682" s="560"/>
      <c r="O682" s="561" t="s">
        <v>324</v>
      </c>
      <c r="P682" s="559" t="s">
        <v>324</v>
      </c>
      <c r="Q682" s="560" t="s">
        <v>324</v>
      </c>
      <c r="R682" s="561" t="s">
        <v>665</v>
      </c>
      <c r="S682" s="559" t="s">
        <v>665</v>
      </c>
      <c r="T682" s="560" t="s">
        <v>665</v>
      </c>
      <c r="U682" s="561" t="s">
        <v>324</v>
      </c>
      <c r="V682" s="559" t="s">
        <v>324</v>
      </c>
      <c r="W682" s="560" t="s">
        <v>324</v>
      </c>
      <c r="X682" s="561" t="s">
        <v>665</v>
      </c>
      <c r="Y682" s="559" t="s">
        <v>665</v>
      </c>
      <c r="Z682" s="560" t="s">
        <v>666</v>
      </c>
      <c r="AA682" s="562" t="s">
        <v>324</v>
      </c>
      <c r="AB682" s="559" t="s">
        <v>324</v>
      </c>
      <c r="AC682" s="560" t="s">
        <v>666</v>
      </c>
      <c r="AD682" s="561" t="s">
        <v>324</v>
      </c>
      <c r="AE682" s="559" t="s">
        <v>324</v>
      </c>
      <c r="AF682" s="563" t="s">
        <v>666</v>
      </c>
      <c r="AG682" s="558" t="s">
        <v>666</v>
      </c>
      <c r="AH682" s="559" t="s">
        <v>666</v>
      </c>
      <c r="AI682" s="560" t="s">
        <v>666</v>
      </c>
      <c r="AJ682" s="561" t="s">
        <v>665</v>
      </c>
      <c r="AK682" s="559" t="s">
        <v>665</v>
      </c>
      <c r="AL682" s="559" t="s">
        <v>665</v>
      </c>
      <c r="AM682" s="561" t="s">
        <v>324</v>
      </c>
      <c r="AN682" s="559" t="s">
        <v>324</v>
      </c>
      <c r="AO682" s="564" t="s">
        <v>666</v>
      </c>
    </row>
    <row r="683" spans="2:41">
      <c r="B683" s="511" t="s">
        <v>662</v>
      </c>
      <c r="C683" s="511" t="s">
        <v>663</v>
      </c>
      <c r="D683" s="554" t="s">
        <v>1347</v>
      </c>
      <c r="E683" s="555">
        <v>1.3720000000000001</v>
      </c>
      <c r="F683" s="556"/>
      <c r="G683" s="557"/>
      <c r="H683" s="558"/>
      <c r="I683" s="559"/>
      <c r="J683" s="559"/>
      <c r="K683" s="559"/>
      <c r="L683" s="559"/>
      <c r="M683" s="559"/>
      <c r="N683" s="560"/>
      <c r="O683" s="561" t="s">
        <v>324</v>
      </c>
      <c r="P683" s="559" t="s">
        <v>324</v>
      </c>
      <c r="Q683" s="560" t="s">
        <v>324</v>
      </c>
      <c r="R683" s="561" t="s">
        <v>665</v>
      </c>
      <c r="S683" s="559" t="s">
        <v>665</v>
      </c>
      <c r="T683" s="560" t="s">
        <v>665</v>
      </c>
      <c r="U683" s="561" t="s">
        <v>324</v>
      </c>
      <c r="V683" s="559" t="s">
        <v>324</v>
      </c>
      <c r="W683" s="560" t="s">
        <v>324</v>
      </c>
      <c r="X683" s="561" t="s">
        <v>665</v>
      </c>
      <c r="Y683" s="559" t="s">
        <v>665</v>
      </c>
      <c r="Z683" s="560" t="s">
        <v>666</v>
      </c>
      <c r="AA683" s="562" t="s">
        <v>324</v>
      </c>
      <c r="AB683" s="559" t="s">
        <v>324</v>
      </c>
      <c r="AC683" s="560" t="s">
        <v>666</v>
      </c>
      <c r="AD683" s="561" t="s">
        <v>324</v>
      </c>
      <c r="AE683" s="559" t="s">
        <v>324</v>
      </c>
      <c r="AF683" s="563" t="s">
        <v>666</v>
      </c>
      <c r="AG683" s="558" t="s">
        <v>666</v>
      </c>
      <c r="AH683" s="559" t="s">
        <v>666</v>
      </c>
      <c r="AI683" s="560" t="s">
        <v>666</v>
      </c>
      <c r="AJ683" s="561" t="s">
        <v>665</v>
      </c>
      <c r="AK683" s="559" t="s">
        <v>665</v>
      </c>
      <c r="AL683" s="559" t="s">
        <v>665</v>
      </c>
      <c r="AM683" s="561" t="s">
        <v>324</v>
      </c>
      <c r="AN683" s="559" t="s">
        <v>324</v>
      </c>
      <c r="AO683" s="564" t="s">
        <v>666</v>
      </c>
    </row>
    <row r="684" spans="2:41">
      <c r="B684" s="511" t="s">
        <v>662</v>
      </c>
      <c r="C684" s="511" t="s">
        <v>663</v>
      </c>
      <c r="D684" s="554" t="s">
        <v>1348</v>
      </c>
      <c r="E684" s="555">
        <v>1.6464000000000001</v>
      </c>
      <c r="F684" s="556"/>
      <c r="G684" s="557"/>
      <c r="H684" s="558"/>
      <c r="I684" s="559"/>
      <c r="J684" s="559"/>
      <c r="K684" s="559"/>
      <c r="L684" s="559"/>
      <c r="M684" s="559"/>
      <c r="N684" s="560"/>
      <c r="O684" s="561" t="s">
        <v>324</v>
      </c>
      <c r="P684" s="559" t="s">
        <v>324</v>
      </c>
      <c r="Q684" s="560" t="s">
        <v>324</v>
      </c>
      <c r="R684" s="561" t="s">
        <v>665</v>
      </c>
      <c r="S684" s="559" t="s">
        <v>665</v>
      </c>
      <c r="T684" s="560" t="s">
        <v>665</v>
      </c>
      <c r="U684" s="561" t="s">
        <v>324</v>
      </c>
      <c r="V684" s="559" t="s">
        <v>324</v>
      </c>
      <c r="W684" s="560" t="s">
        <v>324</v>
      </c>
      <c r="X684" s="561" t="s">
        <v>665</v>
      </c>
      <c r="Y684" s="559" t="s">
        <v>665</v>
      </c>
      <c r="Z684" s="560" t="s">
        <v>666</v>
      </c>
      <c r="AA684" s="562" t="s">
        <v>324</v>
      </c>
      <c r="AB684" s="559" t="s">
        <v>324</v>
      </c>
      <c r="AC684" s="560" t="s">
        <v>666</v>
      </c>
      <c r="AD684" s="561" t="s">
        <v>324</v>
      </c>
      <c r="AE684" s="559" t="s">
        <v>324</v>
      </c>
      <c r="AF684" s="563" t="s">
        <v>666</v>
      </c>
      <c r="AG684" s="558" t="s">
        <v>666</v>
      </c>
      <c r="AH684" s="559" t="s">
        <v>666</v>
      </c>
      <c r="AI684" s="560" t="s">
        <v>666</v>
      </c>
      <c r="AJ684" s="561" t="s">
        <v>665</v>
      </c>
      <c r="AK684" s="559" t="s">
        <v>665</v>
      </c>
      <c r="AL684" s="559" t="s">
        <v>665</v>
      </c>
      <c r="AM684" s="561" t="s">
        <v>324</v>
      </c>
      <c r="AN684" s="559" t="s">
        <v>324</v>
      </c>
      <c r="AO684" s="564" t="s">
        <v>666</v>
      </c>
    </row>
    <row r="685" spans="2:41">
      <c r="B685" s="511" t="s">
        <v>662</v>
      </c>
      <c r="C685" s="511" t="s">
        <v>663</v>
      </c>
      <c r="D685" s="554" t="s">
        <v>1349</v>
      </c>
      <c r="E685" s="555">
        <v>2.0579999999999998</v>
      </c>
      <c r="F685" s="556"/>
      <c r="G685" s="557"/>
      <c r="H685" s="558"/>
      <c r="I685" s="559"/>
      <c r="J685" s="559"/>
      <c r="K685" s="559"/>
      <c r="L685" s="559"/>
      <c r="M685" s="559"/>
      <c r="N685" s="560"/>
      <c r="O685" s="561" t="s">
        <v>324</v>
      </c>
      <c r="P685" s="559" t="s">
        <v>324</v>
      </c>
      <c r="Q685" s="560" t="s">
        <v>324</v>
      </c>
      <c r="R685" s="561" t="s">
        <v>665</v>
      </c>
      <c r="S685" s="559" t="s">
        <v>665</v>
      </c>
      <c r="T685" s="560" t="s">
        <v>665</v>
      </c>
      <c r="U685" s="561" t="s">
        <v>324</v>
      </c>
      <c r="V685" s="559" t="s">
        <v>324</v>
      </c>
      <c r="W685" s="560" t="s">
        <v>324</v>
      </c>
      <c r="X685" s="561" t="s">
        <v>665</v>
      </c>
      <c r="Y685" s="559" t="s">
        <v>665</v>
      </c>
      <c r="Z685" s="560" t="s">
        <v>666</v>
      </c>
      <c r="AA685" s="562" t="s">
        <v>324</v>
      </c>
      <c r="AB685" s="559" t="s">
        <v>324</v>
      </c>
      <c r="AC685" s="560" t="s">
        <v>666</v>
      </c>
      <c r="AD685" s="561" t="s">
        <v>324</v>
      </c>
      <c r="AE685" s="559" t="s">
        <v>324</v>
      </c>
      <c r="AF685" s="563" t="s">
        <v>666</v>
      </c>
      <c r="AG685" s="558" t="s">
        <v>666</v>
      </c>
      <c r="AH685" s="559" t="s">
        <v>666</v>
      </c>
      <c r="AI685" s="560" t="s">
        <v>666</v>
      </c>
      <c r="AJ685" s="561" t="s">
        <v>665</v>
      </c>
      <c r="AK685" s="559" t="s">
        <v>665</v>
      </c>
      <c r="AL685" s="559" t="s">
        <v>665</v>
      </c>
      <c r="AM685" s="561" t="s">
        <v>324</v>
      </c>
      <c r="AN685" s="559" t="s">
        <v>324</v>
      </c>
      <c r="AO685" s="564" t="s">
        <v>666</v>
      </c>
    </row>
    <row r="686" spans="2:41">
      <c r="B686" s="511" t="s">
        <v>662</v>
      </c>
      <c r="C686" s="511" t="s">
        <v>663</v>
      </c>
      <c r="D686" s="554" t="s">
        <v>1350</v>
      </c>
      <c r="E686" s="555">
        <v>2.4695999999999998</v>
      </c>
      <c r="F686" s="556"/>
      <c r="G686" s="557"/>
      <c r="H686" s="558"/>
      <c r="I686" s="559"/>
      <c r="J686" s="559"/>
      <c r="K686" s="559"/>
      <c r="L686" s="559"/>
      <c r="M686" s="559"/>
      <c r="N686" s="560"/>
      <c r="O686" s="561" t="s">
        <v>324</v>
      </c>
      <c r="P686" s="559" t="s">
        <v>324</v>
      </c>
      <c r="Q686" s="560" t="s">
        <v>324</v>
      </c>
      <c r="R686" s="561" t="s">
        <v>665</v>
      </c>
      <c r="S686" s="559" t="s">
        <v>665</v>
      </c>
      <c r="T686" s="560" t="s">
        <v>665</v>
      </c>
      <c r="U686" s="561" t="s">
        <v>666</v>
      </c>
      <c r="V686" s="559" t="s">
        <v>666</v>
      </c>
      <c r="W686" s="560" t="s">
        <v>666</v>
      </c>
      <c r="X686" s="561" t="s">
        <v>666</v>
      </c>
      <c r="Y686" s="559" t="s">
        <v>666</v>
      </c>
      <c r="Z686" s="560" t="s">
        <v>666</v>
      </c>
      <c r="AA686" s="562" t="s">
        <v>666</v>
      </c>
      <c r="AB686" s="559" t="s">
        <v>666</v>
      </c>
      <c r="AC686" s="560" t="s">
        <v>666</v>
      </c>
      <c r="AD686" s="561" t="s">
        <v>666</v>
      </c>
      <c r="AE686" s="559" t="s">
        <v>666</v>
      </c>
      <c r="AF686" s="563" t="s">
        <v>666</v>
      </c>
      <c r="AG686" s="558" t="s">
        <v>666</v>
      </c>
      <c r="AH686" s="559" t="s">
        <v>666</v>
      </c>
      <c r="AI686" s="560" t="s">
        <v>666</v>
      </c>
      <c r="AJ686" s="561" t="s">
        <v>666</v>
      </c>
      <c r="AK686" s="559" t="s">
        <v>666</v>
      </c>
      <c r="AL686" s="559" t="s">
        <v>666</v>
      </c>
      <c r="AM686" s="561" t="s">
        <v>666</v>
      </c>
      <c r="AN686" s="559" t="s">
        <v>666</v>
      </c>
      <c r="AO686" s="564" t="s">
        <v>666</v>
      </c>
    </row>
    <row r="687" spans="2:41">
      <c r="B687" s="511" t="s">
        <v>662</v>
      </c>
      <c r="C687" s="511" t="s">
        <v>663</v>
      </c>
      <c r="D687" s="554" t="s">
        <v>1351</v>
      </c>
      <c r="E687" s="555">
        <v>2.4695999999999998</v>
      </c>
      <c r="F687" s="556"/>
      <c r="G687" s="557"/>
      <c r="H687" s="558"/>
      <c r="I687" s="559"/>
      <c r="J687" s="559"/>
      <c r="K687" s="559"/>
      <c r="L687" s="559"/>
      <c r="M687" s="559"/>
      <c r="N687" s="560"/>
      <c r="O687" s="561" t="s">
        <v>324</v>
      </c>
      <c r="P687" s="559" t="s">
        <v>324</v>
      </c>
      <c r="Q687" s="560" t="s">
        <v>324</v>
      </c>
      <c r="R687" s="561" t="s">
        <v>665</v>
      </c>
      <c r="S687" s="559" t="s">
        <v>665</v>
      </c>
      <c r="T687" s="560" t="s">
        <v>665</v>
      </c>
      <c r="U687" s="561" t="s">
        <v>666</v>
      </c>
      <c r="V687" s="559" t="s">
        <v>666</v>
      </c>
      <c r="W687" s="560" t="s">
        <v>666</v>
      </c>
      <c r="X687" s="561" t="s">
        <v>666</v>
      </c>
      <c r="Y687" s="559" t="s">
        <v>666</v>
      </c>
      <c r="Z687" s="560" t="s">
        <v>666</v>
      </c>
      <c r="AA687" s="562" t="s">
        <v>666</v>
      </c>
      <c r="AB687" s="559" t="s">
        <v>666</v>
      </c>
      <c r="AC687" s="560" t="s">
        <v>666</v>
      </c>
      <c r="AD687" s="561" t="s">
        <v>666</v>
      </c>
      <c r="AE687" s="559" t="s">
        <v>666</v>
      </c>
      <c r="AF687" s="563" t="s">
        <v>666</v>
      </c>
      <c r="AG687" s="558" t="s">
        <v>666</v>
      </c>
      <c r="AH687" s="559" t="s">
        <v>666</v>
      </c>
      <c r="AI687" s="560" t="s">
        <v>666</v>
      </c>
      <c r="AJ687" s="561" t="s">
        <v>666</v>
      </c>
      <c r="AK687" s="559" t="s">
        <v>666</v>
      </c>
      <c r="AL687" s="559" t="s">
        <v>666</v>
      </c>
      <c r="AM687" s="561" t="s">
        <v>666</v>
      </c>
      <c r="AN687" s="559" t="s">
        <v>666</v>
      </c>
      <c r="AO687" s="564" t="s">
        <v>666</v>
      </c>
    </row>
    <row r="688" spans="2:41">
      <c r="B688" s="511" t="s">
        <v>662</v>
      </c>
      <c r="C688" s="511" t="s">
        <v>663</v>
      </c>
      <c r="D688" s="554" t="s">
        <v>1352</v>
      </c>
      <c r="E688" s="555">
        <v>0.82320000000000004</v>
      </c>
      <c r="F688" s="556"/>
      <c r="G688" s="557"/>
      <c r="H688" s="558"/>
      <c r="I688" s="559"/>
      <c r="J688" s="559"/>
      <c r="K688" s="559"/>
      <c r="L688" s="559"/>
      <c r="M688" s="559"/>
      <c r="N688" s="560"/>
      <c r="O688" s="561" t="s">
        <v>324</v>
      </c>
      <c r="P688" s="559" t="s">
        <v>324</v>
      </c>
      <c r="Q688" s="560" t="s">
        <v>324</v>
      </c>
      <c r="R688" s="561" t="s">
        <v>665</v>
      </c>
      <c r="S688" s="559" t="s">
        <v>665</v>
      </c>
      <c r="T688" s="560" t="s">
        <v>665</v>
      </c>
      <c r="U688" s="561" t="s">
        <v>324</v>
      </c>
      <c r="V688" s="559" t="s">
        <v>324</v>
      </c>
      <c r="W688" s="560" t="s">
        <v>324</v>
      </c>
      <c r="X688" s="561" t="s">
        <v>666</v>
      </c>
      <c r="Y688" s="559" t="s">
        <v>666</v>
      </c>
      <c r="Z688" s="560" t="s">
        <v>666</v>
      </c>
      <c r="AA688" s="562" t="s">
        <v>666</v>
      </c>
      <c r="AB688" s="559" t="s">
        <v>666</v>
      </c>
      <c r="AC688" s="560" t="s">
        <v>666</v>
      </c>
      <c r="AD688" s="561" t="s">
        <v>666</v>
      </c>
      <c r="AE688" s="559" t="s">
        <v>666</v>
      </c>
      <c r="AF688" s="563" t="s">
        <v>666</v>
      </c>
      <c r="AG688" s="558" t="s">
        <v>666</v>
      </c>
      <c r="AH688" s="559" t="s">
        <v>666</v>
      </c>
      <c r="AI688" s="560" t="s">
        <v>666</v>
      </c>
      <c r="AJ688" s="561" t="s">
        <v>666</v>
      </c>
      <c r="AK688" s="559" t="s">
        <v>666</v>
      </c>
      <c r="AL688" s="559" t="s">
        <v>666</v>
      </c>
      <c r="AM688" s="561" t="s">
        <v>666</v>
      </c>
      <c r="AN688" s="559" t="s">
        <v>666</v>
      </c>
      <c r="AO688" s="564" t="s">
        <v>666</v>
      </c>
    </row>
    <row r="689" spans="2:41">
      <c r="B689" s="511" t="s">
        <v>662</v>
      </c>
      <c r="C689" s="511" t="s">
        <v>663</v>
      </c>
      <c r="D689" s="554" t="s">
        <v>1353</v>
      </c>
      <c r="E689" s="555">
        <v>0.82320000000000004</v>
      </c>
      <c r="F689" s="556"/>
      <c r="G689" s="557"/>
      <c r="H689" s="558"/>
      <c r="I689" s="559"/>
      <c r="J689" s="559"/>
      <c r="K689" s="559"/>
      <c r="L689" s="559"/>
      <c r="M689" s="559"/>
      <c r="N689" s="560"/>
      <c r="O689" s="561" t="s">
        <v>324</v>
      </c>
      <c r="P689" s="559" t="s">
        <v>324</v>
      </c>
      <c r="Q689" s="560" t="s">
        <v>324</v>
      </c>
      <c r="R689" s="561" t="s">
        <v>665</v>
      </c>
      <c r="S689" s="559" t="s">
        <v>665</v>
      </c>
      <c r="T689" s="560" t="s">
        <v>665</v>
      </c>
      <c r="U689" s="561" t="s">
        <v>324</v>
      </c>
      <c r="V689" s="559" t="s">
        <v>324</v>
      </c>
      <c r="W689" s="560" t="s">
        <v>324</v>
      </c>
      <c r="X689" s="561" t="s">
        <v>666</v>
      </c>
      <c r="Y689" s="559" t="s">
        <v>666</v>
      </c>
      <c r="Z689" s="560" t="s">
        <v>666</v>
      </c>
      <c r="AA689" s="562" t="s">
        <v>666</v>
      </c>
      <c r="AB689" s="559" t="s">
        <v>666</v>
      </c>
      <c r="AC689" s="560" t="s">
        <v>666</v>
      </c>
      <c r="AD689" s="561" t="s">
        <v>666</v>
      </c>
      <c r="AE689" s="559" t="s">
        <v>666</v>
      </c>
      <c r="AF689" s="563" t="s">
        <v>666</v>
      </c>
      <c r="AG689" s="558" t="s">
        <v>666</v>
      </c>
      <c r="AH689" s="559" t="s">
        <v>666</v>
      </c>
      <c r="AI689" s="560" t="s">
        <v>666</v>
      </c>
      <c r="AJ689" s="561" t="s">
        <v>666</v>
      </c>
      <c r="AK689" s="559" t="s">
        <v>666</v>
      </c>
      <c r="AL689" s="559" t="s">
        <v>666</v>
      </c>
      <c r="AM689" s="561" t="s">
        <v>666</v>
      </c>
      <c r="AN689" s="559" t="s">
        <v>666</v>
      </c>
      <c r="AO689" s="564" t="s">
        <v>666</v>
      </c>
    </row>
    <row r="690" spans="2:41">
      <c r="B690" s="511" t="s">
        <v>662</v>
      </c>
      <c r="C690" s="511" t="s">
        <v>663</v>
      </c>
      <c r="D690" s="554" t="s">
        <v>1354</v>
      </c>
      <c r="E690" s="555">
        <v>0.82320000000000004</v>
      </c>
      <c r="F690" s="556"/>
      <c r="G690" s="557"/>
      <c r="H690" s="558"/>
      <c r="I690" s="559"/>
      <c r="J690" s="559"/>
      <c r="K690" s="559"/>
      <c r="L690" s="559"/>
      <c r="M690" s="559"/>
      <c r="N690" s="560"/>
      <c r="O690" s="561" t="s">
        <v>324</v>
      </c>
      <c r="P690" s="559" t="s">
        <v>324</v>
      </c>
      <c r="Q690" s="560" t="s">
        <v>324</v>
      </c>
      <c r="R690" s="561" t="s">
        <v>665</v>
      </c>
      <c r="S690" s="559" t="s">
        <v>665</v>
      </c>
      <c r="T690" s="560" t="s">
        <v>665</v>
      </c>
      <c r="U690" s="561" t="s">
        <v>324</v>
      </c>
      <c r="V690" s="559" t="s">
        <v>324</v>
      </c>
      <c r="W690" s="560" t="s">
        <v>324</v>
      </c>
      <c r="X690" s="561" t="s">
        <v>665</v>
      </c>
      <c r="Y690" s="559" t="s">
        <v>665</v>
      </c>
      <c r="Z690" s="560" t="s">
        <v>666</v>
      </c>
      <c r="AA690" s="562" t="s">
        <v>324</v>
      </c>
      <c r="AB690" s="559" t="s">
        <v>324</v>
      </c>
      <c r="AC690" s="560" t="s">
        <v>666</v>
      </c>
      <c r="AD690" s="561" t="s">
        <v>324</v>
      </c>
      <c r="AE690" s="559" t="s">
        <v>324</v>
      </c>
      <c r="AF690" s="563" t="s">
        <v>666</v>
      </c>
      <c r="AG690" s="558" t="s">
        <v>666</v>
      </c>
      <c r="AH690" s="559" t="s">
        <v>666</v>
      </c>
      <c r="AI690" s="560" t="s">
        <v>666</v>
      </c>
      <c r="AJ690" s="561" t="s">
        <v>665</v>
      </c>
      <c r="AK690" s="559" t="s">
        <v>665</v>
      </c>
      <c r="AL690" s="559" t="s">
        <v>665</v>
      </c>
      <c r="AM690" s="561" t="s">
        <v>324</v>
      </c>
      <c r="AN690" s="559" t="s">
        <v>324</v>
      </c>
      <c r="AO690" s="564" t="s">
        <v>666</v>
      </c>
    </row>
    <row r="691" spans="2:41">
      <c r="B691" s="511" t="s">
        <v>662</v>
      </c>
      <c r="C691" s="511" t="s">
        <v>663</v>
      </c>
      <c r="D691" s="554" t="s">
        <v>1355</v>
      </c>
      <c r="E691" s="555">
        <v>1.2347999999999999</v>
      </c>
      <c r="F691" s="556"/>
      <c r="G691" s="557"/>
      <c r="H691" s="558"/>
      <c r="I691" s="559"/>
      <c r="J691" s="559"/>
      <c r="K691" s="559"/>
      <c r="L691" s="559"/>
      <c r="M691" s="559"/>
      <c r="N691" s="560"/>
      <c r="O691" s="561" t="s">
        <v>324</v>
      </c>
      <c r="P691" s="559" t="s">
        <v>324</v>
      </c>
      <c r="Q691" s="560" t="s">
        <v>324</v>
      </c>
      <c r="R691" s="561" t="s">
        <v>665</v>
      </c>
      <c r="S691" s="559" t="s">
        <v>665</v>
      </c>
      <c r="T691" s="560" t="s">
        <v>665</v>
      </c>
      <c r="U691" s="561" t="s">
        <v>324</v>
      </c>
      <c r="V691" s="559" t="s">
        <v>324</v>
      </c>
      <c r="W691" s="560" t="s">
        <v>324</v>
      </c>
      <c r="X691" s="561" t="s">
        <v>665</v>
      </c>
      <c r="Y691" s="559" t="s">
        <v>665</v>
      </c>
      <c r="Z691" s="560" t="s">
        <v>666</v>
      </c>
      <c r="AA691" s="562" t="s">
        <v>324</v>
      </c>
      <c r="AB691" s="559" t="s">
        <v>324</v>
      </c>
      <c r="AC691" s="560" t="s">
        <v>666</v>
      </c>
      <c r="AD691" s="561" t="s">
        <v>324</v>
      </c>
      <c r="AE691" s="559" t="s">
        <v>324</v>
      </c>
      <c r="AF691" s="563" t="s">
        <v>666</v>
      </c>
      <c r="AG691" s="558" t="s">
        <v>666</v>
      </c>
      <c r="AH691" s="559" t="s">
        <v>666</v>
      </c>
      <c r="AI691" s="560" t="s">
        <v>666</v>
      </c>
      <c r="AJ691" s="561" t="s">
        <v>665</v>
      </c>
      <c r="AK691" s="559" t="s">
        <v>665</v>
      </c>
      <c r="AL691" s="559" t="s">
        <v>665</v>
      </c>
      <c r="AM691" s="561" t="s">
        <v>324</v>
      </c>
      <c r="AN691" s="559" t="s">
        <v>324</v>
      </c>
      <c r="AO691" s="564" t="s">
        <v>666</v>
      </c>
    </row>
    <row r="692" spans="2:41">
      <c r="B692" s="511" t="s">
        <v>662</v>
      </c>
      <c r="C692" s="511" t="s">
        <v>663</v>
      </c>
      <c r="D692" s="554" t="s">
        <v>1356</v>
      </c>
      <c r="E692" s="555">
        <v>1.5092000000000001</v>
      </c>
      <c r="F692" s="556"/>
      <c r="G692" s="557"/>
      <c r="H692" s="558"/>
      <c r="I692" s="559"/>
      <c r="J692" s="559"/>
      <c r="K692" s="559"/>
      <c r="L692" s="559"/>
      <c r="M692" s="559"/>
      <c r="N692" s="560"/>
      <c r="O692" s="561" t="s">
        <v>324</v>
      </c>
      <c r="P692" s="559" t="s">
        <v>324</v>
      </c>
      <c r="Q692" s="560" t="s">
        <v>324</v>
      </c>
      <c r="R692" s="561" t="s">
        <v>665</v>
      </c>
      <c r="S692" s="559" t="s">
        <v>665</v>
      </c>
      <c r="T692" s="560" t="s">
        <v>665</v>
      </c>
      <c r="U692" s="561" t="s">
        <v>324</v>
      </c>
      <c r="V692" s="559" t="s">
        <v>324</v>
      </c>
      <c r="W692" s="560" t="s">
        <v>324</v>
      </c>
      <c r="X692" s="561" t="s">
        <v>665</v>
      </c>
      <c r="Y692" s="559" t="s">
        <v>665</v>
      </c>
      <c r="Z692" s="560" t="s">
        <v>666</v>
      </c>
      <c r="AA692" s="562" t="s">
        <v>324</v>
      </c>
      <c r="AB692" s="559" t="s">
        <v>324</v>
      </c>
      <c r="AC692" s="560" t="s">
        <v>666</v>
      </c>
      <c r="AD692" s="561" t="s">
        <v>324</v>
      </c>
      <c r="AE692" s="559" t="s">
        <v>324</v>
      </c>
      <c r="AF692" s="563" t="s">
        <v>666</v>
      </c>
      <c r="AG692" s="558" t="s">
        <v>666</v>
      </c>
      <c r="AH692" s="559" t="s">
        <v>666</v>
      </c>
      <c r="AI692" s="560" t="s">
        <v>666</v>
      </c>
      <c r="AJ692" s="561" t="s">
        <v>665</v>
      </c>
      <c r="AK692" s="559" t="s">
        <v>665</v>
      </c>
      <c r="AL692" s="559" t="s">
        <v>665</v>
      </c>
      <c r="AM692" s="561" t="s">
        <v>324</v>
      </c>
      <c r="AN692" s="559" t="s">
        <v>324</v>
      </c>
      <c r="AO692" s="564" t="s">
        <v>666</v>
      </c>
    </row>
    <row r="693" spans="2:41">
      <c r="B693" s="511" t="s">
        <v>662</v>
      </c>
      <c r="C693" s="511" t="s">
        <v>663</v>
      </c>
      <c r="D693" s="554" t="s">
        <v>1357</v>
      </c>
      <c r="E693" s="555">
        <v>2.0579999999999998</v>
      </c>
      <c r="F693" s="556"/>
      <c r="G693" s="557"/>
      <c r="H693" s="558"/>
      <c r="I693" s="559"/>
      <c r="J693" s="559"/>
      <c r="K693" s="559"/>
      <c r="L693" s="559"/>
      <c r="M693" s="559"/>
      <c r="N693" s="560"/>
      <c r="O693" s="561" t="s">
        <v>324</v>
      </c>
      <c r="P693" s="559" t="s">
        <v>324</v>
      </c>
      <c r="Q693" s="560" t="s">
        <v>324</v>
      </c>
      <c r="R693" s="561" t="s">
        <v>665</v>
      </c>
      <c r="S693" s="559" t="s">
        <v>665</v>
      </c>
      <c r="T693" s="560" t="s">
        <v>665</v>
      </c>
      <c r="U693" s="561" t="s">
        <v>324</v>
      </c>
      <c r="V693" s="559" t="s">
        <v>324</v>
      </c>
      <c r="W693" s="560" t="s">
        <v>324</v>
      </c>
      <c r="X693" s="561" t="s">
        <v>665</v>
      </c>
      <c r="Y693" s="559" t="s">
        <v>665</v>
      </c>
      <c r="Z693" s="560" t="s">
        <v>666</v>
      </c>
      <c r="AA693" s="562" t="s">
        <v>324</v>
      </c>
      <c r="AB693" s="559" t="s">
        <v>324</v>
      </c>
      <c r="AC693" s="560" t="s">
        <v>666</v>
      </c>
      <c r="AD693" s="561" t="s">
        <v>324</v>
      </c>
      <c r="AE693" s="559" t="s">
        <v>324</v>
      </c>
      <c r="AF693" s="563" t="s">
        <v>666</v>
      </c>
      <c r="AG693" s="558" t="s">
        <v>666</v>
      </c>
      <c r="AH693" s="559" t="s">
        <v>666</v>
      </c>
      <c r="AI693" s="560" t="s">
        <v>666</v>
      </c>
      <c r="AJ693" s="561" t="s">
        <v>665</v>
      </c>
      <c r="AK693" s="559" t="s">
        <v>665</v>
      </c>
      <c r="AL693" s="559" t="s">
        <v>665</v>
      </c>
      <c r="AM693" s="561" t="s">
        <v>324</v>
      </c>
      <c r="AN693" s="559" t="s">
        <v>324</v>
      </c>
      <c r="AO693" s="564" t="s">
        <v>666</v>
      </c>
    </row>
    <row r="694" spans="2:41">
      <c r="B694" s="511" t="s">
        <v>662</v>
      </c>
      <c r="C694" s="511" t="s">
        <v>663</v>
      </c>
      <c r="D694" s="554" t="s">
        <v>1358</v>
      </c>
      <c r="E694" s="555">
        <v>2.4695999999999998</v>
      </c>
      <c r="F694" s="556"/>
      <c r="G694" s="557"/>
      <c r="H694" s="558"/>
      <c r="I694" s="559"/>
      <c r="J694" s="559"/>
      <c r="K694" s="559"/>
      <c r="L694" s="559"/>
      <c r="M694" s="559"/>
      <c r="N694" s="560"/>
      <c r="O694" s="561" t="s">
        <v>324</v>
      </c>
      <c r="P694" s="559" t="s">
        <v>324</v>
      </c>
      <c r="Q694" s="560" t="s">
        <v>324</v>
      </c>
      <c r="R694" s="561" t="s">
        <v>665</v>
      </c>
      <c r="S694" s="559" t="s">
        <v>665</v>
      </c>
      <c r="T694" s="560" t="s">
        <v>665</v>
      </c>
      <c r="U694" s="561" t="s">
        <v>666</v>
      </c>
      <c r="V694" s="559" t="s">
        <v>666</v>
      </c>
      <c r="W694" s="560" t="s">
        <v>666</v>
      </c>
      <c r="X694" s="561" t="s">
        <v>666</v>
      </c>
      <c r="Y694" s="559" t="s">
        <v>666</v>
      </c>
      <c r="Z694" s="560" t="s">
        <v>666</v>
      </c>
      <c r="AA694" s="562" t="s">
        <v>666</v>
      </c>
      <c r="AB694" s="559" t="s">
        <v>666</v>
      </c>
      <c r="AC694" s="560" t="s">
        <v>666</v>
      </c>
      <c r="AD694" s="561" t="s">
        <v>666</v>
      </c>
      <c r="AE694" s="559" t="s">
        <v>666</v>
      </c>
      <c r="AF694" s="563" t="s">
        <v>666</v>
      </c>
      <c r="AG694" s="558" t="s">
        <v>666</v>
      </c>
      <c r="AH694" s="559" t="s">
        <v>666</v>
      </c>
      <c r="AI694" s="560" t="s">
        <v>666</v>
      </c>
      <c r="AJ694" s="561" t="s">
        <v>666</v>
      </c>
      <c r="AK694" s="559" t="s">
        <v>666</v>
      </c>
      <c r="AL694" s="559" t="s">
        <v>666</v>
      </c>
      <c r="AM694" s="561" t="s">
        <v>666</v>
      </c>
      <c r="AN694" s="559" t="s">
        <v>666</v>
      </c>
      <c r="AO694" s="564" t="s">
        <v>666</v>
      </c>
    </row>
    <row r="695" spans="2:41">
      <c r="B695" s="511" t="s">
        <v>662</v>
      </c>
      <c r="C695" s="511" t="s">
        <v>663</v>
      </c>
      <c r="D695" s="554" t="s">
        <v>1359</v>
      </c>
      <c r="E695" s="555">
        <v>2.4695999999999998</v>
      </c>
      <c r="F695" s="556"/>
      <c r="G695" s="557"/>
      <c r="H695" s="558"/>
      <c r="I695" s="559"/>
      <c r="J695" s="559"/>
      <c r="K695" s="559"/>
      <c r="L695" s="559"/>
      <c r="M695" s="559"/>
      <c r="N695" s="560"/>
      <c r="O695" s="561" t="s">
        <v>324</v>
      </c>
      <c r="P695" s="559" t="s">
        <v>324</v>
      </c>
      <c r="Q695" s="560" t="s">
        <v>324</v>
      </c>
      <c r="R695" s="561" t="s">
        <v>665</v>
      </c>
      <c r="S695" s="559" t="s">
        <v>665</v>
      </c>
      <c r="T695" s="560" t="s">
        <v>665</v>
      </c>
      <c r="U695" s="561" t="s">
        <v>666</v>
      </c>
      <c r="V695" s="559" t="s">
        <v>666</v>
      </c>
      <c r="W695" s="560" t="s">
        <v>666</v>
      </c>
      <c r="X695" s="561" t="s">
        <v>666</v>
      </c>
      <c r="Y695" s="559" t="s">
        <v>666</v>
      </c>
      <c r="Z695" s="560" t="s">
        <v>666</v>
      </c>
      <c r="AA695" s="562" t="s">
        <v>666</v>
      </c>
      <c r="AB695" s="559" t="s">
        <v>666</v>
      </c>
      <c r="AC695" s="560" t="s">
        <v>666</v>
      </c>
      <c r="AD695" s="561" t="s">
        <v>666</v>
      </c>
      <c r="AE695" s="559" t="s">
        <v>666</v>
      </c>
      <c r="AF695" s="563" t="s">
        <v>666</v>
      </c>
      <c r="AG695" s="558" t="s">
        <v>666</v>
      </c>
      <c r="AH695" s="559" t="s">
        <v>666</v>
      </c>
      <c r="AI695" s="560" t="s">
        <v>666</v>
      </c>
      <c r="AJ695" s="561" t="s">
        <v>666</v>
      </c>
      <c r="AK695" s="559" t="s">
        <v>666</v>
      </c>
      <c r="AL695" s="559" t="s">
        <v>666</v>
      </c>
      <c r="AM695" s="561" t="s">
        <v>666</v>
      </c>
      <c r="AN695" s="559" t="s">
        <v>666</v>
      </c>
      <c r="AO695" s="564" t="s">
        <v>666</v>
      </c>
    </row>
    <row r="696" spans="2:41">
      <c r="B696" s="511" t="s">
        <v>662</v>
      </c>
      <c r="C696" s="511" t="s">
        <v>663</v>
      </c>
      <c r="D696" s="554" t="s">
        <v>1360</v>
      </c>
      <c r="E696" s="555">
        <v>0.54879999999999995</v>
      </c>
      <c r="F696" s="556"/>
      <c r="G696" s="557"/>
      <c r="H696" s="558"/>
      <c r="I696" s="559"/>
      <c r="J696" s="559"/>
      <c r="K696" s="559"/>
      <c r="L696" s="559"/>
      <c r="M696" s="559"/>
      <c r="N696" s="560"/>
      <c r="O696" s="561" t="s">
        <v>324</v>
      </c>
      <c r="P696" s="559" t="s">
        <v>324</v>
      </c>
      <c r="Q696" s="560" t="s">
        <v>324</v>
      </c>
      <c r="R696" s="561" t="s">
        <v>665</v>
      </c>
      <c r="S696" s="559" t="s">
        <v>665</v>
      </c>
      <c r="T696" s="560" t="s">
        <v>665</v>
      </c>
      <c r="U696" s="561" t="s">
        <v>324</v>
      </c>
      <c r="V696" s="559" t="s">
        <v>324</v>
      </c>
      <c r="W696" s="560" t="s">
        <v>324</v>
      </c>
      <c r="X696" s="561" t="s">
        <v>666</v>
      </c>
      <c r="Y696" s="559" t="s">
        <v>666</v>
      </c>
      <c r="Z696" s="560" t="s">
        <v>666</v>
      </c>
      <c r="AA696" s="562" t="s">
        <v>666</v>
      </c>
      <c r="AB696" s="559" t="s">
        <v>666</v>
      </c>
      <c r="AC696" s="560" t="s">
        <v>666</v>
      </c>
      <c r="AD696" s="561" t="s">
        <v>666</v>
      </c>
      <c r="AE696" s="559" t="s">
        <v>666</v>
      </c>
      <c r="AF696" s="563" t="s">
        <v>666</v>
      </c>
      <c r="AG696" s="558" t="s">
        <v>666</v>
      </c>
      <c r="AH696" s="559" t="s">
        <v>666</v>
      </c>
      <c r="AI696" s="560" t="s">
        <v>666</v>
      </c>
      <c r="AJ696" s="561" t="s">
        <v>666</v>
      </c>
      <c r="AK696" s="559" t="s">
        <v>666</v>
      </c>
      <c r="AL696" s="559" t="s">
        <v>666</v>
      </c>
      <c r="AM696" s="561" t="s">
        <v>666</v>
      </c>
      <c r="AN696" s="559" t="s">
        <v>666</v>
      </c>
      <c r="AO696" s="564" t="s">
        <v>666</v>
      </c>
    </row>
    <row r="697" spans="2:41">
      <c r="B697" s="511" t="s">
        <v>662</v>
      </c>
      <c r="C697" s="511" t="s">
        <v>663</v>
      </c>
      <c r="D697" s="554" t="s">
        <v>1361</v>
      </c>
      <c r="E697" s="555">
        <v>0.54879999999999995</v>
      </c>
      <c r="F697" s="556"/>
      <c r="G697" s="557"/>
      <c r="H697" s="558"/>
      <c r="I697" s="559"/>
      <c r="J697" s="559"/>
      <c r="K697" s="559"/>
      <c r="L697" s="559"/>
      <c r="M697" s="559"/>
      <c r="N697" s="560"/>
      <c r="O697" s="561" t="s">
        <v>324</v>
      </c>
      <c r="P697" s="559" t="s">
        <v>324</v>
      </c>
      <c r="Q697" s="560" t="s">
        <v>324</v>
      </c>
      <c r="R697" s="561" t="s">
        <v>665</v>
      </c>
      <c r="S697" s="559" t="s">
        <v>665</v>
      </c>
      <c r="T697" s="560" t="s">
        <v>665</v>
      </c>
      <c r="U697" s="561" t="s">
        <v>324</v>
      </c>
      <c r="V697" s="559" t="s">
        <v>324</v>
      </c>
      <c r="W697" s="560" t="s">
        <v>324</v>
      </c>
      <c r="X697" s="561" t="s">
        <v>672</v>
      </c>
      <c r="Y697" s="559" t="s">
        <v>672</v>
      </c>
      <c r="Z697" s="560" t="s">
        <v>666</v>
      </c>
      <c r="AA697" s="562" t="s">
        <v>666</v>
      </c>
      <c r="AB697" s="559" t="s">
        <v>666</v>
      </c>
      <c r="AC697" s="560" t="s">
        <v>666</v>
      </c>
      <c r="AD697" s="561" t="s">
        <v>666</v>
      </c>
      <c r="AE697" s="559" t="s">
        <v>666</v>
      </c>
      <c r="AF697" s="563" t="s">
        <v>666</v>
      </c>
      <c r="AG697" s="558" t="s">
        <v>666</v>
      </c>
      <c r="AH697" s="559" t="s">
        <v>666</v>
      </c>
      <c r="AI697" s="560" t="s">
        <v>666</v>
      </c>
      <c r="AJ697" s="561" t="s">
        <v>672</v>
      </c>
      <c r="AK697" s="559" t="s">
        <v>672</v>
      </c>
      <c r="AL697" s="559" t="s">
        <v>672</v>
      </c>
      <c r="AM697" s="561" t="s">
        <v>666</v>
      </c>
      <c r="AN697" s="559" t="s">
        <v>666</v>
      </c>
      <c r="AO697" s="564" t="s">
        <v>666</v>
      </c>
    </row>
    <row r="698" spans="2:41">
      <c r="B698" s="511" t="s">
        <v>662</v>
      </c>
      <c r="C698" s="511" t="s">
        <v>663</v>
      </c>
      <c r="D698" s="554" t="s">
        <v>1362</v>
      </c>
      <c r="E698" s="555">
        <v>0.54879999999999995</v>
      </c>
      <c r="F698" s="556"/>
      <c r="G698" s="557"/>
      <c r="H698" s="558"/>
      <c r="I698" s="559"/>
      <c r="J698" s="559"/>
      <c r="K698" s="559"/>
      <c r="L698" s="559"/>
      <c r="M698" s="559"/>
      <c r="N698" s="560"/>
      <c r="O698" s="561" t="s">
        <v>324</v>
      </c>
      <c r="P698" s="559" t="s">
        <v>324</v>
      </c>
      <c r="Q698" s="560" t="s">
        <v>324</v>
      </c>
      <c r="R698" s="561" t="s">
        <v>665</v>
      </c>
      <c r="S698" s="559" t="s">
        <v>665</v>
      </c>
      <c r="T698" s="560" t="s">
        <v>665</v>
      </c>
      <c r="U698" s="561" t="s">
        <v>324</v>
      </c>
      <c r="V698" s="559" t="s">
        <v>324</v>
      </c>
      <c r="W698" s="560" t="s">
        <v>324</v>
      </c>
      <c r="X698" s="561" t="s">
        <v>666</v>
      </c>
      <c r="Y698" s="559" t="s">
        <v>666</v>
      </c>
      <c r="Z698" s="560" t="s">
        <v>666</v>
      </c>
      <c r="AA698" s="562" t="s">
        <v>666</v>
      </c>
      <c r="AB698" s="559" t="s">
        <v>666</v>
      </c>
      <c r="AC698" s="560" t="s">
        <v>666</v>
      </c>
      <c r="AD698" s="561" t="s">
        <v>666</v>
      </c>
      <c r="AE698" s="559" t="s">
        <v>666</v>
      </c>
      <c r="AF698" s="563" t="s">
        <v>666</v>
      </c>
      <c r="AG698" s="558" t="s">
        <v>666</v>
      </c>
      <c r="AH698" s="559" t="s">
        <v>666</v>
      </c>
      <c r="AI698" s="560" t="s">
        <v>666</v>
      </c>
      <c r="AJ698" s="561" t="s">
        <v>666</v>
      </c>
      <c r="AK698" s="559" t="s">
        <v>666</v>
      </c>
      <c r="AL698" s="559" t="s">
        <v>666</v>
      </c>
      <c r="AM698" s="561" t="s">
        <v>666</v>
      </c>
      <c r="AN698" s="559" t="s">
        <v>666</v>
      </c>
      <c r="AO698" s="564" t="s">
        <v>666</v>
      </c>
    </row>
    <row r="699" spans="2:41">
      <c r="B699" s="511" t="s">
        <v>662</v>
      </c>
      <c r="C699" s="511" t="s">
        <v>663</v>
      </c>
      <c r="D699" s="554" t="s">
        <v>1363</v>
      </c>
      <c r="E699" s="555">
        <v>0.54879999999999995</v>
      </c>
      <c r="F699" s="556"/>
      <c r="G699" s="557"/>
      <c r="H699" s="558"/>
      <c r="I699" s="559"/>
      <c r="J699" s="559"/>
      <c r="K699" s="559"/>
      <c r="L699" s="559"/>
      <c r="M699" s="559"/>
      <c r="N699" s="560"/>
      <c r="O699" s="561" t="s">
        <v>324</v>
      </c>
      <c r="P699" s="559" t="s">
        <v>324</v>
      </c>
      <c r="Q699" s="560" t="s">
        <v>324</v>
      </c>
      <c r="R699" s="561" t="s">
        <v>665</v>
      </c>
      <c r="S699" s="559" t="s">
        <v>665</v>
      </c>
      <c r="T699" s="560" t="s">
        <v>665</v>
      </c>
      <c r="U699" s="561" t="s">
        <v>324</v>
      </c>
      <c r="V699" s="559" t="s">
        <v>324</v>
      </c>
      <c r="W699" s="560" t="s">
        <v>324</v>
      </c>
      <c r="X699" s="561" t="s">
        <v>665</v>
      </c>
      <c r="Y699" s="559" t="s">
        <v>665</v>
      </c>
      <c r="Z699" s="560" t="s">
        <v>666</v>
      </c>
      <c r="AA699" s="562" t="s">
        <v>324</v>
      </c>
      <c r="AB699" s="559" t="s">
        <v>324</v>
      </c>
      <c r="AC699" s="560" t="s">
        <v>666</v>
      </c>
      <c r="AD699" s="561" t="s">
        <v>324</v>
      </c>
      <c r="AE699" s="559" t="s">
        <v>324</v>
      </c>
      <c r="AF699" s="563" t="s">
        <v>666</v>
      </c>
      <c r="AG699" s="558" t="s">
        <v>666</v>
      </c>
      <c r="AH699" s="559" t="s">
        <v>666</v>
      </c>
      <c r="AI699" s="560" t="s">
        <v>666</v>
      </c>
      <c r="AJ699" s="561" t="s">
        <v>665</v>
      </c>
      <c r="AK699" s="559" t="s">
        <v>665</v>
      </c>
      <c r="AL699" s="559" t="s">
        <v>665</v>
      </c>
      <c r="AM699" s="561" t="s">
        <v>324</v>
      </c>
      <c r="AN699" s="559" t="s">
        <v>324</v>
      </c>
      <c r="AO699" s="564" t="s">
        <v>666</v>
      </c>
    </row>
    <row r="700" spans="2:41">
      <c r="B700" s="511" t="s">
        <v>662</v>
      </c>
      <c r="C700" s="511" t="s">
        <v>663</v>
      </c>
      <c r="D700" s="554" t="s">
        <v>1364</v>
      </c>
      <c r="E700" s="555">
        <v>0.68600000000000005</v>
      </c>
      <c r="F700" s="556"/>
      <c r="G700" s="557"/>
      <c r="H700" s="558"/>
      <c r="I700" s="559"/>
      <c r="J700" s="559"/>
      <c r="K700" s="559"/>
      <c r="L700" s="559"/>
      <c r="M700" s="559"/>
      <c r="N700" s="560"/>
      <c r="O700" s="561" t="s">
        <v>324</v>
      </c>
      <c r="P700" s="559" t="s">
        <v>324</v>
      </c>
      <c r="Q700" s="560" t="s">
        <v>324</v>
      </c>
      <c r="R700" s="561" t="s">
        <v>665</v>
      </c>
      <c r="S700" s="559" t="s">
        <v>665</v>
      </c>
      <c r="T700" s="560" t="s">
        <v>665</v>
      </c>
      <c r="U700" s="561" t="s">
        <v>324</v>
      </c>
      <c r="V700" s="559" t="s">
        <v>324</v>
      </c>
      <c r="W700" s="560" t="s">
        <v>324</v>
      </c>
      <c r="X700" s="561" t="s">
        <v>665</v>
      </c>
      <c r="Y700" s="559" t="s">
        <v>665</v>
      </c>
      <c r="Z700" s="560" t="s">
        <v>666</v>
      </c>
      <c r="AA700" s="562" t="s">
        <v>324</v>
      </c>
      <c r="AB700" s="559" t="s">
        <v>324</v>
      </c>
      <c r="AC700" s="560" t="s">
        <v>666</v>
      </c>
      <c r="AD700" s="561" t="s">
        <v>324</v>
      </c>
      <c r="AE700" s="559" t="s">
        <v>324</v>
      </c>
      <c r="AF700" s="563" t="s">
        <v>666</v>
      </c>
      <c r="AG700" s="558" t="s">
        <v>666</v>
      </c>
      <c r="AH700" s="559" t="s">
        <v>666</v>
      </c>
      <c r="AI700" s="560" t="s">
        <v>666</v>
      </c>
      <c r="AJ700" s="561" t="s">
        <v>665</v>
      </c>
      <c r="AK700" s="559" t="s">
        <v>665</v>
      </c>
      <c r="AL700" s="559" t="s">
        <v>665</v>
      </c>
      <c r="AM700" s="561" t="s">
        <v>324</v>
      </c>
      <c r="AN700" s="559" t="s">
        <v>324</v>
      </c>
      <c r="AO700" s="564" t="s">
        <v>666</v>
      </c>
    </row>
    <row r="701" spans="2:41">
      <c r="B701" s="511" t="s">
        <v>662</v>
      </c>
      <c r="C701" s="511" t="s">
        <v>663</v>
      </c>
      <c r="D701" s="554" t="s">
        <v>1365</v>
      </c>
      <c r="E701" s="555">
        <v>0.96040000000000003</v>
      </c>
      <c r="F701" s="556"/>
      <c r="G701" s="557"/>
      <c r="H701" s="558"/>
      <c r="I701" s="559"/>
      <c r="J701" s="559"/>
      <c r="K701" s="559"/>
      <c r="L701" s="559"/>
      <c r="M701" s="559"/>
      <c r="N701" s="560"/>
      <c r="O701" s="561" t="s">
        <v>324</v>
      </c>
      <c r="P701" s="559" t="s">
        <v>324</v>
      </c>
      <c r="Q701" s="560" t="s">
        <v>324</v>
      </c>
      <c r="R701" s="561" t="s">
        <v>665</v>
      </c>
      <c r="S701" s="559" t="s">
        <v>665</v>
      </c>
      <c r="T701" s="560" t="s">
        <v>665</v>
      </c>
      <c r="U701" s="561" t="s">
        <v>324</v>
      </c>
      <c r="V701" s="559" t="s">
        <v>324</v>
      </c>
      <c r="W701" s="560" t="s">
        <v>324</v>
      </c>
      <c r="X701" s="561" t="s">
        <v>665</v>
      </c>
      <c r="Y701" s="559" t="s">
        <v>665</v>
      </c>
      <c r="Z701" s="560" t="s">
        <v>666</v>
      </c>
      <c r="AA701" s="562" t="s">
        <v>324</v>
      </c>
      <c r="AB701" s="559" t="s">
        <v>324</v>
      </c>
      <c r="AC701" s="560" t="s">
        <v>666</v>
      </c>
      <c r="AD701" s="561" t="s">
        <v>324</v>
      </c>
      <c r="AE701" s="559" t="s">
        <v>324</v>
      </c>
      <c r="AF701" s="563" t="s">
        <v>666</v>
      </c>
      <c r="AG701" s="558" t="s">
        <v>666</v>
      </c>
      <c r="AH701" s="559" t="s">
        <v>666</v>
      </c>
      <c r="AI701" s="560" t="s">
        <v>666</v>
      </c>
      <c r="AJ701" s="561" t="s">
        <v>665</v>
      </c>
      <c r="AK701" s="559" t="s">
        <v>665</v>
      </c>
      <c r="AL701" s="559" t="s">
        <v>665</v>
      </c>
      <c r="AM701" s="561" t="s">
        <v>324</v>
      </c>
      <c r="AN701" s="559" t="s">
        <v>324</v>
      </c>
      <c r="AO701" s="564" t="s">
        <v>666</v>
      </c>
    </row>
    <row r="702" spans="2:41">
      <c r="B702" s="511" t="s">
        <v>662</v>
      </c>
      <c r="C702" s="511" t="s">
        <v>663</v>
      </c>
      <c r="D702" s="554" t="s">
        <v>1366</v>
      </c>
      <c r="E702" s="555">
        <v>1.2347999999999999</v>
      </c>
      <c r="F702" s="556"/>
      <c r="G702" s="557"/>
      <c r="H702" s="558"/>
      <c r="I702" s="559"/>
      <c r="J702" s="559"/>
      <c r="K702" s="559"/>
      <c r="L702" s="559"/>
      <c r="M702" s="559"/>
      <c r="N702" s="560"/>
      <c r="O702" s="561" t="s">
        <v>324</v>
      </c>
      <c r="P702" s="559" t="s">
        <v>324</v>
      </c>
      <c r="Q702" s="560" t="s">
        <v>324</v>
      </c>
      <c r="R702" s="561" t="s">
        <v>665</v>
      </c>
      <c r="S702" s="559" t="s">
        <v>665</v>
      </c>
      <c r="T702" s="560" t="s">
        <v>665</v>
      </c>
      <c r="U702" s="561" t="s">
        <v>324</v>
      </c>
      <c r="V702" s="559" t="s">
        <v>324</v>
      </c>
      <c r="W702" s="560" t="s">
        <v>324</v>
      </c>
      <c r="X702" s="561" t="s">
        <v>665</v>
      </c>
      <c r="Y702" s="559" t="s">
        <v>665</v>
      </c>
      <c r="Z702" s="560" t="s">
        <v>666</v>
      </c>
      <c r="AA702" s="562" t="s">
        <v>324</v>
      </c>
      <c r="AB702" s="559" t="s">
        <v>324</v>
      </c>
      <c r="AC702" s="560" t="s">
        <v>666</v>
      </c>
      <c r="AD702" s="561" t="s">
        <v>324</v>
      </c>
      <c r="AE702" s="559" t="s">
        <v>324</v>
      </c>
      <c r="AF702" s="563" t="s">
        <v>666</v>
      </c>
      <c r="AG702" s="558" t="s">
        <v>666</v>
      </c>
      <c r="AH702" s="559" t="s">
        <v>666</v>
      </c>
      <c r="AI702" s="560" t="s">
        <v>666</v>
      </c>
      <c r="AJ702" s="561" t="s">
        <v>665</v>
      </c>
      <c r="AK702" s="559" t="s">
        <v>665</v>
      </c>
      <c r="AL702" s="559" t="s">
        <v>665</v>
      </c>
      <c r="AM702" s="561" t="s">
        <v>324</v>
      </c>
      <c r="AN702" s="559" t="s">
        <v>324</v>
      </c>
      <c r="AO702" s="564" t="s">
        <v>666</v>
      </c>
    </row>
    <row r="703" spans="2:41">
      <c r="B703" s="511" t="s">
        <v>662</v>
      </c>
      <c r="C703" s="511" t="s">
        <v>663</v>
      </c>
      <c r="D703" s="554" t="s">
        <v>1367</v>
      </c>
      <c r="E703" s="555">
        <v>1.6464000000000001</v>
      </c>
      <c r="F703" s="556"/>
      <c r="G703" s="557"/>
      <c r="H703" s="558"/>
      <c r="I703" s="559"/>
      <c r="J703" s="559"/>
      <c r="K703" s="559"/>
      <c r="L703" s="559"/>
      <c r="M703" s="559"/>
      <c r="N703" s="560"/>
      <c r="O703" s="561" t="s">
        <v>324</v>
      </c>
      <c r="P703" s="559" t="s">
        <v>324</v>
      </c>
      <c r="Q703" s="560" t="s">
        <v>324</v>
      </c>
      <c r="R703" s="561" t="s">
        <v>665</v>
      </c>
      <c r="S703" s="559" t="s">
        <v>665</v>
      </c>
      <c r="T703" s="560" t="s">
        <v>665</v>
      </c>
      <c r="U703" s="561" t="s">
        <v>324</v>
      </c>
      <c r="V703" s="559" t="s">
        <v>324</v>
      </c>
      <c r="W703" s="560" t="s">
        <v>324</v>
      </c>
      <c r="X703" s="561" t="s">
        <v>665</v>
      </c>
      <c r="Y703" s="559" t="s">
        <v>665</v>
      </c>
      <c r="Z703" s="560" t="s">
        <v>666</v>
      </c>
      <c r="AA703" s="562" t="s">
        <v>324</v>
      </c>
      <c r="AB703" s="559" t="s">
        <v>324</v>
      </c>
      <c r="AC703" s="560" t="s">
        <v>666</v>
      </c>
      <c r="AD703" s="561" t="s">
        <v>324</v>
      </c>
      <c r="AE703" s="559" t="s">
        <v>324</v>
      </c>
      <c r="AF703" s="563" t="s">
        <v>666</v>
      </c>
      <c r="AG703" s="558" t="s">
        <v>666</v>
      </c>
      <c r="AH703" s="559" t="s">
        <v>666</v>
      </c>
      <c r="AI703" s="560" t="s">
        <v>666</v>
      </c>
      <c r="AJ703" s="561" t="s">
        <v>665</v>
      </c>
      <c r="AK703" s="559" t="s">
        <v>665</v>
      </c>
      <c r="AL703" s="559" t="s">
        <v>665</v>
      </c>
      <c r="AM703" s="561" t="s">
        <v>324</v>
      </c>
      <c r="AN703" s="559" t="s">
        <v>324</v>
      </c>
      <c r="AO703" s="564" t="s">
        <v>666</v>
      </c>
    </row>
    <row r="704" spans="2:41">
      <c r="B704" s="511" t="s">
        <v>662</v>
      </c>
      <c r="C704" s="511" t="s">
        <v>663</v>
      </c>
      <c r="D704" s="554" t="s">
        <v>1368</v>
      </c>
      <c r="E704" s="555">
        <v>2.0579999999999998</v>
      </c>
      <c r="F704" s="556"/>
      <c r="G704" s="557"/>
      <c r="H704" s="558"/>
      <c r="I704" s="559"/>
      <c r="J704" s="559"/>
      <c r="K704" s="559"/>
      <c r="L704" s="559"/>
      <c r="M704" s="559"/>
      <c r="N704" s="560"/>
      <c r="O704" s="561" t="s">
        <v>324</v>
      </c>
      <c r="P704" s="559" t="s">
        <v>324</v>
      </c>
      <c r="Q704" s="560" t="s">
        <v>324</v>
      </c>
      <c r="R704" s="561" t="s">
        <v>665</v>
      </c>
      <c r="S704" s="559" t="s">
        <v>665</v>
      </c>
      <c r="T704" s="560" t="s">
        <v>665</v>
      </c>
      <c r="U704" s="561" t="s">
        <v>324</v>
      </c>
      <c r="V704" s="559" t="s">
        <v>324</v>
      </c>
      <c r="W704" s="560" t="s">
        <v>324</v>
      </c>
      <c r="X704" s="561" t="s">
        <v>665</v>
      </c>
      <c r="Y704" s="559" t="s">
        <v>665</v>
      </c>
      <c r="Z704" s="560" t="s">
        <v>666</v>
      </c>
      <c r="AA704" s="562" t="s">
        <v>324</v>
      </c>
      <c r="AB704" s="559" t="s">
        <v>324</v>
      </c>
      <c r="AC704" s="560" t="s">
        <v>666</v>
      </c>
      <c r="AD704" s="561" t="s">
        <v>324</v>
      </c>
      <c r="AE704" s="559" t="s">
        <v>324</v>
      </c>
      <c r="AF704" s="563" t="s">
        <v>666</v>
      </c>
      <c r="AG704" s="558" t="s">
        <v>666</v>
      </c>
      <c r="AH704" s="559" t="s">
        <v>666</v>
      </c>
      <c r="AI704" s="560" t="s">
        <v>666</v>
      </c>
      <c r="AJ704" s="561" t="s">
        <v>665</v>
      </c>
      <c r="AK704" s="559" t="s">
        <v>665</v>
      </c>
      <c r="AL704" s="559" t="s">
        <v>665</v>
      </c>
      <c r="AM704" s="561" t="s">
        <v>324</v>
      </c>
      <c r="AN704" s="559" t="s">
        <v>324</v>
      </c>
      <c r="AO704" s="564" t="s">
        <v>666</v>
      </c>
    </row>
    <row r="705" spans="2:41">
      <c r="B705" s="511" t="s">
        <v>662</v>
      </c>
      <c r="C705" s="511" t="s">
        <v>663</v>
      </c>
      <c r="D705" s="554" t="s">
        <v>1369</v>
      </c>
      <c r="E705" s="555">
        <v>2.3323999999999998</v>
      </c>
      <c r="F705" s="556"/>
      <c r="G705" s="557"/>
      <c r="H705" s="558"/>
      <c r="I705" s="559"/>
      <c r="J705" s="559"/>
      <c r="K705" s="559"/>
      <c r="L705" s="559"/>
      <c r="M705" s="559"/>
      <c r="N705" s="560"/>
      <c r="O705" s="561" t="s">
        <v>324</v>
      </c>
      <c r="P705" s="559" t="s">
        <v>324</v>
      </c>
      <c r="Q705" s="560" t="s">
        <v>324</v>
      </c>
      <c r="R705" s="561" t="s">
        <v>665</v>
      </c>
      <c r="S705" s="559" t="s">
        <v>665</v>
      </c>
      <c r="T705" s="560" t="s">
        <v>665</v>
      </c>
      <c r="U705" s="561" t="s">
        <v>324</v>
      </c>
      <c r="V705" s="559" t="s">
        <v>324</v>
      </c>
      <c r="W705" s="560" t="s">
        <v>324</v>
      </c>
      <c r="X705" s="561" t="s">
        <v>665</v>
      </c>
      <c r="Y705" s="559" t="s">
        <v>665</v>
      </c>
      <c r="Z705" s="560" t="s">
        <v>666</v>
      </c>
      <c r="AA705" s="562" t="s">
        <v>324</v>
      </c>
      <c r="AB705" s="559" t="s">
        <v>324</v>
      </c>
      <c r="AC705" s="560" t="s">
        <v>666</v>
      </c>
      <c r="AD705" s="561" t="s">
        <v>324</v>
      </c>
      <c r="AE705" s="559" t="s">
        <v>324</v>
      </c>
      <c r="AF705" s="563" t="s">
        <v>666</v>
      </c>
      <c r="AG705" s="558" t="s">
        <v>666</v>
      </c>
      <c r="AH705" s="559" t="s">
        <v>666</v>
      </c>
      <c r="AI705" s="560" t="s">
        <v>666</v>
      </c>
      <c r="AJ705" s="561" t="s">
        <v>665</v>
      </c>
      <c r="AK705" s="559" t="s">
        <v>665</v>
      </c>
      <c r="AL705" s="559" t="s">
        <v>665</v>
      </c>
      <c r="AM705" s="561" t="s">
        <v>324</v>
      </c>
      <c r="AN705" s="559" t="s">
        <v>324</v>
      </c>
      <c r="AO705" s="564" t="s">
        <v>666</v>
      </c>
    </row>
    <row r="706" spans="2:41">
      <c r="B706" s="511" t="s">
        <v>662</v>
      </c>
      <c r="C706" s="511" t="s">
        <v>663</v>
      </c>
      <c r="D706" s="554" t="s">
        <v>1370</v>
      </c>
      <c r="E706" s="555">
        <v>2.7440000000000002</v>
      </c>
      <c r="F706" s="556"/>
      <c r="G706" s="557"/>
      <c r="H706" s="558"/>
      <c r="I706" s="559"/>
      <c r="J706" s="559"/>
      <c r="K706" s="559"/>
      <c r="L706" s="559"/>
      <c r="M706" s="559"/>
      <c r="N706" s="560"/>
      <c r="O706" s="561" t="s">
        <v>324</v>
      </c>
      <c r="P706" s="559" t="s">
        <v>324</v>
      </c>
      <c r="Q706" s="560" t="s">
        <v>324</v>
      </c>
      <c r="R706" s="561" t="s">
        <v>665</v>
      </c>
      <c r="S706" s="559" t="s">
        <v>665</v>
      </c>
      <c r="T706" s="560" t="s">
        <v>665</v>
      </c>
      <c r="U706" s="561" t="s">
        <v>324</v>
      </c>
      <c r="V706" s="559" t="s">
        <v>324</v>
      </c>
      <c r="W706" s="560" t="s">
        <v>324</v>
      </c>
      <c r="X706" s="561" t="s">
        <v>665</v>
      </c>
      <c r="Y706" s="559" t="s">
        <v>665</v>
      </c>
      <c r="Z706" s="560" t="s">
        <v>666</v>
      </c>
      <c r="AA706" s="562" t="s">
        <v>324</v>
      </c>
      <c r="AB706" s="559" t="s">
        <v>324</v>
      </c>
      <c r="AC706" s="560" t="s">
        <v>666</v>
      </c>
      <c r="AD706" s="561" t="s">
        <v>324</v>
      </c>
      <c r="AE706" s="559" t="s">
        <v>324</v>
      </c>
      <c r="AF706" s="563" t="s">
        <v>666</v>
      </c>
      <c r="AG706" s="558" t="s">
        <v>666</v>
      </c>
      <c r="AH706" s="559" t="s">
        <v>666</v>
      </c>
      <c r="AI706" s="560" t="s">
        <v>666</v>
      </c>
      <c r="AJ706" s="561" t="s">
        <v>665</v>
      </c>
      <c r="AK706" s="559" t="s">
        <v>665</v>
      </c>
      <c r="AL706" s="559" t="s">
        <v>665</v>
      </c>
      <c r="AM706" s="561" t="s">
        <v>324</v>
      </c>
      <c r="AN706" s="559" t="s">
        <v>324</v>
      </c>
      <c r="AO706" s="564" t="s">
        <v>666</v>
      </c>
    </row>
    <row r="707" spans="2:41">
      <c r="B707" s="511" t="s">
        <v>662</v>
      </c>
      <c r="C707" s="511" t="s">
        <v>663</v>
      </c>
      <c r="D707" s="554" t="s">
        <v>1371</v>
      </c>
      <c r="E707" s="555">
        <v>3.0184000000000002</v>
      </c>
      <c r="F707" s="556"/>
      <c r="G707" s="557"/>
      <c r="H707" s="558"/>
      <c r="I707" s="559"/>
      <c r="J707" s="559"/>
      <c r="K707" s="559"/>
      <c r="L707" s="559"/>
      <c r="M707" s="559"/>
      <c r="N707" s="560"/>
      <c r="O707" s="561" t="s">
        <v>324</v>
      </c>
      <c r="P707" s="559" t="s">
        <v>324</v>
      </c>
      <c r="Q707" s="560" t="s">
        <v>324</v>
      </c>
      <c r="R707" s="561" t="s">
        <v>665</v>
      </c>
      <c r="S707" s="559" t="s">
        <v>665</v>
      </c>
      <c r="T707" s="560" t="s">
        <v>665</v>
      </c>
      <c r="U707" s="561" t="s">
        <v>324</v>
      </c>
      <c r="V707" s="559" t="s">
        <v>324</v>
      </c>
      <c r="W707" s="560" t="s">
        <v>324</v>
      </c>
      <c r="X707" s="561" t="s">
        <v>665</v>
      </c>
      <c r="Y707" s="559" t="s">
        <v>665</v>
      </c>
      <c r="Z707" s="560" t="s">
        <v>666</v>
      </c>
      <c r="AA707" s="562" t="s">
        <v>324</v>
      </c>
      <c r="AB707" s="559" t="s">
        <v>324</v>
      </c>
      <c r="AC707" s="560" t="s">
        <v>666</v>
      </c>
      <c r="AD707" s="561" t="s">
        <v>324</v>
      </c>
      <c r="AE707" s="559" t="s">
        <v>324</v>
      </c>
      <c r="AF707" s="563" t="s">
        <v>666</v>
      </c>
      <c r="AG707" s="558" t="s">
        <v>666</v>
      </c>
      <c r="AH707" s="559" t="s">
        <v>666</v>
      </c>
      <c r="AI707" s="560" t="s">
        <v>666</v>
      </c>
      <c r="AJ707" s="561" t="s">
        <v>665</v>
      </c>
      <c r="AK707" s="559" t="s">
        <v>665</v>
      </c>
      <c r="AL707" s="559" t="s">
        <v>665</v>
      </c>
      <c r="AM707" s="561" t="s">
        <v>324</v>
      </c>
      <c r="AN707" s="559" t="s">
        <v>324</v>
      </c>
      <c r="AO707" s="564" t="s">
        <v>666</v>
      </c>
    </row>
    <row r="708" spans="2:41">
      <c r="B708" s="511" t="s">
        <v>662</v>
      </c>
      <c r="C708" s="511" t="s">
        <v>663</v>
      </c>
      <c r="D708" s="554" t="s">
        <v>1372</v>
      </c>
      <c r="E708" s="555">
        <v>3.8416000000000001</v>
      </c>
      <c r="F708" s="556"/>
      <c r="G708" s="557"/>
      <c r="H708" s="558"/>
      <c r="I708" s="559"/>
      <c r="J708" s="559"/>
      <c r="K708" s="559"/>
      <c r="L708" s="559"/>
      <c r="M708" s="559"/>
      <c r="N708" s="560"/>
      <c r="O708" s="561" t="s">
        <v>324</v>
      </c>
      <c r="P708" s="559" t="s">
        <v>324</v>
      </c>
      <c r="Q708" s="560" t="s">
        <v>324</v>
      </c>
      <c r="R708" s="561" t="s">
        <v>665</v>
      </c>
      <c r="S708" s="559" t="s">
        <v>665</v>
      </c>
      <c r="T708" s="560" t="s">
        <v>665</v>
      </c>
      <c r="U708" s="561" t="s">
        <v>324</v>
      </c>
      <c r="V708" s="559" t="s">
        <v>324</v>
      </c>
      <c r="W708" s="560" t="s">
        <v>324</v>
      </c>
      <c r="X708" s="561" t="s">
        <v>665</v>
      </c>
      <c r="Y708" s="559" t="s">
        <v>665</v>
      </c>
      <c r="Z708" s="560" t="s">
        <v>666</v>
      </c>
      <c r="AA708" s="562" t="s">
        <v>324</v>
      </c>
      <c r="AB708" s="559" t="s">
        <v>324</v>
      </c>
      <c r="AC708" s="560" t="s">
        <v>666</v>
      </c>
      <c r="AD708" s="561" t="s">
        <v>324</v>
      </c>
      <c r="AE708" s="559" t="s">
        <v>324</v>
      </c>
      <c r="AF708" s="563" t="s">
        <v>666</v>
      </c>
      <c r="AG708" s="558" t="s">
        <v>666</v>
      </c>
      <c r="AH708" s="559" t="s">
        <v>666</v>
      </c>
      <c r="AI708" s="560" t="s">
        <v>666</v>
      </c>
      <c r="AJ708" s="561" t="s">
        <v>665</v>
      </c>
      <c r="AK708" s="559" t="s">
        <v>665</v>
      </c>
      <c r="AL708" s="559" t="s">
        <v>665</v>
      </c>
      <c r="AM708" s="561" t="s">
        <v>324</v>
      </c>
      <c r="AN708" s="559" t="s">
        <v>324</v>
      </c>
      <c r="AO708" s="564" t="s">
        <v>666</v>
      </c>
    </row>
    <row r="709" spans="2:41">
      <c r="B709" s="511" t="s">
        <v>662</v>
      </c>
      <c r="C709" s="511" t="s">
        <v>663</v>
      </c>
      <c r="D709" s="554" t="s">
        <v>1373</v>
      </c>
      <c r="E709" s="555">
        <v>4.5275999999999996</v>
      </c>
      <c r="F709" s="556"/>
      <c r="G709" s="557"/>
      <c r="H709" s="558"/>
      <c r="I709" s="559"/>
      <c r="J709" s="559"/>
      <c r="K709" s="559"/>
      <c r="L709" s="559"/>
      <c r="M709" s="559"/>
      <c r="N709" s="560"/>
      <c r="O709" s="561" t="s">
        <v>324</v>
      </c>
      <c r="P709" s="559" t="s">
        <v>324</v>
      </c>
      <c r="Q709" s="560" t="s">
        <v>324</v>
      </c>
      <c r="R709" s="561" t="s">
        <v>665</v>
      </c>
      <c r="S709" s="559" t="s">
        <v>665</v>
      </c>
      <c r="T709" s="560" t="s">
        <v>665</v>
      </c>
      <c r="U709" s="561" t="s">
        <v>666</v>
      </c>
      <c r="V709" s="559" t="s">
        <v>666</v>
      </c>
      <c r="W709" s="560" t="s">
        <v>666</v>
      </c>
      <c r="X709" s="561" t="s">
        <v>672</v>
      </c>
      <c r="Y709" s="559" t="s">
        <v>672</v>
      </c>
      <c r="Z709" s="560" t="s">
        <v>666</v>
      </c>
      <c r="AA709" s="562" t="s">
        <v>666</v>
      </c>
      <c r="AB709" s="559" t="s">
        <v>666</v>
      </c>
      <c r="AC709" s="560" t="s">
        <v>666</v>
      </c>
      <c r="AD709" s="561" t="s">
        <v>666</v>
      </c>
      <c r="AE709" s="559" t="s">
        <v>666</v>
      </c>
      <c r="AF709" s="563" t="s">
        <v>666</v>
      </c>
      <c r="AG709" s="558" t="s">
        <v>666</v>
      </c>
      <c r="AH709" s="559" t="s">
        <v>666</v>
      </c>
      <c r="AI709" s="560" t="s">
        <v>666</v>
      </c>
      <c r="AJ709" s="561" t="s">
        <v>672</v>
      </c>
      <c r="AK709" s="559" t="s">
        <v>672</v>
      </c>
      <c r="AL709" s="559" t="s">
        <v>672</v>
      </c>
      <c r="AM709" s="561" t="s">
        <v>666</v>
      </c>
      <c r="AN709" s="559" t="s">
        <v>666</v>
      </c>
      <c r="AO709" s="564" t="s">
        <v>666</v>
      </c>
    </row>
    <row r="710" spans="2:41">
      <c r="B710" s="511" t="s">
        <v>662</v>
      </c>
      <c r="C710" s="511" t="s">
        <v>663</v>
      </c>
      <c r="D710" s="554" t="s">
        <v>1374</v>
      </c>
      <c r="E710" s="555">
        <v>5.2135999999999996</v>
      </c>
      <c r="F710" s="556"/>
      <c r="G710" s="557"/>
      <c r="H710" s="558"/>
      <c r="I710" s="559"/>
      <c r="J710" s="559"/>
      <c r="K710" s="559"/>
      <c r="L710" s="559"/>
      <c r="M710" s="559"/>
      <c r="N710" s="560"/>
      <c r="O710" s="561" t="s">
        <v>324</v>
      </c>
      <c r="P710" s="559" t="s">
        <v>324</v>
      </c>
      <c r="Q710" s="560" t="s">
        <v>324</v>
      </c>
      <c r="R710" s="561" t="s">
        <v>665</v>
      </c>
      <c r="S710" s="559" t="s">
        <v>665</v>
      </c>
      <c r="T710" s="560" t="s">
        <v>665</v>
      </c>
      <c r="U710" s="561" t="s">
        <v>666</v>
      </c>
      <c r="V710" s="559" t="s">
        <v>666</v>
      </c>
      <c r="W710" s="560" t="s">
        <v>666</v>
      </c>
      <c r="X710" s="561" t="s">
        <v>672</v>
      </c>
      <c r="Y710" s="559" t="s">
        <v>672</v>
      </c>
      <c r="Z710" s="560" t="s">
        <v>666</v>
      </c>
      <c r="AA710" s="562" t="s">
        <v>666</v>
      </c>
      <c r="AB710" s="559" t="s">
        <v>666</v>
      </c>
      <c r="AC710" s="560" t="s">
        <v>666</v>
      </c>
      <c r="AD710" s="561" t="s">
        <v>666</v>
      </c>
      <c r="AE710" s="559" t="s">
        <v>666</v>
      </c>
      <c r="AF710" s="563" t="s">
        <v>666</v>
      </c>
      <c r="AG710" s="558" t="s">
        <v>666</v>
      </c>
      <c r="AH710" s="559" t="s">
        <v>666</v>
      </c>
      <c r="AI710" s="560" t="s">
        <v>666</v>
      </c>
      <c r="AJ710" s="561" t="s">
        <v>672</v>
      </c>
      <c r="AK710" s="559" t="s">
        <v>672</v>
      </c>
      <c r="AL710" s="559" t="s">
        <v>672</v>
      </c>
      <c r="AM710" s="561" t="s">
        <v>666</v>
      </c>
      <c r="AN710" s="559" t="s">
        <v>666</v>
      </c>
      <c r="AO710" s="564" t="s">
        <v>666</v>
      </c>
    </row>
    <row r="711" spans="2:41">
      <c r="B711" s="511" t="s">
        <v>662</v>
      </c>
      <c r="C711" s="511" t="s">
        <v>663</v>
      </c>
      <c r="D711" s="554" t="s">
        <v>1375</v>
      </c>
      <c r="E711" s="555">
        <v>5.8996000000000004</v>
      </c>
      <c r="F711" s="556"/>
      <c r="G711" s="557"/>
      <c r="H711" s="558"/>
      <c r="I711" s="559"/>
      <c r="J711" s="559"/>
      <c r="K711" s="559"/>
      <c r="L711" s="559"/>
      <c r="M711" s="559"/>
      <c r="N711" s="560"/>
      <c r="O711" s="561" t="s">
        <v>324</v>
      </c>
      <c r="P711" s="559" t="s">
        <v>324</v>
      </c>
      <c r="Q711" s="560" t="s">
        <v>324</v>
      </c>
      <c r="R711" s="561" t="s">
        <v>665</v>
      </c>
      <c r="S711" s="559" t="s">
        <v>665</v>
      </c>
      <c r="T711" s="560" t="s">
        <v>665</v>
      </c>
      <c r="U711" s="561" t="s">
        <v>666</v>
      </c>
      <c r="V711" s="559" t="s">
        <v>666</v>
      </c>
      <c r="W711" s="560" t="s">
        <v>666</v>
      </c>
      <c r="X711" s="561" t="s">
        <v>672</v>
      </c>
      <c r="Y711" s="559" t="s">
        <v>672</v>
      </c>
      <c r="Z711" s="560" t="s">
        <v>666</v>
      </c>
      <c r="AA711" s="562" t="s">
        <v>666</v>
      </c>
      <c r="AB711" s="559" t="s">
        <v>666</v>
      </c>
      <c r="AC711" s="560" t="s">
        <v>666</v>
      </c>
      <c r="AD711" s="561" t="s">
        <v>666</v>
      </c>
      <c r="AE711" s="559" t="s">
        <v>666</v>
      </c>
      <c r="AF711" s="563" t="s">
        <v>666</v>
      </c>
      <c r="AG711" s="558" t="s">
        <v>666</v>
      </c>
      <c r="AH711" s="559" t="s">
        <v>666</v>
      </c>
      <c r="AI711" s="560" t="s">
        <v>666</v>
      </c>
      <c r="AJ711" s="561" t="s">
        <v>672</v>
      </c>
      <c r="AK711" s="559" t="s">
        <v>672</v>
      </c>
      <c r="AL711" s="559" t="s">
        <v>672</v>
      </c>
      <c r="AM711" s="561" t="s">
        <v>666</v>
      </c>
      <c r="AN711" s="559" t="s">
        <v>666</v>
      </c>
      <c r="AO711" s="564" t="s">
        <v>666</v>
      </c>
    </row>
    <row r="712" spans="2:41">
      <c r="B712" s="511" t="s">
        <v>662</v>
      </c>
      <c r="C712" s="511" t="s">
        <v>663</v>
      </c>
      <c r="D712" s="554" t="s">
        <v>1376</v>
      </c>
      <c r="E712" s="555">
        <v>2.6067999999999998</v>
      </c>
      <c r="F712" s="556"/>
      <c r="G712" s="557"/>
      <c r="H712" s="558"/>
      <c r="I712" s="559"/>
      <c r="J712" s="559"/>
      <c r="K712" s="559"/>
      <c r="L712" s="559"/>
      <c r="M712" s="559"/>
      <c r="N712" s="560"/>
      <c r="O712" s="561" t="s">
        <v>324</v>
      </c>
      <c r="P712" s="559" t="s">
        <v>324</v>
      </c>
      <c r="Q712" s="560" t="s">
        <v>324</v>
      </c>
      <c r="R712" s="561" t="s">
        <v>665</v>
      </c>
      <c r="S712" s="559" t="s">
        <v>665</v>
      </c>
      <c r="T712" s="560" t="s">
        <v>665</v>
      </c>
      <c r="U712" s="561" t="s">
        <v>666</v>
      </c>
      <c r="V712" s="559" t="s">
        <v>666</v>
      </c>
      <c r="W712" s="560" t="s">
        <v>666</v>
      </c>
      <c r="X712" s="561" t="s">
        <v>666</v>
      </c>
      <c r="Y712" s="559" t="s">
        <v>666</v>
      </c>
      <c r="Z712" s="560" t="s">
        <v>666</v>
      </c>
      <c r="AA712" s="562" t="s">
        <v>666</v>
      </c>
      <c r="AB712" s="559" t="s">
        <v>666</v>
      </c>
      <c r="AC712" s="560" t="s">
        <v>666</v>
      </c>
      <c r="AD712" s="561" t="s">
        <v>666</v>
      </c>
      <c r="AE712" s="559" t="s">
        <v>666</v>
      </c>
      <c r="AF712" s="563" t="s">
        <v>666</v>
      </c>
      <c r="AG712" s="558" t="s">
        <v>666</v>
      </c>
      <c r="AH712" s="559" t="s">
        <v>666</v>
      </c>
      <c r="AI712" s="560" t="s">
        <v>666</v>
      </c>
      <c r="AJ712" s="561" t="s">
        <v>666</v>
      </c>
      <c r="AK712" s="559" t="s">
        <v>666</v>
      </c>
      <c r="AL712" s="559" t="s">
        <v>666</v>
      </c>
      <c r="AM712" s="561" t="s">
        <v>666</v>
      </c>
      <c r="AN712" s="559" t="s">
        <v>666</v>
      </c>
      <c r="AO712" s="564" t="s">
        <v>666</v>
      </c>
    </row>
    <row r="713" spans="2:41">
      <c r="B713" s="511" t="s">
        <v>662</v>
      </c>
      <c r="C713" s="511" t="s">
        <v>663</v>
      </c>
      <c r="D713" s="554" t="s">
        <v>1377</v>
      </c>
      <c r="E713" s="555">
        <v>3.43</v>
      </c>
      <c r="F713" s="556"/>
      <c r="G713" s="557"/>
      <c r="H713" s="558"/>
      <c r="I713" s="559"/>
      <c r="J713" s="559"/>
      <c r="K713" s="559"/>
      <c r="L713" s="559"/>
      <c r="M713" s="559"/>
      <c r="N713" s="560"/>
      <c r="O713" s="561" t="s">
        <v>324</v>
      </c>
      <c r="P713" s="559" t="s">
        <v>324</v>
      </c>
      <c r="Q713" s="560" t="s">
        <v>324</v>
      </c>
      <c r="R713" s="561" t="s">
        <v>665</v>
      </c>
      <c r="S713" s="559" t="s">
        <v>665</v>
      </c>
      <c r="T713" s="560" t="s">
        <v>665</v>
      </c>
      <c r="U713" s="561" t="s">
        <v>666</v>
      </c>
      <c r="V713" s="559" t="s">
        <v>666</v>
      </c>
      <c r="W713" s="560" t="s">
        <v>666</v>
      </c>
      <c r="X713" s="561" t="s">
        <v>666</v>
      </c>
      <c r="Y713" s="559" t="s">
        <v>666</v>
      </c>
      <c r="Z713" s="560" t="s">
        <v>666</v>
      </c>
      <c r="AA713" s="562" t="s">
        <v>666</v>
      </c>
      <c r="AB713" s="559" t="s">
        <v>666</v>
      </c>
      <c r="AC713" s="560" t="s">
        <v>666</v>
      </c>
      <c r="AD713" s="561" t="s">
        <v>666</v>
      </c>
      <c r="AE713" s="559" t="s">
        <v>666</v>
      </c>
      <c r="AF713" s="563" t="s">
        <v>666</v>
      </c>
      <c r="AG713" s="558" t="s">
        <v>666</v>
      </c>
      <c r="AH713" s="559" t="s">
        <v>666</v>
      </c>
      <c r="AI713" s="560" t="s">
        <v>666</v>
      </c>
      <c r="AJ713" s="561" t="s">
        <v>666</v>
      </c>
      <c r="AK713" s="559" t="s">
        <v>666</v>
      </c>
      <c r="AL713" s="559" t="s">
        <v>666</v>
      </c>
      <c r="AM713" s="561" t="s">
        <v>666</v>
      </c>
      <c r="AN713" s="559" t="s">
        <v>666</v>
      </c>
      <c r="AO713" s="564" t="s">
        <v>666</v>
      </c>
    </row>
    <row r="714" spans="2:41">
      <c r="B714" s="511" t="s">
        <v>662</v>
      </c>
      <c r="C714" s="511" t="s">
        <v>663</v>
      </c>
      <c r="D714" s="554" t="s">
        <v>1378</v>
      </c>
      <c r="E714" s="555">
        <v>3.8416000000000001</v>
      </c>
      <c r="F714" s="556"/>
      <c r="G714" s="557"/>
      <c r="H714" s="558"/>
      <c r="I714" s="559"/>
      <c r="J714" s="559"/>
      <c r="K714" s="559"/>
      <c r="L714" s="559"/>
      <c r="M714" s="559"/>
      <c r="N714" s="560"/>
      <c r="O714" s="561" t="s">
        <v>324</v>
      </c>
      <c r="P714" s="559" t="s">
        <v>324</v>
      </c>
      <c r="Q714" s="560" t="s">
        <v>324</v>
      </c>
      <c r="R714" s="561" t="s">
        <v>665</v>
      </c>
      <c r="S714" s="559" t="s">
        <v>665</v>
      </c>
      <c r="T714" s="560" t="s">
        <v>665</v>
      </c>
      <c r="U714" s="561" t="s">
        <v>666</v>
      </c>
      <c r="V714" s="559" t="s">
        <v>666</v>
      </c>
      <c r="W714" s="560" t="s">
        <v>666</v>
      </c>
      <c r="X714" s="561" t="s">
        <v>666</v>
      </c>
      <c r="Y714" s="559" t="s">
        <v>666</v>
      </c>
      <c r="Z714" s="560" t="s">
        <v>666</v>
      </c>
      <c r="AA714" s="562" t="s">
        <v>666</v>
      </c>
      <c r="AB714" s="559" t="s">
        <v>666</v>
      </c>
      <c r="AC714" s="560" t="s">
        <v>666</v>
      </c>
      <c r="AD714" s="561" t="s">
        <v>666</v>
      </c>
      <c r="AE714" s="559" t="s">
        <v>666</v>
      </c>
      <c r="AF714" s="563" t="s">
        <v>666</v>
      </c>
      <c r="AG714" s="558" t="s">
        <v>666</v>
      </c>
      <c r="AH714" s="559" t="s">
        <v>666</v>
      </c>
      <c r="AI714" s="560" t="s">
        <v>666</v>
      </c>
      <c r="AJ714" s="561" t="s">
        <v>666</v>
      </c>
      <c r="AK714" s="559" t="s">
        <v>666</v>
      </c>
      <c r="AL714" s="559" t="s">
        <v>666</v>
      </c>
      <c r="AM714" s="561" t="s">
        <v>666</v>
      </c>
      <c r="AN714" s="559" t="s">
        <v>666</v>
      </c>
      <c r="AO714" s="564" t="s">
        <v>666</v>
      </c>
    </row>
    <row r="715" spans="2:41">
      <c r="B715" s="511" t="s">
        <v>662</v>
      </c>
      <c r="C715" s="511" t="s">
        <v>663</v>
      </c>
      <c r="D715" s="554" t="s">
        <v>1379</v>
      </c>
      <c r="E715" s="555">
        <v>4.5275999999999996</v>
      </c>
      <c r="F715" s="556"/>
      <c r="G715" s="557"/>
      <c r="H715" s="558"/>
      <c r="I715" s="559"/>
      <c r="J715" s="559"/>
      <c r="K715" s="559"/>
      <c r="L715" s="559"/>
      <c r="M715" s="559"/>
      <c r="N715" s="560"/>
      <c r="O715" s="561" t="s">
        <v>324</v>
      </c>
      <c r="P715" s="559" t="s">
        <v>324</v>
      </c>
      <c r="Q715" s="560" t="s">
        <v>324</v>
      </c>
      <c r="R715" s="561" t="s">
        <v>665</v>
      </c>
      <c r="S715" s="559" t="s">
        <v>665</v>
      </c>
      <c r="T715" s="560" t="s">
        <v>665</v>
      </c>
      <c r="U715" s="561" t="s">
        <v>666</v>
      </c>
      <c r="V715" s="559" t="s">
        <v>666</v>
      </c>
      <c r="W715" s="560" t="s">
        <v>666</v>
      </c>
      <c r="X715" s="561" t="s">
        <v>666</v>
      </c>
      <c r="Y715" s="559" t="s">
        <v>666</v>
      </c>
      <c r="Z715" s="560" t="s">
        <v>666</v>
      </c>
      <c r="AA715" s="562" t="s">
        <v>666</v>
      </c>
      <c r="AB715" s="559" t="s">
        <v>666</v>
      </c>
      <c r="AC715" s="560" t="s">
        <v>666</v>
      </c>
      <c r="AD715" s="561" t="s">
        <v>666</v>
      </c>
      <c r="AE715" s="559" t="s">
        <v>666</v>
      </c>
      <c r="AF715" s="563" t="s">
        <v>666</v>
      </c>
      <c r="AG715" s="558" t="s">
        <v>666</v>
      </c>
      <c r="AH715" s="559" t="s">
        <v>666</v>
      </c>
      <c r="AI715" s="560" t="s">
        <v>666</v>
      </c>
      <c r="AJ715" s="561" t="s">
        <v>666</v>
      </c>
      <c r="AK715" s="559" t="s">
        <v>666</v>
      </c>
      <c r="AL715" s="559" t="s">
        <v>666</v>
      </c>
      <c r="AM715" s="561" t="s">
        <v>666</v>
      </c>
      <c r="AN715" s="559" t="s">
        <v>666</v>
      </c>
      <c r="AO715" s="564" t="s">
        <v>666</v>
      </c>
    </row>
    <row r="716" spans="2:41">
      <c r="B716" s="511" t="s">
        <v>662</v>
      </c>
      <c r="C716" s="511" t="s">
        <v>663</v>
      </c>
      <c r="D716" s="554" t="s">
        <v>1380</v>
      </c>
      <c r="E716" s="555">
        <v>0.82320000000000004</v>
      </c>
      <c r="F716" s="556"/>
      <c r="G716" s="557"/>
      <c r="H716" s="558"/>
      <c r="I716" s="559"/>
      <c r="J716" s="559"/>
      <c r="K716" s="559"/>
      <c r="L716" s="559"/>
      <c r="M716" s="559"/>
      <c r="N716" s="560"/>
      <c r="O716" s="561" t="s">
        <v>324</v>
      </c>
      <c r="P716" s="559" t="s">
        <v>324</v>
      </c>
      <c r="Q716" s="560" t="s">
        <v>324</v>
      </c>
      <c r="R716" s="561" t="s">
        <v>665</v>
      </c>
      <c r="S716" s="559" t="s">
        <v>665</v>
      </c>
      <c r="T716" s="560" t="s">
        <v>665</v>
      </c>
      <c r="U716" s="561" t="s">
        <v>324</v>
      </c>
      <c r="V716" s="559" t="s">
        <v>324</v>
      </c>
      <c r="W716" s="560" t="s">
        <v>324</v>
      </c>
      <c r="X716" s="561" t="s">
        <v>665</v>
      </c>
      <c r="Y716" s="559" t="s">
        <v>665</v>
      </c>
      <c r="Z716" s="560" t="s">
        <v>666</v>
      </c>
      <c r="AA716" s="562" t="s">
        <v>324</v>
      </c>
      <c r="AB716" s="559" t="s">
        <v>324</v>
      </c>
      <c r="AC716" s="560" t="s">
        <v>666</v>
      </c>
      <c r="AD716" s="561" t="s">
        <v>324</v>
      </c>
      <c r="AE716" s="559" t="s">
        <v>324</v>
      </c>
      <c r="AF716" s="563" t="s">
        <v>666</v>
      </c>
      <c r="AG716" s="558" t="s">
        <v>666</v>
      </c>
      <c r="AH716" s="559" t="s">
        <v>666</v>
      </c>
      <c r="AI716" s="560" t="s">
        <v>666</v>
      </c>
      <c r="AJ716" s="561" t="s">
        <v>665</v>
      </c>
      <c r="AK716" s="559" t="s">
        <v>665</v>
      </c>
      <c r="AL716" s="559" t="s">
        <v>665</v>
      </c>
      <c r="AM716" s="561" t="s">
        <v>324</v>
      </c>
      <c r="AN716" s="559" t="s">
        <v>324</v>
      </c>
      <c r="AO716" s="564" t="s">
        <v>666</v>
      </c>
    </row>
    <row r="717" spans="2:41">
      <c r="B717" s="511" t="s">
        <v>662</v>
      </c>
      <c r="C717" s="511" t="s">
        <v>663</v>
      </c>
      <c r="D717" s="554" t="s">
        <v>1381</v>
      </c>
      <c r="E717" s="555">
        <v>0.96040000000000003</v>
      </c>
      <c r="F717" s="556"/>
      <c r="G717" s="557"/>
      <c r="H717" s="558"/>
      <c r="I717" s="559"/>
      <c r="J717" s="559"/>
      <c r="K717" s="559"/>
      <c r="L717" s="559"/>
      <c r="M717" s="559"/>
      <c r="N717" s="560"/>
      <c r="O717" s="561" t="s">
        <v>324</v>
      </c>
      <c r="P717" s="559" t="s">
        <v>324</v>
      </c>
      <c r="Q717" s="560" t="s">
        <v>324</v>
      </c>
      <c r="R717" s="561" t="s">
        <v>665</v>
      </c>
      <c r="S717" s="559" t="s">
        <v>665</v>
      </c>
      <c r="T717" s="560" t="s">
        <v>665</v>
      </c>
      <c r="U717" s="561" t="s">
        <v>324</v>
      </c>
      <c r="V717" s="559" t="s">
        <v>324</v>
      </c>
      <c r="W717" s="560" t="s">
        <v>324</v>
      </c>
      <c r="X717" s="561" t="s">
        <v>665</v>
      </c>
      <c r="Y717" s="559" t="s">
        <v>665</v>
      </c>
      <c r="Z717" s="560" t="s">
        <v>666</v>
      </c>
      <c r="AA717" s="562" t="s">
        <v>324</v>
      </c>
      <c r="AB717" s="559" t="s">
        <v>324</v>
      </c>
      <c r="AC717" s="560" t="s">
        <v>666</v>
      </c>
      <c r="AD717" s="561" t="s">
        <v>324</v>
      </c>
      <c r="AE717" s="559" t="s">
        <v>324</v>
      </c>
      <c r="AF717" s="563" t="s">
        <v>666</v>
      </c>
      <c r="AG717" s="558" t="s">
        <v>666</v>
      </c>
      <c r="AH717" s="559" t="s">
        <v>666</v>
      </c>
      <c r="AI717" s="560" t="s">
        <v>666</v>
      </c>
      <c r="AJ717" s="561" t="s">
        <v>665</v>
      </c>
      <c r="AK717" s="559" t="s">
        <v>665</v>
      </c>
      <c r="AL717" s="559" t="s">
        <v>665</v>
      </c>
      <c r="AM717" s="561" t="s">
        <v>324</v>
      </c>
      <c r="AN717" s="559" t="s">
        <v>324</v>
      </c>
      <c r="AO717" s="564" t="s">
        <v>666</v>
      </c>
    </row>
    <row r="718" spans="2:41">
      <c r="B718" s="511" t="s">
        <v>662</v>
      </c>
      <c r="C718" s="511" t="s">
        <v>663</v>
      </c>
      <c r="D718" s="554" t="s">
        <v>1382</v>
      </c>
      <c r="E718" s="555">
        <v>1.0975999999999999</v>
      </c>
      <c r="F718" s="556"/>
      <c r="G718" s="557"/>
      <c r="H718" s="558"/>
      <c r="I718" s="559"/>
      <c r="J718" s="559"/>
      <c r="K718" s="559"/>
      <c r="L718" s="559"/>
      <c r="M718" s="559"/>
      <c r="N718" s="560"/>
      <c r="O718" s="561" t="s">
        <v>324</v>
      </c>
      <c r="P718" s="559" t="s">
        <v>324</v>
      </c>
      <c r="Q718" s="560" t="s">
        <v>324</v>
      </c>
      <c r="R718" s="561" t="s">
        <v>665</v>
      </c>
      <c r="S718" s="559" t="s">
        <v>665</v>
      </c>
      <c r="T718" s="560" t="s">
        <v>665</v>
      </c>
      <c r="U718" s="561" t="s">
        <v>324</v>
      </c>
      <c r="V718" s="559" t="s">
        <v>324</v>
      </c>
      <c r="W718" s="560" t="s">
        <v>324</v>
      </c>
      <c r="X718" s="561" t="s">
        <v>665</v>
      </c>
      <c r="Y718" s="559" t="s">
        <v>665</v>
      </c>
      <c r="Z718" s="560" t="s">
        <v>666</v>
      </c>
      <c r="AA718" s="562" t="s">
        <v>324</v>
      </c>
      <c r="AB718" s="559" t="s">
        <v>324</v>
      </c>
      <c r="AC718" s="560" t="s">
        <v>666</v>
      </c>
      <c r="AD718" s="561" t="s">
        <v>324</v>
      </c>
      <c r="AE718" s="559" t="s">
        <v>324</v>
      </c>
      <c r="AF718" s="563" t="s">
        <v>666</v>
      </c>
      <c r="AG718" s="558" t="s">
        <v>666</v>
      </c>
      <c r="AH718" s="559" t="s">
        <v>666</v>
      </c>
      <c r="AI718" s="560" t="s">
        <v>666</v>
      </c>
      <c r="AJ718" s="561" t="s">
        <v>665</v>
      </c>
      <c r="AK718" s="559" t="s">
        <v>665</v>
      </c>
      <c r="AL718" s="559" t="s">
        <v>665</v>
      </c>
      <c r="AM718" s="561" t="s">
        <v>324</v>
      </c>
      <c r="AN718" s="559" t="s">
        <v>324</v>
      </c>
      <c r="AO718" s="564" t="s">
        <v>666</v>
      </c>
    </row>
    <row r="719" spans="2:41">
      <c r="B719" s="511" t="s">
        <v>662</v>
      </c>
      <c r="C719" s="511" t="s">
        <v>663</v>
      </c>
      <c r="D719" s="554" t="s">
        <v>1383</v>
      </c>
      <c r="E719" s="555">
        <v>1.5092000000000001</v>
      </c>
      <c r="F719" s="556"/>
      <c r="G719" s="557"/>
      <c r="H719" s="558"/>
      <c r="I719" s="559"/>
      <c r="J719" s="559"/>
      <c r="K719" s="559"/>
      <c r="L719" s="559"/>
      <c r="M719" s="559"/>
      <c r="N719" s="560"/>
      <c r="O719" s="561" t="s">
        <v>324</v>
      </c>
      <c r="P719" s="559" t="s">
        <v>324</v>
      </c>
      <c r="Q719" s="560" t="s">
        <v>324</v>
      </c>
      <c r="R719" s="561" t="s">
        <v>665</v>
      </c>
      <c r="S719" s="559" t="s">
        <v>665</v>
      </c>
      <c r="T719" s="560" t="s">
        <v>665</v>
      </c>
      <c r="U719" s="561" t="s">
        <v>324</v>
      </c>
      <c r="V719" s="559" t="s">
        <v>324</v>
      </c>
      <c r="W719" s="560" t="s">
        <v>324</v>
      </c>
      <c r="X719" s="561" t="s">
        <v>665</v>
      </c>
      <c r="Y719" s="559" t="s">
        <v>665</v>
      </c>
      <c r="Z719" s="560" t="s">
        <v>666</v>
      </c>
      <c r="AA719" s="562" t="s">
        <v>324</v>
      </c>
      <c r="AB719" s="559" t="s">
        <v>324</v>
      </c>
      <c r="AC719" s="560" t="s">
        <v>666</v>
      </c>
      <c r="AD719" s="561" t="s">
        <v>324</v>
      </c>
      <c r="AE719" s="559" t="s">
        <v>324</v>
      </c>
      <c r="AF719" s="563" t="s">
        <v>666</v>
      </c>
      <c r="AG719" s="558" t="s">
        <v>666</v>
      </c>
      <c r="AH719" s="559" t="s">
        <v>666</v>
      </c>
      <c r="AI719" s="560" t="s">
        <v>666</v>
      </c>
      <c r="AJ719" s="561" t="s">
        <v>665</v>
      </c>
      <c r="AK719" s="559" t="s">
        <v>665</v>
      </c>
      <c r="AL719" s="559" t="s">
        <v>665</v>
      </c>
      <c r="AM719" s="561" t="s">
        <v>324</v>
      </c>
      <c r="AN719" s="559" t="s">
        <v>324</v>
      </c>
      <c r="AO719" s="564" t="s">
        <v>666</v>
      </c>
    </row>
    <row r="720" spans="2:41">
      <c r="B720" s="511" t="s">
        <v>662</v>
      </c>
      <c r="C720" s="511" t="s">
        <v>663</v>
      </c>
      <c r="D720" s="554" t="s">
        <v>1384</v>
      </c>
      <c r="E720" s="555">
        <v>1.6464000000000001</v>
      </c>
      <c r="F720" s="556"/>
      <c r="G720" s="557"/>
      <c r="H720" s="558"/>
      <c r="I720" s="559"/>
      <c r="J720" s="559"/>
      <c r="K720" s="559"/>
      <c r="L720" s="559"/>
      <c r="M720" s="559"/>
      <c r="N720" s="560"/>
      <c r="O720" s="561" t="s">
        <v>324</v>
      </c>
      <c r="P720" s="559" t="s">
        <v>324</v>
      </c>
      <c r="Q720" s="560" t="s">
        <v>324</v>
      </c>
      <c r="R720" s="561" t="s">
        <v>665</v>
      </c>
      <c r="S720" s="559" t="s">
        <v>665</v>
      </c>
      <c r="T720" s="560" t="s">
        <v>665</v>
      </c>
      <c r="U720" s="561" t="s">
        <v>324</v>
      </c>
      <c r="V720" s="559" t="s">
        <v>324</v>
      </c>
      <c r="W720" s="560" t="s">
        <v>324</v>
      </c>
      <c r="X720" s="561" t="s">
        <v>324</v>
      </c>
      <c r="Y720" s="559" t="s">
        <v>324</v>
      </c>
      <c r="Z720" s="560" t="s">
        <v>666</v>
      </c>
      <c r="AA720" s="562" t="s">
        <v>324</v>
      </c>
      <c r="AB720" s="559" t="s">
        <v>324</v>
      </c>
      <c r="AC720" s="560" t="s">
        <v>666</v>
      </c>
      <c r="AD720" s="561" t="s">
        <v>324</v>
      </c>
      <c r="AE720" s="559" t="s">
        <v>324</v>
      </c>
      <c r="AF720" s="563" t="s">
        <v>666</v>
      </c>
      <c r="AG720" s="558" t="s">
        <v>666</v>
      </c>
      <c r="AH720" s="559" t="s">
        <v>666</v>
      </c>
      <c r="AI720" s="560" t="s">
        <v>666</v>
      </c>
      <c r="AJ720" s="561" t="s">
        <v>324</v>
      </c>
      <c r="AK720" s="559" t="s">
        <v>324</v>
      </c>
      <c r="AL720" s="559" t="s">
        <v>324</v>
      </c>
      <c r="AM720" s="561" t="s">
        <v>324</v>
      </c>
      <c r="AN720" s="559" t="s">
        <v>324</v>
      </c>
      <c r="AO720" s="564" t="s">
        <v>666</v>
      </c>
    </row>
    <row r="721" spans="2:41">
      <c r="B721" s="511" t="s">
        <v>662</v>
      </c>
      <c r="C721" s="511" t="s">
        <v>663</v>
      </c>
      <c r="D721" s="554" t="s">
        <v>1385</v>
      </c>
      <c r="E721" s="555">
        <v>2.3323999999999998</v>
      </c>
      <c r="F721" s="556"/>
      <c r="G721" s="557"/>
      <c r="H721" s="558"/>
      <c r="I721" s="559"/>
      <c r="J721" s="559"/>
      <c r="K721" s="559"/>
      <c r="L721" s="559"/>
      <c r="M721" s="559"/>
      <c r="N721" s="560"/>
      <c r="O721" s="561" t="s">
        <v>324</v>
      </c>
      <c r="P721" s="559" t="s">
        <v>324</v>
      </c>
      <c r="Q721" s="560" t="s">
        <v>324</v>
      </c>
      <c r="R721" s="561" t="s">
        <v>665</v>
      </c>
      <c r="S721" s="559" t="s">
        <v>665</v>
      </c>
      <c r="T721" s="560" t="s">
        <v>665</v>
      </c>
      <c r="U721" s="561" t="s">
        <v>324</v>
      </c>
      <c r="V721" s="559" t="s">
        <v>324</v>
      </c>
      <c r="W721" s="560" t="s">
        <v>324</v>
      </c>
      <c r="X721" s="561" t="s">
        <v>324</v>
      </c>
      <c r="Y721" s="559" t="s">
        <v>324</v>
      </c>
      <c r="Z721" s="560" t="s">
        <v>666</v>
      </c>
      <c r="AA721" s="562" t="s">
        <v>324</v>
      </c>
      <c r="AB721" s="559" t="s">
        <v>324</v>
      </c>
      <c r="AC721" s="560" t="s">
        <v>666</v>
      </c>
      <c r="AD721" s="561" t="s">
        <v>324</v>
      </c>
      <c r="AE721" s="559" t="s">
        <v>324</v>
      </c>
      <c r="AF721" s="563" t="s">
        <v>666</v>
      </c>
      <c r="AG721" s="558" t="s">
        <v>666</v>
      </c>
      <c r="AH721" s="559" t="s">
        <v>666</v>
      </c>
      <c r="AI721" s="560" t="s">
        <v>666</v>
      </c>
      <c r="AJ721" s="561" t="s">
        <v>324</v>
      </c>
      <c r="AK721" s="559" t="s">
        <v>324</v>
      </c>
      <c r="AL721" s="559" t="s">
        <v>324</v>
      </c>
      <c r="AM721" s="561" t="s">
        <v>324</v>
      </c>
      <c r="AN721" s="559" t="s">
        <v>324</v>
      </c>
      <c r="AO721" s="564" t="s">
        <v>666</v>
      </c>
    </row>
    <row r="722" spans="2:41">
      <c r="B722" s="511" t="s">
        <v>662</v>
      </c>
      <c r="C722" s="511" t="s">
        <v>663</v>
      </c>
      <c r="D722" s="554" t="s">
        <v>1386</v>
      </c>
      <c r="E722" s="555">
        <v>1.9208000000000001</v>
      </c>
      <c r="F722" s="556"/>
      <c r="G722" s="557"/>
      <c r="H722" s="558"/>
      <c r="I722" s="559"/>
      <c r="J722" s="559"/>
      <c r="K722" s="559"/>
      <c r="L722" s="559"/>
      <c r="M722" s="559"/>
      <c r="N722" s="560"/>
      <c r="O722" s="561" t="s">
        <v>324</v>
      </c>
      <c r="P722" s="559" t="s">
        <v>324</v>
      </c>
      <c r="Q722" s="560" t="s">
        <v>324</v>
      </c>
      <c r="R722" s="561" t="s">
        <v>665</v>
      </c>
      <c r="S722" s="559" t="s">
        <v>665</v>
      </c>
      <c r="T722" s="560" t="s">
        <v>665</v>
      </c>
      <c r="U722" s="561" t="s">
        <v>324</v>
      </c>
      <c r="V722" s="559" t="s">
        <v>324</v>
      </c>
      <c r="W722" s="560" t="s">
        <v>324</v>
      </c>
      <c r="X722" s="561" t="s">
        <v>665</v>
      </c>
      <c r="Y722" s="559" t="s">
        <v>665</v>
      </c>
      <c r="Z722" s="560" t="s">
        <v>666</v>
      </c>
      <c r="AA722" s="562" t="s">
        <v>324</v>
      </c>
      <c r="AB722" s="559" t="s">
        <v>324</v>
      </c>
      <c r="AC722" s="560" t="s">
        <v>666</v>
      </c>
      <c r="AD722" s="561" t="s">
        <v>324</v>
      </c>
      <c r="AE722" s="559" t="s">
        <v>324</v>
      </c>
      <c r="AF722" s="563" t="s">
        <v>666</v>
      </c>
      <c r="AG722" s="558" t="s">
        <v>666</v>
      </c>
      <c r="AH722" s="559" t="s">
        <v>666</v>
      </c>
      <c r="AI722" s="560" t="s">
        <v>666</v>
      </c>
      <c r="AJ722" s="561" t="s">
        <v>665</v>
      </c>
      <c r="AK722" s="559" t="s">
        <v>665</v>
      </c>
      <c r="AL722" s="559" t="s">
        <v>665</v>
      </c>
      <c r="AM722" s="561" t="s">
        <v>324</v>
      </c>
      <c r="AN722" s="559" t="s">
        <v>324</v>
      </c>
      <c r="AO722" s="564" t="s">
        <v>666</v>
      </c>
    </row>
    <row r="723" spans="2:41">
      <c r="B723" s="511" t="s">
        <v>662</v>
      </c>
      <c r="C723" s="511" t="s">
        <v>663</v>
      </c>
      <c r="D723" s="554" t="s">
        <v>1387</v>
      </c>
      <c r="E723" s="555">
        <v>2.6067999999999998</v>
      </c>
      <c r="F723" s="556"/>
      <c r="G723" s="557"/>
      <c r="H723" s="558"/>
      <c r="I723" s="559"/>
      <c r="J723" s="559"/>
      <c r="K723" s="559"/>
      <c r="L723" s="559"/>
      <c r="M723" s="559"/>
      <c r="N723" s="560"/>
      <c r="O723" s="561" t="s">
        <v>324</v>
      </c>
      <c r="P723" s="559" t="s">
        <v>324</v>
      </c>
      <c r="Q723" s="560" t="s">
        <v>324</v>
      </c>
      <c r="R723" s="561" t="s">
        <v>665</v>
      </c>
      <c r="S723" s="559" t="s">
        <v>665</v>
      </c>
      <c r="T723" s="560" t="s">
        <v>665</v>
      </c>
      <c r="U723" s="561" t="s">
        <v>324</v>
      </c>
      <c r="V723" s="559" t="s">
        <v>324</v>
      </c>
      <c r="W723" s="560" t="s">
        <v>324</v>
      </c>
      <c r="X723" s="561" t="s">
        <v>665</v>
      </c>
      <c r="Y723" s="559" t="s">
        <v>665</v>
      </c>
      <c r="Z723" s="560" t="s">
        <v>666</v>
      </c>
      <c r="AA723" s="562" t="s">
        <v>324</v>
      </c>
      <c r="AB723" s="559" t="s">
        <v>324</v>
      </c>
      <c r="AC723" s="560" t="s">
        <v>666</v>
      </c>
      <c r="AD723" s="561" t="s">
        <v>324</v>
      </c>
      <c r="AE723" s="559" t="s">
        <v>324</v>
      </c>
      <c r="AF723" s="563" t="s">
        <v>666</v>
      </c>
      <c r="AG723" s="558" t="s">
        <v>666</v>
      </c>
      <c r="AH723" s="559" t="s">
        <v>666</v>
      </c>
      <c r="AI723" s="560" t="s">
        <v>666</v>
      </c>
      <c r="AJ723" s="561" t="s">
        <v>665</v>
      </c>
      <c r="AK723" s="559" t="s">
        <v>665</v>
      </c>
      <c r="AL723" s="559" t="s">
        <v>665</v>
      </c>
      <c r="AM723" s="561" t="s">
        <v>324</v>
      </c>
      <c r="AN723" s="559" t="s">
        <v>324</v>
      </c>
      <c r="AO723" s="564" t="s">
        <v>666</v>
      </c>
    </row>
    <row r="724" spans="2:41">
      <c r="B724" s="511" t="s">
        <v>662</v>
      </c>
      <c r="C724" s="511" t="s">
        <v>663</v>
      </c>
      <c r="D724" s="554" t="s">
        <v>1388</v>
      </c>
      <c r="E724" s="555">
        <v>3.7044000000000001</v>
      </c>
      <c r="F724" s="556"/>
      <c r="G724" s="557"/>
      <c r="H724" s="558"/>
      <c r="I724" s="559"/>
      <c r="J724" s="559"/>
      <c r="K724" s="559"/>
      <c r="L724" s="559"/>
      <c r="M724" s="559"/>
      <c r="N724" s="560"/>
      <c r="O724" s="561" t="s">
        <v>324</v>
      </c>
      <c r="P724" s="559" t="s">
        <v>324</v>
      </c>
      <c r="Q724" s="560" t="s">
        <v>324</v>
      </c>
      <c r="R724" s="561" t="s">
        <v>665</v>
      </c>
      <c r="S724" s="559" t="s">
        <v>665</v>
      </c>
      <c r="T724" s="560" t="s">
        <v>665</v>
      </c>
      <c r="U724" s="561" t="s">
        <v>324</v>
      </c>
      <c r="V724" s="559" t="s">
        <v>324</v>
      </c>
      <c r="W724" s="560" t="s">
        <v>324</v>
      </c>
      <c r="X724" s="561" t="s">
        <v>665</v>
      </c>
      <c r="Y724" s="559" t="s">
        <v>665</v>
      </c>
      <c r="Z724" s="560" t="s">
        <v>666</v>
      </c>
      <c r="AA724" s="562" t="s">
        <v>324</v>
      </c>
      <c r="AB724" s="559" t="s">
        <v>324</v>
      </c>
      <c r="AC724" s="560" t="s">
        <v>666</v>
      </c>
      <c r="AD724" s="561" t="s">
        <v>324</v>
      </c>
      <c r="AE724" s="559" t="s">
        <v>324</v>
      </c>
      <c r="AF724" s="563" t="s">
        <v>666</v>
      </c>
      <c r="AG724" s="558" t="s">
        <v>666</v>
      </c>
      <c r="AH724" s="559" t="s">
        <v>666</v>
      </c>
      <c r="AI724" s="560" t="s">
        <v>666</v>
      </c>
      <c r="AJ724" s="561" t="s">
        <v>665</v>
      </c>
      <c r="AK724" s="559" t="s">
        <v>665</v>
      </c>
      <c r="AL724" s="559" t="s">
        <v>665</v>
      </c>
      <c r="AM724" s="561" t="s">
        <v>324</v>
      </c>
      <c r="AN724" s="559" t="s">
        <v>324</v>
      </c>
      <c r="AO724" s="564" t="s">
        <v>666</v>
      </c>
    </row>
    <row r="725" spans="2:41">
      <c r="B725" s="511" t="s">
        <v>662</v>
      </c>
      <c r="C725" s="511" t="s">
        <v>663</v>
      </c>
      <c r="D725" s="554" t="s">
        <v>1389</v>
      </c>
      <c r="E725" s="555">
        <v>0.96040000000000003</v>
      </c>
      <c r="F725" s="556"/>
      <c r="G725" s="557"/>
      <c r="H725" s="558"/>
      <c r="I725" s="559"/>
      <c r="J725" s="559"/>
      <c r="K725" s="559"/>
      <c r="L725" s="559"/>
      <c r="M725" s="559"/>
      <c r="N725" s="560"/>
      <c r="O725" s="561" t="s">
        <v>324</v>
      </c>
      <c r="P725" s="559" t="s">
        <v>324</v>
      </c>
      <c r="Q725" s="560" t="s">
        <v>324</v>
      </c>
      <c r="R725" s="561" t="s">
        <v>665</v>
      </c>
      <c r="S725" s="559" t="s">
        <v>665</v>
      </c>
      <c r="T725" s="560" t="s">
        <v>665</v>
      </c>
      <c r="U725" s="561" t="s">
        <v>324</v>
      </c>
      <c r="V725" s="559" t="s">
        <v>324</v>
      </c>
      <c r="W725" s="560" t="s">
        <v>324</v>
      </c>
      <c r="X725" s="561" t="s">
        <v>666</v>
      </c>
      <c r="Y725" s="559" t="s">
        <v>666</v>
      </c>
      <c r="Z725" s="560" t="s">
        <v>666</v>
      </c>
      <c r="AA725" s="562" t="s">
        <v>666</v>
      </c>
      <c r="AB725" s="559" t="s">
        <v>666</v>
      </c>
      <c r="AC725" s="560" t="s">
        <v>666</v>
      </c>
      <c r="AD725" s="561" t="s">
        <v>666</v>
      </c>
      <c r="AE725" s="559" t="s">
        <v>666</v>
      </c>
      <c r="AF725" s="563" t="s">
        <v>666</v>
      </c>
      <c r="AG725" s="558" t="s">
        <v>666</v>
      </c>
      <c r="AH725" s="559" t="s">
        <v>666</v>
      </c>
      <c r="AI725" s="560" t="s">
        <v>666</v>
      </c>
      <c r="AJ725" s="561" t="s">
        <v>666</v>
      </c>
      <c r="AK725" s="559" t="s">
        <v>666</v>
      </c>
      <c r="AL725" s="559" t="s">
        <v>666</v>
      </c>
      <c r="AM725" s="561" t="s">
        <v>666</v>
      </c>
      <c r="AN725" s="559" t="s">
        <v>666</v>
      </c>
      <c r="AO725" s="564" t="s">
        <v>666</v>
      </c>
    </row>
    <row r="726" spans="2:41">
      <c r="B726" s="511" t="s">
        <v>662</v>
      </c>
      <c r="C726" s="511" t="s">
        <v>663</v>
      </c>
      <c r="D726" s="554" t="s">
        <v>1390</v>
      </c>
      <c r="E726" s="555">
        <v>0.96040000000000003</v>
      </c>
      <c r="F726" s="556"/>
      <c r="G726" s="557"/>
      <c r="H726" s="558"/>
      <c r="I726" s="559"/>
      <c r="J726" s="559"/>
      <c r="K726" s="559"/>
      <c r="L726" s="559"/>
      <c r="M726" s="559"/>
      <c r="N726" s="560"/>
      <c r="O726" s="561" t="s">
        <v>324</v>
      </c>
      <c r="P726" s="559" t="s">
        <v>324</v>
      </c>
      <c r="Q726" s="560" t="s">
        <v>324</v>
      </c>
      <c r="R726" s="561" t="s">
        <v>665</v>
      </c>
      <c r="S726" s="559" t="s">
        <v>665</v>
      </c>
      <c r="T726" s="560" t="s">
        <v>665</v>
      </c>
      <c r="U726" s="561" t="s">
        <v>324</v>
      </c>
      <c r="V726" s="559" t="s">
        <v>324</v>
      </c>
      <c r="W726" s="560" t="s">
        <v>324</v>
      </c>
      <c r="X726" s="561" t="s">
        <v>666</v>
      </c>
      <c r="Y726" s="559" t="s">
        <v>666</v>
      </c>
      <c r="Z726" s="560" t="s">
        <v>666</v>
      </c>
      <c r="AA726" s="562" t="s">
        <v>666</v>
      </c>
      <c r="AB726" s="559" t="s">
        <v>666</v>
      </c>
      <c r="AC726" s="560" t="s">
        <v>666</v>
      </c>
      <c r="AD726" s="561" t="s">
        <v>666</v>
      </c>
      <c r="AE726" s="559" t="s">
        <v>666</v>
      </c>
      <c r="AF726" s="563" t="s">
        <v>666</v>
      </c>
      <c r="AG726" s="558" t="s">
        <v>666</v>
      </c>
      <c r="AH726" s="559" t="s">
        <v>666</v>
      </c>
      <c r="AI726" s="560" t="s">
        <v>666</v>
      </c>
      <c r="AJ726" s="561" t="s">
        <v>666</v>
      </c>
      <c r="AK726" s="559" t="s">
        <v>666</v>
      </c>
      <c r="AL726" s="559" t="s">
        <v>666</v>
      </c>
      <c r="AM726" s="561" t="s">
        <v>666</v>
      </c>
      <c r="AN726" s="559" t="s">
        <v>666</v>
      </c>
      <c r="AO726" s="564" t="s">
        <v>666</v>
      </c>
    </row>
    <row r="727" spans="2:41">
      <c r="B727" s="511" t="s">
        <v>662</v>
      </c>
      <c r="C727" s="511" t="s">
        <v>663</v>
      </c>
      <c r="D727" s="554" t="s">
        <v>1391</v>
      </c>
      <c r="E727" s="555">
        <v>0.96040000000000003</v>
      </c>
      <c r="F727" s="556"/>
      <c r="G727" s="557"/>
      <c r="H727" s="558"/>
      <c r="I727" s="559"/>
      <c r="J727" s="559"/>
      <c r="K727" s="559"/>
      <c r="L727" s="559"/>
      <c r="M727" s="559"/>
      <c r="N727" s="560"/>
      <c r="O727" s="561" t="s">
        <v>324</v>
      </c>
      <c r="P727" s="559" t="s">
        <v>324</v>
      </c>
      <c r="Q727" s="560" t="s">
        <v>324</v>
      </c>
      <c r="R727" s="561" t="s">
        <v>665</v>
      </c>
      <c r="S727" s="559" t="s">
        <v>665</v>
      </c>
      <c r="T727" s="560" t="s">
        <v>665</v>
      </c>
      <c r="U727" s="561" t="s">
        <v>324</v>
      </c>
      <c r="V727" s="559" t="s">
        <v>324</v>
      </c>
      <c r="W727" s="560" t="s">
        <v>324</v>
      </c>
      <c r="X727" s="561" t="s">
        <v>665</v>
      </c>
      <c r="Y727" s="559" t="s">
        <v>665</v>
      </c>
      <c r="Z727" s="560" t="s">
        <v>666</v>
      </c>
      <c r="AA727" s="562" t="s">
        <v>324</v>
      </c>
      <c r="AB727" s="559" t="s">
        <v>324</v>
      </c>
      <c r="AC727" s="560" t="s">
        <v>666</v>
      </c>
      <c r="AD727" s="561" t="s">
        <v>324</v>
      </c>
      <c r="AE727" s="559" t="s">
        <v>324</v>
      </c>
      <c r="AF727" s="563" t="s">
        <v>666</v>
      </c>
      <c r="AG727" s="558" t="s">
        <v>666</v>
      </c>
      <c r="AH727" s="559" t="s">
        <v>666</v>
      </c>
      <c r="AI727" s="560" t="s">
        <v>666</v>
      </c>
      <c r="AJ727" s="561" t="s">
        <v>665</v>
      </c>
      <c r="AK727" s="559" t="s">
        <v>665</v>
      </c>
      <c r="AL727" s="559" t="s">
        <v>665</v>
      </c>
      <c r="AM727" s="561" t="s">
        <v>324</v>
      </c>
      <c r="AN727" s="559" t="s">
        <v>324</v>
      </c>
      <c r="AO727" s="564" t="s">
        <v>666</v>
      </c>
    </row>
    <row r="728" spans="2:41">
      <c r="B728" s="511" t="s">
        <v>662</v>
      </c>
      <c r="C728" s="511" t="s">
        <v>663</v>
      </c>
      <c r="D728" s="554" t="s">
        <v>1392</v>
      </c>
      <c r="E728" s="555">
        <v>1.3720000000000001</v>
      </c>
      <c r="F728" s="556"/>
      <c r="G728" s="557"/>
      <c r="H728" s="558"/>
      <c r="I728" s="559"/>
      <c r="J728" s="559"/>
      <c r="K728" s="559"/>
      <c r="L728" s="559"/>
      <c r="M728" s="559"/>
      <c r="N728" s="560"/>
      <c r="O728" s="561" t="s">
        <v>324</v>
      </c>
      <c r="P728" s="559" t="s">
        <v>324</v>
      </c>
      <c r="Q728" s="560" t="s">
        <v>324</v>
      </c>
      <c r="R728" s="561" t="s">
        <v>665</v>
      </c>
      <c r="S728" s="559" t="s">
        <v>665</v>
      </c>
      <c r="T728" s="560" t="s">
        <v>665</v>
      </c>
      <c r="U728" s="561" t="s">
        <v>324</v>
      </c>
      <c r="V728" s="559" t="s">
        <v>324</v>
      </c>
      <c r="W728" s="560" t="s">
        <v>324</v>
      </c>
      <c r="X728" s="561" t="s">
        <v>665</v>
      </c>
      <c r="Y728" s="559" t="s">
        <v>665</v>
      </c>
      <c r="Z728" s="560" t="s">
        <v>666</v>
      </c>
      <c r="AA728" s="562" t="s">
        <v>324</v>
      </c>
      <c r="AB728" s="559" t="s">
        <v>324</v>
      </c>
      <c r="AC728" s="560" t="s">
        <v>666</v>
      </c>
      <c r="AD728" s="561" t="s">
        <v>324</v>
      </c>
      <c r="AE728" s="559" t="s">
        <v>324</v>
      </c>
      <c r="AF728" s="563" t="s">
        <v>666</v>
      </c>
      <c r="AG728" s="558" t="s">
        <v>666</v>
      </c>
      <c r="AH728" s="559" t="s">
        <v>666</v>
      </c>
      <c r="AI728" s="560" t="s">
        <v>666</v>
      </c>
      <c r="AJ728" s="561" t="s">
        <v>665</v>
      </c>
      <c r="AK728" s="559" t="s">
        <v>665</v>
      </c>
      <c r="AL728" s="559" t="s">
        <v>665</v>
      </c>
      <c r="AM728" s="561" t="s">
        <v>324</v>
      </c>
      <c r="AN728" s="559" t="s">
        <v>324</v>
      </c>
      <c r="AO728" s="564" t="s">
        <v>666</v>
      </c>
    </row>
    <row r="729" spans="2:41">
      <c r="B729" s="511" t="s">
        <v>662</v>
      </c>
      <c r="C729" s="511" t="s">
        <v>663</v>
      </c>
      <c r="D729" s="554" t="s">
        <v>1393</v>
      </c>
      <c r="E729" s="555">
        <v>1.6464000000000001</v>
      </c>
      <c r="F729" s="556"/>
      <c r="G729" s="557"/>
      <c r="H729" s="558"/>
      <c r="I729" s="559"/>
      <c r="J729" s="559"/>
      <c r="K729" s="559"/>
      <c r="L729" s="559"/>
      <c r="M729" s="559"/>
      <c r="N729" s="560"/>
      <c r="O729" s="561" t="s">
        <v>324</v>
      </c>
      <c r="P729" s="559" t="s">
        <v>324</v>
      </c>
      <c r="Q729" s="560" t="s">
        <v>324</v>
      </c>
      <c r="R729" s="561" t="s">
        <v>665</v>
      </c>
      <c r="S729" s="559" t="s">
        <v>665</v>
      </c>
      <c r="T729" s="560" t="s">
        <v>665</v>
      </c>
      <c r="U729" s="561" t="s">
        <v>324</v>
      </c>
      <c r="V729" s="559" t="s">
        <v>324</v>
      </c>
      <c r="W729" s="560" t="s">
        <v>324</v>
      </c>
      <c r="X729" s="561" t="s">
        <v>665</v>
      </c>
      <c r="Y729" s="559" t="s">
        <v>665</v>
      </c>
      <c r="Z729" s="560" t="s">
        <v>666</v>
      </c>
      <c r="AA729" s="562" t="s">
        <v>324</v>
      </c>
      <c r="AB729" s="559" t="s">
        <v>324</v>
      </c>
      <c r="AC729" s="560" t="s">
        <v>666</v>
      </c>
      <c r="AD729" s="561" t="s">
        <v>324</v>
      </c>
      <c r="AE729" s="559" t="s">
        <v>324</v>
      </c>
      <c r="AF729" s="563" t="s">
        <v>666</v>
      </c>
      <c r="AG729" s="558" t="s">
        <v>666</v>
      </c>
      <c r="AH729" s="559" t="s">
        <v>666</v>
      </c>
      <c r="AI729" s="560" t="s">
        <v>666</v>
      </c>
      <c r="AJ729" s="561" t="s">
        <v>665</v>
      </c>
      <c r="AK729" s="559" t="s">
        <v>665</v>
      </c>
      <c r="AL729" s="559" t="s">
        <v>665</v>
      </c>
      <c r="AM729" s="561" t="s">
        <v>324</v>
      </c>
      <c r="AN729" s="559" t="s">
        <v>324</v>
      </c>
      <c r="AO729" s="564" t="s">
        <v>666</v>
      </c>
    </row>
    <row r="730" spans="2:41">
      <c r="B730" s="511" t="s">
        <v>662</v>
      </c>
      <c r="C730" s="511" t="s">
        <v>663</v>
      </c>
      <c r="D730" s="554" t="s">
        <v>1394</v>
      </c>
      <c r="E730" s="555">
        <v>2.1951999999999998</v>
      </c>
      <c r="F730" s="556"/>
      <c r="G730" s="557"/>
      <c r="H730" s="558"/>
      <c r="I730" s="559"/>
      <c r="J730" s="559"/>
      <c r="K730" s="559"/>
      <c r="L730" s="559"/>
      <c r="M730" s="559"/>
      <c r="N730" s="560"/>
      <c r="O730" s="561" t="s">
        <v>324</v>
      </c>
      <c r="P730" s="559" t="s">
        <v>324</v>
      </c>
      <c r="Q730" s="560" t="s">
        <v>324</v>
      </c>
      <c r="R730" s="561" t="s">
        <v>665</v>
      </c>
      <c r="S730" s="559" t="s">
        <v>665</v>
      </c>
      <c r="T730" s="560" t="s">
        <v>665</v>
      </c>
      <c r="U730" s="561" t="s">
        <v>324</v>
      </c>
      <c r="V730" s="559" t="s">
        <v>324</v>
      </c>
      <c r="W730" s="560" t="s">
        <v>324</v>
      </c>
      <c r="X730" s="561" t="s">
        <v>665</v>
      </c>
      <c r="Y730" s="559" t="s">
        <v>665</v>
      </c>
      <c r="Z730" s="560" t="s">
        <v>666</v>
      </c>
      <c r="AA730" s="562" t="s">
        <v>324</v>
      </c>
      <c r="AB730" s="559" t="s">
        <v>324</v>
      </c>
      <c r="AC730" s="560" t="s">
        <v>666</v>
      </c>
      <c r="AD730" s="561" t="s">
        <v>324</v>
      </c>
      <c r="AE730" s="559" t="s">
        <v>324</v>
      </c>
      <c r="AF730" s="563" t="s">
        <v>666</v>
      </c>
      <c r="AG730" s="558" t="s">
        <v>666</v>
      </c>
      <c r="AH730" s="559" t="s">
        <v>666</v>
      </c>
      <c r="AI730" s="560" t="s">
        <v>666</v>
      </c>
      <c r="AJ730" s="561" t="s">
        <v>665</v>
      </c>
      <c r="AK730" s="559" t="s">
        <v>665</v>
      </c>
      <c r="AL730" s="559" t="s">
        <v>665</v>
      </c>
      <c r="AM730" s="561" t="s">
        <v>324</v>
      </c>
      <c r="AN730" s="559" t="s">
        <v>324</v>
      </c>
      <c r="AO730" s="564" t="s">
        <v>666</v>
      </c>
    </row>
    <row r="731" spans="2:41">
      <c r="B731" s="511" t="s">
        <v>662</v>
      </c>
      <c r="C731" s="511" t="s">
        <v>663</v>
      </c>
      <c r="D731" s="554" t="s">
        <v>1395</v>
      </c>
      <c r="E731" s="555">
        <v>2.6067999999999998</v>
      </c>
      <c r="F731" s="556"/>
      <c r="G731" s="557"/>
      <c r="H731" s="558"/>
      <c r="I731" s="559"/>
      <c r="J731" s="559"/>
      <c r="K731" s="559"/>
      <c r="L731" s="559"/>
      <c r="M731" s="559"/>
      <c r="N731" s="560"/>
      <c r="O731" s="561" t="s">
        <v>324</v>
      </c>
      <c r="P731" s="559" t="s">
        <v>324</v>
      </c>
      <c r="Q731" s="560" t="s">
        <v>324</v>
      </c>
      <c r="R731" s="561" t="s">
        <v>665</v>
      </c>
      <c r="S731" s="559" t="s">
        <v>665</v>
      </c>
      <c r="T731" s="560" t="s">
        <v>665</v>
      </c>
      <c r="U731" s="561" t="s">
        <v>666</v>
      </c>
      <c r="V731" s="559" t="s">
        <v>666</v>
      </c>
      <c r="W731" s="560" t="s">
        <v>666</v>
      </c>
      <c r="X731" s="561" t="s">
        <v>666</v>
      </c>
      <c r="Y731" s="559" t="s">
        <v>666</v>
      </c>
      <c r="Z731" s="560" t="s">
        <v>666</v>
      </c>
      <c r="AA731" s="562" t="s">
        <v>666</v>
      </c>
      <c r="AB731" s="559" t="s">
        <v>666</v>
      </c>
      <c r="AC731" s="560" t="s">
        <v>666</v>
      </c>
      <c r="AD731" s="561" t="s">
        <v>666</v>
      </c>
      <c r="AE731" s="559" t="s">
        <v>666</v>
      </c>
      <c r="AF731" s="563" t="s">
        <v>666</v>
      </c>
      <c r="AG731" s="558" t="s">
        <v>666</v>
      </c>
      <c r="AH731" s="559" t="s">
        <v>666</v>
      </c>
      <c r="AI731" s="560" t="s">
        <v>666</v>
      </c>
      <c r="AJ731" s="561" t="s">
        <v>666</v>
      </c>
      <c r="AK731" s="559" t="s">
        <v>666</v>
      </c>
      <c r="AL731" s="559" t="s">
        <v>666</v>
      </c>
      <c r="AM731" s="561" t="s">
        <v>666</v>
      </c>
      <c r="AN731" s="559" t="s">
        <v>666</v>
      </c>
      <c r="AO731" s="564" t="s">
        <v>666</v>
      </c>
    </row>
    <row r="732" spans="2:41">
      <c r="B732" s="511" t="s">
        <v>662</v>
      </c>
      <c r="C732" s="511" t="s">
        <v>663</v>
      </c>
      <c r="D732" s="554" t="s">
        <v>1396</v>
      </c>
      <c r="E732" s="555">
        <v>3.1556000000000002</v>
      </c>
      <c r="F732" s="556"/>
      <c r="G732" s="557"/>
      <c r="H732" s="558"/>
      <c r="I732" s="559"/>
      <c r="J732" s="559"/>
      <c r="K732" s="559"/>
      <c r="L732" s="559"/>
      <c r="M732" s="559"/>
      <c r="N732" s="560"/>
      <c r="O732" s="561" t="s">
        <v>324</v>
      </c>
      <c r="P732" s="559" t="s">
        <v>324</v>
      </c>
      <c r="Q732" s="560" t="s">
        <v>324</v>
      </c>
      <c r="R732" s="561" t="s">
        <v>665</v>
      </c>
      <c r="S732" s="559" t="s">
        <v>665</v>
      </c>
      <c r="T732" s="560" t="s">
        <v>665</v>
      </c>
      <c r="U732" s="561" t="s">
        <v>666</v>
      </c>
      <c r="V732" s="559" t="s">
        <v>666</v>
      </c>
      <c r="W732" s="560" t="s">
        <v>666</v>
      </c>
      <c r="X732" s="561" t="s">
        <v>666</v>
      </c>
      <c r="Y732" s="559" t="s">
        <v>666</v>
      </c>
      <c r="Z732" s="560" t="s">
        <v>666</v>
      </c>
      <c r="AA732" s="562" t="s">
        <v>666</v>
      </c>
      <c r="AB732" s="559" t="s">
        <v>666</v>
      </c>
      <c r="AC732" s="560" t="s">
        <v>666</v>
      </c>
      <c r="AD732" s="561" t="s">
        <v>666</v>
      </c>
      <c r="AE732" s="559" t="s">
        <v>666</v>
      </c>
      <c r="AF732" s="563" t="s">
        <v>666</v>
      </c>
      <c r="AG732" s="558" t="s">
        <v>666</v>
      </c>
      <c r="AH732" s="559" t="s">
        <v>666</v>
      </c>
      <c r="AI732" s="560" t="s">
        <v>666</v>
      </c>
      <c r="AJ732" s="561" t="s">
        <v>666</v>
      </c>
      <c r="AK732" s="559" t="s">
        <v>666</v>
      </c>
      <c r="AL732" s="559" t="s">
        <v>666</v>
      </c>
      <c r="AM732" s="561" t="s">
        <v>666</v>
      </c>
      <c r="AN732" s="559" t="s">
        <v>666</v>
      </c>
      <c r="AO732" s="564" t="s">
        <v>666</v>
      </c>
    </row>
    <row r="733" spans="2:41">
      <c r="B733" s="511" t="s">
        <v>662</v>
      </c>
      <c r="C733" s="511" t="s">
        <v>663</v>
      </c>
      <c r="D733" s="554" t="s">
        <v>1397</v>
      </c>
      <c r="E733" s="555">
        <v>0.96040000000000003</v>
      </c>
      <c r="F733" s="556"/>
      <c r="G733" s="557"/>
      <c r="H733" s="558"/>
      <c r="I733" s="559"/>
      <c r="J733" s="559"/>
      <c r="K733" s="559"/>
      <c r="L733" s="559"/>
      <c r="M733" s="559"/>
      <c r="N733" s="560"/>
      <c r="O733" s="561" t="s">
        <v>324</v>
      </c>
      <c r="P733" s="559" t="s">
        <v>324</v>
      </c>
      <c r="Q733" s="560" t="s">
        <v>324</v>
      </c>
      <c r="R733" s="561" t="s">
        <v>665</v>
      </c>
      <c r="S733" s="559" t="s">
        <v>665</v>
      </c>
      <c r="T733" s="560" t="s">
        <v>665</v>
      </c>
      <c r="U733" s="561" t="s">
        <v>324</v>
      </c>
      <c r="V733" s="559" t="s">
        <v>324</v>
      </c>
      <c r="W733" s="560" t="s">
        <v>324</v>
      </c>
      <c r="X733" s="561" t="s">
        <v>666</v>
      </c>
      <c r="Y733" s="559" t="s">
        <v>666</v>
      </c>
      <c r="Z733" s="560" t="s">
        <v>666</v>
      </c>
      <c r="AA733" s="562" t="s">
        <v>666</v>
      </c>
      <c r="AB733" s="559" t="s">
        <v>666</v>
      </c>
      <c r="AC733" s="560" t="s">
        <v>666</v>
      </c>
      <c r="AD733" s="561" t="s">
        <v>666</v>
      </c>
      <c r="AE733" s="559" t="s">
        <v>666</v>
      </c>
      <c r="AF733" s="563" t="s">
        <v>666</v>
      </c>
      <c r="AG733" s="558" t="s">
        <v>666</v>
      </c>
      <c r="AH733" s="559" t="s">
        <v>666</v>
      </c>
      <c r="AI733" s="560" t="s">
        <v>666</v>
      </c>
      <c r="AJ733" s="561" t="s">
        <v>666</v>
      </c>
      <c r="AK733" s="559" t="s">
        <v>666</v>
      </c>
      <c r="AL733" s="559" t="s">
        <v>666</v>
      </c>
      <c r="AM733" s="561" t="s">
        <v>666</v>
      </c>
      <c r="AN733" s="559" t="s">
        <v>666</v>
      </c>
      <c r="AO733" s="564" t="s">
        <v>666</v>
      </c>
    </row>
    <row r="734" spans="2:41">
      <c r="B734" s="511" t="s">
        <v>662</v>
      </c>
      <c r="C734" s="511" t="s">
        <v>663</v>
      </c>
      <c r="D734" s="554" t="s">
        <v>1398</v>
      </c>
      <c r="E734" s="555">
        <v>0.96040000000000003</v>
      </c>
      <c r="F734" s="556"/>
      <c r="G734" s="557"/>
      <c r="H734" s="558"/>
      <c r="I734" s="559"/>
      <c r="J734" s="559"/>
      <c r="K734" s="559"/>
      <c r="L734" s="559"/>
      <c r="M734" s="559"/>
      <c r="N734" s="560"/>
      <c r="O734" s="561" t="s">
        <v>324</v>
      </c>
      <c r="P734" s="559" t="s">
        <v>324</v>
      </c>
      <c r="Q734" s="560" t="s">
        <v>324</v>
      </c>
      <c r="R734" s="561" t="s">
        <v>665</v>
      </c>
      <c r="S734" s="559" t="s">
        <v>665</v>
      </c>
      <c r="T734" s="560" t="s">
        <v>665</v>
      </c>
      <c r="U734" s="561" t="s">
        <v>324</v>
      </c>
      <c r="V734" s="559" t="s">
        <v>324</v>
      </c>
      <c r="W734" s="560" t="s">
        <v>324</v>
      </c>
      <c r="X734" s="561" t="s">
        <v>666</v>
      </c>
      <c r="Y734" s="559" t="s">
        <v>666</v>
      </c>
      <c r="Z734" s="560" t="s">
        <v>666</v>
      </c>
      <c r="AA734" s="562" t="s">
        <v>666</v>
      </c>
      <c r="AB734" s="559" t="s">
        <v>666</v>
      </c>
      <c r="AC734" s="560" t="s">
        <v>666</v>
      </c>
      <c r="AD734" s="561" t="s">
        <v>666</v>
      </c>
      <c r="AE734" s="559" t="s">
        <v>666</v>
      </c>
      <c r="AF734" s="563" t="s">
        <v>666</v>
      </c>
      <c r="AG734" s="558" t="s">
        <v>666</v>
      </c>
      <c r="AH734" s="559" t="s">
        <v>666</v>
      </c>
      <c r="AI734" s="560" t="s">
        <v>666</v>
      </c>
      <c r="AJ734" s="561" t="s">
        <v>666</v>
      </c>
      <c r="AK734" s="559" t="s">
        <v>666</v>
      </c>
      <c r="AL734" s="559" t="s">
        <v>666</v>
      </c>
      <c r="AM734" s="561" t="s">
        <v>666</v>
      </c>
      <c r="AN734" s="559" t="s">
        <v>666</v>
      </c>
      <c r="AO734" s="564" t="s">
        <v>666</v>
      </c>
    </row>
    <row r="735" spans="2:41">
      <c r="B735" s="511" t="s">
        <v>662</v>
      </c>
      <c r="C735" s="511" t="s">
        <v>663</v>
      </c>
      <c r="D735" s="554" t="s">
        <v>1399</v>
      </c>
      <c r="E735" s="555">
        <v>0.96040000000000003</v>
      </c>
      <c r="F735" s="556"/>
      <c r="G735" s="557"/>
      <c r="H735" s="558"/>
      <c r="I735" s="559"/>
      <c r="J735" s="559"/>
      <c r="K735" s="559"/>
      <c r="L735" s="559"/>
      <c r="M735" s="559"/>
      <c r="N735" s="560"/>
      <c r="O735" s="561" t="s">
        <v>324</v>
      </c>
      <c r="P735" s="559" t="s">
        <v>324</v>
      </c>
      <c r="Q735" s="560" t="s">
        <v>324</v>
      </c>
      <c r="R735" s="561" t="s">
        <v>665</v>
      </c>
      <c r="S735" s="559" t="s">
        <v>665</v>
      </c>
      <c r="T735" s="560" t="s">
        <v>665</v>
      </c>
      <c r="U735" s="561" t="s">
        <v>324</v>
      </c>
      <c r="V735" s="559" t="s">
        <v>324</v>
      </c>
      <c r="W735" s="560" t="s">
        <v>324</v>
      </c>
      <c r="X735" s="561" t="s">
        <v>665</v>
      </c>
      <c r="Y735" s="559" t="s">
        <v>665</v>
      </c>
      <c r="Z735" s="560" t="s">
        <v>666</v>
      </c>
      <c r="AA735" s="562" t="s">
        <v>324</v>
      </c>
      <c r="AB735" s="559" t="s">
        <v>324</v>
      </c>
      <c r="AC735" s="560" t="s">
        <v>666</v>
      </c>
      <c r="AD735" s="561" t="s">
        <v>324</v>
      </c>
      <c r="AE735" s="559" t="s">
        <v>324</v>
      </c>
      <c r="AF735" s="563" t="s">
        <v>666</v>
      </c>
      <c r="AG735" s="558" t="s">
        <v>666</v>
      </c>
      <c r="AH735" s="559" t="s">
        <v>666</v>
      </c>
      <c r="AI735" s="560" t="s">
        <v>666</v>
      </c>
      <c r="AJ735" s="561" t="s">
        <v>665</v>
      </c>
      <c r="AK735" s="559" t="s">
        <v>665</v>
      </c>
      <c r="AL735" s="559" t="s">
        <v>665</v>
      </c>
      <c r="AM735" s="561" t="s">
        <v>324</v>
      </c>
      <c r="AN735" s="559" t="s">
        <v>324</v>
      </c>
      <c r="AO735" s="564" t="s">
        <v>666</v>
      </c>
    </row>
    <row r="736" spans="2:41">
      <c r="B736" s="511" t="s">
        <v>662</v>
      </c>
      <c r="C736" s="511" t="s">
        <v>663</v>
      </c>
      <c r="D736" s="554" t="s">
        <v>1400</v>
      </c>
      <c r="E736" s="555">
        <v>1.6464000000000001</v>
      </c>
      <c r="F736" s="556"/>
      <c r="G736" s="557"/>
      <c r="H736" s="558"/>
      <c r="I736" s="559"/>
      <c r="J736" s="559"/>
      <c r="K736" s="559"/>
      <c r="L736" s="559"/>
      <c r="M736" s="559"/>
      <c r="N736" s="560"/>
      <c r="O736" s="561" t="s">
        <v>324</v>
      </c>
      <c r="P736" s="559" t="s">
        <v>324</v>
      </c>
      <c r="Q736" s="560" t="s">
        <v>324</v>
      </c>
      <c r="R736" s="561" t="s">
        <v>665</v>
      </c>
      <c r="S736" s="559" t="s">
        <v>665</v>
      </c>
      <c r="T736" s="560" t="s">
        <v>665</v>
      </c>
      <c r="U736" s="561" t="s">
        <v>324</v>
      </c>
      <c r="V736" s="559" t="s">
        <v>324</v>
      </c>
      <c r="W736" s="560" t="s">
        <v>324</v>
      </c>
      <c r="X736" s="561" t="s">
        <v>665</v>
      </c>
      <c r="Y736" s="559" t="s">
        <v>665</v>
      </c>
      <c r="Z736" s="560" t="s">
        <v>666</v>
      </c>
      <c r="AA736" s="562" t="s">
        <v>324</v>
      </c>
      <c r="AB736" s="559" t="s">
        <v>324</v>
      </c>
      <c r="AC736" s="560" t="s">
        <v>666</v>
      </c>
      <c r="AD736" s="561" t="s">
        <v>324</v>
      </c>
      <c r="AE736" s="559" t="s">
        <v>324</v>
      </c>
      <c r="AF736" s="563" t="s">
        <v>666</v>
      </c>
      <c r="AG736" s="558" t="s">
        <v>666</v>
      </c>
      <c r="AH736" s="559" t="s">
        <v>666</v>
      </c>
      <c r="AI736" s="560" t="s">
        <v>666</v>
      </c>
      <c r="AJ736" s="561" t="s">
        <v>665</v>
      </c>
      <c r="AK736" s="559" t="s">
        <v>665</v>
      </c>
      <c r="AL736" s="559" t="s">
        <v>665</v>
      </c>
      <c r="AM736" s="561" t="s">
        <v>324</v>
      </c>
      <c r="AN736" s="559" t="s">
        <v>324</v>
      </c>
      <c r="AO736" s="564" t="s">
        <v>666</v>
      </c>
    </row>
    <row r="737" spans="2:41">
      <c r="B737" s="511" t="s">
        <v>662</v>
      </c>
      <c r="C737" s="511" t="s">
        <v>663</v>
      </c>
      <c r="D737" s="554" t="s">
        <v>1401</v>
      </c>
      <c r="E737" s="555">
        <v>2.0579999999999998</v>
      </c>
      <c r="F737" s="556"/>
      <c r="G737" s="557"/>
      <c r="H737" s="558"/>
      <c r="I737" s="559"/>
      <c r="J737" s="559"/>
      <c r="K737" s="559"/>
      <c r="L737" s="559"/>
      <c r="M737" s="559"/>
      <c r="N737" s="560"/>
      <c r="O737" s="561" t="s">
        <v>324</v>
      </c>
      <c r="P737" s="559" t="s">
        <v>324</v>
      </c>
      <c r="Q737" s="560" t="s">
        <v>324</v>
      </c>
      <c r="R737" s="561" t="s">
        <v>665</v>
      </c>
      <c r="S737" s="559" t="s">
        <v>665</v>
      </c>
      <c r="T737" s="560" t="s">
        <v>665</v>
      </c>
      <c r="U737" s="561" t="s">
        <v>324</v>
      </c>
      <c r="V737" s="559" t="s">
        <v>324</v>
      </c>
      <c r="W737" s="560" t="s">
        <v>324</v>
      </c>
      <c r="X737" s="561" t="s">
        <v>665</v>
      </c>
      <c r="Y737" s="559" t="s">
        <v>665</v>
      </c>
      <c r="Z737" s="560" t="s">
        <v>666</v>
      </c>
      <c r="AA737" s="562" t="s">
        <v>324</v>
      </c>
      <c r="AB737" s="559" t="s">
        <v>324</v>
      </c>
      <c r="AC737" s="560" t="s">
        <v>666</v>
      </c>
      <c r="AD737" s="561" t="s">
        <v>324</v>
      </c>
      <c r="AE737" s="559" t="s">
        <v>324</v>
      </c>
      <c r="AF737" s="563" t="s">
        <v>666</v>
      </c>
      <c r="AG737" s="558" t="s">
        <v>666</v>
      </c>
      <c r="AH737" s="559" t="s">
        <v>666</v>
      </c>
      <c r="AI737" s="560" t="s">
        <v>666</v>
      </c>
      <c r="AJ737" s="561" t="s">
        <v>665</v>
      </c>
      <c r="AK737" s="559" t="s">
        <v>665</v>
      </c>
      <c r="AL737" s="559" t="s">
        <v>665</v>
      </c>
      <c r="AM737" s="561" t="s">
        <v>324</v>
      </c>
      <c r="AN737" s="559" t="s">
        <v>324</v>
      </c>
      <c r="AO737" s="564" t="s">
        <v>666</v>
      </c>
    </row>
    <row r="738" spans="2:41">
      <c r="B738" s="511" t="s">
        <v>662</v>
      </c>
      <c r="C738" s="511" t="s">
        <v>663</v>
      </c>
      <c r="D738" s="554" t="s">
        <v>1402</v>
      </c>
      <c r="E738" s="555">
        <v>2.7440000000000002</v>
      </c>
      <c r="F738" s="556"/>
      <c r="G738" s="557"/>
      <c r="H738" s="558"/>
      <c r="I738" s="559"/>
      <c r="J738" s="559"/>
      <c r="K738" s="559"/>
      <c r="L738" s="559"/>
      <c r="M738" s="559"/>
      <c r="N738" s="560"/>
      <c r="O738" s="561" t="s">
        <v>324</v>
      </c>
      <c r="P738" s="559" t="s">
        <v>324</v>
      </c>
      <c r="Q738" s="560" t="s">
        <v>324</v>
      </c>
      <c r="R738" s="561" t="s">
        <v>665</v>
      </c>
      <c r="S738" s="559" t="s">
        <v>665</v>
      </c>
      <c r="T738" s="560" t="s">
        <v>665</v>
      </c>
      <c r="U738" s="561" t="s">
        <v>324</v>
      </c>
      <c r="V738" s="559" t="s">
        <v>324</v>
      </c>
      <c r="W738" s="560" t="s">
        <v>324</v>
      </c>
      <c r="X738" s="561" t="s">
        <v>665</v>
      </c>
      <c r="Y738" s="559" t="s">
        <v>665</v>
      </c>
      <c r="Z738" s="560" t="s">
        <v>666</v>
      </c>
      <c r="AA738" s="562" t="s">
        <v>324</v>
      </c>
      <c r="AB738" s="559" t="s">
        <v>324</v>
      </c>
      <c r="AC738" s="560" t="s">
        <v>666</v>
      </c>
      <c r="AD738" s="561" t="s">
        <v>324</v>
      </c>
      <c r="AE738" s="559" t="s">
        <v>324</v>
      </c>
      <c r="AF738" s="563" t="s">
        <v>666</v>
      </c>
      <c r="AG738" s="558" t="s">
        <v>666</v>
      </c>
      <c r="AH738" s="559" t="s">
        <v>666</v>
      </c>
      <c r="AI738" s="560" t="s">
        <v>666</v>
      </c>
      <c r="AJ738" s="561" t="s">
        <v>665</v>
      </c>
      <c r="AK738" s="559" t="s">
        <v>665</v>
      </c>
      <c r="AL738" s="559" t="s">
        <v>665</v>
      </c>
      <c r="AM738" s="561" t="s">
        <v>324</v>
      </c>
      <c r="AN738" s="559" t="s">
        <v>324</v>
      </c>
      <c r="AO738" s="564" t="s">
        <v>666</v>
      </c>
    </row>
    <row r="739" spans="2:41">
      <c r="B739" s="511" t="s">
        <v>662</v>
      </c>
      <c r="C739" s="511" t="s">
        <v>663</v>
      </c>
      <c r="D739" s="554" t="s">
        <v>1403</v>
      </c>
      <c r="E739" s="555">
        <v>2.6067999999999998</v>
      </c>
      <c r="F739" s="556"/>
      <c r="G739" s="557"/>
      <c r="H739" s="558"/>
      <c r="I739" s="559"/>
      <c r="J739" s="559"/>
      <c r="K739" s="559"/>
      <c r="L739" s="559"/>
      <c r="M739" s="559"/>
      <c r="N739" s="560"/>
      <c r="O739" s="561" t="s">
        <v>324</v>
      </c>
      <c r="P739" s="559" t="s">
        <v>324</v>
      </c>
      <c r="Q739" s="560" t="s">
        <v>324</v>
      </c>
      <c r="R739" s="561" t="s">
        <v>665</v>
      </c>
      <c r="S739" s="559" t="s">
        <v>665</v>
      </c>
      <c r="T739" s="560" t="s">
        <v>665</v>
      </c>
      <c r="U739" s="561" t="s">
        <v>666</v>
      </c>
      <c r="V739" s="559" t="s">
        <v>666</v>
      </c>
      <c r="W739" s="560" t="s">
        <v>666</v>
      </c>
      <c r="X739" s="561" t="s">
        <v>666</v>
      </c>
      <c r="Y739" s="559" t="s">
        <v>666</v>
      </c>
      <c r="Z739" s="560" t="s">
        <v>666</v>
      </c>
      <c r="AA739" s="562" t="s">
        <v>666</v>
      </c>
      <c r="AB739" s="559" t="s">
        <v>666</v>
      </c>
      <c r="AC739" s="560" t="s">
        <v>666</v>
      </c>
      <c r="AD739" s="561" t="s">
        <v>666</v>
      </c>
      <c r="AE739" s="559" t="s">
        <v>666</v>
      </c>
      <c r="AF739" s="563" t="s">
        <v>666</v>
      </c>
      <c r="AG739" s="558" t="s">
        <v>666</v>
      </c>
      <c r="AH739" s="559" t="s">
        <v>666</v>
      </c>
      <c r="AI739" s="560" t="s">
        <v>666</v>
      </c>
      <c r="AJ739" s="561" t="s">
        <v>666</v>
      </c>
      <c r="AK739" s="559" t="s">
        <v>666</v>
      </c>
      <c r="AL739" s="559" t="s">
        <v>666</v>
      </c>
      <c r="AM739" s="561" t="s">
        <v>666</v>
      </c>
      <c r="AN739" s="559" t="s">
        <v>666</v>
      </c>
      <c r="AO739" s="564" t="s">
        <v>666</v>
      </c>
    </row>
    <row r="740" spans="2:41">
      <c r="B740" s="511" t="s">
        <v>662</v>
      </c>
      <c r="C740" s="511" t="s">
        <v>663</v>
      </c>
      <c r="D740" s="554" t="s">
        <v>1404</v>
      </c>
      <c r="E740" s="555">
        <v>0.82320000000000004</v>
      </c>
      <c r="F740" s="556"/>
      <c r="G740" s="557"/>
      <c r="H740" s="558"/>
      <c r="I740" s="559"/>
      <c r="J740" s="559"/>
      <c r="K740" s="559"/>
      <c r="L740" s="559"/>
      <c r="M740" s="559"/>
      <c r="N740" s="560"/>
      <c r="O740" s="561" t="s">
        <v>324</v>
      </c>
      <c r="P740" s="559" t="s">
        <v>324</v>
      </c>
      <c r="Q740" s="560" t="s">
        <v>324</v>
      </c>
      <c r="R740" s="561" t="s">
        <v>665</v>
      </c>
      <c r="S740" s="559" t="s">
        <v>665</v>
      </c>
      <c r="T740" s="560" t="s">
        <v>665</v>
      </c>
      <c r="U740" s="561" t="s">
        <v>324</v>
      </c>
      <c r="V740" s="559" t="s">
        <v>324</v>
      </c>
      <c r="W740" s="560" t="s">
        <v>324</v>
      </c>
      <c r="X740" s="561" t="s">
        <v>666</v>
      </c>
      <c r="Y740" s="559" t="s">
        <v>666</v>
      </c>
      <c r="Z740" s="560" t="s">
        <v>666</v>
      </c>
      <c r="AA740" s="562" t="s">
        <v>666</v>
      </c>
      <c r="AB740" s="559" t="s">
        <v>666</v>
      </c>
      <c r="AC740" s="560" t="s">
        <v>666</v>
      </c>
      <c r="AD740" s="561" t="s">
        <v>666</v>
      </c>
      <c r="AE740" s="559" t="s">
        <v>666</v>
      </c>
      <c r="AF740" s="563" t="s">
        <v>666</v>
      </c>
      <c r="AG740" s="558" t="s">
        <v>666</v>
      </c>
      <c r="AH740" s="559" t="s">
        <v>666</v>
      </c>
      <c r="AI740" s="560" t="s">
        <v>666</v>
      </c>
      <c r="AJ740" s="561" t="s">
        <v>666</v>
      </c>
      <c r="AK740" s="559" t="s">
        <v>666</v>
      </c>
      <c r="AL740" s="559" t="s">
        <v>666</v>
      </c>
      <c r="AM740" s="561" t="s">
        <v>666</v>
      </c>
      <c r="AN740" s="559" t="s">
        <v>666</v>
      </c>
      <c r="AO740" s="564" t="s">
        <v>666</v>
      </c>
    </row>
    <row r="741" spans="2:41">
      <c r="B741" s="511" t="s">
        <v>662</v>
      </c>
      <c r="C741" s="511" t="s">
        <v>663</v>
      </c>
      <c r="D741" s="554" t="s">
        <v>1405</v>
      </c>
      <c r="E741" s="555">
        <v>0.82320000000000004</v>
      </c>
      <c r="F741" s="556"/>
      <c r="G741" s="557"/>
      <c r="H741" s="558"/>
      <c r="I741" s="559"/>
      <c r="J741" s="559"/>
      <c r="K741" s="559"/>
      <c r="L741" s="559"/>
      <c r="M741" s="559"/>
      <c r="N741" s="560"/>
      <c r="O741" s="561" t="s">
        <v>324</v>
      </c>
      <c r="P741" s="559" t="s">
        <v>324</v>
      </c>
      <c r="Q741" s="560" t="s">
        <v>324</v>
      </c>
      <c r="R741" s="561" t="s">
        <v>665</v>
      </c>
      <c r="S741" s="559" t="s">
        <v>665</v>
      </c>
      <c r="T741" s="560" t="s">
        <v>665</v>
      </c>
      <c r="U741" s="561" t="s">
        <v>324</v>
      </c>
      <c r="V741" s="559" t="s">
        <v>324</v>
      </c>
      <c r="W741" s="560" t="s">
        <v>324</v>
      </c>
      <c r="X741" s="561" t="s">
        <v>666</v>
      </c>
      <c r="Y741" s="559" t="s">
        <v>666</v>
      </c>
      <c r="Z741" s="560" t="s">
        <v>666</v>
      </c>
      <c r="AA741" s="562" t="s">
        <v>666</v>
      </c>
      <c r="AB741" s="559" t="s">
        <v>666</v>
      </c>
      <c r="AC741" s="560" t="s">
        <v>666</v>
      </c>
      <c r="AD741" s="561" t="s">
        <v>666</v>
      </c>
      <c r="AE741" s="559" t="s">
        <v>666</v>
      </c>
      <c r="AF741" s="563" t="s">
        <v>666</v>
      </c>
      <c r="AG741" s="558" t="s">
        <v>666</v>
      </c>
      <c r="AH741" s="559" t="s">
        <v>666</v>
      </c>
      <c r="AI741" s="560" t="s">
        <v>666</v>
      </c>
      <c r="AJ741" s="561" t="s">
        <v>666</v>
      </c>
      <c r="AK741" s="559" t="s">
        <v>666</v>
      </c>
      <c r="AL741" s="559" t="s">
        <v>666</v>
      </c>
      <c r="AM741" s="561" t="s">
        <v>666</v>
      </c>
      <c r="AN741" s="559" t="s">
        <v>666</v>
      </c>
      <c r="AO741" s="564" t="s">
        <v>666</v>
      </c>
    </row>
    <row r="742" spans="2:41">
      <c r="B742" s="511" t="s">
        <v>662</v>
      </c>
      <c r="C742" s="511" t="s">
        <v>663</v>
      </c>
      <c r="D742" s="554" t="s">
        <v>1406</v>
      </c>
      <c r="E742" s="555">
        <v>0.82320000000000004</v>
      </c>
      <c r="F742" s="556"/>
      <c r="G742" s="557"/>
      <c r="H742" s="558"/>
      <c r="I742" s="559"/>
      <c r="J742" s="559"/>
      <c r="K742" s="559"/>
      <c r="L742" s="559"/>
      <c r="M742" s="559"/>
      <c r="N742" s="560"/>
      <c r="O742" s="561" t="s">
        <v>324</v>
      </c>
      <c r="P742" s="559" t="s">
        <v>324</v>
      </c>
      <c r="Q742" s="560" t="s">
        <v>324</v>
      </c>
      <c r="R742" s="561" t="s">
        <v>665</v>
      </c>
      <c r="S742" s="559" t="s">
        <v>665</v>
      </c>
      <c r="T742" s="560" t="s">
        <v>665</v>
      </c>
      <c r="U742" s="561" t="s">
        <v>324</v>
      </c>
      <c r="V742" s="559" t="s">
        <v>324</v>
      </c>
      <c r="W742" s="560" t="s">
        <v>324</v>
      </c>
      <c r="X742" s="561" t="s">
        <v>665</v>
      </c>
      <c r="Y742" s="559" t="s">
        <v>665</v>
      </c>
      <c r="Z742" s="560" t="s">
        <v>666</v>
      </c>
      <c r="AA742" s="562" t="s">
        <v>324</v>
      </c>
      <c r="AB742" s="559" t="s">
        <v>324</v>
      </c>
      <c r="AC742" s="560" t="s">
        <v>666</v>
      </c>
      <c r="AD742" s="561" t="s">
        <v>324</v>
      </c>
      <c r="AE742" s="559" t="s">
        <v>324</v>
      </c>
      <c r="AF742" s="563" t="s">
        <v>666</v>
      </c>
      <c r="AG742" s="558" t="s">
        <v>666</v>
      </c>
      <c r="AH742" s="559" t="s">
        <v>666</v>
      </c>
      <c r="AI742" s="560" t="s">
        <v>666</v>
      </c>
      <c r="AJ742" s="561" t="s">
        <v>665</v>
      </c>
      <c r="AK742" s="559" t="s">
        <v>665</v>
      </c>
      <c r="AL742" s="559" t="s">
        <v>665</v>
      </c>
      <c r="AM742" s="561" t="s">
        <v>324</v>
      </c>
      <c r="AN742" s="559" t="s">
        <v>324</v>
      </c>
      <c r="AO742" s="564" t="s">
        <v>666</v>
      </c>
    </row>
    <row r="743" spans="2:41">
      <c r="B743" s="511" t="s">
        <v>662</v>
      </c>
      <c r="C743" s="511" t="s">
        <v>663</v>
      </c>
      <c r="D743" s="554" t="s">
        <v>1407</v>
      </c>
      <c r="E743" s="555">
        <v>1.2347999999999999</v>
      </c>
      <c r="F743" s="556"/>
      <c r="G743" s="557"/>
      <c r="H743" s="558"/>
      <c r="I743" s="559"/>
      <c r="J743" s="559"/>
      <c r="K743" s="559"/>
      <c r="L743" s="559"/>
      <c r="M743" s="559"/>
      <c r="N743" s="560"/>
      <c r="O743" s="561" t="s">
        <v>324</v>
      </c>
      <c r="P743" s="559" t="s">
        <v>324</v>
      </c>
      <c r="Q743" s="560" t="s">
        <v>324</v>
      </c>
      <c r="R743" s="561" t="s">
        <v>665</v>
      </c>
      <c r="S743" s="559" t="s">
        <v>665</v>
      </c>
      <c r="T743" s="560" t="s">
        <v>665</v>
      </c>
      <c r="U743" s="561" t="s">
        <v>324</v>
      </c>
      <c r="V743" s="559" t="s">
        <v>324</v>
      </c>
      <c r="W743" s="560" t="s">
        <v>324</v>
      </c>
      <c r="X743" s="561" t="s">
        <v>665</v>
      </c>
      <c r="Y743" s="559" t="s">
        <v>665</v>
      </c>
      <c r="Z743" s="560" t="s">
        <v>666</v>
      </c>
      <c r="AA743" s="562" t="s">
        <v>324</v>
      </c>
      <c r="AB743" s="559" t="s">
        <v>324</v>
      </c>
      <c r="AC743" s="560" t="s">
        <v>666</v>
      </c>
      <c r="AD743" s="561" t="s">
        <v>324</v>
      </c>
      <c r="AE743" s="559" t="s">
        <v>324</v>
      </c>
      <c r="AF743" s="563" t="s">
        <v>666</v>
      </c>
      <c r="AG743" s="558" t="s">
        <v>666</v>
      </c>
      <c r="AH743" s="559" t="s">
        <v>666</v>
      </c>
      <c r="AI743" s="560" t="s">
        <v>666</v>
      </c>
      <c r="AJ743" s="561" t="s">
        <v>665</v>
      </c>
      <c r="AK743" s="559" t="s">
        <v>665</v>
      </c>
      <c r="AL743" s="559" t="s">
        <v>665</v>
      </c>
      <c r="AM743" s="561" t="s">
        <v>324</v>
      </c>
      <c r="AN743" s="559" t="s">
        <v>324</v>
      </c>
      <c r="AO743" s="564" t="s">
        <v>666</v>
      </c>
    </row>
    <row r="744" spans="2:41">
      <c r="B744" s="511" t="s">
        <v>662</v>
      </c>
      <c r="C744" s="511" t="s">
        <v>663</v>
      </c>
      <c r="D744" s="554" t="s">
        <v>1408</v>
      </c>
      <c r="E744" s="555">
        <v>1.3720000000000001</v>
      </c>
      <c r="F744" s="556"/>
      <c r="G744" s="557"/>
      <c r="H744" s="558"/>
      <c r="I744" s="559"/>
      <c r="J744" s="559"/>
      <c r="K744" s="559"/>
      <c r="L744" s="559"/>
      <c r="M744" s="559"/>
      <c r="N744" s="560"/>
      <c r="O744" s="561" t="s">
        <v>324</v>
      </c>
      <c r="P744" s="559" t="s">
        <v>324</v>
      </c>
      <c r="Q744" s="560" t="s">
        <v>324</v>
      </c>
      <c r="R744" s="561" t="s">
        <v>665</v>
      </c>
      <c r="S744" s="559" t="s">
        <v>665</v>
      </c>
      <c r="T744" s="560" t="s">
        <v>665</v>
      </c>
      <c r="U744" s="561" t="s">
        <v>324</v>
      </c>
      <c r="V744" s="559" t="s">
        <v>324</v>
      </c>
      <c r="W744" s="560" t="s">
        <v>324</v>
      </c>
      <c r="X744" s="561" t="s">
        <v>665</v>
      </c>
      <c r="Y744" s="559" t="s">
        <v>665</v>
      </c>
      <c r="Z744" s="560" t="s">
        <v>666</v>
      </c>
      <c r="AA744" s="562" t="s">
        <v>324</v>
      </c>
      <c r="AB744" s="559" t="s">
        <v>324</v>
      </c>
      <c r="AC744" s="560" t="s">
        <v>666</v>
      </c>
      <c r="AD744" s="561" t="s">
        <v>324</v>
      </c>
      <c r="AE744" s="559" t="s">
        <v>324</v>
      </c>
      <c r="AF744" s="563" t="s">
        <v>666</v>
      </c>
      <c r="AG744" s="558" t="s">
        <v>666</v>
      </c>
      <c r="AH744" s="559" t="s">
        <v>666</v>
      </c>
      <c r="AI744" s="560" t="s">
        <v>666</v>
      </c>
      <c r="AJ744" s="561" t="s">
        <v>665</v>
      </c>
      <c r="AK744" s="559" t="s">
        <v>665</v>
      </c>
      <c r="AL744" s="559" t="s">
        <v>665</v>
      </c>
      <c r="AM744" s="561" t="s">
        <v>324</v>
      </c>
      <c r="AN744" s="559" t="s">
        <v>324</v>
      </c>
      <c r="AO744" s="564" t="s">
        <v>666</v>
      </c>
    </row>
    <row r="745" spans="2:41">
      <c r="B745" s="511" t="s">
        <v>662</v>
      </c>
      <c r="C745" s="511" t="s">
        <v>663</v>
      </c>
      <c r="D745" s="554" t="s">
        <v>1409</v>
      </c>
      <c r="E745" s="555">
        <v>1.7836000000000001</v>
      </c>
      <c r="F745" s="556"/>
      <c r="G745" s="557"/>
      <c r="H745" s="558"/>
      <c r="I745" s="559"/>
      <c r="J745" s="559"/>
      <c r="K745" s="559"/>
      <c r="L745" s="559"/>
      <c r="M745" s="559"/>
      <c r="N745" s="560"/>
      <c r="O745" s="561" t="s">
        <v>324</v>
      </c>
      <c r="P745" s="559" t="s">
        <v>324</v>
      </c>
      <c r="Q745" s="560" t="s">
        <v>324</v>
      </c>
      <c r="R745" s="561" t="s">
        <v>665</v>
      </c>
      <c r="S745" s="559" t="s">
        <v>665</v>
      </c>
      <c r="T745" s="560" t="s">
        <v>665</v>
      </c>
      <c r="U745" s="561" t="s">
        <v>324</v>
      </c>
      <c r="V745" s="559" t="s">
        <v>324</v>
      </c>
      <c r="W745" s="560" t="s">
        <v>324</v>
      </c>
      <c r="X745" s="561" t="s">
        <v>665</v>
      </c>
      <c r="Y745" s="559" t="s">
        <v>665</v>
      </c>
      <c r="Z745" s="560" t="s">
        <v>666</v>
      </c>
      <c r="AA745" s="562" t="s">
        <v>324</v>
      </c>
      <c r="AB745" s="559" t="s">
        <v>324</v>
      </c>
      <c r="AC745" s="560" t="s">
        <v>666</v>
      </c>
      <c r="AD745" s="561" t="s">
        <v>324</v>
      </c>
      <c r="AE745" s="559" t="s">
        <v>324</v>
      </c>
      <c r="AF745" s="563" t="s">
        <v>666</v>
      </c>
      <c r="AG745" s="558" t="s">
        <v>666</v>
      </c>
      <c r="AH745" s="559" t="s">
        <v>666</v>
      </c>
      <c r="AI745" s="560" t="s">
        <v>666</v>
      </c>
      <c r="AJ745" s="561" t="s">
        <v>665</v>
      </c>
      <c r="AK745" s="559" t="s">
        <v>665</v>
      </c>
      <c r="AL745" s="559" t="s">
        <v>665</v>
      </c>
      <c r="AM745" s="561" t="s">
        <v>324</v>
      </c>
      <c r="AN745" s="559" t="s">
        <v>324</v>
      </c>
      <c r="AO745" s="564" t="s">
        <v>666</v>
      </c>
    </row>
    <row r="746" spans="2:41">
      <c r="B746" s="511" t="s">
        <v>662</v>
      </c>
      <c r="C746" s="511" t="s">
        <v>663</v>
      </c>
      <c r="D746" s="554" t="s">
        <v>1410</v>
      </c>
      <c r="E746" s="555">
        <v>2.3323999999999998</v>
      </c>
      <c r="F746" s="556"/>
      <c r="G746" s="557"/>
      <c r="H746" s="558"/>
      <c r="I746" s="559"/>
      <c r="J746" s="559"/>
      <c r="K746" s="559"/>
      <c r="L746" s="559"/>
      <c r="M746" s="559"/>
      <c r="N746" s="560"/>
      <c r="O746" s="561" t="s">
        <v>324</v>
      </c>
      <c r="P746" s="559" t="s">
        <v>324</v>
      </c>
      <c r="Q746" s="560" t="s">
        <v>324</v>
      </c>
      <c r="R746" s="561" t="s">
        <v>665</v>
      </c>
      <c r="S746" s="559" t="s">
        <v>665</v>
      </c>
      <c r="T746" s="560" t="s">
        <v>665</v>
      </c>
      <c r="U746" s="561" t="s">
        <v>324</v>
      </c>
      <c r="V746" s="559" t="s">
        <v>324</v>
      </c>
      <c r="W746" s="560" t="s">
        <v>324</v>
      </c>
      <c r="X746" s="561" t="s">
        <v>665</v>
      </c>
      <c r="Y746" s="559" t="s">
        <v>665</v>
      </c>
      <c r="Z746" s="560" t="s">
        <v>666</v>
      </c>
      <c r="AA746" s="562" t="s">
        <v>324</v>
      </c>
      <c r="AB746" s="559" t="s">
        <v>324</v>
      </c>
      <c r="AC746" s="560" t="s">
        <v>666</v>
      </c>
      <c r="AD746" s="561" t="s">
        <v>324</v>
      </c>
      <c r="AE746" s="559" t="s">
        <v>324</v>
      </c>
      <c r="AF746" s="563" t="s">
        <v>666</v>
      </c>
      <c r="AG746" s="558" t="s">
        <v>666</v>
      </c>
      <c r="AH746" s="559" t="s">
        <v>666</v>
      </c>
      <c r="AI746" s="560" t="s">
        <v>666</v>
      </c>
      <c r="AJ746" s="561" t="s">
        <v>665</v>
      </c>
      <c r="AK746" s="559" t="s">
        <v>665</v>
      </c>
      <c r="AL746" s="559" t="s">
        <v>665</v>
      </c>
      <c r="AM746" s="561" t="s">
        <v>324</v>
      </c>
      <c r="AN746" s="559" t="s">
        <v>324</v>
      </c>
      <c r="AO746" s="564" t="s">
        <v>666</v>
      </c>
    </row>
    <row r="747" spans="2:41">
      <c r="B747" s="511" t="s">
        <v>662</v>
      </c>
      <c r="C747" s="511" t="s">
        <v>663</v>
      </c>
      <c r="D747" s="554" t="s">
        <v>1411</v>
      </c>
      <c r="E747" s="555">
        <v>2.8812000000000002</v>
      </c>
      <c r="F747" s="556"/>
      <c r="G747" s="557"/>
      <c r="H747" s="558"/>
      <c r="I747" s="559"/>
      <c r="J747" s="559"/>
      <c r="K747" s="559"/>
      <c r="L747" s="559"/>
      <c r="M747" s="559"/>
      <c r="N747" s="560"/>
      <c r="O747" s="561" t="s">
        <v>324</v>
      </c>
      <c r="P747" s="559" t="s">
        <v>324</v>
      </c>
      <c r="Q747" s="560" t="s">
        <v>324</v>
      </c>
      <c r="R747" s="561" t="s">
        <v>665</v>
      </c>
      <c r="S747" s="559" t="s">
        <v>665</v>
      </c>
      <c r="T747" s="560" t="s">
        <v>665</v>
      </c>
      <c r="U747" s="561" t="s">
        <v>324</v>
      </c>
      <c r="V747" s="559" t="s">
        <v>324</v>
      </c>
      <c r="W747" s="560" t="s">
        <v>324</v>
      </c>
      <c r="X747" s="561" t="s">
        <v>665</v>
      </c>
      <c r="Y747" s="559" t="s">
        <v>665</v>
      </c>
      <c r="Z747" s="560" t="s">
        <v>666</v>
      </c>
      <c r="AA747" s="562" t="s">
        <v>324</v>
      </c>
      <c r="AB747" s="559" t="s">
        <v>324</v>
      </c>
      <c r="AC747" s="560" t="s">
        <v>666</v>
      </c>
      <c r="AD747" s="561" t="s">
        <v>324</v>
      </c>
      <c r="AE747" s="559" t="s">
        <v>324</v>
      </c>
      <c r="AF747" s="563" t="s">
        <v>666</v>
      </c>
      <c r="AG747" s="558" t="s">
        <v>666</v>
      </c>
      <c r="AH747" s="559" t="s">
        <v>666</v>
      </c>
      <c r="AI747" s="560" t="s">
        <v>666</v>
      </c>
      <c r="AJ747" s="561" t="s">
        <v>665</v>
      </c>
      <c r="AK747" s="559" t="s">
        <v>665</v>
      </c>
      <c r="AL747" s="559" t="s">
        <v>665</v>
      </c>
      <c r="AM747" s="561" t="s">
        <v>324</v>
      </c>
      <c r="AN747" s="559" t="s">
        <v>324</v>
      </c>
      <c r="AO747" s="564" t="s">
        <v>666</v>
      </c>
    </row>
    <row r="748" spans="2:41">
      <c r="B748" s="511" t="s">
        <v>662</v>
      </c>
      <c r="C748" s="511" t="s">
        <v>663</v>
      </c>
      <c r="D748" s="554" t="s">
        <v>1412</v>
      </c>
      <c r="E748" s="555">
        <v>3.2928000000000002</v>
      </c>
      <c r="F748" s="556"/>
      <c r="G748" s="557"/>
      <c r="H748" s="558"/>
      <c r="I748" s="559"/>
      <c r="J748" s="559"/>
      <c r="K748" s="559"/>
      <c r="L748" s="559"/>
      <c r="M748" s="559"/>
      <c r="N748" s="560"/>
      <c r="O748" s="561" t="s">
        <v>324</v>
      </c>
      <c r="P748" s="559" t="s">
        <v>324</v>
      </c>
      <c r="Q748" s="560" t="s">
        <v>324</v>
      </c>
      <c r="R748" s="561" t="s">
        <v>665</v>
      </c>
      <c r="S748" s="559" t="s">
        <v>665</v>
      </c>
      <c r="T748" s="560" t="s">
        <v>665</v>
      </c>
      <c r="U748" s="561" t="s">
        <v>324</v>
      </c>
      <c r="V748" s="559" t="s">
        <v>324</v>
      </c>
      <c r="W748" s="560" t="s">
        <v>324</v>
      </c>
      <c r="X748" s="561" t="s">
        <v>324</v>
      </c>
      <c r="Y748" s="559" t="s">
        <v>324</v>
      </c>
      <c r="Z748" s="560" t="s">
        <v>666</v>
      </c>
      <c r="AA748" s="562" t="s">
        <v>324</v>
      </c>
      <c r="AB748" s="559" t="s">
        <v>324</v>
      </c>
      <c r="AC748" s="560" t="s">
        <v>666</v>
      </c>
      <c r="AD748" s="561" t="s">
        <v>324</v>
      </c>
      <c r="AE748" s="559" t="s">
        <v>324</v>
      </c>
      <c r="AF748" s="563" t="s">
        <v>666</v>
      </c>
      <c r="AG748" s="558" t="s">
        <v>666</v>
      </c>
      <c r="AH748" s="559" t="s">
        <v>666</v>
      </c>
      <c r="AI748" s="560" t="s">
        <v>666</v>
      </c>
      <c r="AJ748" s="561" t="s">
        <v>324</v>
      </c>
      <c r="AK748" s="559" t="s">
        <v>324</v>
      </c>
      <c r="AL748" s="559" t="s">
        <v>324</v>
      </c>
      <c r="AM748" s="561" t="s">
        <v>324</v>
      </c>
      <c r="AN748" s="559" t="s">
        <v>324</v>
      </c>
      <c r="AO748" s="564" t="s">
        <v>666</v>
      </c>
    </row>
    <row r="749" spans="2:41">
      <c r="B749" s="511" t="s">
        <v>662</v>
      </c>
      <c r="C749" s="511" t="s">
        <v>663</v>
      </c>
      <c r="D749" s="554" t="s">
        <v>1413</v>
      </c>
      <c r="E749" s="555">
        <v>4.3903999999999996</v>
      </c>
      <c r="F749" s="556"/>
      <c r="G749" s="557"/>
      <c r="H749" s="558"/>
      <c r="I749" s="559"/>
      <c r="J749" s="559"/>
      <c r="K749" s="559"/>
      <c r="L749" s="559"/>
      <c r="M749" s="559"/>
      <c r="N749" s="560"/>
      <c r="O749" s="561" t="s">
        <v>324</v>
      </c>
      <c r="P749" s="559" t="s">
        <v>324</v>
      </c>
      <c r="Q749" s="560" t="s">
        <v>324</v>
      </c>
      <c r="R749" s="561" t="s">
        <v>665</v>
      </c>
      <c r="S749" s="559" t="s">
        <v>665</v>
      </c>
      <c r="T749" s="560" t="s">
        <v>665</v>
      </c>
      <c r="U749" s="561" t="s">
        <v>324</v>
      </c>
      <c r="V749" s="559" t="s">
        <v>324</v>
      </c>
      <c r="W749" s="560" t="s">
        <v>324</v>
      </c>
      <c r="X749" s="561" t="s">
        <v>324</v>
      </c>
      <c r="Y749" s="559" t="s">
        <v>324</v>
      </c>
      <c r="Z749" s="560" t="s">
        <v>666</v>
      </c>
      <c r="AA749" s="562" t="s">
        <v>324</v>
      </c>
      <c r="AB749" s="559" t="s">
        <v>324</v>
      </c>
      <c r="AC749" s="560" t="s">
        <v>666</v>
      </c>
      <c r="AD749" s="561" t="s">
        <v>324</v>
      </c>
      <c r="AE749" s="559" t="s">
        <v>324</v>
      </c>
      <c r="AF749" s="563" t="s">
        <v>666</v>
      </c>
      <c r="AG749" s="558" t="s">
        <v>666</v>
      </c>
      <c r="AH749" s="559" t="s">
        <v>666</v>
      </c>
      <c r="AI749" s="560" t="s">
        <v>666</v>
      </c>
      <c r="AJ749" s="561" t="s">
        <v>324</v>
      </c>
      <c r="AK749" s="559" t="s">
        <v>324</v>
      </c>
      <c r="AL749" s="559" t="s">
        <v>324</v>
      </c>
      <c r="AM749" s="561" t="s">
        <v>324</v>
      </c>
      <c r="AN749" s="559" t="s">
        <v>324</v>
      </c>
      <c r="AO749" s="564" t="s">
        <v>666</v>
      </c>
    </row>
    <row r="750" spans="2:41">
      <c r="B750" s="511" t="s">
        <v>662</v>
      </c>
      <c r="C750" s="511" t="s">
        <v>663</v>
      </c>
      <c r="D750" s="554" t="s">
        <v>1414</v>
      </c>
      <c r="E750" s="555">
        <v>2.3323999999999998</v>
      </c>
      <c r="F750" s="556"/>
      <c r="G750" s="557"/>
      <c r="H750" s="558"/>
      <c r="I750" s="559"/>
      <c r="J750" s="559"/>
      <c r="K750" s="559"/>
      <c r="L750" s="559"/>
      <c r="M750" s="559"/>
      <c r="N750" s="560"/>
      <c r="O750" s="561" t="s">
        <v>324</v>
      </c>
      <c r="P750" s="559" t="s">
        <v>324</v>
      </c>
      <c r="Q750" s="560" t="s">
        <v>324</v>
      </c>
      <c r="R750" s="561" t="s">
        <v>665</v>
      </c>
      <c r="S750" s="559" t="s">
        <v>665</v>
      </c>
      <c r="T750" s="560" t="s">
        <v>665</v>
      </c>
      <c r="U750" s="561" t="s">
        <v>666</v>
      </c>
      <c r="V750" s="559" t="s">
        <v>666</v>
      </c>
      <c r="W750" s="560" t="s">
        <v>666</v>
      </c>
      <c r="X750" s="561" t="s">
        <v>666</v>
      </c>
      <c r="Y750" s="559" t="s">
        <v>666</v>
      </c>
      <c r="Z750" s="560" t="s">
        <v>666</v>
      </c>
      <c r="AA750" s="562" t="s">
        <v>666</v>
      </c>
      <c r="AB750" s="559" t="s">
        <v>666</v>
      </c>
      <c r="AC750" s="560" t="s">
        <v>666</v>
      </c>
      <c r="AD750" s="561" t="s">
        <v>666</v>
      </c>
      <c r="AE750" s="559" t="s">
        <v>666</v>
      </c>
      <c r="AF750" s="563" t="s">
        <v>666</v>
      </c>
      <c r="AG750" s="558" t="s">
        <v>666</v>
      </c>
      <c r="AH750" s="559" t="s">
        <v>666</v>
      </c>
      <c r="AI750" s="560" t="s">
        <v>666</v>
      </c>
      <c r="AJ750" s="561" t="s">
        <v>666</v>
      </c>
      <c r="AK750" s="559" t="s">
        <v>666</v>
      </c>
      <c r="AL750" s="559" t="s">
        <v>666</v>
      </c>
      <c r="AM750" s="561" t="s">
        <v>666</v>
      </c>
      <c r="AN750" s="559" t="s">
        <v>666</v>
      </c>
      <c r="AO750" s="564" t="s">
        <v>666</v>
      </c>
    </row>
    <row r="751" spans="2:41">
      <c r="B751" s="511" t="s">
        <v>662</v>
      </c>
      <c r="C751" s="511" t="s">
        <v>663</v>
      </c>
      <c r="D751" s="554" t="s">
        <v>1415</v>
      </c>
      <c r="E751" s="555">
        <v>3.1556000000000002</v>
      </c>
      <c r="F751" s="556"/>
      <c r="G751" s="557"/>
      <c r="H751" s="558"/>
      <c r="I751" s="559"/>
      <c r="J751" s="559"/>
      <c r="K751" s="559"/>
      <c r="L751" s="559"/>
      <c r="M751" s="559"/>
      <c r="N751" s="560"/>
      <c r="O751" s="561" t="s">
        <v>324</v>
      </c>
      <c r="P751" s="559" t="s">
        <v>324</v>
      </c>
      <c r="Q751" s="560" t="s">
        <v>324</v>
      </c>
      <c r="R751" s="561" t="s">
        <v>665</v>
      </c>
      <c r="S751" s="559" t="s">
        <v>665</v>
      </c>
      <c r="T751" s="560" t="s">
        <v>665</v>
      </c>
      <c r="U751" s="561" t="s">
        <v>666</v>
      </c>
      <c r="V751" s="559" t="s">
        <v>666</v>
      </c>
      <c r="W751" s="560" t="s">
        <v>666</v>
      </c>
      <c r="X751" s="561" t="s">
        <v>666</v>
      </c>
      <c r="Y751" s="559" t="s">
        <v>666</v>
      </c>
      <c r="Z751" s="560" t="s">
        <v>666</v>
      </c>
      <c r="AA751" s="562" t="s">
        <v>666</v>
      </c>
      <c r="AB751" s="559" t="s">
        <v>666</v>
      </c>
      <c r="AC751" s="560" t="s">
        <v>666</v>
      </c>
      <c r="AD751" s="561" t="s">
        <v>666</v>
      </c>
      <c r="AE751" s="559" t="s">
        <v>666</v>
      </c>
      <c r="AF751" s="563" t="s">
        <v>666</v>
      </c>
      <c r="AG751" s="558" t="s">
        <v>666</v>
      </c>
      <c r="AH751" s="559" t="s">
        <v>666</v>
      </c>
      <c r="AI751" s="560" t="s">
        <v>666</v>
      </c>
      <c r="AJ751" s="561" t="s">
        <v>666</v>
      </c>
      <c r="AK751" s="559" t="s">
        <v>666</v>
      </c>
      <c r="AL751" s="559" t="s">
        <v>666</v>
      </c>
      <c r="AM751" s="561" t="s">
        <v>666</v>
      </c>
      <c r="AN751" s="559" t="s">
        <v>666</v>
      </c>
      <c r="AO751" s="564" t="s">
        <v>666</v>
      </c>
    </row>
    <row r="752" spans="2:41">
      <c r="B752" s="511" t="s">
        <v>662</v>
      </c>
      <c r="C752" s="511" t="s">
        <v>663</v>
      </c>
      <c r="D752" s="554" t="s">
        <v>1416</v>
      </c>
      <c r="E752" s="555">
        <v>3.5672000000000001</v>
      </c>
      <c r="F752" s="556"/>
      <c r="G752" s="557"/>
      <c r="H752" s="558"/>
      <c r="I752" s="559"/>
      <c r="J752" s="559"/>
      <c r="K752" s="559"/>
      <c r="L752" s="559"/>
      <c r="M752" s="559"/>
      <c r="N752" s="560"/>
      <c r="O752" s="561" t="s">
        <v>324</v>
      </c>
      <c r="P752" s="559" t="s">
        <v>324</v>
      </c>
      <c r="Q752" s="560" t="s">
        <v>324</v>
      </c>
      <c r="R752" s="561" t="s">
        <v>665</v>
      </c>
      <c r="S752" s="559" t="s">
        <v>665</v>
      </c>
      <c r="T752" s="560" t="s">
        <v>665</v>
      </c>
      <c r="U752" s="561" t="s">
        <v>666</v>
      </c>
      <c r="V752" s="559" t="s">
        <v>666</v>
      </c>
      <c r="W752" s="560" t="s">
        <v>666</v>
      </c>
      <c r="X752" s="561" t="s">
        <v>666</v>
      </c>
      <c r="Y752" s="559" t="s">
        <v>666</v>
      </c>
      <c r="Z752" s="560" t="s">
        <v>666</v>
      </c>
      <c r="AA752" s="562" t="s">
        <v>666</v>
      </c>
      <c r="AB752" s="559" t="s">
        <v>666</v>
      </c>
      <c r="AC752" s="560" t="s">
        <v>666</v>
      </c>
      <c r="AD752" s="561" t="s">
        <v>666</v>
      </c>
      <c r="AE752" s="559" t="s">
        <v>666</v>
      </c>
      <c r="AF752" s="563" t="s">
        <v>666</v>
      </c>
      <c r="AG752" s="558" t="s">
        <v>666</v>
      </c>
      <c r="AH752" s="559" t="s">
        <v>666</v>
      </c>
      <c r="AI752" s="560" t="s">
        <v>666</v>
      </c>
      <c r="AJ752" s="561" t="s">
        <v>666</v>
      </c>
      <c r="AK752" s="559" t="s">
        <v>666</v>
      </c>
      <c r="AL752" s="559" t="s">
        <v>666</v>
      </c>
      <c r="AM752" s="561" t="s">
        <v>666</v>
      </c>
      <c r="AN752" s="559" t="s">
        <v>666</v>
      </c>
      <c r="AO752" s="564" t="s">
        <v>666</v>
      </c>
    </row>
    <row r="753" spans="2:41">
      <c r="B753" s="511" t="s">
        <v>662</v>
      </c>
      <c r="C753" s="511" t="s">
        <v>663</v>
      </c>
      <c r="D753" s="554" t="s">
        <v>1417</v>
      </c>
      <c r="E753" s="555">
        <v>3.8416000000000001</v>
      </c>
      <c r="F753" s="556"/>
      <c r="G753" s="557"/>
      <c r="H753" s="558"/>
      <c r="I753" s="559"/>
      <c r="J753" s="559"/>
      <c r="K753" s="559"/>
      <c r="L753" s="559"/>
      <c r="M753" s="559"/>
      <c r="N753" s="560"/>
      <c r="O753" s="561" t="s">
        <v>324</v>
      </c>
      <c r="P753" s="559" t="s">
        <v>324</v>
      </c>
      <c r="Q753" s="560" t="s">
        <v>324</v>
      </c>
      <c r="R753" s="561" t="s">
        <v>665</v>
      </c>
      <c r="S753" s="559" t="s">
        <v>665</v>
      </c>
      <c r="T753" s="560" t="s">
        <v>665</v>
      </c>
      <c r="U753" s="561" t="s">
        <v>666</v>
      </c>
      <c r="V753" s="559" t="s">
        <v>666</v>
      </c>
      <c r="W753" s="560" t="s">
        <v>666</v>
      </c>
      <c r="X753" s="561" t="s">
        <v>666</v>
      </c>
      <c r="Y753" s="559" t="s">
        <v>666</v>
      </c>
      <c r="Z753" s="560" t="s">
        <v>666</v>
      </c>
      <c r="AA753" s="562" t="s">
        <v>666</v>
      </c>
      <c r="AB753" s="559" t="s">
        <v>666</v>
      </c>
      <c r="AC753" s="560" t="s">
        <v>666</v>
      </c>
      <c r="AD753" s="561" t="s">
        <v>666</v>
      </c>
      <c r="AE753" s="559" t="s">
        <v>666</v>
      </c>
      <c r="AF753" s="563" t="s">
        <v>666</v>
      </c>
      <c r="AG753" s="558" t="s">
        <v>666</v>
      </c>
      <c r="AH753" s="559" t="s">
        <v>666</v>
      </c>
      <c r="AI753" s="560" t="s">
        <v>666</v>
      </c>
      <c r="AJ753" s="561" t="s">
        <v>666</v>
      </c>
      <c r="AK753" s="559" t="s">
        <v>666</v>
      </c>
      <c r="AL753" s="559" t="s">
        <v>666</v>
      </c>
      <c r="AM753" s="561" t="s">
        <v>666</v>
      </c>
      <c r="AN753" s="559" t="s">
        <v>666</v>
      </c>
      <c r="AO753" s="564" t="s">
        <v>666</v>
      </c>
    </row>
    <row r="754" spans="2:41">
      <c r="B754" s="511" t="s">
        <v>662</v>
      </c>
      <c r="C754" s="511" t="s">
        <v>663</v>
      </c>
      <c r="D754" s="554" t="s">
        <v>1418</v>
      </c>
      <c r="E754" s="555">
        <v>4.5275999999999996</v>
      </c>
      <c r="F754" s="556"/>
      <c r="G754" s="557"/>
      <c r="H754" s="558"/>
      <c r="I754" s="559"/>
      <c r="J754" s="559"/>
      <c r="K754" s="559"/>
      <c r="L754" s="559"/>
      <c r="M754" s="559"/>
      <c r="N754" s="560"/>
      <c r="O754" s="561" t="s">
        <v>324</v>
      </c>
      <c r="P754" s="559" t="s">
        <v>324</v>
      </c>
      <c r="Q754" s="560" t="s">
        <v>324</v>
      </c>
      <c r="R754" s="561" t="s">
        <v>665</v>
      </c>
      <c r="S754" s="559" t="s">
        <v>665</v>
      </c>
      <c r="T754" s="560" t="s">
        <v>665</v>
      </c>
      <c r="U754" s="561" t="s">
        <v>666</v>
      </c>
      <c r="V754" s="559" t="s">
        <v>666</v>
      </c>
      <c r="W754" s="560" t="s">
        <v>666</v>
      </c>
      <c r="X754" s="561" t="s">
        <v>666</v>
      </c>
      <c r="Y754" s="559" t="s">
        <v>666</v>
      </c>
      <c r="Z754" s="560" t="s">
        <v>666</v>
      </c>
      <c r="AA754" s="562" t="s">
        <v>666</v>
      </c>
      <c r="AB754" s="559" t="s">
        <v>666</v>
      </c>
      <c r="AC754" s="560" t="s">
        <v>666</v>
      </c>
      <c r="AD754" s="561" t="s">
        <v>666</v>
      </c>
      <c r="AE754" s="559" t="s">
        <v>666</v>
      </c>
      <c r="AF754" s="563" t="s">
        <v>666</v>
      </c>
      <c r="AG754" s="558" t="s">
        <v>666</v>
      </c>
      <c r="AH754" s="559" t="s">
        <v>666</v>
      </c>
      <c r="AI754" s="560" t="s">
        <v>666</v>
      </c>
      <c r="AJ754" s="561" t="s">
        <v>666</v>
      </c>
      <c r="AK754" s="559" t="s">
        <v>666</v>
      </c>
      <c r="AL754" s="559" t="s">
        <v>666</v>
      </c>
      <c r="AM754" s="561" t="s">
        <v>666</v>
      </c>
      <c r="AN754" s="559" t="s">
        <v>666</v>
      </c>
      <c r="AO754" s="564" t="s">
        <v>666</v>
      </c>
    </row>
    <row r="755" spans="2:41">
      <c r="B755" s="511" t="s">
        <v>662</v>
      </c>
      <c r="C755" s="511" t="s">
        <v>663</v>
      </c>
      <c r="D755" s="554" t="s">
        <v>1419</v>
      </c>
      <c r="E755" s="555">
        <v>1.0975999999999999</v>
      </c>
      <c r="F755" s="556"/>
      <c r="G755" s="557"/>
      <c r="H755" s="558"/>
      <c r="I755" s="559"/>
      <c r="J755" s="559"/>
      <c r="K755" s="559"/>
      <c r="L755" s="559"/>
      <c r="M755" s="559"/>
      <c r="N755" s="560"/>
      <c r="O755" s="561" t="s">
        <v>324</v>
      </c>
      <c r="P755" s="559" t="s">
        <v>324</v>
      </c>
      <c r="Q755" s="560" t="s">
        <v>324</v>
      </c>
      <c r="R755" s="561" t="s">
        <v>665</v>
      </c>
      <c r="S755" s="559" t="s">
        <v>665</v>
      </c>
      <c r="T755" s="560" t="s">
        <v>665</v>
      </c>
      <c r="U755" s="561" t="s">
        <v>324</v>
      </c>
      <c r="V755" s="559" t="s">
        <v>324</v>
      </c>
      <c r="W755" s="560" t="s">
        <v>324</v>
      </c>
      <c r="X755" s="561" t="s">
        <v>666</v>
      </c>
      <c r="Y755" s="559" t="s">
        <v>666</v>
      </c>
      <c r="Z755" s="560" t="s">
        <v>666</v>
      </c>
      <c r="AA755" s="562" t="s">
        <v>666</v>
      </c>
      <c r="AB755" s="559" t="s">
        <v>666</v>
      </c>
      <c r="AC755" s="560" t="s">
        <v>666</v>
      </c>
      <c r="AD755" s="561" t="s">
        <v>666</v>
      </c>
      <c r="AE755" s="559" t="s">
        <v>666</v>
      </c>
      <c r="AF755" s="563" t="s">
        <v>666</v>
      </c>
      <c r="AG755" s="558" t="s">
        <v>666</v>
      </c>
      <c r="AH755" s="559" t="s">
        <v>666</v>
      </c>
      <c r="AI755" s="560" t="s">
        <v>666</v>
      </c>
      <c r="AJ755" s="561" t="s">
        <v>666</v>
      </c>
      <c r="AK755" s="559" t="s">
        <v>666</v>
      </c>
      <c r="AL755" s="559" t="s">
        <v>666</v>
      </c>
      <c r="AM755" s="561" t="s">
        <v>666</v>
      </c>
      <c r="AN755" s="559" t="s">
        <v>666</v>
      </c>
      <c r="AO755" s="564" t="s">
        <v>666</v>
      </c>
    </row>
    <row r="756" spans="2:41">
      <c r="B756" s="511" t="s">
        <v>662</v>
      </c>
      <c r="C756" s="511" t="s">
        <v>663</v>
      </c>
      <c r="D756" s="554" t="s">
        <v>1420</v>
      </c>
      <c r="E756" s="555">
        <v>1.0975999999999999</v>
      </c>
      <c r="F756" s="556"/>
      <c r="G756" s="557"/>
      <c r="H756" s="558"/>
      <c r="I756" s="559"/>
      <c r="J756" s="559"/>
      <c r="K756" s="559"/>
      <c r="L756" s="559"/>
      <c r="M756" s="559"/>
      <c r="N756" s="560"/>
      <c r="O756" s="561" t="s">
        <v>324</v>
      </c>
      <c r="P756" s="559" t="s">
        <v>324</v>
      </c>
      <c r="Q756" s="560" t="s">
        <v>324</v>
      </c>
      <c r="R756" s="561" t="s">
        <v>665</v>
      </c>
      <c r="S756" s="559" t="s">
        <v>665</v>
      </c>
      <c r="T756" s="560" t="s">
        <v>665</v>
      </c>
      <c r="U756" s="561" t="s">
        <v>324</v>
      </c>
      <c r="V756" s="559" t="s">
        <v>324</v>
      </c>
      <c r="W756" s="560" t="s">
        <v>324</v>
      </c>
      <c r="X756" s="561" t="s">
        <v>666</v>
      </c>
      <c r="Y756" s="559" t="s">
        <v>666</v>
      </c>
      <c r="Z756" s="560" t="s">
        <v>666</v>
      </c>
      <c r="AA756" s="562" t="s">
        <v>666</v>
      </c>
      <c r="AB756" s="559" t="s">
        <v>666</v>
      </c>
      <c r="AC756" s="560" t="s">
        <v>666</v>
      </c>
      <c r="AD756" s="561" t="s">
        <v>666</v>
      </c>
      <c r="AE756" s="559" t="s">
        <v>666</v>
      </c>
      <c r="AF756" s="563" t="s">
        <v>666</v>
      </c>
      <c r="AG756" s="558" t="s">
        <v>666</v>
      </c>
      <c r="AH756" s="559" t="s">
        <v>666</v>
      </c>
      <c r="AI756" s="560" t="s">
        <v>666</v>
      </c>
      <c r="AJ756" s="561" t="s">
        <v>666</v>
      </c>
      <c r="AK756" s="559" t="s">
        <v>666</v>
      </c>
      <c r="AL756" s="559" t="s">
        <v>666</v>
      </c>
      <c r="AM756" s="561" t="s">
        <v>666</v>
      </c>
      <c r="AN756" s="559" t="s">
        <v>666</v>
      </c>
      <c r="AO756" s="564" t="s">
        <v>666</v>
      </c>
    </row>
    <row r="757" spans="2:41">
      <c r="B757" s="511" t="s">
        <v>662</v>
      </c>
      <c r="C757" s="511" t="s">
        <v>663</v>
      </c>
      <c r="D757" s="554" t="s">
        <v>1421</v>
      </c>
      <c r="E757" s="555">
        <v>1.0975999999999999</v>
      </c>
      <c r="F757" s="556"/>
      <c r="G757" s="557"/>
      <c r="H757" s="558"/>
      <c r="I757" s="559"/>
      <c r="J757" s="559"/>
      <c r="K757" s="559"/>
      <c r="L757" s="559"/>
      <c r="M757" s="559"/>
      <c r="N757" s="560"/>
      <c r="O757" s="561" t="s">
        <v>324</v>
      </c>
      <c r="P757" s="559" t="s">
        <v>324</v>
      </c>
      <c r="Q757" s="560" t="s">
        <v>324</v>
      </c>
      <c r="R757" s="561" t="s">
        <v>665</v>
      </c>
      <c r="S757" s="559" t="s">
        <v>665</v>
      </c>
      <c r="T757" s="560" t="s">
        <v>665</v>
      </c>
      <c r="U757" s="561" t="s">
        <v>324</v>
      </c>
      <c r="V757" s="559" t="s">
        <v>324</v>
      </c>
      <c r="W757" s="560" t="s">
        <v>324</v>
      </c>
      <c r="X757" s="561" t="s">
        <v>665</v>
      </c>
      <c r="Y757" s="559" t="s">
        <v>665</v>
      </c>
      <c r="Z757" s="560" t="s">
        <v>666</v>
      </c>
      <c r="AA757" s="562" t="s">
        <v>324</v>
      </c>
      <c r="AB757" s="559" t="s">
        <v>324</v>
      </c>
      <c r="AC757" s="560" t="s">
        <v>666</v>
      </c>
      <c r="AD757" s="561" t="s">
        <v>324</v>
      </c>
      <c r="AE757" s="559" t="s">
        <v>324</v>
      </c>
      <c r="AF757" s="563" t="s">
        <v>666</v>
      </c>
      <c r="AG757" s="558" t="s">
        <v>666</v>
      </c>
      <c r="AH757" s="559" t="s">
        <v>666</v>
      </c>
      <c r="AI757" s="560" t="s">
        <v>666</v>
      </c>
      <c r="AJ757" s="561" t="s">
        <v>665</v>
      </c>
      <c r="AK757" s="559" t="s">
        <v>665</v>
      </c>
      <c r="AL757" s="559" t="s">
        <v>665</v>
      </c>
      <c r="AM757" s="561" t="s">
        <v>324</v>
      </c>
      <c r="AN757" s="559" t="s">
        <v>324</v>
      </c>
      <c r="AO757" s="564" t="s">
        <v>666</v>
      </c>
    </row>
    <row r="758" spans="2:41">
      <c r="B758" s="511" t="s">
        <v>662</v>
      </c>
      <c r="C758" s="511" t="s">
        <v>663</v>
      </c>
      <c r="D758" s="554" t="s">
        <v>1422</v>
      </c>
      <c r="E758" s="555">
        <v>1.7836000000000001</v>
      </c>
      <c r="F758" s="556"/>
      <c r="G758" s="557"/>
      <c r="H758" s="558"/>
      <c r="I758" s="559"/>
      <c r="J758" s="559"/>
      <c r="K758" s="559"/>
      <c r="L758" s="559"/>
      <c r="M758" s="559"/>
      <c r="N758" s="560"/>
      <c r="O758" s="561" t="s">
        <v>324</v>
      </c>
      <c r="P758" s="559" t="s">
        <v>324</v>
      </c>
      <c r="Q758" s="560" t="s">
        <v>324</v>
      </c>
      <c r="R758" s="561" t="s">
        <v>665</v>
      </c>
      <c r="S758" s="559" t="s">
        <v>665</v>
      </c>
      <c r="T758" s="560" t="s">
        <v>665</v>
      </c>
      <c r="U758" s="561" t="s">
        <v>324</v>
      </c>
      <c r="V758" s="559" t="s">
        <v>324</v>
      </c>
      <c r="W758" s="560" t="s">
        <v>324</v>
      </c>
      <c r="X758" s="561" t="s">
        <v>665</v>
      </c>
      <c r="Y758" s="559" t="s">
        <v>665</v>
      </c>
      <c r="Z758" s="560" t="s">
        <v>666</v>
      </c>
      <c r="AA758" s="562" t="s">
        <v>324</v>
      </c>
      <c r="AB758" s="559" t="s">
        <v>324</v>
      </c>
      <c r="AC758" s="560" t="s">
        <v>666</v>
      </c>
      <c r="AD758" s="561" t="s">
        <v>324</v>
      </c>
      <c r="AE758" s="559" t="s">
        <v>324</v>
      </c>
      <c r="AF758" s="563" t="s">
        <v>666</v>
      </c>
      <c r="AG758" s="558" t="s">
        <v>666</v>
      </c>
      <c r="AH758" s="559" t="s">
        <v>666</v>
      </c>
      <c r="AI758" s="560" t="s">
        <v>666</v>
      </c>
      <c r="AJ758" s="561" t="s">
        <v>665</v>
      </c>
      <c r="AK758" s="559" t="s">
        <v>665</v>
      </c>
      <c r="AL758" s="559" t="s">
        <v>665</v>
      </c>
      <c r="AM758" s="561" t="s">
        <v>324</v>
      </c>
      <c r="AN758" s="559" t="s">
        <v>324</v>
      </c>
      <c r="AO758" s="564" t="s">
        <v>666</v>
      </c>
    </row>
    <row r="759" spans="2:41">
      <c r="B759" s="511" t="s">
        <v>662</v>
      </c>
      <c r="C759" s="511" t="s">
        <v>663</v>
      </c>
      <c r="D759" s="554" t="s">
        <v>1423</v>
      </c>
      <c r="E759" s="555">
        <v>2.1951999999999998</v>
      </c>
      <c r="F759" s="556"/>
      <c r="G759" s="557"/>
      <c r="H759" s="558"/>
      <c r="I759" s="559"/>
      <c r="J759" s="559"/>
      <c r="K759" s="559"/>
      <c r="L759" s="559"/>
      <c r="M759" s="559"/>
      <c r="N759" s="560"/>
      <c r="O759" s="561" t="s">
        <v>324</v>
      </c>
      <c r="P759" s="559" t="s">
        <v>324</v>
      </c>
      <c r="Q759" s="560" t="s">
        <v>324</v>
      </c>
      <c r="R759" s="561" t="s">
        <v>665</v>
      </c>
      <c r="S759" s="559" t="s">
        <v>665</v>
      </c>
      <c r="T759" s="560" t="s">
        <v>665</v>
      </c>
      <c r="U759" s="561" t="s">
        <v>324</v>
      </c>
      <c r="V759" s="559" t="s">
        <v>324</v>
      </c>
      <c r="W759" s="560" t="s">
        <v>324</v>
      </c>
      <c r="X759" s="561" t="s">
        <v>665</v>
      </c>
      <c r="Y759" s="559" t="s">
        <v>665</v>
      </c>
      <c r="Z759" s="560" t="s">
        <v>666</v>
      </c>
      <c r="AA759" s="562" t="s">
        <v>324</v>
      </c>
      <c r="AB759" s="559" t="s">
        <v>324</v>
      </c>
      <c r="AC759" s="560" t="s">
        <v>666</v>
      </c>
      <c r="AD759" s="561" t="s">
        <v>324</v>
      </c>
      <c r="AE759" s="559" t="s">
        <v>324</v>
      </c>
      <c r="AF759" s="563" t="s">
        <v>666</v>
      </c>
      <c r="AG759" s="558" t="s">
        <v>666</v>
      </c>
      <c r="AH759" s="559" t="s">
        <v>666</v>
      </c>
      <c r="AI759" s="560" t="s">
        <v>666</v>
      </c>
      <c r="AJ759" s="561" t="s">
        <v>665</v>
      </c>
      <c r="AK759" s="559" t="s">
        <v>665</v>
      </c>
      <c r="AL759" s="559" t="s">
        <v>665</v>
      </c>
      <c r="AM759" s="561" t="s">
        <v>324</v>
      </c>
      <c r="AN759" s="559" t="s">
        <v>324</v>
      </c>
      <c r="AO759" s="564" t="s">
        <v>666</v>
      </c>
    </row>
    <row r="760" spans="2:41">
      <c r="B760" s="511" t="s">
        <v>662</v>
      </c>
      <c r="C760" s="511" t="s">
        <v>663</v>
      </c>
      <c r="D760" s="554" t="s">
        <v>1424</v>
      </c>
      <c r="E760" s="555">
        <v>2.8812000000000002</v>
      </c>
      <c r="F760" s="556"/>
      <c r="G760" s="557"/>
      <c r="H760" s="558"/>
      <c r="I760" s="559"/>
      <c r="J760" s="559"/>
      <c r="K760" s="559"/>
      <c r="L760" s="559"/>
      <c r="M760" s="559"/>
      <c r="N760" s="560"/>
      <c r="O760" s="561" t="s">
        <v>324</v>
      </c>
      <c r="P760" s="559" t="s">
        <v>324</v>
      </c>
      <c r="Q760" s="560" t="s">
        <v>324</v>
      </c>
      <c r="R760" s="561" t="s">
        <v>665</v>
      </c>
      <c r="S760" s="559" t="s">
        <v>665</v>
      </c>
      <c r="T760" s="560" t="s">
        <v>665</v>
      </c>
      <c r="U760" s="561" t="s">
        <v>324</v>
      </c>
      <c r="V760" s="559" t="s">
        <v>324</v>
      </c>
      <c r="W760" s="560" t="s">
        <v>324</v>
      </c>
      <c r="X760" s="561" t="s">
        <v>665</v>
      </c>
      <c r="Y760" s="559" t="s">
        <v>665</v>
      </c>
      <c r="Z760" s="560" t="s">
        <v>666</v>
      </c>
      <c r="AA760" s="562" t="s">
        <v>324</v>
      </c>
      <c r="AB760" s="559" t="s">
        <v>324</v>
      </c>
      <c r="AC760" s="560" t="s">
        <v>666</v>
      </c>
      <c r="AD760" s="561" t="s">
        <v>324</v>
      </c>
      <c r="AE760" s="559" t="s">
        <v>324</v>
      </c>
      <c r="AF760" s="563" t="s">
        <v>666</v>
      </c>
      <c r="AG760" s="558" t="s">
        <v>666</v>
      </c>
      <c r="AH760" s="559" t="s">
        <v>666</v>
      </c>
      <c r="AI760" s="560" t="s">
        <v>666</v>
      </c>
      <c r="AJ760" s="561" t="s">
        <v>665</v>
      </c>
      <c r="AK760" s="559" t="s">
        <v>665</v>
      </c>
      <c r="AL760" s="559" t="s">
        <v>665</v>
      </c>
      <c r="AM760" s="561" t="s">
        <v>324</v>
      </c>
      <c r="AN760" s="559" t="s">
        <v>324</v>
      </c>
      <c r="AO760" s="564" t="s">
        <v>666</v>
      </c>
    </row>
    <row r="761" spans="2:41">
      <c r="B761" s="511" t="s">
        <v>662</v>
      </c>
      <c r="C761" s="511" t="s">
        <v>663</v>
      </c>
      <c r="D761" s="554" t="s">
        <v>1425</v>
      </c>
      <c r="E761" s="555">
        <v>3.2928000000000002</v>
      </c>
      <c r="F761" s="556"/>
      <c r="G761" s="557"/>
      <c r="H761" s="558"/>
      <c r="I761" s="559"/>
      <c r="J761" s="559"/>
      <c r="K761" s="559"/>
      <c r="L761" s="559"/>
      <c r="M761" s="559"/>
      <c r="N761" s="560"/>
      <c r="O761" s="561" t="s">
        <v>324</v>
      </c>
      <c r="P761" s="559" t="s">
        <v>324</v>
      </c>
      <c r="Q761" s="560" t="s">
        <v>324</v>
      </c>
      <c r="R761" s="561" t="s">
        <v>665</v>
      </c>
      <c r="S761" s="559" t="s">
        <v>665</v>
      </c>
      <c r="T761" s="560" t="s">
        <v>665</v>
      </c>
      <c r="U761" s="561" t="s">
        <v>666</v>
      </c>
      <c r="V761" s="559" t="s">
        <v>666</v>
      </c>
      <c r="W761" s="560" t="s">
        <v>666</v>
      </c>
      <c r="X761" s="561" t="s">
        <v>666</v>
      </c>
      <c r="Y761" s="559" t="s">
        <v>666</v>
      </c>
      <c r="Z761" s="560" t="s">
        <v>666</v>
      </c>
      <c r="AA761" s="562" t="s">
        <v>666</v>
      </c>
      <c r="AB761" s="559" t="s">
        <v>666</v>
      </c>
      <c r="AC761" s="560" t="s">
        <v>666</v>
      </c>
      <c r="AD761" s="561" t="s">
        <v>666</v>
      </c>
      <c r="AE761" s="559" t="s">
        <v>666</v>
      </c>
      <c r="AF761" s="563" t="s">
        <v>666</v>
      </c>
      <c r="AG761" s="558" t="s">
        <v>666</v>
      </c>
      <c r="AH761" s="559" t="s">
        <v>666</v>
      </c>
      <c r="AI761" s="560" t="s">
        <v>666</v>
      </c>
      <c r="AJ761" s="561" t="s">
        <v>666</v>
      </c>
      <c r="AK761" s="559" t="s">
        <v>666</v>
      </c>
      <c r="AL761" s="559" t="s">
        <v>666</v>
      </c>
      <c r="AM761" s="561" t="s">
        <v>666</v>
      </c>
      <c r="AN761" s="559" t="s">
        <v>666</v>
      </c>
      <c r="AO761" s="564" t="s">
        <v>666</v>
      </c>
    </row>
    <row r="762" spans="2:41">
      <c r="B762" s="511" t="s">
        <v>662</v>
      </c>
      <c r="C762" s="511" t="s">
        <v>663</v>
      </c>
      <c r="D762" s="554" t="s">
        <v>1426</v>
      </c>
      <c r="E762" s="555">
        <v>4.8019999999999996</v>
      </c>
      <c r="F762" s="556"/>
      <c r="G762" s="557"/>
      <c r="H762" s="558"/>
      <c r="I762" s="559"/>
      <c r="J762" s="559"/>
      <c r="K762" s="559"/>
      <c r="L762" s="559"/>
      <c r="M762" s="559"/>
      <c r="N762" s="560"/>
      <c r="O762" s="561" t="s">
        <v>324</v>
      </c>
      <c r="P762" s="559" t="s">
        <v>324</v>
      </c>
      <c r="Q762" s="560" t="s">
        <v>324</v>
      </c>
      <c r="R762" s="561" t="s">
        <v>665</v>
      </c>
      <c r="S762" s="559" t="s">
        <v>665</v>
      </c>
      <c r="T762" s="560" t="s">
        <v>665</v>
      </c>
      <c r="U762" s="561" t="s">
        <v>666</v>
      </c>
      <c r="V762" s="559" t="s">
        <v>666</v>
      </c>
      <c r="W762" s="560" t="s">
        <v>666</v>
      </c>
      <c r="X762" s="561" t="s">
        <v>666</v>
      </c>
      <c r="Y762" s="559" t="s">
        <v>666</v>
      </c>
      <c r="Z762" s="560" t="s">
        <v>666</v>
      </c>
      <c r="AA762" s="562" t="s">
        <v>666</v>
      </c>
      <c r="AB762" s="559" t="s">
        <v>666</v>
      </c>
      <c r="AC762" s="560" t="s">
        <v>666</v>
      </c>
      <c r="AD762" s="561" t="s">
        <v>666</v>
      </c>
      <c r="AE762" s="559" t="s">
        <v>666</v>
      </c>
      <c r="AF762" s="563" t="s">
        <v>666</v>
      </c>
      <c r="AG762" s="558" t="s">
        <v>666</v>
      </c>
      <c r="AH762" s="559" t="s">
        <v>666</v>
      </c>
      <c r="AI762" s="560" t="s">
        <v>666</v>
      </c>
      <c r="AJ762" s="561" t="s">
        <v>666</v>
      </c>
      <c r="AK762" s="559" t="s">
        <v>666</v>
      </c>
      <c r="AL762" s="559" t="s">
        <v>666</v>
      </c>
      <c r="AM762" s="561" t="s">
        <v>666</v>
      </c>
      <c r="AN762" s="559" t="s">
        <v>666</v>
      </c>
      <c r="AO762" s="564" t="s">
        <v>666</v>
      </c>
    </row>
    <row r="763" spans="2:41">
      <c r="B763" s="511" t="s">
        <v>662</v>
      </c>
      <c r="C763" s="511" t="s">
        <v>663</v>
      </c>
      <c r="D763" s="554" t="s">
        <v>1427</v>
      </c>
      <c r="E763" s="555">
        <v>2.1951999999999998</v>
      </c>
      <c r="F763" s="556"/>
      <c r="G763" s="557"/>
      <c r="H763" s="558"/>
      <c r="I763" s="559"/>
      <c r="J763" s="559"/>
      <c r="K763" s="559"/>
      <c r="L763" s="559"/>
      <c r="M763" s="559"/>
      <c r="N763" s="560"/>
      <c r="O763" s="561" t="s">
        <v>324</v>
      </c>
      <c r="P763" s="559" t="s">
        <v>324</v>
      </c>
      <c r="Q763" s="560" t="s">
        <v>324</v>
      </c>
      <c r="R763" s="561" t="s">
        <v>665</v>
      </c>
      <c r="S763" s="559" t="s">
        <v>665</v>
      </c>
      <c r="T763" s="560" t="s">
        <v>665</v>
      </c>
      <c r="U763" s="561" t="s">
        <v>666</v>
      </c>
      <c r="V763" s="559" t="s">
        <v>666</v>
      </c>
      <c r="W763" s="560" t="s">
        <v>666</v>
      </c>
      <c r="X763" s="561" t="s">
        <v>666</v>
      </c>
      <c r="Y763" s="559" t="s">
        <v>666</v>
      </c>
      <c r="Z763" s="560" t="s">
        <v>666</v>
      </c>
      <c r="AA763" s="562" t="s">
        <v>666</v>
      </c>
      <c r="AB763" s="559" t="s">
        <v>666</v>
      </c>
      <c r="AC763" s="560" t="s">
        <v>666</v>
      </c>
      <c r="AD763" s="561" t="s">
        <v>666</v>
      </c>
      <c r="AE763" s="559" t="s">
        <v>666</v>
      </c>
      <c r="AF763" s="563" t="s">
        <v>666</v>
      </c>
      <c r="AG763" s="558" t="s">
        <v>666</v>
      </c>
      <c r="AH763" s="559" t="s">
        <v>666</v>
      </c>
      <c r="AI763" s="560" t="s">
        <v>666</v>
      </c>
      <c r="AJ763" s="561" t="s">
        <v>666</v>
      </c>
      <c r="AK763" s="559" t="s">
        <v>666</v>
      </c>
      <c r="AL763" s="559" t="s">
        <v>666</v>
      </c>
      <c r="AM763" s="561" t="s">
        <v>666</v>
      </c>
      <c r="AN763" s="559" t="s">
        <v>666</v>
      </c>
      <c r="AO763" s="564" t="s">
        <v>666</v>
      </c>
    </row>
    <row r="764" spans="2:41">
      <c r="B764" s="511" t="s">
        <v>662</v>
      </c>
      <c r="C764" s="511" t="s">
        <v>663</v>
      </c>
      <c r="D764" s="554" t="s">
        <v>1428</v>
      </c>
      <c r="E764" s="555">
        <v>3.1556000000000002</v>
      </c>
      <c r="F764" s="556"/>
      <c r="G764" s="557"/>
      <c r="H764" s="558"/>
      <c r="I764" s="559"/>
      <c r="J764" s="559"/>
      <c r="K764" s="559"/>
      <c r="L764" s="559"/>
      <c r="M764" s="559"/>
      <c r="N764" s="560"/>
      <c r="O764" s="561" t="s">
        <v>324</v>
      </c>
      <c r="P764" s="559" t="s">
        <v>324</v>
      </c>
      <c r="Q764" s="560" t="s">
        <v>324</v>
      </c>
      <c r="R764" s="561" t="s">
        <v>665</v>
      </c>
      <c r="S764" s="559" t="s">
        <v>665</v>
      </c>
      <c r="T764" s="560" t="s">
        <v>665</v>
      </c>
      <c r="U764" s="561" t="s">
        <v>666</v>
      </c>
      <c r="V764" s="559" t="s">
        <v>666</v>
      </c>
      <c r="W764" s="560" t="s">
        <v>666</v>
      </c>
      <c r="X764" s="561" t="s">
        <v>666</v>
      </c>
      <c r="Y764" s="559" t="s">
        <v>666</v>
      </c>
      <c r="Z764" s="560" t="s">
        <v>666</v>
      </c>
      <c r="AA764" s="562" t="s">
        <v>666</v>
      </c>
      <c r="AB764" s="559" t="s">
        <v>666</v>
      </c>
      <c r="AC764" s="560" t="s">
        <v>666</v>
      </c>
      <c r="AD764" s="561" t="s">
        <v>666</v>
      </c>
      <c r="AE764" s="559" t="s">
        <v>666</v>
      </c>
      <c r="AF764" s="563" t="s">
        <v>666</v>
      </c>
      <c r="AG764" s="558" t="s">
        <v>666</v>
      </c>
      <c r="AH764" s="559" t="s">
        <v>666</v>
      </c>
      <c r="AI764" s="560" t="s">
        <v>666</v>
      </c>
      <c r="AJ764" s="561" t="s">
        <v>666</v>
      </c>
      <c r="AK764" s="559" t="s">
        <v>666</v>
      </c>
      <c r="AL764" s="559" t="s">
        <v>666</v>
      </c>
      <c r="AM764" s="561" t="s">
        <v>666</v>
      </c>
      <c r="AN764" s="559" t="s">
        <v>666</v>
      </c>
      <c r="AO764" s="564" t="s">
        <v>666</v>
      </c>
    </row>
    <row r="765" spans="2:41">
      <c r="B765" s="511" t="s">
        <v>662</v>
      </c>
      <c r="C765" s="511" t="s">
        <v>663</v>
      </c>
      <c r="D765" s="554" t="s">
        <v>1429</v>
      </c>
      <c r="E765" s="555">
        <v>0.96040000000000003</v>
      </c>
      <c r="F765" s="556"/>
      <c r="G765" s="557"/>
      <c r="H765" s="558"/>
      <c r="I765" s="559"/>
      <c r="J765" s="559"/>
      <c r="K765" s="559"/>
      <c r="L765" s="559"/>
      <c r="M765" s="559"/>
      <c r="N765" s="560" t="s">
        <v>682</v>
      </c>
      <c r="O765" s="561" t="s">
        <v>324</v>
      </c>
      <c r="P765" s="559" t="s">
        <v>324</v>
      </c>
      <c r="Q765" s="560" t="s">
        <v>324</v>
      </c>
      <c r="R765" s="561" t="s">
        <v>672</v>
      </c>
      <c r="S765" s="559" t="s">
        <v>665</v>
      </c>
      <c r="T765" s="560" t="s">
        <v>665</v>
      </c>
      <c r="U765" s="561" t="s">
        <v>324</v>
      </c>
      <c r="V765" s="559" t="s">
        <v>324</v>
      </c>
      <c r="W765" s="560" t="s">
        <v>324</v>
      </c>
      <c r="X765" s="561" t="s">
        <v>666</v>
      </c>
      <c r="Y765" s="559" t="s">
        <v>666</v>
      </c>
      <c r="Z765" s="560" t="s">
        <v>666</v>
      </c>
      <c r="AA765" s="562" t="s">
        <v>666</v>
      </c>
      <c r="AB765" s="559" t="s">
        <v>666</v>
      </c>
      <c r="AC765" s="560" t="s">
        <v>666</v>
      </c>
      <c r="AD765" s="561" t="s">
        <v>666</v>
      </c>
      <c r="AE765" s="559" t="s">
        <v>666</v>
      </c>
      <c r="AF765" s="563" t="s">
        <v>666</v>
      </c>
      <c r="AG765" s="558" t="s">
        <v>666</v>
      </c>
      <c r="AH765" s="559" t="s">
        <v>666</v>
      </c>
      <c r="AI765" s="560" t="s">
        <v>666</v>
      </c>
      <c r="AJ765" s="561" t="s">
        <v>666</v>
      </c>
      <c r="AK765" s="559" t="s">
        <v>666</v>
      </c>
      <c r="AL765" s="559" t="s">
        <v>666</v>
      </c>
      <c r="AM765" s="561" t="s">
        <v>666</v>
      </c>
      <c r="AN765" s="559" t="s">
        <v>666</v>
      </c>
      <c r="AO765" s="564" t="s">
        <v>666</v>
      </c>
    </row>
    <row r="766" spans="2:41">
      <c r="B766" s="511" t="s">
        <v>662</v>
      </c>
      <c r="C766" s="511" t="s">
        <v>663</v>
      </c>
      <c r="D766" s="554" t="s">
        <v>1430</v>
      </c>
      <c r="E766" s="555">
        <v>0.96040000000000003</v>
      </c>
      <c r="F766" s="556"/>
      <c r="G766" s="557"/>
      <c r="H766" s="558"/>
      <c r="I766" s="559"/>
      <c r="J766" s="559"/>
      <c r="K766" s="559"/>
      <c r="L766" s="559"/>
      <c r="M766" s="559"/>
      <c r="N766" s="560" t="s">
        <v>682</v>
      </c>
      <c r="O766" s="561" t="s">
        <v>324</v>
      </c>
      <c r="P766" s="559" t="s">
        <v>324</v>
      </c>
      <c r="Q766" s="560" t="s">
        <v>324</v>
      </c>
      <c r="R766" s="561" t="s">
        <v>672</v>
      </c>
      <c r="S766" s="559" t="s">
        <v>665</v>
      </c>
      <c r="T766" s="560" t="s">
        <v>665</v>
      </c>
      <c r="U766" s="561" t="s">
        <v>324</v>
      </c>
      <c r="V766" s="559" t="s">
        <v>324</v>
      </c>
      <c r="W766" s="560" t="s">
        <v>324</v>
      </c>
      <c r="X766" s="561" t="s">
        <v>672</v>
      </c>
      <c r="Y766" s="559" t="s">
        <v>666</v>
      </c>
      <c r="Z766" s="560" t="s">
        <v>666</v>
      </c>
      <c r="AA766" s="562" t="s">
        <v>666</v>
      </c>
      <c r="AB766" s="559" t="s">
        <v>666</v>
      </c>
      <c r="AC766" s="560" t="s">
        <v>666</v>
      </c>
      <c r="AD766" s="561" t="s">
        <v>666</v>
      </c>
      <c r="AE766" s="559" t="s">
        <v>666</v>
      </c>
      <c r="AF766" s="563" t="s">
        <v>666</v>
      </c>
      <c r="AG766" s="558" t="s">
        <v>666</v>
      </c>
      <c r="AH766" s="559" t="s">
        <v>666</v>
      </c>
      <c r="AI766" s="560" t="s">
        <v>666</v>
      </c>
      <c r="AJ766" s="561" t="s">
        <v>672</v>
      </c>
      <c r="AK766" s="559" t="s">
        <v>666</v>
      </c>
      <c r="AL766" s="559" t="s">
        <v>666</v>
      </c>
      <c r="AM766" s="561" t="s">
        <v>666</v>
      </c>
      <c r="AN766" s="559" t="s">
        <v>666</v>
      </c>
      <c r="AO766" s="564" t="s">
        <v>666</v>
      </c>
    </row>
    <row r="767" spans="2:41">
      <c r="B767" s="511" t="s">
        <v>662</v>
      </c>
      <c r="C767" s="511" t="s">
        <v>663</v>
      </c>
      <c r="D767" s="554" t="s">
        <v>1431</v>
      </c>
      <c r="E767" s="555">
        <v>0.96040000000000003</v>
      </c>
      <c r="F767" s="556"/>
      <c r="G767" s="557"/>
      <c r="H767" s="558"/>
      <c r="I767" s="559"/>
      <c r="J767" s="559"/>
      <c r="K767" s="559"/>
      <c r="L767" s="559"/>
      <c r="M767" s="559"/>
      <c r="N767" s="560"/>
      <c r="O767" s="561" t="s">
        <v>324</v>
      </c>
      <c r="P767" s="559" t="s">
        <v>324</v>
      </c>
      <c r="Q767" s="560" t="s">
        <v>324</v>
      </c>
      <c r="R767" s="561" t="s">
        <v>665</v>
      </c>
      <c r="S767" s="559" t="s">
        <v>665</v>
      </c>
      <c r="T767" s="560" t="s">
        <v>665</v>
      </c>
      <c r="U767" s="561" t="s">
        <v>324</v>
      </c>
      <c r="V767" s="559" t="s">
        <v>324</v>
      </c>
      <c r="W767" s="560" t="s">
        <v>324</v>
      </c>
      <c r="X767" s="561" t="s">
        <v>665</v>
      </c>
      <c r="Y767" s="559" t="s">
        <v>665</v>
      </c>
      <c r="Z767" s="560" t="s">
        <v>666</v>
      </c>
      <c r="AA767" s="562" t="s">
        <v>324</v>
      </c>
      <c r="AB767" s="559" t="s">
        <v>324</v>
      </c>
      <c r="AC767" s="560" t="s">
        <v>666</v>
      </c>
      <c r="AD767" s="561" t="s">
        <v>324</v>
      </c>
      <c r="AE767" s="559" t="s">
        <v>324</v>
      </c>
      <c r="AF767" s="563" t="s">
        <v>666</v>
      </c>
      <c r="AG767" s="558" t="s">
        <v>666</v>
      </c>
      <c r="AH767" s="559" t="s">
        <v>666</v>
      </c>
      <c r="AI767" s="560" t="s">
        <v>666</v>
      </c>
      <c r="AJ767" s="561" t="s">
        <v>665</v>
      </c>
      <c r="AK767" s="559" t="s">
        <v>665</v>
      </c>
      <c r="AL767" s="559" t="s">
        <v>665</v>
      </c>
      <c r="AM767" s="561" t="s">
        <v>324</v>
      </c>
      <c r="AN767" s="559" t="s">
        <v>324</v>
      </c>
      <c r="AO767" s="564" t="s">
        <v>666</v>
      </c>
    </row>
    <row r="768" spans="2:41">
      <c r="B768" s="511" t="s">
        <v>662</v>
      </c>
      <c r="C768" s="511" t="s">
        <v>663</v>
      </c>
      <c r="D768" s="554" t="s">
        <v>1432</v>
      </c>
      <c r="E768" s="555">
        <v>0.96040000000000003</v>
      </c>
      <c r="F768" s="556"/>
      <c r="G768" s="557"/>
      <c r="H768" s="558"/>
      <c r="I768" s="559"/>
      <c r="J768" s="559"/>
      <c r="K768" s="559"/>
      <c r="L768" s="559"/>
      <c r="M768" s="559"/>
      <c r="N768" s="560"/>
      <c r="O768" s="561" t="s">
        <v>324</v>
      </c>
      <c r="P768" s="559" t="s">
        <v>324</v>
      </c>
      <c r="Q768" s="560" t="s">
        <v>324</v>
      </c>
      <c r="R768" s="561" t="s">
        <v>665</v>
      </c>
      <c r="S768" s="559" t="s">
        <v>665</v>
      </c>
      <c r="T768" s="560" t="s">
        <v>665</v>
      </c>
      <c r="U768" s="561" t="s">
        <v>324</v>
      </c>
      <c r="V768" s="559" t="s">
        <v>324</v>
      </c>
      <c r="W768" s="560" t="s">
        <v>324</v>
      </c>
      <c r="X768" s="561" t="s">
        <v>665</v>
      </c>
      <c r="Y768" s="559" t="s">
        <v>665</v>
      </c>
      <c r="Z768" s="560" t="s">
        <v>666</v>
      </c>
      <c r="AA768" s="562" t="s">
        <v>324</v>
      </c>
      <c r="AB768" s="559" t="s">
        <v>324</v>
      </c>
      <c r="AC768" s="560" t="s">
        <v>666</v>
      </c>
      <c r="AD768" s="561" t="s">
        <v>324</v>
      </c>
      <c r="AE768" s="559" t="s">
        <v>324</v>
      </c>
      <c r="AF768" s="563" t="s">
        <v>666</v>
      </c>
      <c r="AG768" s="558" t="s">
        <v>666</v>
      </c>
      <c r="AH768" s="559" t="s">
        <v>666</v>
      </c>
      <c r="AI768" s="560" t="s">
        <v>666</v>
      </c>
      <c r="AJ768" s="561" t="s">
        <v>665</v>
      </c>
      <c r="AK768" s="559" t="s">
        <v>665</v>
      </c>
      <c r="AL768" s="559" t="s">
        <v>665</v>
      </c>
      <c r="AM768" s="561" t="s">
        <v>324</v>
      </c>
      <c r="AN768" s="559" t="s">
        <v>324</v>
      </c>
      <c r="AO768" s="564" t="s">
        <v>666</v>
      </c>
    </row>
    <row r="769" spans="2:41">
      <c r="B769" s="511" t="s">
        <v>662</v>
      </c>
      <c r="C769" s="511" t="s">
        <v>663</v>
      </c>
      <c r="D769" s="554" t="s">
        <v>1433</v>
      </c>
      <c r="E769" s="555">
        <v>1.6464000000000001</v>
      </c>
      <c r="F769" s="556"/>
      <c r="G769" s="557"/>
      <c r="H769" s="558"/>
      <c r="I769" s="559"/>
      <c r="J769" s="559"/>
      <c r="K769" s="559"/>
      <c r="L769" s="559"/>
      <c r="M769" s="559"/>
      <c r="N769" s="560"/>
      <c r="O769" s="561" t="s">
        <v>324</v>
      </c>
      <c r="P769" s="559" t="s">
        <v>324</v>
      </c>
      <c r="Q769" s="560" t="s">
        <v>324</v>
      </c>
      <c r="R769" s="561" t="s">
        <v>665</v>
      </c>
      <c r="S769" s="559" t="s">
        <v>665</v>
      </c>
      <c r="T769" s="560" t="s">
        <v>665</v>
      </c>
      <c r="U769" s="561" t="s">
        <v>324</v>
      </c>
      <c r="V769" s="559" t="s">
        <v>324</v>
      </c>
      <c r="W769" s="560" t="s">
        <v>324</v>
      </c>
      <c r="X769" s="561" t="s">
        <v>665</v>
      </c>
      <c r="Y769" s="559" t="s">
        <v>665</v>
      </c>
      <c r="Z769" s="560" t="s">
        <v>666</v>
      </c>
      <c r="AA769" s="562" t="s">
        <v>324</v>
      </c>
      <c r="AB769" s="559" t="s">
        <v>324</v>
      </c>
      <c r="AC769" s="560" t="s">
        <v>666</v>
      </c>
      <c r="AD769" s="561" t="s">
        <v>324</v>
      </c>
      <c r="AE769" s="559" t="s">
        <v>324</v>
      </c>
      <c r="AF769" s="563" t="s">
        <v>666</v>
      </c>
      <c r="AG769" s="558" t="s">
        <v>666</v>
      </c>
      <c r="AH769" s="559" t="s">
        <v>666</v>
      </c>
      <c r="AI769" s="560" t="s">
        <v>666</v>
      </c>
      <c r="AJ769" s="561" t="s">
        <v>665</v>
      </c>
      <c r="AK769" s="559" t="s">
        <v>665</v>
      </c>
      <c r="AL769" s="559" t="s">
        <v>665</v>
      </c>
      <c r="AM769" s="561" t="s">
        <v>324</v>
      </c>
      <c r="AN769" s="559" t="s">
        <v>324</v>
      </c>
      <c r="AO769" s="564" t="s">
        <v>666</v>
      </c>
    </row>
    <row r="770" spans="2:41">
      <c r="B770" s="511" t="s">
        <v>662</v>
      </c>
      <c r="C770" s="511" t="s">
        <v>663</v>
      </c>
      <c r="D770" s="554" t="s">
        <v>1434</v>
      </c>
      <c r="E770" s="555">
        <v>1.7836000000000001</v>
      </c>
      <c r="F770" s="556"/>
      <c r="G770" s="557"/>
      <c r="H770" s="558"/>
      <c r="I770" s="559"/>
      <c r="J770" s="559"/>
      <c r="K770" s="559"/>
      <c r="L770" s="559"/>
      <c r="M770" s="559"/>
      <c r="N770" s="560"/>
      <c r="O770" s="561" t="s">
        <v>324</v>
      </c>
      <c r="P770" s="559" t="s">
        <v>324</v>
      </c>
      <c r="Q770" s="560" t="s">
        <v>324</v>
      </c>
      <c r="R770" s="561" t="s">
        <v>665</v>
      </c>
      <c r="S770" s="559" t="s">
        <v>665</v>
      </c>
      <c r="T770" s="560" t="s">
        <v>665</v>
      </c>
      <c r="U770" s="561" t="s">
        <v>324</v>
      </c>
      <c r="V770" s="559" t="s">
        <v>324</v>
      </c>
      <c r="W770" s="560" t="s">
        <v>324</v>
      </c>
      <c r="X770" s="561" t="s">
        <v>665</v>
      </c>
      <c r="Y770" s="559" t="s">
        <v>665</v>
      </c>
      <c r="Z770" s="560" t="s">
        <v>666</v>
      </c>
      <c r="AA770" s="562" t="s">
        <v>324</v>
      </c>
      <c r="AB770" s="559" t="s">
        <v>324</v>
      </c>
      <c r="AC770" s="560" t="s">
        <v>666</v>
      </c>
      <c r="AD770" s="561" t="s">
        <v>324</v>
      </c>
      <c r="AE770" s="559" t="s">
        <v>324</v>
      </c>
      <c r="AF770" s="563" t="s">
        <v>666</v>
      </c>
      <c r="AG770" s="558" t="s">
        <v>666</v>
      </c>
      <c r="AH770" s="559" t="s">
        <v>666</v>
      </c>
      <c r="AI770" s="560" t="s">
        <v>666</v>
      </c>
      <c r="AJ770" s="561" t="s">
        <v>665</v>
      </c>
      <c r="AK770" s="559" t="s">
        <v>665</v>
      </c>
      <c r="AL770" s="559" t="s">
        <v>665</v>
      </c>
      <c r="AM770" s="561" t="s">
        <v>324</v>
      </c>
      <c r="AN770" s="559" t="s">
        <v>324</v>
      </c>
      <c r="AO770" s="564" t="s">
        <v>666</v>
      </c>
    </row>
    <row r="771" spans="2:41">
      <c r="B771" s="511" t="s">
        <v>662</v>
      </c>
      <c r="C771" s="511" t="s">
        <v>663</v>
      </c>
      <c r="D771" s="554" t="s">
        <v>1435</v>
      </c>
      <c r="E771" s="555">
        <v>2.3323999999999998</v>
      </c>
      <c r="F771" s="556"/>
      <c r="G771" s="557"/>
      <c r="H771" s="558"/>
      <c r="I771" s="559"/>
      <c r="J771" s="559"/>
      <c r="K771" s="559"/>
      <c r="L771" s="559"/>
      <c r="M771" s="559"/>
      <c r="N771" s="560"/>
      <c r="O771" s="561" t="s">
        <v>324</v>
      </c>
      <c r="P771" s="559" t="s">
        <v>324</v>
      </c>
      <c r="Q771" s="560" t="s">
        <v>324</v>
      </c>
      <c r="R771" s="561" t="s">
        <v>665</v>
      </c>
      <c r="S771" s="559" t="s">
        <v>665</v>
      </c>
      <c r="T771" s="560" t="s">
        <v>665</v>
      </c>
      <c r="U771" s="561" t="s">
        <v>324</v>
      </c>
      <c r="V771" s="559" t="s">
        <v>324</v>
      </c>
      <c r="W771" s="560" t="s">
        <v>324</v>
      </c>
      <c r="X771" s="561" t="s">
        <v>665</v>
      </c>
      <c r="Y771" s="559" t="s">
        <v>665</v>
      </c>
      <c r="Z771" s="560" t="s">
        <v>666</v>
      </c>
      <c r="AA771" s="562" t="s">
        <v>324</v>
      </c>
      <c r="AB771" s="559" t="s">
        <v>324</v>
      </c>
      <c r="AC771" s="560" t="s">
        <v>666</v>
      </c>
      <c r="AD771" s="561" t="s">
        <v>324</v>
      </c>
      <c r="AE771" s="559" t="s">
        <v>324</v>
      </c>
      <c r="AF771" s="563" t="s">
        <v>666</v>
      </c>
      <c r="AG771" s="558" t="s">
        <v>666</v>
      </c>
      <c r="AH771" s="559" t="s">
        <v>666</v>
      </c>
      <c r="AI771" s="560" t="s">
        <v>666</v>
      </c>
      <c r="AJ771" s="561" t="s">
        <v>665</v>
      </c>
      <c r="AK771" s="559" t="s">
        <v>665</v>
      </c>
      <c r="AL771" s="559" t="s">
        <v>665</v>
      </c>
      <c r="AM771" s="561" t="s">
        <v>324</v>
      </c>
      <c r="AN771" s="559" t="s">
        <v>324</v>
      </c>
      <c r="AO771" s="564" t="s">
        <v>666</v>
      </c>
    </row>
    <row r="772" spans="2:41">
      <c r="B772" s="511" t="s">
        <v>662</v>
      </c>
      <c r="C772" s="511" t="s">
        <v>663</v>
      </c>
      <c r="D772" s="554" t="s">
        <v>1436</v>
      </c>
      <c r="E772" s="555">
        <v>3.1556000000000002</v>
      </c>
      <c r="F772" s="556"/>
      <c r="G772" s="557"/>
      <c r="H772" s="558"/>
      <c r="I772" s="559"/>
      <c r="J772" s="559"/>
      <c r="K772" s="559"/>
      <c r="L772" s="559"/>
      <c r="M772" s="559"/>
      <c r="N772" s="560"/>
      <c r="O772" s="561" t="s">
        <v>324</v>
      </c>
      <c r="P772" s="559" t="s">
        <v>324</v>
      </c>
      <c r="Q772" s="560" t="s">
        <v>324</v>
      </c>
      <c r="R772" s="561" t="s">
        <v>665</v>
      </c>
      <c r="S772" s="559" t="s">
        <v>665</v>
      </c>
      <c r="T772" s="560" t="s">
        <v>665</v>
      </c>
      <c r="U772" s="561" t="s">
        <v>324</v>
      </c>
      <c r="V772" s="559" t="s">
        <v>324</v>
      </c>
      <c r="W772" s="560" t="s">
        <v>324</v>
      </c>
      <c r="X772" s="561" t="s">
        <v>665</v>
      </c>
      <c r="Y772" s="559" t="s">
        <v>665</v>
      </c>
      <c r="Z772" s="560" t="s">
        <v>666</v>
      </c>
      <c r="AA772" s="562" t="s">
        <v>324</v>
      </c>
      <c r="AB772" s="559" t="s">
        <v>324</v>
      </c>
      <c r="AC772" s="560" t="s">
        <v>666</v>
      </c>
      <c r="AD772" s="561" t="s">
        <v>324</v>
      </c>
      <c r="AE772" s="559" t="s">
        <v>324</v>
      </c>
      <c r="AF772" s="563" t="s">
        <v>666</v>
      </c>
      <c r="AG772" s="558" t="s">
        <v>666</v>
      </c>
      <c r="AH772" s="559" t="s">
        <v>666</v>
      </c>
      <c r="AI772" s="560" t="s">
        <v>666</v>
      </c>
      <c r="AJ772" s="561" t="s">
        <v>665</v>
      </c>
      <c r="AK772" s="559" t="s">
        <v>665</v>
      </c>
      <c r="AL772" s="559" t="s">
        <v>665</v>
      </c>
      <c r="AM772" s="561" t="s">
        <v>324</v>
      </c>
      <c r="AN772" s="559" t="s">
        <v>324</v>
      </c>
      <c r="AO772" s="564" t="s">
        <v>666</v>
      </c>
    </row>
    <row r="773" spans="2:41">
      <c r="B773" s="511" t="s">
        <v>662</v>
      </c>
      <c r="C773" s="511" t="s">
        <v>663</v>
      </c>
      <c r="D773" s="554" t="s">
        <v>1437</v>
      </c>
      <c r="E773" s="555">
        <v>4.6647999999999996</v>
      </c>
      <c r="F773" s="556"/>
      <c r="G773" s="557"/>
      <c r="H773" s="558"/>
      <c r="I773" s="559"/>
      <c r="J773" s="559"/>
      <c r="K773" s="559"/>
      <c r="L773" s="559"/>
      <c r="M773" s="559"/>
      <c r="N773" s="560"/>
      <c r="O773" s="561" t="s">
        <v>324</v>
      </c>
      <c r="P773" s="559" t="s">
        <v>324</v>
      </c>
      <c r="Q773" s="560" t="s">
        <v>324</v>
      </c>
      <c r="R773" s="561" t="s">
        <v>665</v>
      </c>
      <c r="S773" s="559" t="s">
        <v>665</v>
      </c>
      <c r="T773" s="560" t="s">
        <v>665</v>
      </c>
      <c r="U773" s="561" t="s">
        <v>324</v>
      </c>
      <c r="V773" s="559" t="s">
        <v>324</v>
      </c>
      <c r="W773" s="560" t="s">
        <v>324</v>
      </c>
      <c r="X773" s="561" t="s">
        <v>324</v>
      </c>
      <c r="Y773" s="559" t="s">
        <v>324</v>
      </c>
      <c r="Z773" s="560" t="s">
        <v>666</v>
      </c>
      <c r="AA773" s="562" t="s">
        <v>324</v>
      </c>
      <c r="AB773" s="559" t="s">
        <v>324</v>
      </c>
      <c r="AC773" s="560" t="s">
        <v>666</v>
      </c>
      <c r="AD773" s="561" t="s">
        <v>324</v>
      </c>
      <c r="AE773" s="559" t="s">
        <v>324</v>
      </c>
      <c r="AF773" s="563" t="s">
        <v>666</v>
      </c>
      <c r="AG773" s="558" t="s">
        <v>666</v>
      </c>
      <c r="AH773" s="559" t="s">
        <v>666</v>
      </c>
      <c r="AI773" s="560" t="s">
        <v>666</v>
      </c>
      <c r="AJ773" s="561" t="s">
        <v>324</v>
      </c>
      <c r="AK773" s="559" t="s">
        <v>324</v>
      </c>
      <c r="AL773" s="559" t="s">
        <v>324</v>
      </c>
      <c r="AM773" s="561" t="s">
        <v>324</v>
      </c>
      <c r="AN773" s="559" t="s">
        <v>324</v>
      </c>
      <c r="AO773" s="564" t="s">
        <v>666</v>
      </c>
    </row>
    <row r="774" spans="2:41">
      <c r="B774" s="511" t="s">
        <v>662</v>
      </c>
      <c r="C774" s="511" t="s">
        <v>663</v>
      </c>
      <c r="D774" s="554" t="s">
        <v>1438</v>
      </c>
      <c r="E774" s="555">
        <v>6.0368000000000004</v>
      </c>
      <c r="F774" s="556"/>
      <c r="G774" s="557"/>
      <c r="H774" s="558"/>
      <c r="I774" s="559"/>
      <c r="J774" s="559"/>
      <c r="K774" s="559"/>
      <c r="L774" s="559"/>
      <c r="M774" s="559"/>
      <c r="N774" s="560"/>
      <c r="O774" s="561" t="s">
        <v>324</v>
      </c>
      <c r="P774" s="559" t="s">
        <v>324</v>
      </c>
      <c r="Q774" s="560" t="s">
        <v>324</v>
      </c>
      <c r="R774" s="561" t="s">
        <v>665</v>
      </c>
      <c r="S774" s="559" t="s">
        <v>665</v>
      </c>
      <c r="T774" s="560" t="s">
        <v>665</v>
      </c>
      <c r="U774" s="561" t="s">
        <v>324</v>
      </c>
      <c r="V774" s="559" t="s">
        <v>324</v>
      </c>
      <c r="W774" s="560" t="s">
        <v>324</v>
      </c>
      <c r="X774" s="561" t="s">
        <v>324</v>
      </c>
      <c r="Y774" s="559" t="s">
        <v>324</v>
      </c>
      <c r="Z774" s="560" t="s">
        <v>666</v>
      </c>
      <c r="AA774" s="562" t="s">
        <v>324</v>
      </c>
      <c r="AB774" s="559" t="s">
        <v>324</v>
      </c>
      <c r="AC774" s="560" t="s">
        <v>666</v>
      </c>
      <c r="AD774" s="561" t="s">
        <v>324</v>
      </c>
      <c r="AE774" s="559" t="s">
        <v>324</v>
      </c>
      <c r="AF774" s="563" t="s">
        <v>666</v>
      </c>
      <c r="AG774" s="558" t="s">
        <v>666</v>
      </c>
      <c r="AH774" s="559" t="s">
        <v>666</v>
      </c>
      <c r="AI774" s="560" t="s">
        <v>666</v>
      </c>
      <c r="AJ774" s="561" t="s">
        <v>324</v>
      </c>
      <c r="AK774" s="559" t="s">
        <v>324</v>
      </c>
      <c r="AL774" s="559" t="s">
        <v>324</v>
      </c>
      <c r="AM774" s="561" t="s">
        <v>324</v>
      </c>
      <c r="AN774" s="559" t="s">
        <v>324</v>
      </c>
      <c r="AO774" s="564" t="s">
        <v>666</v>
      </c>
    </row>
    <row r="775" spans="2:41">
      <c r="B775" s="511" t="s">
        <v>662</v>
      </c>
      <c r="C775" s="511" t="s">
        <v>663</v>
      </c>
      <c r="D775" s="554" t="s">
        <v>1439</v>
      </c>
      <c r="E775" s="555">
        <v>2.4695999999999998</v>
      </c>
      <c r="F775" s="556"/>
      <c r="G775" s="557"/>
      <c r="H775" s="558"/>
      <c r="I775" s="559"/>
      <c r="J775" s="559"/>
      <c r="K775" s="559"/>
      <c r="L775" s="559"/>
      <c r="M775" s="559"/>
      <c r="N775" s="560"/>
      <c r="O775" s="561" t="s">
        <v>324</v>
      </c>
      <c r="P775" s="559" t="s">
        <v>324</v>
      </c>
      <c r="Q775" s="560" t="s">
        <v>324</v>
      </c>
      <c r="R775" s="561" t="s">
        <v>665</v>
      </c>
      <c r="S775" s="559" t="s">
        <v>665</v>
      </c>
      <c r="T775" s="560" t="s">
        <v>665</v>
      </c>
      <c r="U775" s="561" t="s">
        <v>666</v>
      </c>
      <c r="V775" s="559" t="s">
        <v>666</v>
      </c>
      <c r="W775" s="560" t="s">
        <v>666</v>
      </c>
      <c r="X775" s="561" t="s">
        <v>666</v>
      </c>
      <c r="Y775" s="559" t="s">
        <v>666</v>
      </c>
      <c r="Z775" s="560" t="s">
        <v>666</v>
      </c>
      <c r="AA775" s="562" t="s">
        <v>666</v>
      </c>
      <c r="AB775" s="559" t="s">
        <v>666</v>
      </c>
      <c r="AC775" s="560" t="s">
        <v>666</v>
      </c>
      <c r="AD775" s="561" t="s">
        <v>666</v>
      </c>
      <c r="AE775" s="559" t="s">
        <v>666</v>
      </c>
      <c r="AF775" s="563" t="s">
        <v>666</v>
      </c>
      <c r="AG775" s="558" t="s">
        <v>666</v>
      </c>
      <c r="AH775" s="559" t="s">
        <v>666</v>
      </c>
      <c r="AI775" s="560" t="s">
        <v>666</v>
      </c>
      <c r="AJ775" s="561" t="s">
        <v>666</v>
      </c>
      <c r="AK775" s="559" t="s">
        <v>666</v>
      </c>
      <c r="AL775" s="559" t="s">
        <v>666</v>
      </c>
      <c r="AM775" s="561" t="s">
        <v>666</v>
      </c>
      <c r="AN775" s="559" t="s">
        <v>666</v>
      </c>
      <c r="AO775" s="564" t="s">
        <v>666</v>
      </c>
    </row>
    <row r="776" spans="2:41">
      <c r="B776" s="511" t="s">
        <v>662</v>
      </c>
      <c r="C776" s="511" t="s">
        <v>663</v>
      </c>
      <c r="D776" s="554" t="s">
        <v>1440</v>
      </c>
      <c r="E776" s="555">
        <v>3.1556000000000002</v>
      </c>
      <c r="F776" s="556"/>
      <c r="G776" s="557"/>
      <c r="H776" s="558"/>
      <c r="I776" s="559"/>
      <c r="J776" s="559"/>
      <c r="K776" s="559"/>
      <c r="L776" s="559"/>
      <c r="M776" s="559"/>
      <c r="N776" s="560"/>
      <c r="O776" s="561" t="s">
        <v>324</v>
      </c>
      <c r="P776" s="559" t="s">
        <v>324</v>
      </c>
      <c r="Q776" s="560" t="s">
        <v>324</v>
      </c>
      <c r="R776" s="561" t="s">
        <v>665</v>
      </c>
      <c r="S776" s="559" t="s">
        <v>665</v>
      </c>
      <c r="T776" s="560" t="s">
        <v>665</v>
      </c>
      <c r="U776" s="561" t="s">
        <v>666</v>
      </c>
      <c r="V776" s="559" t="s">
        <v>666</v>
      </c>
      <c r="W776" s="560" t="s">
        <v>666</v>
      </c>
      <c r="X776" s="561" t="s">
        <v>666</v>
      </c>
      <c r="Y776" s="559" t="s">
        <v>666</v>
      </c>
      <c r="Z776" s="560" t="s">
        <v>666</v>
      </c>
      <c r="AA776" s="562" t="s">
        <v>666</v>
      </c>
      <c r="AB776" s="559" t="s">
        <v>666</v>
      </c>
      <c r="AC776" s="560" t="s">
        <v>666</v>
      </c>
      <c r="AD776" s="561" t="s">
        <v>666</v>
      </c>
      <c r="AE776" s="559" t="s">
        <v>666</v>
      </c>
      <c r="AF776" s="563" t="s">
        <v>666</v>
      </c>
      <c r="AG776" s="558" t="s">
        <v>666</v>
      </c>
      <c r="AH776" s="559" t="s">
        <v>666</v>
      </c>
      <c r="AI776" s="560" t="s">
        <v>666</v>
      </c>
      <c r="AJ776" s="561" t="s">
        <v>666</v>
      </c>
      <c r="AK776" s="559" t="s">
        <v>666</v>
      </c>
      <c r="AL776" s="559" t="s">
        <v>666</v>
      </c>
      <c r="AM776" s="561" t="s">
        <v>666</v>
      </c>
      <c r="AN776" s="559" t="s">
        <v>666</v>
      </c>
      <c r="AO776" s="564" t="s">
        <v>666</v>
      </c>
    </row>
    <row r="777" spans="2:41">
      <c r="B777" s="511" t="s">
        <v>662</v>
      </c>
      <c r="C777" s="511" t="s">
        <v>663</v>
      </c>
      <c r="D777" s="554" t="s">
        <v>1441</v>
      </c>
      <c r="E777" s="555">
        <v>3.5672000000000001</v>
      </c>
      <c r="F777" s="556"/>
      <c r="G777" s="557"/>
      <c r="H777" s="558"/>
      <c r="I777" s="559"/>
      <c r="J777" s="559"/>
      <c r="K777" s="559"/>
      <c r="L777" s="559"/>
      <c r="M777" s="559"/>
      <c r="N777" s="560"/>
      <c r="O777" s="561" t="s">
        <v>324</v>
      </c>
      <c r="P777" s="559" t="s">
        <v>324</v>
      </c>
      <c r="Q777" s="560" t="s">
        <v>324</v>
      </c>
      <c r="R777" s="561" t="s">
        <v>665</v>
      </c>
      <c r="S777" s="559" t="s">
        <v>665</v>
      </c>
      <c r="T777" s="560" t="s">
        <v>665</v>
      </c>
      <c r="U777" s="561" t="s">
        <v>666</v>
      </c>
      <c r="V777" s="559" t="s">
        <v>666</v>
      </c>
      <c r="W777" s="560" t="s">
        <v>666</v>
      </c>
      <c r="X777" s="561" t="s">
        <v>666</v>
      </c>
      <c r="Y777" s="559" t="s">
        <v>666</v>
      </c>
      <c r="Z777" s="560" t="s">
        <v>666</v>
      </c>
      <c r="AA777" s="562" t="s">
        <v>666</v>
      </c>
      <c r="AB777" s="559" t="s">
        <v>666</v>
      </c>
      <c r="AC777" s="560" t="s">
        <v>666</v>
      </c>
      <c r="AD777" s="561" t="s">
        <v>666</v>
      </c>
      <c r="AE777" s="559" t="s">
        <v>666</v>
      </c>
      <c r="AF777" s="563" t="s">
        <v>666</v>
      </c>
      <c r="AG777" s="558" t="s">
        <v>666</v>
      </c>
      <c r="AH777" s="559" t="s">
        <v>666</v>
      </c>
      <c r="AI777" s="560" t="s">
        <v>666</v>
      </c>
      <c r="AJ777" s="561" t="s">
        <v>666</v>
      </c>
      <c r="AK777" s="559" t="s">
        <v>666</v>
      </c>
      <c r="AL777" s="559" t="s">
        <v>666</v>
      </c>
      <c r="AM777" s="561" t="s">
        <v>666</v>
      </c>
      <c r="AN777" s="559" t="s">
        <v>666</v>
      </c>
      <c r="AO777" s="564" t="s">
        <v>666</v>
      </c>
    </row>
    <row r="778" spans="2:41">
      <c r="B778" s="511" t="s">
        <v>662</v>
      </c>
      <c r="C778" s="511" t="s">
        <v>663</v>
      </c>
      <c r="D778" s="554" t="s">
        <v>1442</v>
      </c>
      <c r="E778" s="555">
        <v>3.8416000000000001</v>
      </c>
      <c r="F778" s="556"/>
      <c r="G778" s="557"/>
      <c r="H778" s="558"/>
      <c r="I778" s="559"/>
      <c r="J778" s="559"/>
      <c r="K778" s="559"/>
      <c r="L778" s="559"/>
      <c r="M778" s="559"/>
      <c r="N778" s="560"/>
      <c r="O778" s="561" t="s">
        <v>324</v>
      </c>
      <c r="P778" s="559" t="s">
        <v>324</v>
      </c>
      <c r="Q778" s="560" t="s">
        <v>324</v>
      </c>
      <c r="R778" s="561" t="s">
        <v>665</v>
      </c>
      <c r="S778" s="559" t="s">
        <v>665</v>
      </c>
      <c r="T778" s="560" t="s">
        <v>665</v>
      </c>
      <c r="U778" s="561" t="s">
        <v>666</v>
      </c>
      <c r="V778" s="559" t="s">
        <v>666</v>
      </c>
      <c r="W778" s="560" t="s">
        <v>666</v>
      </c>
      <c r="X778" s="561" t="s">
        <v>666</v>
      </c>
      <c r="Y778" s="559" t="s">
        <v>666</v>
      </c>
      <c r="Z778" s="560" t="s">
        <v>666</v>
      </c>
      <c r="AA778" s="562" t="s">
        <v>666</v>
      </c>
      <c r="AB778" s="559" t="s">
        <v>666</v>
      </c>
      <c r="AC778" s="560" t="s">
        <v>666</v>
      </c>
      <c r="AD778" s="561" t="s">
        <v>666</v>
      </c>
      <c r="AE778" s="559" t="s">
        <v>666</v>
      </c>
      <c r="AF778" s="563" t="s">
        <v>666</v>
      </c>
      <c r="AG778" s="558" t="s">
        <v>666</v>
      </c>
      <c r="AH778" s="559" t="s">
        <v>666</v>
      </c>
      <c r="AI778" s="560" t="s">
        <v>666</v>
      </c>
      <c r="AJ778" s="561" t="s">
        <v>666</v>
      </c>
      <c r="AK778" s="559" t="s">
        <v>666</v>
      </c>
      <c r="AL778" s="559" t="s">
        <v>666</v>
      </c>
      <c r="AM778" s="561" t="s">
        <v>666</v>
      </c>
      <c r="AN778" s="559" t="s">
        <v>666</v>
      </c>
      <c r="AO778" s="564" t="s">
        <v>666</v>
      </c>
    </row>
    <row r="779" spans="2:41">
      <c r="B779" s="511" t="s">
        <v>662</v>
      </c>
      <c r="C779" s="511" t="s">
        <v>663</v>
      </c>
      <c r="D779" s="554" t="s">
        <v>1443</v>
      </c>
      <c r="E779" s="555">
        <v>4.5275999999999996</v>
      </c>
      <c r="F779" s="556"/>
      <c r="G779" s="557"/>
      <c r="H779" s="558"/>
      <c r="I779" s="559"/>
      <c r="J779" s="559"/>
      <c r="K779" s="559"/>
      <c r="L779" s="559"/>
      <c r="M779" s="559"/>
      <c r="N779" s="560"/>
      <c r="O779" s="561" t="s">
        <v>324</v>
      </c>
      <c r="P779" s="559" t="s">
        <v>324</v>
      </c>
      <c r="Q779" s="560" t="s">
        <v>324</v>
      </c>
      <c r="R779" s="561" t="s">
        <v>665</v>
      </c>
      <c r="S779" s="559" t="s">
        <v>665</v>
      </c>
      <c r="T779" s="560" t="s">
        <v>665</v>
      </c>
      <c r="U779" s="561" t="s">
        <v>666</v>
      </c>
      <c r="V779" s="559" t="s">
        <v>666</v>
      </c>
      <c r="W779" s="560" t="s">
        <v>666</v>
      </c>
      <c r="X779" s="561" t="s">
        <v>666</v>
      </c>
      <c r="Y779" s="559" t="s">
        <v>666</v>
      </c>
      <c r="Z779" s="560" t="s">
        <v>666</v>
      </c>
      <c r="AA779" s="562" t="s">
        <v>666</v>
      </c>
      <c r="AB779" s="559" t="s">
        <v>666</v>
      </c>
      <c r="AC779" s="560" t="s">
        <v>666</v>
      </c>
      <c r="AD779" s="561" t="s">
        <v>666</v>
      </c>
      <c r="AE779" s="559" t="s">
        <v>666</v>
      </c>
      <c r="AF779" s="563" t="s">
        <v>666</v>
      </c>
      <c r="AG779" s="558" t="s">
        <v>666</v>
      </c>
      <c r="AH779" s="559" t="s">
        <v>666</v>
      </c>
      <c r="AI779" s="560" t="s">
        <v>666</v>
      </c>
      <c r="AJ779" s="561" t="s">
        <v>666</v>
      </c>
      <c r="AK779" s="559" t="s">
        <v>666</v>
      </c>
      <c r="AL779" s="559" t="s">
        <v>666</v>
      </c>
      <c r="AM779" s="561" t="s">
        <v>666</v>
      </c>
      <c r="AN779" s="559" t="s">
        <v>666</v>
      </c>
      <c r="AO779" s="564" t="s">
        <v>666</v>
      </c>
    </row>
    <row r="780" spans="2:41">
      <c r="B780" s="511" t="s">
        <v>662</v>
      </c>
      <c r="C780" s="511" t="s">
        <v>663</v>
      </c>
      <c r="D780" s="554" t="s">
        <v>1444</v>
      </c>
      <c r="E780" s="555">
        <v>0.82320000000000004</v>
      </c>
      <c r="F780" s="556"/>
      <c r="G780" s="557"/>
      <c r="H780" s="558"/>
      <c r="I780" s="559"/>
      <c r="J780" s="559"/>
      <c r="K780" s="559"/>
      <c r="L780" s="559"/>
      <c r="M780" s="559"/>
      <c r="N780" s="560"/>
      <c r="O780" s="561" t="s">
        <v>324</v>
      </c>
      <c r="P780" s="559" t="s">
        <v>324</v>
      </c>
      <c r="Q780" s="560" t="s">
        <v>324</v>
      </c>
      <c r="R780" s="561" t="s">
        <v>665</v>
      </c>
      <c r="S780" s="559" t="s">
        <v>665</v>
      </c>
      <c r="T780" s="560" t="s">
        <v>665</v>
      </c>
      <c r="U780" s="561" t="s">
        <v>324</v>
      </c>
      <c r="V780" s="559" t="s">
        <v>324</v>
      </c>
      <c r="W780" s="560" t="s">
        <v>324</v>
      </c>
      <c r="X780" s="561" t="s">
        <v>666</v>
      </c>
      <c r="Y780" s="559" t="s">
        <v>666</v>
      </c>
      <c r="Z780" s="560" t="s">
        <v>666</v>
      </c>
      <c r="AA780" s="562" t="s">
        <v>666</v>
      </c>
      <c r="AB780" s="559" t="s">
        <v>666</v>
      </c>
      <c r="AC780" s="560" t="s">
        <v>666</v>
      </c>
      <c r="AD780" s="561" t="s">
        <v>666</v>
      </c>
      <c r="AE780" s="559" t="s">
        <v>666</v>
      </c>
      <c r="AF780" s="563" t="s">
        <v>666</v>
      </c>
      <c r="AG780" s="558" t="s">
        <v>666</v>
      </c>
      <c r="AH780" s="559" t="s">
        <v>666</v>
      </c>
      <c r="AI780" s="560" t="s">
        <v>666</v>
      </c>
      <c r="AJ780" s="561" t="s">
        <v>666</v>
      </c>
      <c r="AK780" s="559" t="s">
        <v>666</v>
      </c>
      <c r="AL780" s="559" t="s">
        <v>666</v>
      </c>
      <c r="AM780" s="561" t="s">
        <v>666</v>
      </c>
      <c r="AN780" s="559" t="s">
        <v>666</v>
      </c>
      <c r="AO780" s="564" t="s">
        <v>666</v>
      </c>
    </row>
    <row r="781" spans="2:41">
      <c r="B781" s="511" t="s">
        <v>662</v>
      </c>
      <c r="C781" s="511" t="s">
        <v>663</v>
      </c>
      <c r="D781" s="554" t="s">
        <v>1445</v>
      </c>
      <c r="E781" s="555">
        <v>0.82320000000000004</v>
      </c>
      <c r="F781" s="556"/>
      <c r="G781" s="557"/>
      <c r="H781" s="558"/>
      <c r="I781" s="559"/>
      <c r="J781" s="559"/>
      <c r="K781" s="559"/>
      <c r="L781" s="559"/>
      <c r="M781" s="559"/>
      <c r="N781" s="560"/>
      <c r="O781" s="561" t="s">
        <v>324</v>
      </c>
      <c r="P781" s="559" t="s">
        <v>324</v>
      </c>
      <c r="Q781" s="560" t="s">
        <v>324</v>
      </c>
      <c r="R781" s="561" t="s">
        <v>665</v>
      </c>
      <c r="S781" s="559" t="s">
        <v>665</v>
      </c>
      <c r="T781" s="560" t="s">
        <v>665</v>
      </c>
      <c r="U781" s="561" t="s">
        <v>324</v>
      </c>
      <c r="V781" s="559" t="s">
        <v>324</v>
      </c>
      <c r="W781" s="560" t="s">
        <v>324</v>
      </c>
      <c r="X781" s="561" t="s">
        <v>666</v>
      </c>
      <c r="Y781" s="559" t="s">
        <v>666</v>
      </c>
      <c r="Z781" s="560" t="s">
        <v>666</v>
      </c>
      <c r="AA781" s="562" t="s">
        <v>666</v>
      </c>
      <c r="AB781" s="559" t="s">
        <v>666</v>
      </c>
      <c r="AC781" s="560" t="s">
        <v>666</v>
      </c>
      <c r="AD781" s="561" t="s">
        <v>666</v>
      </c>
      <c r="AE781" s="559" t="s">
        <v>666</v>
      </c>
      <c r="AF781" s="563" t="s">
        <v>666</v>
      </c>
      <c r="AG781" s="558" t="s">
        <v>666</v>
      </c>
      <c r="AH781" s="559" t="s">
        <v>666</v>
      </c>
      <c r="AI781" s="560" t="s">
        <v>666</v>
      </c>
      <c r="AJ781" s="561" t="s">
        <v>666</v>
      </c>
      <c r="AK781" s="559" t="s">
        <v>666</v>
      </c>
      <c r="AL781" s="559" t="s">
        <v>666</v>
      </c>
      <c r="AM781" s="561" t="s">
        <v>666</v>
      </c>
      <c r="AN781" s="559" t="s">
        <v>666</v>
      </c>
      <c r="AO781" s="564" t="s">
        <v>666</v>
      </c>
    </row>
    <row r="782" spans="2:41">
      <c r="B782" s="511" t="s">
        <v>662</v>
      </c>
      <c r="C782" s="511" t="s">
        <v>663</v>
      </c>
      <c r="D782" s="554" t="s">
        <v>1446</v>
      </c>
      <c r="E782" s="555">
        <v>0.82320000000000004</v>
      </c>
      <c r="F782" s="556"/>
      <c r="G782" s="557"/>
      <c r="H782" s="558"/>
      <c r="I782" s="559"/>
      <c r="J782" s="559"/>
      <c r="K782" s="559"/>
      <c r="L782" s="559"/>
      <c r="M782" s="559"/>
      <c r="N782" s="560"/>
      <c r="O782" s="561" t="s">
        <v>324</v>
      </c>
      <c r="P782" s="559" t="s">
        <v>324</v>
      </c>
      <c r="Q782" s="560" t="s">
        <v>324</v>
      </c>
      <c r="R782" s="561" t="s">
        <v>665</v>
      </c>
      <c r="S782" s="559" t="s">
        <v>665</v>
      </c>
      <c r="T782" s="560" t="s">
        <v>665</v>
      </c>
      <c r="U782" s="561" t="s">
        <v>324</v>
      </c>
      <c r="V782" s="559" t="s">
        <v>324</v>
      </c>
      <c r="W782" s="560" t="s">
        <v>324</v>
      </c>
      <c r="X782" s="561" t="s">
        <v>665</v>
      </c>
      <c r="Y782" s="559" t="s">
        <v>665</v>
      </c>
      <c r="Z782" s="560" t="s">
        <v>666</v>
      </c>
      <c r="AA782" s="562" t="s">
        <v>324</v>
      </c>
      <c r="AB782" s="559" t="s">
        <v>324</v>
      </c>
      <c r="AC782" s="560" t="s">
        <v>666</v>
      </c>
      <c r="AD782" s="561" t="s">
        <v>324</v>
      </c>
      <c r="AE782" s="559" t="s">
        <v>324</v>
      </c>
      <c r="AF782" s="563" t="s">
        <v>666</v>
      </c>
      <c r="AG782" s="558" t="s">
        <v>666</v>
      </c>
      <c r="AH782" s="559" t="s">
        <v>666</v>
      </c>
      <c r="AI782" s="560" t="s">
        <v>666</v>
      </c>
      <c r="AJ782" s="561" t="s">
        <v>665</v>
      </c>
      <c r="AK782" s="559" t="s">
        <v>665</v>
      </c>
      <c r="AL782" s="559" t="s">
        <v>665</v>
      </c>
      <c r="AM782" s="561" t="s">
        <v>324</v>
      </c>
      <c r="AN782" s="559" t="s">
        <v>324</v>
      </c>
      <c r="AO782" s="564" t="s">
        <v>666</v>
      </c>
    </row>
    <row r="783" spans="2:41">
      <c r="B783" s="511" t="s">
        <v>662</v>
      </c>
      <c r="C783" s="511" t="s">
        <v>663</v>
      </c>
      <c r="D783" s="554" t="s">
        <v>1447</v>
      </c>
      <c r="E783" s="555">
        <v>1.3720000000000001</v>
      </c>
      <c r="F783" s="556"/>
      <c r="G783" s="557"/>
      <c r="H783" s="558"/>
      <c r="I783" s="559"/>
      <c r="J783" s="559"/>
      <c r="K783" s="559"/>
      <c r="L783" s="559"/>
      <c r="M783" s="559"/>
      <c r="N783" s="560"/>
      <c r="O783" s="561" t="s">
        <v>324</v>
      </c>
      <c r="P783" s="559" t="s">
        <v>324</v>
      </c>
      <c r="Q783" s="560" t="s">
        <v>324</v>
      </c>
      <c r="R783" s="561" t="s">
        <v>665</v>
      </c>
      <c r="S783" s="559" t="s">
        <v>665</v>
      </c>
      <c r="T783" s="560" t="s">
        <v>665</v>
      </c>
      <c r="U783" s="561" t="s">
        <v>324</v>
      </c>
      <c r="V783" s="559" t="s">
        <v>324</v>
      </c>
      <c r="W783" s="560" t="s">
        <v>324</v>
      </c>
      <c r="X783" s="561" t="s">
        <v>665</v>
      </c>
      <c r="Y783" s="559" t="s">
        <v>665</v>
      </c>
      <c r="Z783" s="560" t="s">
        <v>666</v>
      </c>
      <c r="AA783" s="562" t="s">
        <v>324</v>
      </c>
      <c r="AB783" s="559" t="s">
        <v>324</v>
      </c>
      <c r="AC783" s="560" t="s">
        <v>666</v>
      </c>
      <c r="AD783" s="561" t="s">
        <v>324</v>
      </c>
      <c r="AE783" s="559" t="s">
        <v>324</v>
      </c>
      <c r="AF783" s="563" t="s">
        <v>666</v>
      </c>
      <c r="AG783" s="558" t="s">
        <v>666</v>
      </c>
      <c r="AH783" s="559" t="s">
        <v>666</v>
      </c>
      <c r="AI783" s="560" t="s">
        <v>666</v>
      </c>
      <c r="AJ783" s="561" t="s">
        <v>665</v>
      </c>
      <c r="AK783" s="559" t="s">
        <v>665</v>
      </c>
      <c r="AL783" s="559" t="s">
        <v>665</v>
      </c>
      <c r="AM783" s="561" t="s">
        <v>324</v>
      </c>
      <c r="AN783" s="559" t="s">
        <v>324</v>
      </c>
      <c r="AO783" s="564" t="s">
        <v>666</v>
      </c>
    </row>
    <row r="784" spans="2:41">
      <c r="B784" s="511" t="s">
        <v>662</v>
      </c>
      <c r="C784" s="511" t="s">
        <v>663</v>
      </c>
      <c r="D784" s="554" t="s">
        <v>1448</v>
      </c>
      <c r="E784" s="555">
        <v>1.6464000000000001</v>
      </c>
      <c r="F784" s="556"/>
      <c r="G784" s="557"/>
      <c r="H784" s="558"/>
      <c r="I784" s="559"/>
      <c r="J784" s="559"/>
      <c r="K784" s="559"/>
      <c r="L784" s="559"/>
      <c r="M784" s="559"/>
      <c r="N784" s="560"/>
      <c r="O784" s="561" t="s">
        <v>324</v>
      </c>
      <c r="P784" s="559" t="s">
        <v>324</v>
      </c>
      <c r="Q784" s="560" t="s">
        <v>324</v>
      </c>
      <c r="R784" s="561" t="s">
        <v>665</v>
      </c>
      <c r="S784" s="559" t="s">
        <v>665</v>
      </c>
      <c r="T784" s="560" t="s">
        <v>665</v>
      </c>
      <c r="U784" s="561" t="s">
        <v>324</v>
      </c>
      <c r="V784" s="559" t="s">
        <v>324</v>
      </c>
      <c r="W784" s="560" t="s">
        <v>324</v>
      </c>
      <c r="X784" s="561" t="s">
        <v>665</v>
      </c>
      <c r="Y784" s="559" t="s">
        <v>665</v>
      </c>
      <c r="Z784" s="560" t="s">
        <v>666</v>
      </c>
      <c r="AA784" s="562" t="s">
        <v>324</v>
      </c>
      <c r="AB784" s="559" t="s">
        <v>324</v>
      </c>
      <c r="AC784" s="560" t="s">
        <v>666</v>
      </c>
      <c r="AD784" s="561" t="s">
        <v>324</v>
      </c>
      <c r="AE784" s="559" t="s">
        <v>324</v>
      </c>
      <c r="AF784" s="563" t="s">
        <v>666</v>
      </c>
      <c r="AG784" s="558" t="s">
        <v>666</v>
      </c>
      <c r="AH784" s="559" t="s">
        <v>666</v>
      </c>
      <c r="AI784" s="560" t="s">
        <v>666</v>
      </c>
      <c r="AJ784" s="561" t="s">
        <v>665</v>
      </c>
      <c r="AK784" s="559" t="s">
        <v>665</v>
      </c>
      <c r="AL784" s="559" t="s">
        <v>665</v>
      </c>
      <c r="AM784" s="561" t="s">
        <v>324</v>
      </c>
      <c r="AN784" s="559" t="s">
        <v>324</v>
      </c>
      <c r="AO784" s="564" t="s">
        <v>666</v>
      </c>
    </row>
    <row r="785" spans="2:41">
      <c r="B785" s="511" t="s">
        <v>662</v>
      </c>
      <c r="C785" s="511" t="s">
        <v>663</v>
      </c>
      <c r="D785" s="554" t="s">
        <v>1449</v>
      </c>
      <c r="E785" s="555">
        <v>2.0579999999999998</v>
      </c>
      <c r="F785" s="556"/>
      <c r="G785" s="557"/>
      <c r="H785" s="558"/>
      <c r="I785" s="559"/>
      <c r="J785" s="559"/>
      <c r="K785" s="559"/>
      <c r="L785" s="559"/>
      <c r="M785" s="559"/>
      <c r="N785" s="560"/>
      <c r="O785" s="561" t="s">
        <v>324</v>
      </c>
      <c r="P785" s="559" t="s">
        <v>324</v>
      </c>
      <c r="Q785" s="560" t="s">
        <v>324</v>
      </c>
      <c r="R785" s="561" t="s">
        <v>665</v>
      </c>
      <c r="S785" s="559" t="s">
        <v>665</v>
      </c>
      <c r="T785" s="560" t="s">
        <v>665</v>
      </c>
      <c r="U785" s="561" t="s">
        <v>324</v>
      </c>
      <c r="V785" s="559" t="s">
        <v>324</v>
      </c>
      <c r="W785" s="560" t="s">
        <v>324</v>
      </c>
      <c r="X785" s="561" t="s">
        <v>665</v>
      </c>
      <c r="Y785" s="559" t="s">
        <v>665</v>
      </c>
      <c r="Z785" s="560" t="s">
        <v>666</v>
      </c>
      <c r="AA785" s="562" t="s">
        <v>324</v>
      </c>
      <c r="AB785" s="559" t="s">
        <v>324</v>
      </c>
      <c r="AC785" s="560" t="s">
        <v>666</v>
      </c>
      <c r="AD785" s="561" t="s">
        <v>324</v>
      </c>
      <c r="AE785" s="559" t="s">
        <v>324</v>
      </c>
      <c r="AF785" s="563" t="s">
        <v>666</v>
      </c>
      <c r="AG785" s="558" t="s">
        <v>666</v>
      </c>
      <c r="AH785" s="559" t="s">
        <v>666</v>
      </c>
      <c r="AI785" s="560" t="s">
        <v>666</v>
      </c>
      <c r="AJ785" s="561" t="s">
        <v>665</v>
      </c>
      <c r="AK785" s="559" t="s">
        <v>665</v>
      </c>
      <c r="AL785" s="559" t="s">
        <v>665</v>
      </c>
      <c r="AM785" s="561" t="s">
        <v>324</v>
      </c>
      <c r="AN785" s="559" t="s">
        <v>324</v>
      </c>
      <c r="AO785" s="564" t="s">
        <v>666</v>
      </c>
    </row>
    <row r="786" spans="2:41">
      <c r="B786" s="511" t="s">
        <v>662</v>
      </c>
      <c r="C786" s="511" t="s">
        <v>663</v>
      </c>
      <c r="D786" s="554" t="s">
        <v>1450</v>
      </c>
      <c r="E786" s="555">
        <v>2.4695999999999998</v>
      </c>
      <c r="F786" s="556"/>
      <c r="G786" s="557"/>
      <c r="H786" s="558"/>
      <c r="I786" s="559"/>
      <c r="J786" s="559"/>
      <c r="K786" s="559"/>
      <c r="L786" s="559"/>
      <c r="M786" s="559"/>
      <c r="N786" s="560"/>
      <c r="O786" s="561" t="s">
        <v>324</v>
      </c>
      <c r="P786" s="559" t="s">
        <v>324</v>
      </c>
      <c r="Q786" s="560" t="s">
        <v>324</v>
      </c>
      <c r="R786" s="561" t="s">
        <v>665</v>
      </c>
      <c r="S786" s="559" t="s">
        <v>665</v>
      </c>
      <c r="T786" s="560" t="s">
        <v>665</v>
      </c>
      <c r="U786" s="561" t="s">
        <v>666</v>
      </c>
      <c r="V786" s="559" t="s">
        <v>666</v>
      </c>
      <c r="W786" s="560" t="s">
        <v>666</v>
      </c>
      <c r="X786" s="561" t="s">
        <v>666</v>
      </c>
      <c r="Y786" s="559" t="s">
        <v>666</v>
      </c>
      <c r="Z786" s="560" t="s">
        <v>666</v>
      </c>
      <c r="AA786" s="562" t="s">
        <v>666</v>
      </c>
      <c r="AB786" s="559" t="s">
        <v>666</v>
      </c>
      <c r="AC786" s="560" t="s">
        <v>666</v>
      </c>
      <c r="AD786" s="561" t="s">
        <v>666</v>
      </c>
      <c r="AE786" s="559" t="s">
        <v>666</v>
      </c>
      <c r="AF786" s="563" t="s">
        <v>666</v>
      </c>
      <c r="AG786" s="558" t="s">
        <v>666</v>
      </c>
      <c r="AH786" s="559" t="s">
        <v>666</v>
      </c>
      <c r="AI786" s="560" t="s">
        <v>666</v>
      </c>
      <c r="AJ786" s="561" t="s">
        <v>666</v>
      </c>
      <c r="AK786" s="559" t="s">
        <v>666</v>
      </c>
      <c r="AL786" s="559" t="s">
        <v>666</v>
      </c>
      <c r="AM786" s="561" t="s">
        <v>666</v>
      </c>
      <c r="AN786" s="559" t="s">
        <v>666</v>
      </c>
      <c r="AO786" s="564" t="s">
        <v>666</v>
      </c>
    </row>
    <row r="787" spans="2:41">
      <c r="B787" s="511" t="s">
        <v>662</v>
      </c>
      <c r="C787" s="511" t="s">
        <v>663</v>
      </c>
      <c r="D787" s="554" t="s">
        <v>1451</v>
      </c>
      <c r="E787" s="555">
        <v>2.4695999999999998</v>
      </c>
      <c r="F787" s="556"/>
      <c r="G787" s="557"/>
      <c r="H787" s="558"/>
      <c r="I787" s="559"/>
      <c r="J787" s="559"/>
      <c r="K787" s="559"/>
      <c r="L787" s="559"/>
      <c r="M787" s="559"/>
      <c r="N787" s="560"/>
      <c r="O787" s="561" t="s">
        <v>324</v>
      </c>
      <c r="P787" s="559" t="s">
        <v>324</v>
      </c>
      <c r="Q787" s="560" t="s">
        <v>324</v>
      </c>
      <c r="R787" s="561" t="s">
        <v>665</v>
      </c>
      <c r="S787" s="559" t="s">
        <v>665</v>
      </c>
      <c r="T787" s="560" t="s">
        <v>665</v>
      </c>
      <c r="U787" s="561" t="s">
        <v>666</v>
      </c>
      <c r="V787" s="559" t="s">
        <v>666</v>
      </c>
      <c r="W787" s="560" t="s">
        <v>666</v>
      </c>
      <c r="X787" s="561" t="s">
        <v>666</v>
      </c>
      <c r="Y787" s="559" t="s">
        <v>666</v>
      </c>
      <c r="Z787" s="560" t="s">
        <v>666</v>
      </c>
      <c r="AA787" s="562" t="s">
        <v>666</v>
      </c>
      <c r="AB787" s="559" t="s">
        <v>666</v>
      </c>
      <c r="AC787" s="560" t="s">
        <v>666</v>
      </c>
      <c r="AD787" s="561" t="s">
        <v>666</v>
      </c>
      <c r="AE787" s="559" t="s">
        <v>666</v>
      </c>
      <c r="AF787" s="563" t="s">
        <v>666</v>
      </c>
      <c r="AG787" s="558" t="s">
        <v>666</v>
      </c>
      <c r="AH787" s="559" t="s">
        <v>666</v>
      </c>
      <c r="AI787" s="560" t="s">
        <v>666</v>
      </c>
      <c r="AJ787" s="561" t="s">
        <v>666</v>
      </c>
      <c r="AK787" s="559" t="s">
        <v>666</v>
      </c>
      <c r="AL787" s="559" t="s">
        <v>666</v>
      </c>
      <c r="AM787" s="561" t="s">
        <v>666</v>
      </c>
      <c r="AN787" s="559" t="s">
        <v>666</v>
      </c>
      <c r="AO787" s="564" t="s">
        <v>666</v>
      </c>
    </row>
    <row r="788" spans="2:41">
      <c r="B788" s="511" t="s">
        <v>662</v>
      </c>
      <c r="C788" s="511" t="s">
        <v>663</v>
      </c>
      <c r="D788" s="554" t="s">
        <v>1452</v>
      </c>
      <c r="E788" s="555">
        <v>0.82320000000000004</v>
      </c>
      <c r="F788" s="556"/>
      <c r="G788" s="557"/>
      <c r="H788" s="558"/>
      <c r="I788" s="559"/>
      <c r="J788" s="559"/>
      <c r="K788" s="559"/>
      <c r="L788" s="559"/>
      <c r="M788" s="559"/>
      <c r="N788" s="560"/>
      <c r="O788" s="561" t="s">
        <v>324</v>
      </c>
      <c r="P788" s="559" t="s">
        <v>324</v>
      </c>
      <c r="Q788" s="560" t="s">
        <v>324</v>
      </c>
      <c r="R788" s="561" t="s">
        <v>665</v>
      </c>
      <c r="S788" s="559" t="s">
        <v>665</v>
      </c>
      <c r="T788" s="560" t="s">
        <v>665</v>
      </c>
      <c r="U788" s="561" t="s">
        <v>324</v>
      </c>
      <c r="V788" s="559" t="s">
        <v>324</v>
      </c>
      <c r="W788" s="560" t="s">
        <v>324</v>
      </c>
      <c r="X788" s="561" t="s">
        <v>666</v>
      </c>
      <c r="Y788" s="559" t="s">
        <v>666</v>
      </c>
      <c r="Z788" s="560" t="s">
        <v>666</v>
      </c>
      <c r="AA788" s="562" t="s">
        <v>666</v>
      </c>
      <c r="AB788" s="559" t="s">
        <v>666</v>
      </c>
      <c r="AC788" s="560" t="s">
        <v>666</v>
      </c>
      <c r="AD788" s="561" t="s">
        <v>666</v>
      </c>
      <c r="AE788" s="559" t="s">
        <v>666</v>
      </c>
      <c r="AF788" s="563" t="s">
        <v>666</v>
      </c>
      <c r="AG788" s="558" t="s">
        <v>666</v>
      </c>
      <c r="AH788" s="559" t="s">
        <v>666</v>
      </c>
      <c r="AI788" s="560" t="s">
        <v>666</v>
      </c>
      <c r="AJ788" s="561" t="s">
        <v>666</v>
      </c>
      <c r="AK788" s="559" t="s">
        <v>666</v>
      </c>
      <c r="AL788" s="559" t="s">
        <v>666</v>
      </c>
      <c r="AM788" s="561" t="s">
        <v>666</v>
      </c>
      <c r="AN788" s="559" t="s">
        <v>666</v>
      </c>
      <c r="AO788" s="564" t="s">
        <v>666</v>
      </c>
    </row>
    <row r="789" spans="2:41">
      <c r="B789" s="511" t="s">
        <v>662</v>
      </c>
      <c r="C789" s="511" t="s">
        <v>663</v>
      </c>
      <c r="D789" s="554" t="s">
        <v>1453</v>
      </c>
      <c r="E789" s="555">
        <v>0.82320000000000004</v>
      </c>
      <c r="F789" s="556"/>
      <c r="G789" s="557"/>
      <c r="H789" s="558"/>
      <c r="I789" s="559"/>
      <c r="J789" s="559"/>
      <c r="K789" s="559"/>
      <c r="L789" s="559"/>
      <c r="M789" s="559"/>
      <c r="N789" s="560"/>
      <c r="O789" s="561" t="s">
        <v>324</v>
      </c>
      <c r="P789" s="559" t="s">
        <v>324</v>
      </c>
      <c r="Q789" s="560" t="s">
        <v>324</v>
      </c>
      <c r="R789" s="561" t="s">
        <v>665</v>
      </c>
      <c r="S789" s="559" t="s">
        <v>665</v>
      </c>
      <c r="T789" s="560" t="s">
        <v>665</v>
      </c>
      <c r="U789" s="561" t="s">
        <v>324</v>
      </c>
      <c r="V789" s="559" t="s">
        <v>324</v>
      </c>
      <c r="W789" s="560" t="s">
        <v>324</v>
      </c>
      <c r="X789" s="561" t="s">
        <v>666</v>
      </c>
      <c r="Y789" s="559" t="s">
        <v>666</v>
      </c>
      <c r="Z789" s="560" t="s">
        <v>666</v>
      </c>
      <c r="AA789" s="562" t="s">
        <v>666</v>
      </c>
      <c r="AB789" s="559" t="s">
        <v>666</v>
      </c>
      <c r="AC789" s="560" t="s">
        <v>666</v>
      </c>
      <c r="AD789" s="561" t="s">
        <v>666</v>
      </c>
      <c r="AE789" s="559" t="s">
        <v>666</v>
      </c>
      <c r="AF789" s="563" t="s">
        <v>666</v>
      </c>
      <c r="AG789" s="558" t="s">
        <v>666</v>
      </c>
      <c r="AH789" s="559" t="s">
        <v>666</v>
      </c>
      <c r="AI789" s="560" t="s">
        <v>666</v>
      </c>
      <c r="AJ789" s="561" t="s">
        <v>666</v>
      </c>
      <c r="AK789" s="559" t="s">
        <v>666</v>
      </c>
      <c r="AL789" s="559" t="s">
        <v>666</v>
      </c>
      <c r="AM789" s="561" t="s">
        <v>666</v>
      </c>
      <c r="AN789" s="559" t="s">
        <v>666</v>
      </c>
      <c r="AO789" s="564" t="s">
        <v>666</v>
      </c>
    </row>
    <row r="790" spans="2:41">
      <c r="B790" s="511" t="s">
        <v>662</v>
      </c>
      <c r="C790" s="511" t="s">
        <v>663</v>
      </c>
      <c r="D790" s="554" t="s">
        <v>1454</v>
      </c>
      <c r="E790" s="555">
        <v>0.82320000000000004</v>
      </c>
      <c r="F790" s="556"/>
      <c r="G790" s="557"/>
      <c r="H790" s="558"/>
      <c r="I790" s="559"/>
      <c r="J790" s="559"/>
      <c r="K790" s="559"/>
      <c r="L790" s="559"/>
      <c r="M790" s="559"/>
      <c r="N790" s="560"/>
      <c r="O790" s="561" t="s">
        <v>324</v>
      </c>
      <c r="P790" s="559" t="s">
        <v>324</v>
      </c>
      <c r="Q790" s="560" t="s">
        <v>324</v>
      </c>
      <c r="R790" s="561" t="s">
        <v>665</v>
      </c>
      <c r="S790" s="559" t="s">
        <v>665</v>
      </c>
      <c r="T790" s="560" t="s">
        <v>665</v>
      </c>
      <c r="U790" s="561" t="s">
        <v>324</v>
      </c>
      <c r="V790" s="559" t="s">
        <v>324</v>
      </c>
      <c r="W790" s="560" t="s">
        <v>324</v>
      </c>
      <c r="X790" s="561" t="s">
        <v>665</v>
      </c>
      <c r="Y790" s="559" t="s">
        <v>665</v>
      </c>
      <c r="Z790" s="560" t="s">
        <v>666</v>
      </c>
      <c r="AA790" s="562" t="s">
        <v>324</v>
      </c>
      <c r="AB790" s="559" t="s">
        <v>324</v>
      </c>
      <c r="AC790" s="560" t="s">
        <v>666</v>
      </c>
      <c r="AD790" s="561" t="s">
        <v>324</v>
      </c>
      <c r="AE790" s="559" t="s">
        <v>324</v>
      </c>
      <c r="AF790" s="563" t="s">
        <v>666</v>
      </c>
      <c r="AG790" s="558" t="s">
        <v>666</v>
      </c>
      <c r="AH790" s="559" t="s">
        <v>666</v>
      </c>
      <c r="AI790" s="560" t="s">
        <v>666</v>
      </c>
      <c r="AJ790" s="561" t="s">
        <v>665</v>
      </c>
      <c r="AK790" s="559" t="s">
        <v>665</v>
      </c>
      <c r="AL790" s="559" t="s">
        <v>665</v>
      </c>
      <c r="AM790" s="561" t="s">
        <v>324</v>
      </c>
      <c r="AN790" s="559" t="s">
        <v>324</v>
      </c>
      <c r="AO790" s="564" t="s">
        <v>666</v>
      </c>
    </row>
    <row r="791" spans="2:41">
      <c r="B791" s="511" t="s">
        <v>662</v>
      </c>
      <c r="C791" s="511" t="s">
        <v>663</v>
      </c>
      <c r="D791" s="554" t="s">
        <v>1455</v>
      </c>
      <c r="E791" s="555">
        <v>1.2347999999999999</v>
      </c>
      <c r="F791" s="556"/>
      <c r="G791" s="557"/>
      <c r="H791" s="558"/>
      <c r="I791" s="559"/>
      <c r="J791" s="559"/>
      <c r="K791" s="559"/>
      <c r="L791" s="559"/>
      <c r="M791" s="559"/>
      <c r="N791" s="560"/>
      <c r="O791" s="561" t="s">
        <v>324</v>
      </c>
      <c r="P791" s="559" t="s">
        <v>324</v>
      </c>
      <c r="Q791" s="560" t="s">
        <v>324</v>
      </c>
      <c r="R791" s="561" t="s">
        <v>665</v>
      </c>
      <c r="S791" s="559" t="s">
        <v>665</v>
      </c>
      <c r="T791" s="560" t="s">
        <v>665</v>
      </c>
      <c r="U791" s="561" t="s">
        <v>324</v>
      </c>
      <c r="V791" s="559" t="s">
        <v>324</v>
      </c>
      <c r="W791" s="560" t="s">
        <v>324</v>
      </c>
      <c r="X791" s="561" t="s">
        <v>665</v>
      </c>
      <c r="Y791" s="559" t="s">
        <v>665</v>
      </c>
      <c r="Z791" s="560" t="s">
        <v>666</v>
      </c>
      <c r="AA791" s="562" t="s">
        <v>324</v>
      </c>
      <c r="AB791" s="559" t="s">
        <v>324</v>
      </c>
      <c r="AC791" s="560" t="s">
        <v>666</v>
      </c>
      <c r="AD791" s="561" t="s">
        <v>324</v>
      </c>
      <c r="AE791" s="559" t="s">
        <v>324</v>
      </c>
      <c r="AF791" s="563" t="s">
        <v>666</v>
      </c>
      <c r="AG791" s="558" t="s">
        <v>666</v>
      </c>
      <c r="AH791" s="559" t="s">
        <v>666</v>
      </c>
      <c r="AI791" s="560" t="s">
        <v>666</v>
      </c>
      <c r="AJ791" s="561" t="s">
        <v>665</v>
      </c>
      <c r="AK791" s="559" t="s">
        <v>665</v>
      </c>
      <c r="AL791" s="559" t="s">
        <v>665</v>
      </c>
      <c r="AM791" s="561" t="s">
        <v>324</v>
      </c>
      <c r="AN791" s="559" t="s">
        <v>324</v>
      </c>
      <c r="AO791" s="564" t="s">
        <v>666</v>
      </c>
    </row>
    <row r="792" spans="2:41">
      <c r="B792" s="511" t="s">
        <v>662</v>
      </c>
      <c r="C792" s="511" t="s">
        <v>663</v>
      </c>
      <c r="D792" s="554" t="s">
        <v>1456</v>
      </c>
      <c r="E792" s="555">
        <v>1.5092000000000001</v>
      </c>
      <c r="F792" s="556"/>
      <c r="G792" s="557"/>
      <c r="H792" s="558"/>
      <c r="I792" s="559"/>
      <c r="J792" s="559"/>
      <c r="K792" s="559"/>
      <c r="L792" s="559"/>
      <c r="M792" s="559"/>
      <c r="N792" s="560"/>
      <c r="O792" s="561" t="s">
        <v>324</v>
      </c>
      <c r="P792" s="559" t="s">
        <v>324</v>
      </c>
      <c r="Q792" s="560" t="s">
        <v>324</v>
      </c>
      <c r="R792" s="561" t="s">
        <v>665</v>
      </c>
      <c r="S792" s="559" t="s">
        <v>665</v>
      </c>
      <c r="T792" s="560" t="s">
        <v>665</v>
      </c>
      <c r="U792" s="561" t="s">
        <v>324</v>
      </c>
      <c r="V792" s="559" t="s">
        <v>324</v>
      </c>
      <c r="W792" s="560" t="s">
        <v>324</v>
      </c>
      <c r="X792" s="561" t="s">
        <v>665</v>
      </c>
      <c r="Y792" s="559" t="s">
        <v>665</v>
      </c>
      <c r="Z792" s="560" t="s">
        <v>666</v>
      </c>
      <c r="AA792" s="562" t="s">
        <v>324</v>
      </c>
      <c r="AB792" s="559" t="s">
        <v>324</v>
      </c>
      <c r="AC792" s="560" t="s">
        <v>666</v>
      </c>
      <c r="AD792" s="561" t="s">
        <v>324</v>
      </c>
      <c r="AE792" s="559" t="s">
        <v>324</v>
      </c>
      <c r="AF792" s="563" t="s">
        <v>666</v>
      </c>
      <c r="AG792" s="558" t="s">
        <v>666</v>
      </c>
      <c r="AH792" s="559" t="s">
        <v>666</v>
      </c>
      <c r="AI792" s="560" t="s">
        <v>666</v>
      </c>
      <c r="AJ792" s="561" t="s">
        <v>665</v>
      </c>
      <c r="AK792" s="559" t="s">
        <v>665</v>
      </c>
      <c r="AL792" s="559" t="s">
        <v>665</v>
      </c>
      <c r="AM792" s="561" t="s">
        <v>324</v>
      </c>
      <c r="AN792" s="559" t="s">
        <v>324</v>
      </c>
      <c r="AO792" s="564" t="s">
        <v>666</v>
      </c>
    </row>
    <row r="793" spans="2:41">
      <c r="B793" s="511" t="s">
        <v>662</v>
      </c>
      <c r="C793" s="511" t="s">
        <v>663</v>
      </c>
      <c r="D793" s="554" t="s">
        <v>1457</v>
      </c>
      <c r="E793" s="555">
        <v>2.0579999999999998</v>
      </c>
      <c r="F793" s="556"/>
      <c r="G793" s="557"/>
      <c r="H793" s="558"/>
      <c r="I793" s="559"/>
      <c r="J793" s="559"/>
      <c r="K793" s="559"/>
      <c r="L793" s="559"/>
      <c r="M793" s="559"/>
      <c r="N793" s="560"/>
      <c r="O793" s="561" t="s">
        <v>324</v>
      </c>
      <c r="P793" s="559" t="s">
        <v>324</v>
      </c>
      <c r="Q793" s="560" t="s">
        <v>324</v>
      </c>
      <c r="R793" s="561" t="s">
        <v>665</v>
      </c>
      <c r="S793" s="559" t="s">
        <v>665</v>
      </c>
      <c r="T793" s="560" t="s">
        <v>665</v>
      </c>
      <c r="U793" s="561" t="s">
        <v>324</v>
      </c>
      <c r="V793" s="559" t="s">
        <v>324</v>
      </c>
      <c r="W793" s="560" t="s">
        <v>324</v>
      </c>
      <c r="X793" s="561" t="s">
        <v>665</v>
      </c>
      <c r="Y793" s="559" t="s">
        <v>665</v>
      </c>
      <c r="Z793" s="560" t="s">
        <v>666</v>
      </c>
      <c r="AA793" s="562" t="s">
        <v>324</v>
      </c>
      <c r="AB793" s="559" t="s">
        <v>324</v>
      </c>
      <c r="AC793" s="560" t="s">
        <v>666</v>
      </c>
      <c r="AD793" s="561" t="s">
        <v>324</v>
      </c>
      <c r="AE793" s="559" t="s">
        <v>324</v>
      </c>
      <c r="AF793" s="563" t="s">
        <v>666</v>
      </c>
      <c r="AG793" s="558" t="s">
        <v>666</v>
      </c>
      <c r="AH793" s="559" t="s">
        <v>666</v>
      </c>
      <c r="AI793" s="560" t="s">
        <v>666</v>
      </c>
      <c r="AJ793" s="561" t="s">
        <v>665</v>
      </c>
      <c r="AK793" s="559" t="s">
        <v>665</v>
      </c>
      <c r="AL793" s="559" t="s">
        <v>665</v>
      </c>
      <c r="AM793" s="561" t="s">
        <v>324</v>
      </c>
      <c r="AN793" s="559" t="s">
        <v>324</v>
      </c>
      <c r="AO793" s="564" t="s">
        <v>666</v>
      </c>
    </row>
    <row r="794" spans="2:41">
      <c r="B794" s="511" t="s">
        <v>662</v>
      </c>
      <c r="C794" s="511" t="s">
        <v>663</v>
      </c>
      <c r="D794" s="554" t="s">
        <v>1458</v>
      </c>
      <c r="E794" s="555">
        <v>2.4695999999999998</v>
      </c>
      <c r="F794" s="556"/>
      <c r="G794" s="557"/>
      <c r="H794" s="558"/>
      <c r="I794" s="559"/>
      <c r="J794" s="559"/>
      <c r="K794" s="559"/>
      <c r="L794" s="559"/>
      <c r="M794" s="559"/>
      <c r="N794" s="560"/>
      <c r="O794" s="561" t="s">
        <v>324</v>
      </c>
      <c r="P794" s="559" t="s">
        <v>324</v>
      </c>
      <c r="Q794" s="560" t="s">
        <v>324</v>
      </c>
      <c r="R794" s="561" t="s">
        <v>665</v>
      </c>
      <c r="S794" s="559" t="s">
        <v>665</v>
      </c>
      <c r="T794" s="560" t="s">
        <v>665</v>
      </c>
      <c r="U794" s="561" t="s">
        <v>666</v>
      </c>
      <c r="V794" s="559" t="s">
        <v>666</v>
      </c>
      <c r="W794" s="560" t="s">
        <v>666</v>
      </c>
      <c r="X794" s="561" t="s">
        <v>666</v>
      </c>
      <c r="Y794" s="559" t="s">
        <v>666</v>
      </c>
      <c r="Z794" s="560" t="s">
        <v>666</v>
      </c>
      <c r="AA794" s="562" t="s">
        <v>666</v>
      </c>
      <c r="AB794" s="559" t="s">
        <v>666</v>
      </c>
      <c r="AC794" s="560" t="s">
        <v>666</v>
      </c>
      <c r="AD794" s="561" t="s">
        <v>666</v>
      </c>
      <c r="AE794" s="559" t="s">
        <v>666</v>
      </c>
      <c r="AF794" s="563" t="s">
        <v>666</v>
      </c>
      <c r="AG794" s="558" t="s">
        <v>666</v>
      </c>
      <c r="AH794" s="559" t="s">
        <v>666</v>
      </c>
      <c r="AI794" s="560" t="s">
        <v>666</v>
      </c>
      <c r="AJ794" s="561" t="s">
        <v>666</v>
      </c>
      <c r="AK794" s="559" t="s">
        <v>666</v>
      </c>
      <c r="AL794" s="559" t="s">
        <v>666</v>
      </c>
      <c r="AM794" s="561" t="s">
        <v>666</v>
      </c>
      <c r="AN794" s="559" t="s">
        <v>666</v>
      </c>
      <c r="AO794" s="564" t="s">
        <v>666</v>
      </c>
    </row>
    <row r="795" spans="2:41">
      <c r="B795" s="511" t="s">
        <v>662</v>
      </c>
      <c r="C795" s="511" t="s">
        <v>663</v>
      </c>
      <c r="D795" s="554" t="s">
        <v>1459</v>
      </c>
      <c r="E795" s="555">
        <v>2.4695999999999998</v>
      </c>
      <c r="F795" s="556"/>
      <c r="G795" s="557"/>
      <c r="H795" s="558"/>
      <c r="I795" s="559"/>
      <c r="J795" s="559"/>
      <c r="K795" s="559"/>
      <c r="L795" s="559"/>
      <c r="M795" s="559"/>
      <c r="N795" s="560"/>
      <c r="O795" s="561" t="s">
        <v>324</v>
      </c>
      <c r="P795" s="559" t="s">
        <v>324</v>
      </c>
      <c r="Q795" s="560" t="s">
        <v>324</v>
      </c>
      <c r="R795" s="561" t="s">
        <v>665</v>
      </c>
      <c r="S795" s="559" t="s">
        <v>665</v>
      </c>
      <c r="T795" s="560" t="s">
        <v>665</v>
      </c>
      <c r="U795" s="561" t="s">
        <v>666</v>
      </c>
      <c r="V795" s="559" t="s">
        <v>666</v>
      </c>
      <c r="W795" s="560" t="s">
        <v>666</v>
      </c>
      <c r="X795" s="561" t="s">
        <v>666</v>
      </c>
      <c r="Y795" s="559" t="s">
        <v>666</v>
      </c>
      <c r="Z795" s="560" t="s">
        <v>666</v>
      </c>
      <c r="AA795" s="562" t="s">
        <v>666</v>
      </c>
      <c r="AB795" s="559" t="s">
        <v>666</v>
      </c>
      <c r="AC795" s="560" t="s">
        <v>666</v>
      </c>
      <c r="AD795" s="561" t="s">
        <v>666</v>
      </c>
      <c r="AE795" s="559" t="s">
        <v>666</v>
      </c>
      <c r="AF795" s="563" t="s">
        <v>666</v>
      </c>
      <c r="AG795" s="558" t="s">
        <v>666</v>
      </c>
      <c r="AH795" s="559" t="s">
        <v>666</v>
      </c>
      <c r="AI795" s="560" t="s">
        <v>666</v>
      </c>
      <c r="AJ795" s="561" t="s">
        <v>666</v>
      </c>
      <c r="AK795" s="559" t="s">
        <v>666</v>
      </c>
      <c r="AL795" s="559" t="s">
        <v>666</v>
      </c>
      <c r="AM795" s="561" t="s">
        <v>666</v>
      </c>
      <c r="AN795" s="559" t="s">
        <v>666</v>
      </c>
      <c r="AO795" s="564" t="s">
        <v>666</v>
      </c>
    </row>
    <row r="796" spans="2:41">
      <c r="B796" s="511" t="s">
        <v>662</v>
      </c>
      <c r="C796" s="511" t="s">
        <v>663</v>
      </c>
      <c r="D796" s="554" t="s">
        <v>1460</v>
      </c>
      <c r="E796" s="555">
        <v>0.54879999999999995</v>
      </c>
      <c r="F796" s="556"/>
      <c r="G796" s="557"/>
      <c r="H796" s="558"/>
      <c r="I796" s="559"/>
      <c r="J796" s="559"/>
      <c r="K796" s="559"/>
      <c r="L796" s="559"/>
      <c r="M796" s="559"/>
      <c r="N796" s="560"/>
      <c r="O796" s="561" t="s">
        <v>324</v>
      </c>
      <c r="P796" s="559" t="s">
        <v>324</v>
      </c>
      <c r="Q796" s="560" t="s">
        <v>324</v>
      </c>
      <c r="R796" s="561" t="s">
        <v>665</v>
      </c>
      <c r="S796" s="559" t="s">
        <v>665</v>
      </c>
      <c r="T796" s="560" t="s">
        <v>665</v>
      </c>
      <c r="U796" s="561" t="s">
        <v>324</v>
      </c>
      <c r="V796" s="559" t="s">
        <v>324</v>
      </c>
      <c r="W796" s="560" t="s">
        <v>324</v>
      </c>
      <c r="X796" s="561" t="s">
        <v>666</v>
      </c>
      <c r="Y796" s="559" t="s">
        <v>666</v>
      </c>
      <c r="Z796" s="560" t="s">
        <v>666</v>
      </c>
      <c r="AA796" s="562" t="s">
        <v>666</v>
      </c>
      <c r="AB796" s="559" t="s">
        <v>666</v>
      </c>
      <c r="AC796" s="560" t="s">
        <v>666</v>
      </c>
      <c r="AD796" s="561" t="s">
        <v>666</v>
      </c>
      <c r="AE796" s="559" t="s">
        <v>666</v>
      </c>
      <c r="AF796" s="563" t="s">
        <v>666</v>
      </c>
      <c r="AG796" s="558" t="s">
        <v>666</v>
      </c>
      <c r="AH796" s="559" t="s">
        <v>666</v>
      </c>
      <c r="AI796" s="560" t="s">
        <v>666</v>
      </c>
      <c r="AJ796" s="561" t="s">
        <v>666</v>
      </c>
      <c r="AK796" s="559" t="s">
        <v>666</v>
      </c>
      <c r="AL796" s="559" t="s">
        <v>666</v>
      </c>
      <c r="AM796" s="561" t="s">
        <v>666</v>
      </c>
      <c r="AN796" s="559" t="s">
        <v>666</v>
      </c>
      <c r="AO796" s="564" t="s">
        <v>666</v>
      </c>
    </row>
    <row r="797" spans="2:41">
      <c r="B797" s="511" t="s">
        <v>662</v>
      </c>
      <c r="C797" s="511" t="s">
        <v>663</v>
      </c>
      <c r="D797" s="554" t="s">
        <v>1461</v>
      </c>
      <c r="E797" s="555">
        <v>0.54879999999999995</v>
      </c>
      <c r="F797" s="556"/>
      <c r="G797" s="557"/>
      <c r="H797" s="558"/>
      <c r="I797" s="559"/>
      <c r="J797" s="559"/>
      <c r="K797" s="559"/>
      <c r="L797" s="559"/>
      <c r="M797" s="559"/>
      <c r="N797" s="560"/>
      <c r="O797" s="561" t="s">
        <v>324</v>
      </c>
      <c r="P797" s="559" t="s">
        <v>324</v>
      </c>
      <c r="Q797" s="560" t="s">
        <v>324</v>
      </c>
      <c r="R797" s="561" t="s">
        <v>665</v>
      </c>
      <c r="S797" s="559" t="s">
        <v>665</v>
      </c>
      <c r="T797" s="560" t="s">
        <v>665</v>
      </c>
      <c r="U797" s="561" t="s">
        <v>324</v>
      </c>
      <c r="V797" s="559" t="s">
        <v>324</v>
      </c>
      <c r="W797" s="560" t="s">
        <v>324</v>
      </c>
      <c r="X797" s="561" t="s">
        <v>672</v>
      </c>
      <c r="Y797" s="559" t="s">
        <v>672</v>
      </c>
      <c r="Z797" s="560" t="s">
        <v>666</v>
      </c>
      <c r="AA797" s="562" t="s">
        <v>666</v>
      </c>
      <c r="AB797" s="559" t="s">
        <v>666</v>
      </c>
      <c r="AC797" s="560" t="s">
        <v>666</v>
      </c>
      <c r="AD797" s="561" t="s">
        <v>666</v>
      </c>
      <c r="AE797" s="559" t="s">
        <v>666</v>
      </c>
      <c r="AF797" s="563" t="s">
        <v>666</v>
      </c>
      <c r="AG797" s="558" t="s">
        <v>666</v>
      </c>
      <c r="AH797" s="559" t="s">
        <v>666</v>
      </c>
      <c r="AI797" s="560" t="s">
        <v>666</v>
      </c>
      <c r="AJ797" s="561" t="s">
        <v>672</v>
      </c>
      <c r="AK797" s="559" t="s">
        <v>672</v>
      </c>
      <c r="AL797" s="559" t="s">
        <v>672</v>
      </c>
      <c r="AM797" s="561" t="s">
        <v>666</v>
      </c>
      <c r="AN797" s="559" t="s">
        <v>666</v>
      </c>
      <c r="AO797" s="564" t="s">
        <v>666</v>
      </c>
    </row>
    <row r="798" spans="2:41">
      <c r="B798" s="511" t="s">
        <v>662</v>
      </c>
      <c r="C798" s="511" t="s">
        <v>663</v>
      </c>
      <c r="D798" s="554" t="s">
        <v>1462</v>
      </c>
      <c r="E798" s="555">
        <v>0.54879999999999995</v>
      </c>
      <c r="F798" s="556"/>
      <c r="G798" s="557"/>
      <c r="H798" s="558"/>
      <c r="I798" s="559"/>
      <c r="J798" s="559"/>
      <c r="K798" s="559"/>
      <c r="L798" s="559"/>
      <c r="M798" s="559"/>
      <c r="N798" s="560"/>
      <c r="O798" s="561" t="s">
        <v>324</v>
      </c>
      <c r="P798" s="559" t="s">
        <v>324</v>
      </c>
      <c r="Q798" s="560" t="s">
        <v>324</v>
      </c>
      <c r="R798" s="561" t="s">
        <v>665</v>
      </c>
      <c r="S798" s="559" t="s">
        <v>665</v>
      </c>
      <c r="T798" s="560" t="s">
        <v>665</v>
      </c>
      <c r="U798" s="561" t="s">
        <v>324</v>
      </c>
      <c r="V798" s="559" t="s">
        <v>324</v>
      </c>
      <c r="W798" s="560" t="s">
        <v>324</v>
      </c>
      <c r="X798" s="561" t="s">
        <v>666</v>
      </c>
      <c r="Y798" s="559" t="s">
        <v>666</v>
      </c>
      <c r="Z798" s="560" t="s">
        <v>666</v>
      </c>
      <c r="AA798" s="562" t="s">
        <v>666</v>
      </c>
      <c r="AB798" s="559" t="s">
        <v>666</v>
      </c>
      <c r="AC798" s="560" t="s">
        <v>666</v>
      </c>
      <c r="AD798" s="561" t="s">
        <v>666</v>
      </c>
      <c r="AE798" s="559" t="s">
        <v>666</v>
      </c>
      <c r="AF798" s="563" t="s">
        <v>666</v>
      </c>
      <c r="AG798" s="558" t="s">
        <v>666</v>
      </c>
      <c r="AH798" s="559" t="s">
        <v>666</v>
      </c>
      <c r="AI798" s="560" t="s">
        <v>666</v>
      </c>
      <c r="AJ798" s="561" t="s">
        <v>666</v>
      </c>
      <c r="AK798" s="559" t="s">
        <v>666</v>
      </c>
      <c r="AL798" s="559" t="s">
        <v>666</v>
      </c>
      <c r="AM798" s="561" t="s">
        <v>666</v>
      </c>
      <c r="AN798" s="559" t="s">
        <v>666</v>
      </c>
      <c r="AO798" s="564" t="s">
        <v>666</v>
      </c>
    </row>
    <row r="799" spans="2:41">
      <c r="B799" s="511" t="s">
        <v>662</v>
      </c>
      <c r="C799" s="511" t="s">
        <v>663</v>
      </c>
      <c r="D799" s="554" t="s">
        <v>1463</v>
      </c>
      <c r="E799" s="555">
        <v>0.54879999999999995</v>
      </c>
      <c r="F799" s="556"/>
      <c r="G799" s="557"/>
      <c r="H799" s="558"/>
      <c r="I799" s="559"/>
      <c r="J799" s="559"/>
      <c r="K799" s="559"/>
      <c r="L799" s="559"/>
      <c r="M799" s="559"/>
      <c r="N799" s="560"/>
      <c r="O799" s="561" t="s">
        <v>324</v>
      </c>
      <c r="P799" s="559" t="s">
        <v>324</v>
      </c>
      <c r="Q799" s="560" t="s">
        <v>324</v>
      </c>
      <c r="R799" s="561" t="s">
        <v>665</v>
      </c>
      <c r="S799" s="559" t="s">
        <v>665</v>
      </c>
      <c r="T799" s="560" t="s">
        <v>665</v>
      </c>
      <c r="U799" s="561" t="s">
        <v>324</v>
      </c>
      <c r="V799" s="559" t="s">
        <v>324</v>
      </c>
      <c r="W799" s="560" t="s">
        <v>324</v>
      </c>
      <c r="X799" s="561" t="s">
        <v>665</v>
      </c>
      <c r="Y799" s="559" t="s">
        <v>665</v>
      </c>
      <c r="Z799" s="560" t="s">
        <v>666</v>
      </c>
      <c r="AA799" s="562" t="s">
        <v>324</v>
      </c>
      <c r="AB799" s="559" t="s">
        <v>324</v>
      </c>
      <c r="AC799" s="560" t="s">
        <v>666</v>
      </c>
      <c r="AD799" s="561" t="s">
        <v>324</v>
      </c>
      <c r="AE799" s="559" t="s">
        <v>324</v>
      </c>
      <c r="AF799" s="563" t="s">
        <v>666</v>
      </c>
      <c r="AG799" s="558" t="s">
        <v>666</v>
      </c>
      <c r="AH799" s="559" t="s">
        <v>666</v>
      </c>
      <c r="AI799" s="560" t="s">
        <v>666</v>
      </c>
      <c r="AJ799" s="561" t="s">
        <v>665</v>
      </c>
      <c r="AK799" s="559" t="s">
        <v>665</v>
      </c>
      <c r="AL799" s="559" t="s">
        <v>665</v>
      </c>
      <c r="AM799" s="561" t="s">
        <v>324</v>
      </c>
      <c r="AN799" s="559" t="s">
        <v>324</v>
      </c>
      <c r="AO799" s="564" t="s">
        <v>666</v>
      </c>
    </row>
    <row r="800" spans="2:41">
      <c r="B800" s="511" t="s">
        <v>662</v>
      </c>
      <c r="C800" s="511" t="s">
        <v>663</v>
      </c>
      <c r="D800" s="554" t="s">
        <v>1464</v>
      </c>
      <c r="E800" s="555">
        <v>0.68600000000000005</v>
      </c>
      <c r="F800" s="556"/>
      <c r="G800" s="557"/>
      <c r="H800" s="558"/>
      <c r="I800" s="559"/>
      <c r="J800" s="559"/>
      <c r="K800" s="559"/>
      <c r="L800" s="559"/>
      <c r="M800" s="559"/>
      <c r="N800" s="560"/>
      <c r="O800" s="561" t="s">
        <v>324</v>
      </c>
      <c r="P800" s="559" t="s">
        <v>324</v>
      </c>
      <c r="Q800" s="560" t="s">
        <v>324</v>
      </c>
      <c r="R800" s="561" t="s">
        <v>665</v>
      </c>
      <c r="S800" s="559" t="s">
        <v>665</v>
      </c>
      <c r="T800" s="560" t="s">
        <v>665</v>
      </c>
      <c r="U800" s="561" t="s">
        <v>324</v>
      </c>
      <c r="V800" s="559" t="s">
        <v>324</v>
      </c>
      <c r="W800" s="560" t="s">
        <v>324</v>
      </c>
      <c r="X800" s="561" t="s">
        <v>665</v>
      </c>
      <c r="Y800" s="559" t="s">
        <v>665</v>
      </c>
      <c r="Z800" s="560" t="s">
        <v>666</v>
      </c>
      <c r="AA800" s="562" t="s">
        <v>324</v>
      </c>
      <c r="AB800" s="559" t="s">
        <v>324</v>
      </c>
      <c r="AC800" s="560" t="s">
        <v>666</v>
      </c>
      <c r="AD800" s="561" t="s">
        <v>324</v>
      </c>
      <c r="AE800" s="559" t="s">
        <v>324</v>
      </c>
      <c r="AF800" s="563" t="s">
        <v>666</v>
      </c>
      <c r="AG800" s="558" t="s">
        <v>666</v>
      </c>
      <c r="AH800" s="559" t="s">
        <v>666</v>
      </c>
      <c r="AI800" s="560" t="s">
        <v>666</v>
      </c>
      <c r="AJ800" s="561" t="s">
        <v>665</v>
      </c>
      <c r="AK800" s="559" t="s">
        <v>665</v>
      </c>
      <c r="AL800" s="559" t="s">
        <v>665</v>
      </c>
      <c r="AM800" s="561" t="s">
        <v>324</v>
      </c>
      <c r="AN800" s="559" t="s">
        <v>324</v>
      </c>
      <c r="AO800" s="564" t="s">
        <v>666</v>
      </c>
    </row>
    <row r="801" spans="2:41">
      <c r="B801" s="511" t="s">
        <v>662</v>
      </c>
      <c r="C801" s="511" t="s">
        <v>663</v>
      </c>
      <c r="D801" s="554" t="s">
        <v>1465</v>
      </c>
      <c r="E801" s="555">
        <v>0.96040000000000003</v>
      </c>
      <c r="F801" s="556"/>
      <c r="G801" s="557"/>
      <c r="H801" s="558"/>
      <c r="I801" s="559"/>
      <c r="J801" s="559"/>
      <c r="K801" s="559"/>
      <c r="L801" s="559"/>
      <c r="M801" s="559"/>
      <c r="N801" s="560"/>
      <c r="O801" s="561" t="s">
        <v>324</v>
      </c>
      <c r="P801" s="559" t="s">
        <v>324</v>
      </c>
      <c r="Q801" s="560" t="s">
        <v>324</v>
      </c>
      <c r="R801" s="561" t="s">
        <v>665</v>
      </c>
      <c r="S801" s="559" t="s">
        <v>665</v>
      </c>
      <c r="T801" s="560" t="s">
        <v>665</v>
      </c>
      <c r="U801" s="561" t="s">
        <v>324</v>
      </c>
      <c r="V801" s="559" t="s">
        <v>324</v>
      </c>
      <c r="W801" s="560" t="s">
        <v>324</v>
      </c>
      <c r="X801" s="561" t="s">
        <v>665</v>
      </c>
      <c r="Y801" s="559" t="s">
        <v>665</v>
      </c>
      <c r="Z801" s="560" t="s">
        <v>666</v>
      </c>
      <c r="AA801" s="562" t="s">
        <v>324</v>
      </c>
      <c r="AB801" s="559" t="s">
        <v>324</v>
      </c>
      <c r="AC801" s="560" t="s">
        <v>666</v>
      </c>
      <c r="AD801" s="561" t="s">
        <v>324</v>
      </c>
      <c r="AE801" s="559" t="s">
        <v>324</v>
      </c>
      <c r="AF801" s="563" t="s">
        <v>666</v>
      </c>
      <c r="AG801" s="558" t="s">
        <v>666</v>
      </c>
      <c r="AH801" s="559" t="s">
        <v>666</v>
      </c>
      <c r="AI801" s="560" t="s">
        <v>666</v>
      </c>
      <c r="AJ801" s="561" t="s">
        <v>665</v>
      </c>
      <c r="AK801" s="559" t="s">
        <v>665</v>
      </c>
      <c r="AL801" s="559" t="s">
        <v>665</v>
      </c>
      <c r="AM801" s="561" t="s">
        <v>324</v>
      </c>
      <c r="AN801" s="559" t="s">
        <v>324</v>
      </c>
      <c r="AO801" s="564" t="s">
        <v>666</v>
      </c>
    </row>
    <row r="802" spans="2:41">
      <c r="B802" s="511" t="s">
        <v>662</v>
      </c>
      <c r="C802" s="511" t="s">
        <v>663</v>
      </c>
      <c r="D802" s="554" t="s">
        <v>1466</v>
      </c>
      <c r="E802" s="555">
        <v>1.2347999999999999</v>
      </c>
      <c r="F802" s="556"/>
      <c r="G802" s="557"/>
      <c r="H802" s="558"/>
      <c r="I802" s="559"/>
      <c r="J802" s="559"/>
      <c r="K802" s="559"/>
      <c r="L802" s="559"/>
      <c r="M802" s="559"/>
      <c r="N802" s="560"/>
      <c r="O802" s="561" t="s">
        <v>324</v>
      </c>
      <c r="P802" s="559" t="s">
        <v>324</v>
      </c>
      <c r="Q802" s="560" t="s">
        <v>324</v>
      </c>
      <c r="R802" s="561" t="s">
        <v>665</v>
      </c>
      <c r="S802" s="559" t="s">
        <v>665</v>
      </c>
      <c r="T802" s="560" t="s">
        <v>665</v>
      </c>
      <c r="U802" s="561" t="s">
        <v>324</v>
      </c>
      <c r="V802" s="559" t="s">
        <v>324</v>
      </c>
      <c r="W802" s="560" t="s">
        <v>324</v>
      </c>
      <c r="X802" s="561" t="s">
        <v>665</v>
      </c>
      <c r="Y802" s="559" t="s">
        <v>665</v>
      </c>
      <c r="Z802" s="560" t="s">
        <v>666</v>
      </c>
      <c r="AA802" s="562" t="s">
        <v>324</v>
      </c>
      <c r="AB802" s="559" t="s">
        <v>324</v>
      </c>
      <c r="AC802" s="560" t="s">
        <v>666</v>
      </c>
      <c r="AD802" s="561" t="s">
        <v>324</v>
      </c>
      <c r="AE802" s="559" t="s">
        <v>324</v>
      </c>
      <c r="AF802" s="563" t="s">
        <v>666</v>
      </c>
      <c r="AG802" s="558" t="s">
        <v>666</v>
      </c>
      <c r="AH802" s="559" t="s">
        <v>666</v>
      </c>
      <c r="AI802" s="560" t="s">
        <v>666</v>
      </c>
      <c r="AJ802" s="561" t="s">
        <v>665</v>
      </c>
      <c r="AK802" s="559" t="s">
        <v>665</v>
      </c>
      <c r="AL802" s="559" t="s">
        <v>665</v>
      </c>
      <c r="AM802" s="561" t="s">
        <v>324</v>
      </c>
      <c r="AN802" s="559" t="s">
        <v>324</v>
      </c>
      <c r="AO802" s="564" t="s">
        <v>666</v>
      </c>
    </row>
    <row r="803" spans="2:41">
      <c r="B803" s="511" t="s">
        <v>662</v>
      </c>
      <c r="C803" s="511" t="s">
        <v>663</v>
      </c>
      <c r="D803" s="554" t="s">
        <v>1467</v>
      </c>
      <c r="E803" s="555">
        <v>1.6464000000000001</v>
      </c>
      <c r="F803" s="556"/>
      <c r="G803" s="557"/>
      <c r="H803" s="558"/>
      <c r="I803" s="559"/>
      <c r="J803" s="559"/>
      <c r="K803" s="559"/>
      <c r="L803" s="559"/>
      <c r="M803" s="559"/>
      <c r="N803" s="560"/>
      <c r="O803" s="561" t="s">
        <v>324</v>
      </c>
      <c r="P803" s="559" t="s">
        <v>324</v>
      </c>
      <c r="Q803" s="560" t="s">
        <v>324</v>
      </c>
      <c r="R803" s="561" t="s">
        <v>665</v>
      </c>
      <c r="S803" s="559" t="s">
        <v>665</v>
      </c>
      <c r="T803" s="560" t="s">
        <v>665</v>
      </c>
      <c r="U803" s="561" t="s">
        <v>324</v>
      </c>
      <c r="V803" s="559" t="s">
        <v>324</v>
      </c>
      <c r="W803" s="560" t="s">
        <v>324</v>
      </c>
      <c r="X803" s="561" t="s">
        <v>324</v>
      </c>
      <c r="Y803" s="559" t="s">
        <v>324</v>
      </c>
      <c r="Z803" s="560" t="s">
        <v>666</v>
      </c>
      <c r="AA803" s="562" t="s">
        <v>324</v>
      </c>
      <c r="AB803" s="559" t="s">
        <v>324</v>
      </c>
      <c r="AC803" s="560" t="s">
        <v>666</v>
      </c>
      <c r="AD803" s="561" t="s">
        <v>324</v>
      </c>
      <c r="AE803" s="559" t="s">
        <v>324</v>
      </c>
      <c r="AF803" s="563" t="s">
        <v>666</v>
      </c>
      <c r="AG803" s="558" t="s">
        <v>666</v>
      </c>
      <c r="AH803" s="559" t="s">
        <v>666</v>
      </c>
      <c r="AI803" s="560" t="s">
        <v>666</v>
      </c>
      <c r="AJ803" s="561" t="s">
        <v>324</v>
      </c>
      <c r="AK803" s="559" t="s">
        <v>324</v>
      </c>
      <c r="AL803" s="559" t="s">
        <v>324</v>
      </c>
      <c r="AM803" s="561" t="s">
        <v>324</v>
      </c>
      <c r="AN803" s="559" t="s">
        <v>324</v>
      </c>
      <c r="AO803" s="564" t="s">
        <v>666</v>
      </c>
    </row>
    <row r="804" spans="2:41">
      <c r="B804" s="511" t="s">
        <v>662</v>
      </c>
      <c r="C804" s="511" t="s">
        <v>663</v>
      </c>
      <c r="D804" s="554" t="s">
        <v>1468</v>
      </c>
      <c r="E804" s="555">
        <v>2.0579999999999998</v>
      </c>
      <c r="F804" s="556"/>
      <c r="G804" s="557"/>
      <c r="H804" s="558"/>
      <c r="I804" s="559"/>
      <c r="J804" s="559"/>
      <c r="K804" s="559"/>
      <c r="L804" s="559"/>
      <c r="M804" s="559"/>
      <c r="N804" s="560"/>
      <c r="O804" s="561" t="s">
        <v>324</v>
      </c>
      <c r="P804" s="559" t="s">
        <v>324</v>
      </c>
      <c r="Q804" s="560" t="s">
        <v>324</v>
      </c>
      <c r="R804" s="561" t="s">
        <v>665</v>
      </c>
      <c r="S804" s="559" t="s">
        <v>665</v>
      </c>
      <c r="T804" s="560" t="s">
        <v>665</v>
      </c>
      <c r="U804" s="561" t="s">
        <v>324</v>
      </c>
      <c r="V804" s="559" t="s">
        <v>324</v>
      </c>
      <c r="W804" s="560" t="s">
        <v>324</v>
      </c>
      <c r="X804" s="561" t="s">
        <v>324</v>
      </c>
      <c r="Y804" s="559" t="s">
        <v>324</v>
      </c>
      <c r="Z804" s="560" t="s">
        <v>666</v>
      </c>
      <c r="AA804" s="562" t="s">
        <v>324</v>
      </c>
      <c r="AB804" s="559" t="s">
        <v>324</v>
      </c>
      <c r="AC804" s="560" t="s">
        <v>666</v>
      </c>
      <c r="AD804" s="561" t="s">
        <v>324</v>
      </c>
      <c r="AE804" s="559" t="s">
        <v>324</v>
      </c>
      <c r="AF804" s="563" t="s">
        <v>666</v>
      </c>
      <c r="AG804" s="558" t="s">
        <v>666</v>
      </c>
      <c r="AH804" s="559" t="s">
        <v>666</v>
      </c>
      <c r="AI804" s="560" t="s">
        <v>666</v>
      </c>
      <c r="AJ804" s="561" t="s">
        <v>324</v>
      </c>
      <c r="AK804" s="559" t="s">
        <v>324</v>
      </c>
      <c r="AL804" s="559" t="s">
        <v>324</v>
      </c>
      <c r="AM804" s="561" t="s">
        <v>324</v>
      </c>
      <c r="AN804" s="559" t="s">
        <v>324</v>
      </c>
      <c r="AO804" s="564" t="s">
        <v>666</v>
      </c>
    </row>
    <row r="805" spans="2:41">
      <c r="B805" s="511" t="s">
        <v>662</v>
      </c>
      <c r="C805" s="511" t="s">
        <v>663</v>
      </c>
      <c r="D805" s="554" t="s">
        <v>1469</v>
      </c>
      <c r="E805" s="555">
        <v>2.3323999999999998</v>
      </c>
      <c r="F805" s="556"/>
      <c r="G805" s="557"/>
      <c r="H805" s="558"/>
      <c r="I805" s="559"/>
      <c r="J805" s="559"/>
      <c r="K805" s="559"/>
      <c r="L805" s="559"/>
      <c r="M805" s="559"/>
      <c r="N805" s="560"/>
      <c r="O805" s="561" t="s">
        <v>324</v>
      </c>
      <c r="P805" s="559" t="s">
        <v>324</v>
      </c>
      <c r="Q805" s="560" t="s">
        <v>324</v>
      </c>
      <c r="R805" s="561" t="s">
        <v>665</v>
      </c>
      <c r="S805" s="559" t="s">
        <v>665</v>
      </c>
      <c r="T805" s="560" t="s">
        <v>665</v>
      </c>
      <c r="U805" s="561" t="s">
        <v>324</v>
      </c>
      <c r="V805" s="559" t="s">
        <v>324</v>
      </c>
      <c r="W805" s="560" t="s">
        <v>324</v>
      </c>
      <c r="X805" s="561" t="s">
        <v>324</v>
      </c>
      <c r="Y805" s="559" t="s">
        <v>324</v>
      </c>
      <c r="Z805" s="560" t="s">
        <v>666</v>
      </c>
      <c r="AA805" s="562" t="s">
        <v>324</v>
      </c>
      <c r="AB805" s="559" t="s">
        <v>324</v>
      </c>
      <c r="AC805" s="560" t="s">
        <v>666</v>
      </c>
      <c r="AD805" s="561" t="s">
        <v>324</v>
      </c>
      <c r="AE805" s="559" t="s">
        <v>324</v>
      </c>
      <c r="AF805" s="563" t="s">
        <v>666</v>
      </c>
      <c r="AG805" s="558" t="s">
        <v>666</v>
      </c>
      <c r="AH805" s="559" t="s">
        <v>666</v>
      </c>
      <c r="AI805" s="560" t="s">
        <v>666</v>
      </c>
      <c r="AJ805" s="561" t="s">
        <v>324</v>
      </c>
      <c r="AK805" s="559" t="s">
        <v>324</v>
      </c>
      <c r="AL805" s="559" t="s">
        <v>324</v>
      </c>
      <c r="AM805" s="561" t="s">
        <v>324</v>
      </c>
      <c r="AN805" s="559" t="s">
        <v>324</v>
      </c>
      <c r="AO805" s="564" t="s">
        <v>666</v>
      </c>
    </row>
    <row r="806" spans="2:41">
      <c r="B806" s="511" t="s">
        <v>662</v>
      </c>
      <c r="C806" s="511" t="s">
        <v>663</v>
      </c>
      <c r="D806" s="554" t="s">
        <v>1470</v>
      </c>
      <c r="E806" s="555">
        <v>2.7440000000000002</v>
      </c>
      <c r="F806" s="556"/>
      <c r="G806" s="557"/>
      <c r="H806" s="558"/>
      <c r="I806" s="559"/>
      <c r="J806" s="559"/>
      <c r="K806" s="559"/>
      <c r="L806" s="559"/>
      <c r="M806" s="559"/>
      <c r="N806" s="560"/>
      <c r="O806" s="561" t="s">
        <v>324</v>
      </c>
      <c r="P806" s="559" t="s">
        <v>324</v>
      </c>
      <c r="Q806" s="560" t="s">
        <v>324</v>
      </c>
      <c r="R806" s="561" t="s">
        <v>665</v>
      </c>
      <c r="S806" s="559" t="s">
        <v>665</v>
      </c>
      <c r="T806" s="560" t="s">
        <v>665</v>
      </c>
      <c r="U806" s="561" t="s">
        <v>324</v>
      </c>
      <c r="V806" s="559" t="s">
        <v>324</v>
      </c>
      <c r="W806" s="560" t="s">
        <v>324</v>
      </c>
      <c r="X806" s="561" t="s">
        <v>324</v>
      </c>
      <c r="Y806" s="559" t="s">
        <v>324</v>
      </c>
      <c r="Z806" s="560" t="s">
        <v>666</v>
      </c>
      <c r="AA806" s="562" t="s">
        <v>324</v>
      </c>
      <c r="AB806" s="559" t="s">
        <v>324</v>
      </c>
      <c r="AC806" s="560" t="s">
        <v>666</v>
      </c>
      <c r="AD806" s="561" t="s">
        <v>324</v>
      </c>
      <c r="AE806" s="559" t="s">
        <v>324</v>
      </c>
      <c r="AF806" s="563" t="s">
        <v>666</v>
      </c>
      <c r="AG806" s="558" t="s">
        <v>666</v>
      </c>
      <c r="AH806" s="559" t="s">
        <v>666</v>
      </c>
      <c r="AI806" s="560" t="s">
        <v>666</v>
      </c>
      <c r="AJ806" s="561" t="s">
        <v>324</v>
      </c>
      <c r="AK806" s="559" t="s">
        <v>324</v>
      </c>
      <c r="AL806" s="559" t="s">
        <v>324</v>
      </c>
      <c r="AM806" s="561" t="s">
        <v>324</v>
      </c>
      <c r="AN806" s="559" t="s">
        <v>324</v>
      </c>
      <c r="AO806" s="564" t="s">
        <v>666</v>
      </c>
    </row>
    <row r="807" spans="2:41">
      <c r="B807" s="511" t="s">
        <v>662</v>
      </c>
      <c r="C807" s="511" t="s">
        <v>663</v>
      </c>
      <c r="D807" s="554" t="s">
        <v>1471</v>
      </c>
      <c r="E807" s="555">
        <v>3.0184000000000002</v>
      </c>
      <c r="F807" s="556"/>
      <c r="G807" s="557"/>
      <c r="H807" s="558"/>
      <c r="I807" s="559"/>
      <c r="J807" s="559"/>
      <c r="K807" s="559"/>
      <c r="L807" s="559"/>
      <c r="M807" s="559"/>
      <c r="N807" s="560"/>
      <c r="O807" s="561" t="s">
        <v>324</v>
      </c>
      <c r="P807" s="559" t="s">
        <v>324</v>
      </c>
      <c r="Q807" s="560" t="s">
        <v>324</v>
      </c>
      <c r="R807" s="561" t="s">
        <v>665</v>
      </c>
      <c r="S807" s="559" t="s">
        <v>665</v>
      </c>
      <c r="T807" s="560" t="s">
        <v>665</v>
      </c>
      <c r="U807" s="561" t="s">
        <v>324</v>
      </c>
      <c r="V807" s="559" t="s">
        <v>324</v>
      </c>
      <c r="W807" s="560" t="s">
        <v>324</v>
      </c>
      <c r="X807" s="561" t="s">
        <v>324</v>
      </c>
      <c r="Y807" s="559" t="s">
        <v>324</v>
      </c>
      <c r="Z807" s="560" t="s">
        <v>666</v>
      </c>
      <c r="AA807" s="562" t="s">
        <v>324</v>
      </c>
      <c r="AB807" s="559" t="s">
        <v>324</v>
      </c>
      <c r="AC807" s="560" t="s">
        <v>666</v>
      </c>
      <c r="AD807" s="561" t="s">
        <v>324</v>
      </c>
      <c r="AE807" s="559" t="s">
        <v>324</v>
      </c>
      <c r="AF807" s="563" t="s">
        <v>666</v>
      </c>
      <c r="AG807" s="558" t="s">
        <v>666</v>
      </c>
      <c r="AH807" s="559" t="s">
        <v>666</v>
      </c>
      <c r="AI807" s="560" t="s">
        <v>666</v>
      </c>
      <c r="AJ807" s="561" t="s">
        <v>324</v>
      </c>
      <c r="AK807" s="559" t="s">
        <v>324</v>
      </c>
      <c r="AL807" s="559" t="s">
        <v>324</v>
      </c>
      <c r="AM807" s="561" t="s">
        <v>324</v>
      </c>
      <c r="AN807" s="559" t="s">
        <v>324</v>
      </c>
      <c r="AO807" s="564" t="s">
        <v>666</v>
      </c>
    </row>
    <row r="808" spans="2:41">
      <c r="B808" s="511" t="s">
        <v>662</v>
      </c>
      <c r="C808" s="511" t="s">
        <v>663</v>
      </c>
      <c r="D808" s="554" t="s">
        <v>1472</v>
      </c>
      <c r="E808" s="555">
        <v>3.8416000000000001</v>
      </c>
      <c r="F808" s="556"/>
      <c r="G808" s="557"/>
      <c r="H808" s="558"/>
      <c r="I808" s="559"/>
      <c r="J808" s="559"/>
      <c r="K808" s="559"/>
      <c r="L808" s="559"/>
      <c r="M808" s="559"/>
      <c r="N808" s="560"/>
      <c r="O808" s="561" t="s">
        <v>324</v>
      </c>
      <c r="P808" s="559" t="s">
        <v>324</v>
      </c>
      <c r="Q808" s="560" t="s">
        <v>324</v>
      </c>
      <c r="R808" s="561" t="s">
        <v>665</v>
      </c>
      <c r="S808" s="559" t="s">
        <v>665</v>
      </c>
      <c r="T808" s="560" t="s">
        <v>665</v>
      </c>
      <c r="U808" s="561" t="s">
        <v>324</v>
      </c>
      <c r="V808" s="559" t="s">
        <v>324</v>
      </c>
      <c r="W808" s="560" t="s">
        <v>324</v>
      </c>
      <c r="X808" s="561" t="s">
        <v>665</v>
      </c>
      <c r="Y808" s="559" t="s">
        <v>665</v>
      </c>
      <c r="Z808" s="560" t="s">
        <v>666</v>
      </c>
      <c r="AA808" s="562" t="s">
        <v>324</v>
      </c>
      <c r="AB808" s="559" t="s">
        <v>324</v>
      </c>
      <c r="AC808" s="560" t="s">
        <v>666</v>
      </c>
      <c r="AD808" s="561" t="s">
        <v>324</v>
      </c>
      <c r="AE808" s="559" t="s">
        <v>324</v>
      </c>
      <c r="AF808" s="563" t="s">
        <v>666</v>
      </c>
      <c r="AG808" s="558" t="s">
        <v>666</v>
      </c>
      <c r="AH808" s="559" t="s">
        <v>666</v>
      </c>
      <c r="AI808" s="560" t="s">
        <v>666</v>
      </c>
      <c r="AJ808" s="561" t="s">
        <v>665</v>
      </c>
      <c r="AK808" s="559" t="s">
        <v>665</v>
      </c>
      <c r="AL808" s="559" t="s">
        <v>665</v>
      </c>
      <c r="AM808" s="561" t="s">
        <v>324</v>
      </c>
      <c r="AN808" s="559" t="s">
        <v>324</v>
      </c>
      <c r="AO808" s="564" t="s">
        <v>666</v>
      </c>
    </row>
    <row r="809" spans="2:41">
      <c r="B809" s="511" t="s">
        <v>662</v>
      </c>
      <c r="C809" s="511" t="s">
        <v>663</v>
      </c>
      <c r="D809" s="554" t="s">
        <v>1473</v>
      </c>
      <c r="E809" s="555">
        <v>4.5275999999999996</v>
      </c>
      <c r="F809" s="556"/>
      <c r="G809" s="557"/>
      <c r="H809" s="558"/>
      <c r="I809" s="559"/>
      <c r="J809" s="559"/>
      <c r="K809" s="559"/>
      <c r="L809" s="559"/>
      <c r="M809" s="559"/>
      <c r="N809" s="560"/>
      <c r="O809" s="561" t="s">
        <v>324</v>
      </c>
      <c r="P809" s="559" t="s">
        <v>324</v>
      </c>
      <c r="Q809" s="560" t="s">
        <v>324</v>
      </c>
      <c r="R809" s="561" t="s">
        <v>665</v>
      </c>
      <c r="S809" s="559" t="s">
        <v>665</v>
      </c>
      <c r="T809" s="560" t="s">
        <v>665</v>
      </c>
      <c r="U809" s="561" t="s">
        <v>666</v>
      </c>
      <c r="V809" s="559" t="s">
        <v>666</v>
      </c>
      <c r="W809" s="560" t="s">
        <v>666</v>
      </c>
      <c r="X809" s="561" t="s">
        <v>666</v>
      </c>
      <c r="Y809" s="559" t="s">
        <v>666</v>
      </c>
      <c r="Z809" s="560" t="s">
        <v>666</v>
      </c>
      <c r="AA809" s="562" t="s">
        <v>666</v>
      </c>
      <c r="AB809" s="559" t="s">
        <v>666</v>
      </c>
      <c r="AC809" s="560" t="s">
        <v>666</v>
      </c>
      <c r="AD809" s="561" t="s">
        <v>666</v>
      </c>
      <c r="AE809" s="559" t="s">
        <v>666</v>
      </c>
      <c r="AF809" s="563" t="s">
        <v>666</v>
      </c>
      <c r="AG809" s="558" t="s">
        <v>666</v>
      </c>
      <c r="AH809" s="559" t="s">
        <v>666</v>
      </c>
      <c r="AI809" s="560" t="s">
        <v>666</v>
      </c>
      <c r="AJ809" s="561" t="s">
        <v>666</v>
      </c>
      <c r="AK809" s="559" t="s">
        <v>666</v>
      </c>
      <c r="AL809" s="559" t="s">
        <v>666</v>
      </c>
      <c r="AM809" s="561" t="s">
        <v>666</v>
      </c>
      <c r="AN809" s="559" t="s">
        <v>666</v>
      </c>
      <c r="AO809" s="564" t="s">
        <v>666</v>
      </c>
    </row>
    <row r="810" spans="2:41">
      <c r="B810" s="511" t="s">
        <v>662</v>
      </c>
      <c r="C810" s="511" t="s">
        <v>663</v>
      </c>
      <c r="D810" s="554" t="s">
        <v>1474</v>
      </c>
      <c r="E810" s="555">
        <v>5.2135999999999996</v>
      </c>
      <c r="F810" s="556"/>
      <c r="G810" s="557"/>
      <c r="H810" s="558"/>
      <c r="I810" s="559"/>
      <c r="J810" s="559"/>
      <c r="K810" s="559"/>
      <c r="L810" s="559"/>
      <c r="M810" s="559"/>
      <c r="N810" s="560"/>
      <c r="O810" s="561" t="s">
        <v>324</v>
      </c>
      <c r="P810" s="559" t="s">
        <v>324</v>
      </c>
      <c r="Q810" s="560" t="s">
        <v>324</v>
      </c>
      <c r="R810" s="561" t="s">
        <v>665</v>
      </c>
      <c r="S810" s="559" t="s">
        <v>665</v>
      </c>
      <c r="T810" s="560" t="s">
        <v>665</v>
      </c>
      <c r="U810" s="561" t="s">
        <v>666</v>
      </c>
      <c r="V810" s="559" t="s">
        <v>666</v>
      </c>
      <c r="W810" s="560" t="s">
        <v>666</v>
      </c>
      <c r="X810" s="561" t="s">
        <v>666</v>
      </c>
      <c r="Y810" s="559" t="s">
        <v>666</v>
      </c>
      <c r="Z810" s="560" t="s">
        <v>666</v>
      </c>
      <c r="AA810" s="562" t="s">
        <v>666</v>
      </c>
      <c r="AB810" s="559" t="s">
        <v>666</v>
      </c>
      <c r="AC810" s="560" t="s">
        <v>666</v>
      </c>
      <c r="AD810" s="561" t="s">
        <v>666</v>
      </c>
      <c r="AE810" s="559" t="s">
        <v>666</v>
      </c>
      <c r="AF810" s="563" t="s">
        <v>666</v>
      </c>
      <c r="AG810" s="558" t="s">
        <v>666</v>
      </c>
      <c r="AH810" s="559" t="s">
        <v>666</v>
      </c>
      <c r="AI810" s="560" t="s">
        <v>666</v>
      </c>
      <c r="AJ810" s="561" t="s">
        <v>666</v>
      </c>
      <c r="AK810" s="559" t="s">
        <v>666</v>
      </c>
      <c r="AL810" s="559" t="s">
        <v>666</v>
      </c>
      <c r="AM810" s="561" t="s">
        <v>666</v>
      </c>
      <c r="AN810" s="559" t="s">
        <v>666</v>
      </c>
      <c r="AO810" s="564" t="s">
        <v>666</v>
      </c>
    </row>
    <row r="811" spans="2:41">
      <c r="B811" s="511" t="s">
        <v>662</v>
      </c>
      <c r="C811" s="511" t="s">
        <v>663</v>
      </c>
      <c r="D811" s="554" t="s">
        <v>1475</v>
      </c>
      <c r="E811" s="555">
        <v>5.8996000000000004</v>
      </c>
      <c r="F811" s="556"/>
      <c r="G811" s="557"/>
      <c r="H811" s="558"/>
      <c r="I811" s="559"/>
      <c r="J811" s="559"/>
      <c r="K811" s="559"/>
      <c r="L811" s="559"/>
      <c r="M811" s="559"/>
      <c r="N811" s="560"/>
      <c r="O811" s="561" t="s">
        <v>324</v>
      </c>
      <c r="P811" s="559" t="s">
        <v>324</v>
      </c>
      <c r="Q811" s="560" t="s">
        <v>324</v>
      </c>
      <c r="R811" s="561" t="s">
        <v>665</v>
      </c>
      <c r="S811" s="559" t="s">
        <v>665</v>
      </c>
      <c r="T811" s="560" t="s">
        <v>665</v>
      </c>
      <c r="U811" s="561" t="s">
        <v>666</v>
      </c>
      <c r="V811" s="559" t="s">
        <v>666</v>
      </c>
      <c r="W811" s="560" t="s">
        <v>666</v>
      </c>
      <c r="X811" s="561" t="s">
        <v>666</v>
      </c>
      <c r="Y811" s="559" t="s">
        <v>666</v>
      </c>
      <c r="Z811" s="560" t="s">
        <v>666</v>
      </c>
      <c r="AA811" s="562" t="s">
        <v>666</v>
      </c>
      <c r="AB811" s="559" t="s">
        <v>666</v>
      </c>
      <c r="AC811" s="560" t="s">
        <v>666</v>
      </c>
      <c r="AD811" s="561" t="s">
        <v>666</v>
      </c>
      <c r="AE811" s="559" t="s">
        <v>666</v>
      </c>
      <c r="AF811" s="563" t="s">
        <v>666</v>
      </c>
      <c r="AG811" s="558" t="s">
        <v>666</v>
      </c>
      <c r="AH811" s="559" t="s">
        <v>666</v>
      </c>
      <c r="AI811" s="560" t="s">
        <v>666</v>
      </c>
      <c r="AJ811" s="561" t="s">
        <v>666</v>
      </c>
      <c r="AK811" s="559" t="s">
        <v>666</v>
      </c>
      <c r="AL811" s="559" t="s">
        <v>666</v>
      </c>
      <c r="AM811" s="561" t="s">
        <v>666</v>
      </c>
      <c r="AN811" s="559" t="s">
        <v>666</v>
      </c>
      <c r="AO811" s="564" t="s">
        <v>666</v>
      </c>
    </row>
    <row r="812" spans="2:41">
      <c r="B812" s="511" t="s">
        <v>662</v>
      </c>
      <c r="C812" s="511" t="s">
        <v>663</v>
      </c>
      <c r="D812" s="554" t="s">
        <v>1476</v>
      </c>
      <c r="E812" s="555">
        <v>2.6067999999999998</v>
      </c>
      <c r="F812" s="556"/>
      <c r="G812" s="557"/>
      <c r="H812" s="558"/>
      <c r="I812" s="559"/>
      <c r="J812" s="559"/>
      <c r="K812" s="559"/>
      <c r="L812" s="559"/>
      <c r="M812" s="559"/>
      <c r="N812" s="560"/>
      <c r="O812" s="561" t="s">
        <v>324</v>
      </c>
      <c r="P812" s="559" t="s">
        <v>324</v>
      </c>
      <c r="Q812" s="560" t="s">
        <v>324</v>
      </c>
      <c r="R812" s="561" t="s">
        <v>665</v>
      </c>
      <c r="S812" s="559" t="s">
        <v>665</v>
      </c>
      <c r="T812" s="560" t="s">
        <v>665</v>
      </c>
      <c r="U812" s="561" t="s">
        <v>666</v>
      </c>
      <c r="V812" s="559" t="s">
        <v>666</v>
      </c>
      <c r="W812" s="560" t="s">
        <v>666</v>
      </c>
      <c r="X812" s="561" t="s">
        <v>666</v>
      </c>
      <c r="Y812" s="559" t="s">
        <v>666</v>
      </c>
      <c r="Z812" s="560" t="s">
        <v>666</v>
      </c>
      <c r="AA812" s="562" t="s">
        <v>666</v>
      </c>
      <c r="AB812" s="559" t="s">
        <v>666</v>
      </c>
      <c r="AC812" s="560" t="s">
        <v>666</v>
      </c>
      <c r="AD812" s="561" t="s">
        <v>666</v>
      </c>
      <c r="AE812" s="559" t="s">
        <v>666</v>
      </c>
      <c r="AF812" s="563" t="s">
        <v>666</v>
      </c>
      <c r="AG812" s="558" t="s">
        <v>666</v>
      </c>
      <c r="AH812" s="559" t="s">
        <v>666</v>
      </c>
      <c r="AI812" s="560" t="s">
        <v>666</v>
      </c>
      <c r="AJ812" s="561" t="s">
        <v>666</v>
      </c>
      <c r="AK812" s="559" t="s">
        <v>666</v>
      </c>
      <c r="AL812" s="559" t="s">
        <v>666</v>
      </c>
      <c r="AM812" s="561" t="s">
        <v>666</v>
      </c>
      <c r="AN812" s="559" t="s">
        <v>666</v>
      </c>
      <c r="AO812" s="564" t="s">
        <v>666</v>
      </c>
    </row>
    <row r="813" spans="2:41">
      <c r="B813" s="511" t="s">
        <v>662</v>
      </c>
      <c r="C813" s="511" t="s">
        <v>663</v>
      </c>
      <c r="D813" s="554" t="s">
        <v>1477</v>
      </c>
      <c r="E813" s="555">
        <v>3.43</v>
      </c>
      <c r="F813" s="556"/>
      <c r="G813" s="557"/>
      <c r="H813" s="558"/>
      <c r="I813" s="559"/>
      <c r="J813" s="559"/>
      <c r="K813" s="559"/>
      <c r="L813" s="559"/>
      <c r="M813" s="559"/>
      <c r="N813" s="560"/>
      <c r="O813" s="561" t="s">
        <v>324</v>
      </c>
      <c r="P813" s="559" t="s">
        <v>324</v>
      </c>
      <c r="Q813" s="560" t="s">
        <v>324</v>
      </c>
      <c r="R813" s="561" t="s">
        <v>665</v>
      </c>
      <c r="S813" s="559" t="s">
        <v>665</v>
      </c>
      <c r="T813" s="560" t="s">
        <v>665</v>
      </c>
      <c r="U813" s="561" t="s">
        <v>666</v>
      </c>
      <c r="V813" s="559" t="s">
        <v>666</v>
      </c>
      <c r="W813" s="560" t="s">
        <v>666</v>
      </c>
      <c r="X813" s="561" t="s">
        <v>666</v>
      </c>
      <c r="Y813" s="559" t="s">
        <v>666</v>
      </c>
      <c r="Z813" s="560" t="s">
        <v>666</v>
      </c>
      <c r="AA813" s="562" t="s">
        <v>666</v>
      </c>
      <c r="AB813" s="559" t="s">
        <v>666</v>
      </c>
      <c r="AC813" s="560" t="s">
        <v>666</v>
      </c>
      <c r="AD813" s="561" t="s">
        <v>666</v>
      </c>
      <c r="AE813" s="559" t="s">
        <v>666</v>
      </c>
      <c r="AF813" s="563" t="s">
        <v>666</v>
      </c>
      <c r="AG813" s="558" t="s">
        <v>666</v>
      </c>
      <c r="AH813" s="559" t="s">
        <v>666</v>
      </c>
      <c r="AI813" s="560" t="s">
        <v>666</v>
      </c>
      <c r="AJ813" s="561" t="s">
        <v>666</v>
      </c>
      <c r="AK813" s="559" t="s">
        <v>666</v>
      </c>
      <c r="AL813" s="559" t="s">
        <v>666</v>
      </c>
      <c r="AM813" s="561" t="s">
        <v>666</v>
      </c>
      <c r="AN813" s="559" t="s">
        <v>666</v>
      </c>
      <c r="AO813" s="564" t="s">
        <v>666</v>
      </c>
    </row>
    <row r="814" spans="2:41">
      <c r="B814" s="511" t="s">
        <v>662</v>
      </c>
      <c r="C814" s="511" t="s">
        <v>663</v>
      </c>
      <c r="D814" s="554" t="s">
        <v>1478</v>
      </c>
      <c r="E814" s="555">
        <v>3.8416000000000001</v>
      </c>
      <c r="F814" s="556"/>
      <c r="G814" s="557"/>
      <c r="H814" s="558"/>
      <c r="I814" s="559"/>
      <c r="J814" s="559"/>
      <c r="K814" s="559"/>
      <c r="L814" s="559"/>
      <c r="M814" s="559"/>
      <c r="N814" s="560"/>
      <c r="O814" s="561" t="s">
        <v>324</v>
      </c>
      <c r="P814" s="559" t="s">
        <v>324</v>
      </c>
      <c r="Q814" s="560" t="s">
        <v>324</v>
      </c>
      <c r="R814" s="561" t="s">
        <v>665</v>
      </c>
      <c r="S814" s="559" t="s">
        <v>665</v>
      </c>
      <c r="T814" s="560" t="s">
        <v>665</v>
      </c>
      <c r="U814" s="561" t="s">
        <v>666</v>
      </c>
      <c r="V814" s="559" t="s">
        <v>666</v>
      </c>
      <c r="W814" s="560" t="s">
        <v>666</v>
      </c>
      <c r="X814" s="561" t="s">
        <v>666</v>
      </c>
      <c r="Y814" s="559" t="s">
        <v>666</v>
      </c>
      <c r="Z814" s="560" t="s">
        <v>666</v>
      </c>
      <c r="AA814" s="562" t="s">
        <v>666</v>
      </c>
      <c r="AB814" s="559" t="s">
        <v>666</v>
      </c>
      <c r="AC814" s="560" t="s">
        <v>666</v>
      </c>
      <c r="AD814" s="561" t="s">
        <v>666</v>
      </c>
      <c r="AE814" s="559" t="s">
        <v>666</v>
      </c>
      <c r="AF814" s="563" t="s">
        <v>666</v>
      </c>
      <c r="AG814" s="558" t="s">
        <v>666</v>
      </c>
      <c r="AH814" s="559" t="s">
        <v>666</v>
      </c>
      <c r="AI814" s="560" t="s">
        <v>666</v>
      </c>
      <c r="AJ814" s="561" t="s">
        <v>666</v>
      </c>
      <c r="AK814" s="559" t="s">
        <v>666</v>
      </c>
      <c r="AL814" s="559" t="s">
        <v>666</v>
      </c>
      <c r="AM814" s="561" t="s">
        <v>666</v>
      </c>
      <c r="AN814" s="559" t="s">
        <v>666</v>
      </c>
      <c r="AO814" s="564" t="s">
        <v>666</v>
      </c>
    </row>
    <row r="815" spans="2:41">
      <c r="B815" s="511" t="s">
        <v>662</v>
      </c>
      <c r="C815" s="511" t="s">
        <v>663</v>
      </c>
      <c r="D815" s="554" t="s">
        <v>1479</v>
      </c>
      <c r="E815" s="555">
        <v>4.5275999999999996</v>
      </c>
      <c r="F815" s="556"/>
      <c r="G815" s="557"/>
      <c r="H815" s="558"/>
      <c r="I815" s="559"/>
      <c r="J815" s="559"/>
      <c r="K815" s="559"/>
      <c r="L815" s="559"/>
      <c r="M815" s="559"/>
      <c r="N815" s="560"/>
      <c r="O815" s="561" t="s">
        <v>324</v>
      </c>
      <c r="P815" s="559" t="s">
        <v>324</v>
      </c>
      <c r="Q815" s="560" t="s">
        <v>324</v>
      </c>
      <c r="R815" s="561" t="s">
        <v>665</v>
      </c>
      <c r="S815" s="559" t="s">
        <v>665</v>
      </c>
      <c r="T815" s="560" t="s">
        <v>665</v>
      </c>
      <c r="U815" s="561" t="s">
        <v>666</v>
      </c>
      <c r="V815" s="559" t="s">
        <v>666</v>
      </c>
      <c r="W815" s="560" t="s">
        <v>666</v>
      </c>
      <c r="X815" s="561" t="s">
        <v>666</v>
      </c>
      <c r="Y815" s="559" t="s">
        <v>666</v>
      </c>
      <c r="Z815" s="560" t="s">
        <v>666</v>
      </c>
      <c r="AA815" s="562" t="s">
        <v>666</v>
      </c>
      <c r="AB815" s="559" t="s">
        <v>666</v>
      </c>
      <c r="AC815" s="560" t="s">
        <v>666</v>
      </c>
      <c r="AD815" s="561" t="s">
        <v>666</v>
      </c>
      <c r="AE815" s="559" t="s">
        <v>666</v>
      </c>
      <c r="AF815" s="563" t="s">
        <v>666</v>
      </c>
      <c r="AG815" s="558" t="s">
        <v>666</v>
      </c>
      <c r="AH815" s="559" t="s">
        <v>666</v>
      </c>
      <c r="AI815" s="560" t="s">
        <v>666</v>
      </c>
      <c r="AJ815" s="561" t="s">
        <v>666</v>
      </c>
      <c r="AK815" s="559" t="s">
        <v>666</v>
      </c>
      <c r="AL815" s="559" t="s">
        <v>666</v>
      </c>
      <c r="AM815" s="561" t="s">
        <v>666</v>
      </c>
      <c r="AN815" s="559" t="s">
        <v>666</v>
      </c>
      <c r="AO815" s="564" t="s">
        <v>666</v>
      </c>
    </row>
    <row r="816" spans="2:41">
      <c r="B816" s="511" t="s">
        <v>662</v>
      </c>
      <c r="C816" s="511" t="s">
        <v>663</v>
      </c>
      <c r="D816" s="554" t="s">
        <v>1480</v>
      </c>
      <c r="E816" s="555">
        <v>0.82320000000000004</v>
      </c>
      <c r="F816" s="556"/>
      <c r="G816" s="557"/>
      <c r="H816" s="558"/>
      <c r="I816" s="559"/>
      <c r="J816" s="559"/>
      <c r="K816" s="559"/>
      <c r="L816" s="559"/>
      <c r="M816" s="559"/>
      <c r="N816" s="560"/>
      <c r="O816" s="561" t="s">
        <v>324</v>
      </c>
      <c r="P816" s="559" t="s">
        <v>324</v>
      </c>
      <c r="Q816" s="560" t="s">
        <v>324</v>
      </c>
      <c r="R816" s="561" t="s">
        <v>665</v>
      </c>
      <c r="S816" s="559" t="s">
        <v>665</v>
      </c>
      <c r="T816" s="560" t="s">
        <v>665</v>
      </c>
      <c r="U816" s="561" t="s">
        <v>324</v>
      </c>
      <c r="V816" s="559" t="s">
        <v>324</v>
      </c>
      <c r="W816" s="560" t="s">
        <v>324</v>
      </c>
      <c r="X816" s="561" t="s">
        <v>665</v>
      </c>
      <c r="Y816" s="559" t="s">
        <v>665</v>
      </c>
      <c r="Z816" s="560" t="s">
        <v>666</v>
      </c>
      <c r="AA816" s="562" t="s">
        <v>324</v>
      </c>
      <c r="AB816" s="559" t="s">
        <v>324</v>
      </c>
      <c r="AC816" s="560" t="s">
        <v>666</v>
      </c>
      <c r="AD816" s="561" t="s">
        <v>324</v>
      </c>
      <c r="AE816" s="559" t="s">
        <v>324</v>
      </c>
      <c r="AF816" s="563" t="s">
        <v>666</v>
      </c>
      <c r="AG816" s="558" t="s">
        <v>666</v>
      </c>
      <c r="AH816" s="559" t="s">
        <v>666</v>
      </c>
      <c r="AI816" s="560" t="s">
        <v>666</v>
      </c>
      <c r="AJ816" s="561" t="s">
        <v>665</v>
      </c>
      <c r="AK816" s="559" t="s">
        <v>665</v>
      </c>
      <c r="AL816" s="559" t="s">
        <v>665</v>
      </c>
      <c r="AM816" s="561" t="s">
        <v>324</v>
      </c>
      <c r="AN816" s="559" t="s">
        <v>324</v>
      </c>
      <c r="AO816" s="564" t="s">
        <v>666</v>
      </c>
    </row>
    <row r="817" spans="2:41">
      <c r="B817" s="511" t="s">
        <v>662</v>
      </c>
      <c r="C817" s="511" t="s">
        <v>663</v>
      </c>
      <c r="D817" s="554" t="s">
        <v>1481</v>
      </c>
      <c r="E817" s="555">
        <v>0.96040000000000003</v>
      </c>
      <c r="F817" s="556"/>
      <c r="G817" s="557"/>
      <c r="H817" s="558"/>
      <c r="I817" s="559"/>
      <c r="J817" s="559"/>
      <c r="K817" s="559"/>
      <c r="L817" s="559"/>
      <c r="M817" s="559"/>
      <c r="N817" s="560"/>
      <c r="O817" s="561" t="s">
        <v>324</v>
      </c>
      <c r="P817" s="559" t="s">
        <v>324</v>
      </c>
      <c r="Q817" s="560" t="s">
        <v>324</v>
      </c>
      <c r="R817" s="561" t="s">
        <v>665</v>
      </c>
      <c r="S817" s="559" t="s">
        <v>665</v>
      </c>
      <c r="T817" s="560" t="s">
        <v>665</v>
      </c>
      <c r="U817" s="561" t="s">
        <v>324</v>
      </c>
      <c r="V817" s="559" t="s">
        <v>324</v>
      </c>
      <c r="W817" s="560" t="s">
        <v>324</v>
      </c>
      <c r="X817" s="561" t="s">
        <v>665</v>
      </c>
      <c r="Y817" s="559" t="s">
        <v>665</v>
      </c>
      <c r="Z817" s="560" t="s">
        <v>666</v>
      </c>
      <c r="AA817" s="562" t="s">
        <v>324</v>
      </c>
      <c r="AB817" s="559" t="s">
        <v>324</v>
      </c>
      <c r="AC817" s="560" t="s">
        <v>666</v>
      </c>
      <c r="AD817" s="561" t="s">
        <v>324</v>
      </c>
      <c r="AE817" s="559" t="s">
        <v>324</v>
      </c>
      <c r="AF817" s="563" t="s">
        <v>666</v>
      </c>
      <c r="AG817" s="558" t="s">
        <v>666</v>
      </c>
      <c r="AH817" s="559" t="s">
        <v>666</v>
      </c>
      <c r="AI817" s="560" t="s">
        <v>666</v>
      </c>
      <c r="AJ817" s="561" t="s">
        <v>665</v>
      </c>
      <c r="AK817" s="559" t="s">
        <v>665</v>
      </c>
      <c r="AL817" s="559" t="s">
        <v>665</v>
      </c>
      <c r="AM817" s="561" t="s">
        <v>324</v>
      </c>
      <c r="AN817" s="559" t="s">
        <v>324</v>
      </c>
      <c r="AO817" s="564" t="s">
        <v>666</v>
      </c>
    </row>
    <row r="818" spans="2:41">
      <c r="B818" s="511" t="s">
        <v>662</v>
      </c>
      <c r="C818" s="511" t="s">
        <v>663</v>
      </c>
      <c r="D818" s="554" t="s">
        <v>1482</v>
      </c>
      <c r="E818" s="555">
        <v>1.0975999999999999</v>
      </c>
      <c r="F818" s="556"/>
      <c r="G818" s="557"/>
      <c r="H818" s="558"/>
      <c r="I818" s="559"/>
      <c r="J818" s="559"/>
      <c r="K818" s="559"/>
      <c r="L818" s="559"/>
      <c r="M818" s="559"/>
      <c r="N818" s="560"/>
      <c r="O818" s="561" t="s">
        <v>324</v>
      </c>
      <c r="P818" s="559" t="s">
        <v>324</v>
      </c>
      <c r="Q818" s="560" t="s">
        <v>324</v>
      </c>
      <c r="R818" s="561" t="s">
        <v>665</v>
      </c>
      <c r="S818" s="559" t="s">
        <v>665</v>
      </c>
      <c r="T818" s="560" t="s">
        <v>665</v>
      </c>
      <c r="U818" s="561" t="s">
        <v>324</v>
      </c>
      <c r="V818" s="559" t="s">
        <v>324</v>
      </c>
      <c r="W818" s="560" t="s">
        <v>324</v>
      </c>
      <c r="X818" s="561" t="s">
        <v>665</v>
      </c>
      <c r="Y818" s="559" t="s">
        <v>665</v>
      </c>
      <c r="Z818" s="560" t="s">
        <v>666</v>
      </c>
      <c r="AA818" s="562" t="s">
        <v>324</v>
      </c>
      <c r="AB818" s="559" t="s">
        <v>324</v>
      </c>
      <c r="AC818" s="560" t="s">
        <v>666</v>
      </c>
      <c r="AD818" s="561" t="s">
        <v>324</v>
      </c>
      <c r="AE818" s="559" t="s">
        <v>324</v>
      </c>
      <c r="AF818" s="563" t="s">
        <v>666</v>
      </c>
      <c r="AG818" s="558" t="s">
        <v>666</v>
      </c>
      <c r="AH818" s="559" t="s">
        <v>666</v>
      </c>
      <c r="AI818" s="560" t="s">
        <v>666</v>
      </c>
      <c r="AJ818" s="561" t="s">
        <v>665</v>
      </c>
      <c r="AK818" s="559" t="s">
        <v>665</v>
      </c>
      <c r="AL818" s="559" t="s">
        <v>665</v>
      </c>
      <c r="AM818" s="561" t="s">
        <v>324</v>
      </c>
      <c r="AN818" s="559" t="s">
        <v>324</v>
      </c>
      <c r="AO818" s="564" t="s">
        <v>666</v>
      </c>
    </row>
    <row r="819" spans="2:41">
      <c r="B819" s="511" t="s">
        <v>662</v>
      </c>
      <c r="C819" s="511" t="s">
        <v>663</v>
      </c>
      <c r="D819" s="554" t="s">
        <v>1483</v>
      </c>
      <c r="E819" s="555">
        <v>1.5092000000000001</v>
      </c>
      <c r="F819" s="556"/>
      <c r="G819" s="557"/>
      <c r="H819" s="558"/>
      <c r="I819" s="559"/>
      <c r="J819" s="559"/>
      <c r="K819" s="559"/>
      <c r="L819" s="559"/>
      <c r="M819" s="559"/>
      <c r="N819" s="560"/>
      <c r="O819" s="561" t="s">
        <v>324</v>
      </c>
      <c r="P819" s="559" t="s">
        <v>324</v>
      </c>
      <c r="Q819" s="560" t="s">
        <v>324</v>
      </c>
      <c r="R819" s="561" t="s">
        <v>665</v>
      </c>
      <c r="S819" s="559" t="s">
        <v>665</v>
      </c>
      <c r="T819" s="560" t="s">
        <v>665</v>
      </c>
      <c r="U819" s="561" t="s">
        <v>324</v>
      </c>
      <c r="V819" s="559" t="s">
        <v>324</v>
      </c>
      <c r="W819" s="560" t="s">
        <v>324</v>
      </c>
      <c r="X819" s="561" t="s">
        <v>324</v>
      </c>
      <c r="Y819" s="559" t="s">
        <v>324</v>
      </c>
      <c r="Z819" s="560" t="s">
        <v>666</v>
      </c>
      <c r="AA819" s="562" t="s">
        <v>324</v>
      </c>
      <c r="AB819" s="559" t="s">
        <v>324</v>
      </c>
      <c r="AC819" s="560" t="s">
        <v>666</v>
      </c>
      <c r="AD819" s="561" t="s">
        <v>324</v>
      </c>
      <c r="AE819" s="559" t="s">
        <v>324</v>
      </c>
      <c r="AF819" s="563" t="s">
        <v>666</v>
      </c>
      <c r="AG819" s="558" t="s">
        <v>666</v>
      </c>
      <c r="AH819" s="559" t="s">
        <v>666</v>
      </c>
      <c r="AI819" s="560" t="s">
        <v>666</v>
      </c>
      <c r="AJ819" s="561" t="s">
        <v>324</v>
      </c>
      <c r="AK819" s="559" t="s">
        <v>324</v>
      </c>
      <c r="AL819" s="559" t="s">
        <v>324</v>
      </c>
      <c r="AM819" s="561" t="s">
        <v>324</v>
      </c>
      <c r="AN819" s="559" t="s">
        <v>324</v>
      </c>
      <c r="AO819" s="564" t="s">
        <v>666</v>
      </c>
    </row>
    <row r="820" spans="2:41">
      <c r="B820" s="511" t="s">
        <v>662</v>
      </c>
      <c r="C820" s="511" t="s">
        <v>663</v>
      </c>
      <c r="D820" s="554" t="s">
        <v>1484</v>
      </c>
      <c r="E820" s="555">
        <v>1.6464000000000001</v>
      </c>
      <c r="F820" s="556"/>
      <c r="G820" s="557"/>
      <c r="H820" s="558"/>
      <c r="I820" s="559"/>
      <c r="J820" s="559"/>
      <c r="K820" s="559"/>
      <c r="L820" s="559"/>
      <c r="M820" s="559"/>
      <c r="N820" s="560"/>
      <c r="O820" s="561" t="s">
        <v>324</v>
      </c>
      <c r="P820" s="559" t="s">
        <v>324</v>
      </c>
      <c r="Q820" s="560" t="s">
        <v>324</v>
      </c>
      <c r="R820" s="561" t="s">
        <v>665</v>
      </c>
      <c r="S820" s="559" t="s">
        <v>665</v>
      </c>
      <c r="T820" s="560" t="s">
        <v>665</v>
      </c>
      <c r="U820" s="561" t="s">
        <v>324</v>
      </c>
      <c r="V820" s="559" t="s">
        <v>324</v>
      </c>
      <c r="W820" s="560" t="s">
        <v>324</v>
      </c>
      <c r="X820" s="561" t="s">
        <v>324</v>
      </c>
      <c r="Y820" s="559" t="s">
        <v>324</v>
      </c>
      <c r="Z820" s="560" t="s">
        <v>666</v>
      </c>
      <c r="AA820" s="562" t="s">
        <v>324</v>
      </c>
      <c r="AB820" s="559" t="s">
        <v>324</v>
      </c>
      <c r="AC820" s="560" t="s">
        <v>666</v>
      </c>
      <c r="AD820" s="561" t="s">
        <v>324</v>
      </c>
      <c r="AE820" s="559" t="s">
        <v>324</v>
      </c>
      <c r="AF820" s="563" t="s">
        <v>666</v>
      </c>
      <c r="AG820" s="558" t="s">
        <v>666</v>
      </c>
      <c r="AH820" s="559" t="s">
        <v>666</v>
      </c>
      <c r="AI820" s="560" t="s">
        <v>666</v>
      </c>
      <c r="AJ820" s="561" t="s">
        <v>324</v>
      </c>
      <c r="AK820" s="559" t="s">
        <v>324</v>
      </c>
      <c r="AL820" s="559" t="s">
        <v>324</v>
      </c>
      <c r="AM820" s="561" t="s">
        <v>324</v>
      </c>
      <c r="AN820" s="559" t="s">
        <v>324</v>
      </c>
      <c r="AO820" s="564" t="s">
        <v>666</v>
      </c>
    </row>
    <row r="821" spans="2:41">
      <c r="B821" s="511" t="s">
        <v>662</v>
      </c>
      <c r="C821" s="511" t="s">
        <v>663</v>
      </c>
      <c r="D821" s="554" t="s">
        <v>1485</v>
      </c>
      <c r="E821" s="555">
        <v>2.3323999999999998</v>
      </c>
      <c r="F821" s="556"/>
      <c r="G821" s="557"/>
      <c r="H821" s="558"/>
      <c r="I821" s="559"/>
      <c r="J821" s="559"/>
      <c r="K821" s="559"/>
      <c r="L821" s="559"/>
      <c r="M821" s="559"/>
      <c r="N821" s="560"/>
      <c r="O821" s="561" t="s">
        <v>324</v>
      </c>
      <c r="P821" s="559" t="s">
        <v>324</v>
      </c>
      <c r="Q821" s="560" t="s">
        <v>324</v>
      </c>
      <c r="R821" s="561" t="s">
        <v>665</v>
      </c>
      <c r="S821" s="559" t="s">
        <v>665</v>
      </c>
      <c r="T821" s="560" t="s">
        <v>665</v>
      </c>
      <c r="U821" s="561" t="s">
        <v>324</v>
      </c>
      <c r="V821" s="559" t="s">
        <v>324</v>
      </c>
      <c r="W821" s="560" t="s">
        <v>324</v>
      </c>
      <c r="X821" s="561" t="s">
        <v>324</v>
      </c>
      <c r="Y821" s="559" t="s">
        <v>324</v>
      </c>
      <c r="Z821" s="560" t="s">
        <v>666</v>
      </c>
      <c r="AA821" s="562" t="s">
        <v>324</v>
      </c>
      <c r="AB821" s="559" t="s">
        <v>324</v>
      </c>
      <c r="AC821" s="560" t="s">
        <v>666</v>
      </c>
      <c r="AD821" s="561" t="s">
        <v>324</v>
      </c>
      <c r="AE821" s="559" t="s">
        <v>324</v>
      </c>
      <c r="AF821" s="563" t="s">
        <v>666</v>
      </c>
      <c r="AG821" s="558" t="s">
        <v>666</v>
      </c>
      <c r="AH821" s="559" t="s">
        <v>666</v>
      </c>
      <c r="AI821" s="560" t="s">
        <v>666</v>
      </c>
      <c r="AJ821" s="561" t="s">
        <v>324</v>
      </c>
      <c r="AK821" s="559" t="s">
        <v>324</v>
      </c>
      <c r="AL821" s="559" t="s">
        <v>324</v>
      </c>
      <c r="AM821" s="561" t="s">
        <v>324</v>
      </c>
      <c r="AN821" s="559" t="s">
        <v>324</v>
      </c>
      <c r="AO821" s="564" t="s">
        <v>666</v>
      </c>
    </row>
    <row r="822" spans="2:41">
      <c r="B822" s="511" t="s">
        <v>662</v>
      </c>
      <c r="C822" s="511" t="s">
        <v>663</v>
      </c>
      <c r="D822" s="554" t="s">
        <v>1486</v>
      </c>
      <c r="E822" s="555">
        <v>1.9208000000000001</v>
      </c>
      <c r="F822" s="556"/>
      <c r="G822" s="557"/>
      <c r="H822" s="558"/>
      <c r="I822" s="559"/>
      <c r="J822" s="559"/>
      <c r="K822" s="559"/>
      <c r="L822" s="559"/>
      <c r="M822" s="559"/>
      <c r="N822" s="560"/>
      <c r="O822" s="561" t="s">
        <v>324</v>
      </c>
      <c r="P822" s="559" t="s">
        <v>324</v>
      </c>
      <c r="Q822" s="560" t="s">
        <v>324</v>
      </c>
      <c r="R822" s="561" t="s">
        <v>665</v>
      </c>
      <c r="S822" s="559" t="s">
        <v>665</v>
      </c>
      <c r="T822" s="560" t="s">
        <v>665</v>
      </c>
      <c r="U822" s="561" t="s">
        <v>324</v>
      </c>
      <c r="V822" s="559" t="s">
        <v>324</v>
      </c>
      <c r="W822" s="560" t="s">
        <v>324</v>
      </c>
      <c r="X822" s="561" t="s">
        <v>324</v>
      </c>
      <c r="Y822" s="559" t="s">
        <v>324</v>
      </c>
      <c r="Z822" s="560" t="s">
        <v>666</v>
      </c>
      <c r="AA822" s="562" t="s">
        <v>324</v>
      </c>
      <c r="AB822" s="559" t="s">
        <v>324</v>
      </c>
      <c r="AC822" s="560" t="s">
        <v>666</v>
      </c>
      <c r="AD822" s="561" t="s">
        <v>324</v>
      </c>
      <c r="AE822" s="559" t="s">
        <v>324</v>
      </c>
      <c r="AF822" s="563" t="s">
        <v>666</v>
      </c>
      <c r="AG822" s="558" t="s">
        <v>666</v>
      </c>
      <c r="AH822" s="559" t="s">
        <v>666</v>
      </c>
      <c r="AI822" s="560" t="s">
        <v>666</v>
      </c>
      <c r="AJ822" s="561" t="s">
        <v>324</v>
      </c>
      <c r="AK822" s="559" t="s">
        <v>324</v>
      </c>
      <c r="AL822" s="559" t="s">
        <v>324</v>
      </c>
      <c r="AM822" s="561" t="s">
        <v>324</v>
      </c>
      <c r="AN822" s="559" t="s">
        <v>324</v>
      </c>
      <c r="AO822" s="564" t="s">
        <v>666</v>
      </c>
    </row>
    <row r="823" spans="2:41">
      <c r="B823" s="511" t="s">
        <v>662</v>
      </c>
      <c r="C823" s="511" t="s">
        <v>663</v>
      </c>
      <c r="D823" s="554" t="s">
        <v>1487</v>
      </c>
      <c r="E823" s="555">
        <v>2.6067999999999998</v>
      </c>
      <c r="F823" s="556"/>
      <c r="G823" s="557"/>
      <c r="H823" s="558"/>
      <c r="I823" s="559"/>
      <c r="J823" s="559"/>
      <c r="K823" s="559"/>
      <c r="L823" s="559"/>
      <c r="M823" s="559"/>
      <c r="N823" s="560"/>
      <c r="O823" s="561" t="s">
        <v>324</v>
      </c>
      <c r="P823" s="559" t="s">
        <v>324</v>
      </c>
      <c r="Q823" s="560" t="s">
        <v>324</v>
      </c>
      <c r="R823" s="561" t="s">
        <v>665</v>
      </c>
      <c r="S823" s="559" t="s">
        <v>665</v>
      </c>
      <c r="T823" s="560" t="s">
        <v>665</v>
      </c>
      <c r="U823" s="561" t="s">
        <v>324</v>
      </c>
      <c r="V823" s="559" t="s">
        <v>324</v>
      </c>
      <c r="W823" s="560" t="s">
        <v>324</v>
      </c>
      <c r="X823" s="561" t="s">
        <v>324</v>
      </c>
      <c r="Y823" s="559" t="s">
        <v>324</v>
      </c>
      <c r="Z823" s="560" t="s">
        <v>666</v>
      </c>
      <c r="AA823" s="562" t="s">
        <v>324</v>
      </c>
      <c r="AB823" s="559" t="s">
        <v>324</v>
      </c>
      <c r="AC823" s="560" t="s">
        <v>666</v>
      </c>
      <c r="AD823" s="561" t="s">
        <v>324</v>
      </c>
      <c r="AE823" s="559" t="s">
        <v>324</v>
      </c>
      <c r="AF823" s="563" t="s">
        <v>666</v>
      </c>
      <c r="AG823" s="558" t="s">
        <v>666</v>
      </c>
      <c r="AH823" s="559" t="s">
        <v>666</v>
      </c>
      <c r="AI823" s="560" t="s">
        <v>666</v>
      </c>
      <c r="AJ823" s="561" t="s">
        <v>324</v>
      </c>
      <c r="AK823" s="559" t="s">
        <v>324</v>
      </c>
      <c r="AL823" s="559" t="s">
        <v>324</v>
      </c>
      <c r="AM823" s="561" t="s">
        <v>324</v>
      </c>
      <c r="AN823" s="559" t="s">
        <v>324</v>
      </c>
      <c r="AO823" s="564" t="s">
        <v>666</v>
      </c>
    </row>
    <row r="824" spans="2:41">
      <c r="B824" s="511" t="s">
        <v>662</v>
      </c>
      <c r="C824" s="511" t="s">
        <v>663</v>
      </c>
      <c r="D824" s="554" t="s">
        <v>1488</v>
      </c>
      <c r="E824" s="555">
        <v>3.7044000000000001</v>
      </c>
      <c r="F824" s="556"/>
      <c r="G824" s="557"/>
      <c r="H824" s="558"/>
      <c r="I824" s="559"/>
      <c r="J824" s="559"/>
      <c r="K824" s="559"/>
      <c r="L824" s="559"/>
      <c r="M824" s="559"/>
      <c r="N824" s="560"/>
      <c r="O824" s="561" t="s">
        <v>324</v>
      </c>
      <c r="P824" s="559" t="s">
        <v>324</v>
      </c>
      <c r="Q824" s="560" t="s">
        <v>324</v>
      </c>
      <c r="R824" s="561" t="s">
        <v>665</v>
      </c>
      <c r="S824" s="559" t="s">
        <v>665</v>
      </c>
      <c r="T824" s="560" t="s">
        <v>665</v>
      </c>
      <c r="U824" s="561" t="s">
        <v>324</v>
      </c>
      <c r="V824" s="559" t="s">
        <v>324</v>
      </c>
      <c r="W824" s="560" t="s">
        <v>324</v>
      </c>
      <c r="X824" s="561" t="s">
        <v>324</v>
      </c>
      <c r="Y824" s="559" t="s">
        <v>324</v>
      </c>
      <c r="Z824" s="560" t="s">
        <v>666</v>
      </c>
      <c r="AA824" s="562" t="s">
        <v>324</v>
      </c>
      <c r="AB824" s="559" t="s">
        <v>324</v>
      </c>
      <c r="AC824" s="560" t="s">
        <v>666</v>
      </c>
      <c r="AD824" s="561" t="s">
        <v>324</v>
      </c>
      <c r="AE824" s="559" t="s">
        <v>324</v>
      </c>
      <c r="AF824" s="563" t="s">
        <v>666</v>
      </c>
      <c r="AG824" s="558" t="s">
        <v>666</v>
      </c>
      <c r="AH824" s="559" t="s">
        <v>666</v>
      </c>
      <c r="AI824" s="560" t="s">
        <v>666</v>
      </c>
      <c r="AJ824" s="561" t="s">
        <v>324</v>
      </c>
      <c r="AK824" s="559" t="s">
        <v>324</v>
      </c>
      <c r="AL824" s="559" t="s">
        <v>324</v>
      </c>
      <c r="AM824" s="561" t="s">
        <v>324</v>
      </c>
      <c r="AN824" s="559" t="s">
        <v>324</v>
      </c>
      <c r="AO824" s="564" t="s">
        <v>666</v>
      </c>
    </row>
    <row r="825" spans="2:41">
      <c r="B825" s="511" t="s">
        <v>662</v>
      </c>
      <c r="C825" s="511" t="s">
        <v>663</v>
      </c>
      <c r="D825" s="554" t="s">
        <v>1489</v>
      </c>
      <c r="E825" s="555">
        <v>0.96040000000000003</v>
      </c>
      <c r="F825" s="556"/>
      <c r="G825" s="557"/>
      <c r="H825" s="558"/>
      <c r="I825" s="559"/>
      <c r="J825" s="559"/>
      <c r="K825" s="559"/>
      <c r="L825" s="559"/>
      <c r="M825" s="559"/>
      <c r="N825" s="560"/>
      <c r="O825" s="561" t="s">
        <v>324</v>
      </c>
      <c r="P825" s="559" t="s">
        <v>324</v>
      </c>
      <c r="Q825" s="560" t="s">
        <v>324</v>
      </c>
      <c r="R825" s="561" t="s">
        <v>665</v>
      </c>
      <c r="S825" s="559" t="s">
        <v>665</v>
      </c>
      <c r="T825" s="560" t="s">
        <v>665</v>
      </c>
      <c r="U825" s="561" t="s">
        <v>324</v>
      </c>
      <c r="V825" s="559" t="s">
        <v>324</v>
      </c>
      <c r="W825" s="560" t="s">
        <v>324</v>
      </c>
      <c r="X825" s="561" t="s">
        <v>666</v>
      </c>
      <c r="Y825" s="559" t="s">
        <v>666</v>
      </c>
      <c r="Z825" s="560" t="s">
        <v>666</v>
      </c>
      <c r="AA825" s="562" t="s">
        <v>666</v>
      </c>
      <c r="AB825" s="559" t="s">
        <v>666</v>
      </c>
      <c r="AC825" s="560" t="s">
        <v>666</v>
      </c>
      <c r="AD825" s="561" t="s">
        <v>666</v>
      </c>
      <c r="AE825" s="559" t="s">
        <v>666</v>
      </c>
      <c r="AF825" s="563" t="s">
        <v>666</v>
      </c>
      <c r="AG825" s="558" t="s">
        <v>666</v>
      </c>
      <c r="AH825" s="559" t="s">
        <v>666</v>
      </c>
      <c r="AI825" s="560" t="s">
        <v>666</v>
      </c>
      <c r="AJ825" s="561" t="s">
        <v>666</v>
      </c>
      <c r="AK825" s="559" t="s">
        <v>666</v>
      </c>
      <c r="AL825" s="559" t="s">
        <v>666</v>
      </c>
      <c r="AM825" s="561" t="s">
        <v>666</v>
      </c>
      <c r="AN825" s="559" t="s">
        <v>666</v>
      </c>
      <c r="AO825" s="564" t="s">
        <v>666</v>
      </c>
    </row>
    <row r="826" spans="2:41">
      <c r="B826" s="511" t="s">
        <v>662</v>
      </c>
      <c r="C826" s="511" t="s">
        <v>663</v>
      </c>
      <c r="D826" s="554" t="s">
        <v>1490</v>
      </c>
      <c r="E826" s="555">
        <v>0.96040000000000003</v>
      </c>
      <c r="F826" s="556"/>
      <c r="G826" s="557"/>
      <c r="H826" s="558"/>
      <c r="I826" s="559"/>
      <c r="J826" s="559"/>
      <c r="K826" s="559"/>
      <c r="L826" s="559"/>
      <c r="M826" s="559"/>
      <c r="N826" s="560"/>
      <c r="O826" s="561" t="s">
        <v>324</v>
      </c>
      <c r="P826" s="559" t="s">
        <v>324</v>
      </c>
      <c r="Q826" s="560" t="s">
        <v>324</v>
      </c>
      <c r="R826" s="561" t="s">
        <v>665</v>
      </c>
      <c r="S826" s="559" t="s">
        <v>665</v>
      </c>
      <c r="T826" s="560" t="s">
        <v>665</v>
      </c>
      <c r="U826" s="561" t="s">
        <v>324</v>
      </c>
      <c r="V826" s="559" t="s">
        <v>324</v>
      </c>
      <c r="W826" s="560" t="s">
        <v>324</v>
      </c>
      <c r="X826" s="561" t="s">
        <v>666</v>
      </c>
      <c r="Y826" s="559" t="s">
        <v>666</v>
      </c>
      <c r="Z826" s="560" t="s">
        <v>666</v>
      </c>
      <c r="AA826" s="562" t="s">
        <v>666</v>
      </c>
      <c r="AB826" s="559" t="s">
        <v>666</v>
      </c>
      <c r="AC826" s="560" t="s">
        <v>666</v>
      </c>
      <c r="AD826" s="561" t="s">
        <v>666</v>
      </c>
      <c r="AE826" s="559" t="s">
        <v>666</v>
      </c>
      <c r="AF826" s="563" t="s">
        <v>666</v>
      </c>
      <c r="AG826" s="558" t="s">
        <v>666</v>
      </c>
      <c r="AH826" s="559" t="s">
        <v>666</v>
      </c>
      <c r="AI826" s="560" t="s">
        <v>666</v>
      </c>
      <c r="AJ826" s="561" t="s">
        <v>666</v>
      </c>
      <c r="AK826" s="559" t="s">
        <v>666</v>
      </c>
      <c r="AL826" s="559" t="s">
        <v>666</v>
      </c>
      <c r="AM826" s="561" t="s">
        <v>666</v>
      </c>
      <c r="AN826" s="559" t="s">
        <v>666</v>
      </c>
      <c r="AO826" s="564" t="s">
        <v>666</v>
      </c>
    </row>
    <row r="827" spans="2:41">
      <c r="B827" s="511" t="s">
        <v>662</v>
      </c>
      <c r="C827" s="511" t="s">
        <v>663</v>
      </c>
      <c r="D827" s="554" t="s">
        <v>1491</v>
      </c>
      <c r="E827" s="555">
        <v>0.96040000000000003</v>
      </c>
      <c r="F827" s="556"/>
      <c r="G827" s="557"/>
      <c r="H827" s="558"/>
      <c r="I827" s="559"/>
      <c r="J827" s="559"/>
      <c r="K827" s="559"/>
      <c r="L827" s="559"/>
      <c r="M827" s="559"/>
      <c r="N827" s="560"/>
      <c r="O827" s="561" t="s">
        <v>324</v>
      </c>
      <c r="P827" s="559" t="s">
        <v>324</v>
      </c>
      <c r="Q827" s="560" t="s">
        <v>324</v>
      </c>
      <c r="R827" s="561" t="s">
        <v>665</v>
      </c>
      <c r="S827" s="559" t="s">
        <v>665</v>
      </c>
      <c r="T827" s="560" t="s">
        <v>665</v>
      </c>
      <c r="U827" s="561" t="s">
        <v>324</v>
      </c>
      <c r="V827" s="559" t="s">
        <v>324</v>
      </c>
      <c r="W827" s="560" t="s">
        <v>324</v>
      </c>
      <c r="X827" s="561" t="s">
        <v>665</v>
      </c>
      <c r="Y827" s="559" t="s">
        <v>665</v>
      </c>
      <c r="Z827" s="560" t="s">
        <v>666</v>
      </c>
      <c r="AA827" s="562" t="s">
        <v>324</v>
      </c>
      <c r="AB827" s="559" t="s">
        <v>324</v>
      </c>
      <c r="AC827" s="560" t="s">
        <v>666</v>
      </c>
      <c r="AD827" s="561" t="s">
        <v>324</v>
      </c>
      <c r="AE827" s="559" t="s">
        <v>324</v>
      </c>
      <c r="AF827" s="563" t="s">
        <v>666</v>
      </c>
      <c r="AG827" s="558" t="s">
        <v>666</v>
      </c>
      <c r="AH827" s="559" t="s">
        <v>666</v>
      </c>
      <c r="AI827" s="560" t="s">
        <v>666</v>
      </c>
      <c r="AJ827" s="561" t="s">
        <v>665</v>
      </c>
      <c r="AK827" s="559" t="s">
        <v>665</v>
      </c>
      <c r="AL827" s="559" t="s">
        <v>665</v>
      </c>
      <c r="AM827" s="561" t="s">
        <v>324</v>
      </c>
      <c r="AN827" s="559" t="s">
        <v>324</v>
      </c>
      <c r="AO827" s="564" t="s">
        <v>666</v>
      </c>
    </row>
    <row r="828" spans="2:41">
      <c r="B828" s="511" t="s">
        <v>662</v>
      </c>
      <c r="C828" s="511" t="s">
        <v>663</v>
      </c>
      <c r="D828" s="554" t="s">
        <v>1492</v>
      </c>
      <c r="E828" s="555">
        <v>1.3720000000000001</v>
      </c>
      <c r="F828" s="556"/>
      <c r="G828" s="557"/>
      <c r="H828" s="558"/>
      <c r="I828" s="559"/>
      <c r="J828" s="559"/>
      <c r="K828" s="559"/>
      <c r="L828" s="559"/>
      <c r="M828" s="559"/>
      <c r="N828" s="560"/>
      <c r="O828" s="561" t="s">
        <v>324</v>
      </c>
      <c r="P828" s="559" t="s">
        <v>324</v>
      </c>
      <c r="Q828" s="560" t="s">
        <v>324</v>
      </c>
      <c r="R828" s="561" t="s">
        <v>665</v>
      </c>
      <c r="S828" s="559" t="s">
        <v>665</v>
      </c>
      <c r="T828" s="560" t="s">
        <v>665</v>
      </c>
      <c r="U828" s="561" t="s">
        <v>324</v>
      </c>
      <c r="V828" s="559" t="s">
        <v>324</v>
      </c>
      <c r="W828" s="560" t="s">
        <v>324</v>
      </c>
      <c r="X828" s="561" t="s">
        <v>665</v>
      </c>
      <c r="Y828" s="559" t="s">
        <v>665</v>
      </c>
      <c r="Z828" s="560" t="s">
        <v>666</v>
      </c>
      <c r="AA828" s="562" t="s">
        <v>324</v>
      </c>
      <c r="AB828" s="559" t="s">
        <v>324</v>
      </c>
      <c r="AC828" s="560" t="s">
        <v>666</v>
      </c>
      <c r="AD828" s="561" t="s">
        <v>324</v>
      </c>
      <c r="AE828" s="559" t="s">
        <v>324</v>
      </c>
      <c r="AF828" s="563" t="s">
        <v>666</v>
      </c>
      <c r="AG828" s="558" t="s">
        <v>666</v>
      </c>
      <c r="AH828" s="559" t="s">
        <v>666</v>
      </c>
      <c r="AI828" s="560" t="s">
        <v>666</v>
      </c>
      <c r="AJ828" s="561" t="s">
        <v>665</v>
      </c>
      <c r="AK828" s="559" t="s">
        <v>665</v>
      </c>
      <c r="AL828" s="559" t="s">
        <v>665</v>
      </c>
      <c r="AM828" s="561" t="s">
        <v>324</v>
      </c>
      <c r="AN828" s="559" t="s">
        <v>324</v>
      </c>
      <c r="AO828" s="564" t="s">
        <v>666</v>
      </c>
    </row>
    <row r="829" spans="2:41">
      <c r="B829" s="511" t="s">
        <v>662</v>
      </c>
      <c r="C829" s="511" t="s">
        <v>663</v>
      </c>
      <c r="D829" s="554" t="s">
        <v>1493</v>
      </c>
      <c r="E829" s="555">
        <v>1.6464000000000001</v>
      </c>
      <c r="F829" s="556"/>
      <c r="G829" s="557"/>
      <c r="H829" s="558"/>
      <c r="I829" s="559"/>
      <c r="J829" s="559"/>
      <c r="K829" s="559"/>
      <c r="L829" s="559"/>
      <c r="M829" s="559"/>
      <c r="N829" s="560"/>
      <c r="O829" s="561" t="s">
        <v>324</v>
      </c>
      <c r="P829" s="559" t="s">
        <v>324</v>
      </c>
      <c r="Q829" s="560" t="s">
        <v>324</v>
      </c>
      <c r="R829" s="561" t="s">
        <v>665</v>
      </c>
      <c r="S829" s="559" t="s">
        <v>665</v>
      </c>
      <c r="T829" s="560" t="s">
        <v>665</v>
      </c>
      <c r="U829" s="561" t="s">
        <v>324</v>
      </c>
      <c r="V829" s="559" t="s">
        <v>324</v>
      </c>
      <c r="W829" s="560" t="s">
        <v>324</v>
      </c>
      <c r="X829" s="561" t="s">
        <v>665</v>
      </c>
      <c r="Y829" s="559" t="s">
        <v>665</v>
      </c>
      <c r="Z829" s="560" t="s">
        <v>666</v>
      </c>
      <c r="AA829" s="562" t="s">
        <v>324</v>
      </c>
      <c r="AB829" s="559" t="s">
        <v>324</v>
      </c>
      <c r="AC829" s="560" t="s">
        <v>666</v>
      </c>
      <c r="AD829" s="561" t="s">
        <v>324</v>
      </c>
      <c r="AE829" s="559" t="s">
        <v>324</v>
      </c>
      <c r="AF829" s="563" t="s">
        <v>666</v>
      </c>
      <c r="AG829" s="558" t="s">
        <v>666</v>
      </c>
      <c r="AH829" s="559" t="s">
        <v>666</v>
      </c>
      <c r="AI829" s="560" t="s">
        <v>666</v>
      </c>
      <c r="AJ829" s="561" t="s">
        <v>665</v>
      </c>
      <c r="AK829" s="559" t="s">
        <v>665</v>
      </c>
      <c r="AL829" s="559" t="s">
        <v>665</v>
      </c>
      <c r="AM829" s="561" t="s">
        <v>324</v>
      </c>
      <c r="AN829" s="559" t="s">
        <v>324</v>
      </c>
      <c r="AO829" s="564" t="s">
        <v>666</v>
      </c>
    </row>
    <row r="830" spans="2:41">
      <c r="B830" s="511" t="s">
        <v>662</v>
      </c>
      <c r="C830" s="511" t="s">
        <v>663</v>
      </c>
      <c r="D830" s="554" t="s">
        <v>1494</v>
      </c>
      <c r="E830" s="555">
        <v>2.1951999999999998</v>
      </c>
      <c r="F830" s="556"/>
      <c r="G830" s="557"/>
      <c r="H830" s="558"/>
      <c r="I830" s="559"/>
      <c r="J830" s="559"/>
      <c r="K830" s="559"/>
      <c r="L830" s="559"/>
      <c r="M830" s="559"/>
      <c r="N830" s="560"/>
      <c r="O830" s="561" t="s">
        <v>324</v>
      </c>
      <c r="P830" s="559" t="s">
        <v>324</v>
      </c>
      <c r="Q830" s="560" t="s">
        <v>324</v>
      </c>
      <c r="R830" s="561" t="s">
        <v>665</v>
      </c>
      <c r="S830" s="559" t="s">
        <v>665</v>
      </c>
      <c r="T830" s="560" t="s">
        <v>665</v>
      </c>
      <c r="U830" s="561" t="s">
        <v>324</v>
      </c>
      <c r="V830" s="559" t="s">
        <v>324</v>
      </c>
      <c r="W830" s="560" t="s">
        <v>324</v>
      </c>
      <c r="X830" s="561" t="s">
        <v>665</v>
      </c>
      <c r="Y830" s="559" t="s">
        <v>665</v>
      </c>
      <c r="Z830" s="560" t="s">
        <v>666</v>
      </c>
      <c r="AA830" s="562" t="s">
        <v>324</v>
      </c>
      <c r="AB830" s="559" t="s">
        <v>324</v>
      </c>
      <c r="AC830" s="560" t="s">
        <v>666</v>
      </c>
      <c r="AD830" s="561" t="s">
        <v>324</v>
      </c>
      <c r="AE830" s="559" t="s">
        <v>324</v>
      </c>
      <c r="AF830" s="563" t="s">
        <v>666</v>
      </c>
      <c r="AG830" s="558" t="s">
        <v>666</v>
      </c>
      <c r="AH830" s="559" t="s">
        <v>666</v>
      </c>
      <c r="AI830" s="560" t="s">
        <v>666</v>
      </c>
      <c r="AJ830" s="561" t="s">
        <v>665</v>
      </c>
      <c r="AK830" s="559" t="s">
        <v>665</v>
      </c>
      <c r="AL830" s="559" t="s">
        <v>665</v>
      </c>
      <c r="AM830" s="561" t="s">
        <v>324</v>
      </c>
      <c r="AN830" s="559" t="s">
        <v>324</v>
      </c>
      <c r="AO830" s="564" t="s">
        <v>666</v>
      </c>
    </row>
    <row r="831" spans="2:41">
      <c r="B831" s="511" t="s">
        <v>662</v>
      </c>
      <c r="C831" s="511" t="s">
        <v>663</v>
      </c>
      <c r="D831" s="554" t="s">
        <v>1495</v>
      </c>
      <c r="E831" s="555">
        <v>2.6067999999999998</v>
      </c>
      <c r="F831" s="556"/>
      <c r="G831" s="557"/>
      <c r="H831" s="558"/>
      <c r="I831" s="559"/>
      <c r="J831" s="559"/>
      <c r="K831" s="559"/>
      <c r="L831" s="559"/>
      <c r="M831" s="559"/>
      <c r="N831" s="560"/>
      <c r="O831" s="561" t="s">
        <v>324</v>
      </c>
      <c r="P831" s="559" t="s">
        <v>324</v>
      </c>
      <c r="Q831" s="560" t="s">
        <v>324</v>
      </c>
      <c r="R831" s="561" t="s">
        <v>665</v>
      </c>
      <c r="S831" s="559" t="s">
        <v>665</v>
      </c>
      <c r="T831" s="560" t="s">
        <v>665</v>
      </c>
      <c r="U831" s="561" t="s">
        <v>666</v>
      </c>
      <c r="V831" s="559" t="s">
        <v>666</v>
      </c>
      <c r="W831" s="560" t="s">
        <v>666</v>
      </c>
      <c r="X831" s="561" t="s">
        <v>666</v>
      </c>
      <c r="Y831" s="559" t="s">
        <v>666</v>
      </c>
      <c r="Z831" s="560" t="s">
        <v>666</v>
      </c>
      <c r="AA831" s="562" t="s">
        <v>666</v>
      </c>
      <c r="AB831" s="559" t="s">
        <v>666</v>
      </c>
      <c r="AC831" s="560" t="s">
        <v>666</v>
      </c>
      <c r="AD831" s="561" t="s">
        <v>666</v>
      </c>
      <c r="AE831" s="559" t="s">
        <v>666</v>
      </c>
      <c r="AF831" s="563" t="s">
        <v>666</v>
      </c>
      <c r="AG831" s="558" t="s">
        <v>666</v>
      </c>
      <c r="AH831" s="559" t="s">
        <v>666</v>
      </c>
      <c r="AI831" s="560" t="s">
        <v>666</v>
      </c>
      <c r="AJ831" s="561" t="s">
        <v>666</v>
      </c>
      <c r="AK831" s="559" t="s">
        <v>666</v>
      </c>
      <c r="AL831" s="559" t="s">
        <v>666</v>
      </c>
      <c r="AM831" s="561" t="s">
        <v>666</v>
      </c>
      <c r="AN831" s="559" t="s">
        <v>666</v>
      </c>
      <c r="AO831" s="564" t="s">
        <v>666</v>
      </c>
    </row>
    <row r="832" spans="2:41">
      <c r="B832" s="511" t="s">
        <v>662</v>
      </c>
      <c r="C832" s="511" t="s">
        <v>663</v>
      </c>
      <c r="D832" s="554" t="s">
        <v>1496</v>
      </c>
      <c r="E832" s="555">
        <v>3.1556000000000002</v>
      </c>
      <c r="F832" s="556"/>
      <c r="G832" s="557"/>
      <c r="H832" s="558"/>
      <c r="I832" s="559"/>
      <c r="J832" s="559"/>
      <c r="K832" s="559"/>
      <c r="L832" s="559"/>
      <c r="M832" s="559"/>
      <c r="N832" s="560"/>
      <c r="O832" s="561" t="s">
        <v>324</v>
      </c>
      <c r="P832" s="559" t="s">
        <v>324</v>
      </c>
      <c r="Q832" s="560" t="s">
        <v>324</v>
      </c>
      <c r="R832" s="561" t="s">
        <v>665</v>
      </c>
      <c r="S832" s="559" t="s">
        <v>665</v>
      </c>
      <c r="T832" s="560" t="s">
        <v>665</v>
      </c>
      <c r="U832" s="561" t="s">
        <v>666</v>
      </c>
      <c r="V832" s="559" t="s">
        <v>666</v>
      </c>
      <c r="W832" s="560" t="s">
        <v>666</v>
      </c>
      <c r="X832" s="561" t="s">
        <v>666</v>
      </c>
      <c r="Y832" s="559" t="s">
        <v>666</v>
      </c>
      <c r="Z832" s="560" t="s">
        <v>666</v>
      </c>
      <c r="AA832" s="562" t="s">
        <v>666</v>
      </c>
      <c r="AB832" s="559" t="s">
        <v>666</v>
      </c>
      <c r="AC832" s="560" t="s">
        <v>666</v>
      </c>
      <c r="AD832" s="561" t="s">
        <v>666</v>
      </c>
      <c r="AE832" s="559" t="s">
        <v>666</v>
      </c>
      <c r="AF832" s="563" t="s">
        <v>666</v>
      </c>
      <c r="AG832" s="558" t="s">
        <v>666</v>
      </c>
      <c r="AH832" s="559" t="s">
        <v>666</v>
      </c>
      <c r="AI832" s="560" t="s">
        <v>666</v>
      </c>
      <c r="AJ832" s="561" t="s">
        <v>666</v>
      </c>
      <c r="AK832" s="559" t="s">
        <v>666</v>
      </c>
      <c r="AL832" s="559" t="s">
        <v>666</v>
      </c>
      <c r="AM832" s="561" t="s">
        <v>666</v>
      </c>
      <c r="AN832" s="559" t="s">
        <v>666</v>
      </c>
      <c r="AO832" s="564" t="s">
        <v>666</v>
      </c>
    </row>
    <row r="833" spans="2:41">
      <c r="B833" s="511" t="s">
        <v>662</v>
      </c>
      <c r="C833" s="511" t="s">
        <v>663</v>
      </c>
      <c r="D833" s="554" t="s">
        <v>1497</v>
      </c>
      <c r="E833" s="555">
        <v>0.96040000000000003</v>
      </c>
      <c r="F833" s="556"/>
      <c r="G833" s="557"/>
      <c r="H833" s="558"/>
      <c r="I833" s="559"/>
      <c r="J833" s="559"/>
      <c r="K833" s="559"/>
      <c r="L833" s="559"/>
      <c r="M833" s="559"/>
      <c r="N833" s="560" t="s">
        <v>682</v>
      </c>
      <c r="O833" s="561" t="s">
        <v>324</v>
      </c>
      <c r="P833" s="559" t="s">
        <v>324</v>
      </c>
      <c r="Q833" s="560" t="s">
        <v>324</v>
      </c>
      <c r="R833" s="561" t="s">
        <v>672</v>
      </c>
      <c r="S833" s="559" t="s">
        <v>665</v>
      </c>
      <c r="T833" s="560" t="s">
        <v>665</v>
      </c>
      <c r="U833" s="561" t="s">
        <v>324</v>
      </c>
      <c r="V833" s="559" t="s">
        <v>324</v>
      </c>
      <c r="W833" s="560" t="s">
        <v>324</v>
      </c>
      <c r="X833" s="561" t="s">
        <v>666</v>
      </c>
      <c r="Y833" s="559" t="s">
        <v>666</v>
      </c>
      <c r="Z833" s="560" t="s">
        <v>666</v>
      </c>
      <c r="AA833" s="562" t="s">
        <v>666</v>
      </c>
      <c r="AB833" s="559" t="s">
        <v>666</v>
      </c>
      <c r="AC833" s="560" t="s">
        <v>666</v>
      </c>
      <c r="AD833" s="561" t="s">
        <v>666</v>
      </c>
      <c r="AE833" s="559" t="s">
        <v>666</v>
      </c>
      <c r="AF833" s="563" t="s">
        <v>666</v>
      </c>
      <c r="AG833" s="558" t="s">
        <v>666</v>
      </c>
      <c r="AH833" s="559" t="s">
        <v>666</v>
      </c>
      <c r="AI833" s="560" t="s">
        <v>666</v>
      </c>
      <c r="AJ833" s="561" t="s">
        <v>666</v>
      </c>
      <c r="AK833" s="559" t="s">
        <v>666</v>
      </c>
      <c r="AL833" s="559" t="s">
        <v>666</v>
      </c>
      <c r="AM833" s="561" t="s">
        <v>666</v>
      </c>
      <c r="AN833" s="559" t="s">
        <v>666</v>
      </c>
      <c r="AO833" s="564" t="s">
        <v>666</v>
      </c>
    </row>
    <row r="834" spans="2:41">
      <c r="B834" s="511" t="s">
        <v>662</v>
      </c>
      <c r="C834" s="511" t="s">
        <v>663</v>
      </c>
      <c r="D834" s="554" t="s">
        <v>1498</v>
      </c>
      <c r="E834" s="555">
        <v>0.96040000000000003</v>
      </c>
      <c r="F834" s="556"/>
      <c r="G834" s="557"/>
      <c r="H834" s="558"/>
      <c r="I834" s="559"/>
      <c r="J834" s="559"/>
      <c r="K834" s="559"/>
      <c r="L834" s="559"/>
      <c r="M834" s="559"/>
      <c r="N834" s="560" t="s">
        <v>682</v>
      </c>
      <c r="O834" s="561" t="s">
        <v>324</v>
      </c>
      <c r="P834" s="559" t="s">
        <v>324</v>
      </c>
      <c r="Q834" s="560" t="s">
        <v>324</v>
      </c>
      <c r="R834" s="561" t="s">
        <v>672</v>
      </c>
      <c r="S834" s="559" t="s">
        <v>665</v>
      </c>
      <c r="T834" s="560" t="s">
        <v>665</v>
      </c>
      <c r="U834" s="561" t="s">
        <v>324</v>
      </c>
      <c r="V834" s="559" t="s">
        <v>324</v>
      </c>
      <c r="W834" s="560" t="s">
        <v>324</v>
      </c>
      <c r="X834" s="561" t="s">
        <v>672</v>
      </c>
      <c r="Y834" s="559" t="s">
        <v>666</v>
      </c>
      <c r="Z834" s="560" t="s">
        <v>666</v>
      </c>
      <c r="AA834" s="562" t="s">
        <v>666</v>
      </c>
      <c r="AB834" s="559" t="s">
        <v>666</v>
      </c>
      <c r="AC834" s="560" t="s">
        <v>666</v>
      </c>
      <c r="AD834" s="561" t="s">
        <v>666</v>
      </c>
      <c r="AE834" s="559" t="s">
        <v>666</v>
      </c>
      <c r="AF834" s="563" t="s">
        <v>666</v>
      </c>
      <c r="AG834" s="558" t="s">
        <v>666</v>
      </c>
      <c r="AH834" s="559" t="s">
        <v>666</v>
      </c>
      <c r="AI834" s="560" t="s">
        <v>666</v>
      </c>
      <c r="AJ834" s="561" t="s">
        <v>672</v>
      </c>
      <c r="AK834" s="559" t="s">
        <v>666</v>
      </c>
      <c r="AL834" s="559" t="s">
        <v>666</v>
      </c>
      <c r="AM834" s="561" t="s">
        <v>666</v>
      </c>
      <c r="AN834" s="559" t="s">
        <v>666</v>
      </c>
      <c r="AO834" s="564" t="s">
        <v>666</v>
      </c>
    </row>
    <row r="835" spans="2:41">
      <c r="B835" s="511" t="s">
        <v>662</v>
      </c>
      <c r="C835" s="511" t="s">
        <v>663</v>
      </c>
      <c r="D835" s="554" t="s">
        <v>1499</v>
      </c>
      <c r="E835" s="555">
        <v>0.96040000000000003</v>
      </c>
      <c r="F835" s="556"/>
      <c r="G835" s="557"/>
      <c r="H835" s="558"/>
      <c r="I835" s="559"/>
      <c r="J835" s="559"/>
      <c r="K835" s="559"/>
      <c r="L835" s="559"/>
      <c r="M835" s="559"/>
      <c r="N835" s="560"/>
      <c r="O835" s="561" t="s">
        <v>324</v>
      </c>
      <c r="P835" s="559" t="s">
        <v>324</v>
      </c>
      <c r="Q835" s="560" t="s">
        <v>324</v>
      </c>
      <c r="R835" s="561" t="s">
        <v>665</v>
      </c>
      <c r="S835" s="559" t="s">
        <v>665</v>
      </c>
      <c r="T835" s="560" t="s">
        <v>665</v>
      </c>
      <c r="U835" s="561" t="s">
        <v>324</v>
      </c>
      <c r="V835" s="559" t="s">
        <v>324</v>
      </c>
      <c r="W835" s="560" t="s">
        <v>324</v>
      </c>
      <c r="X835" s="561" t="s">
        <v>665</v>
      </c>
      <c r="Y835" s="559" t="s">
        <v>665</v>
      </c>
      <c r="Z835" s="560" t="s">
        <v>666</v>
      </c>
      <c r="AA835" s="562" t="s">
        <v>324</v>
      </c>
      <c r="AB835" s="559" t="s">
        <v>324</v>
      </c>
      <c r="AC835" s="560" t="s">
        <v>666</v>
      </c>
      <c r="AD835" s="561" t="s">
        <v>324</v>
      </c>
      <c r="AE835" s="559" t="s">
        <v>324</v>
      </c>
      <c r="AF835" s="563" t="s">
        <v>666</v>
      </c>
      <c r="AG835" s="558" t="s">
        <v>666</v>
      </c>
      <c r="AH835" s="559" t="s">
        <v>666</v>
      </c>
      <c r="AI835" s="560" t="s">
        <v>666</v>
      </c>
      <c r="AJ835" s="561" t="s">
        <v>665</v>
      </c>
      <c r="AK835" s="559" t="s">
        <v>665</v>
      </c>
      <c r="AL835" s="559" t="s">
        <v>665</v>
      </c>
      <c r="AM835" s="561" t="s">
        <v>324</v>
      </c>
      <c r="AN835" s="559" t="s">
        <v>324</v>
      </c>
      <c r="AO835" s="564" t="s">
        <v>666</v>
      </c>
    </row>
    <row r="836" spans="2:41">
      <c r="B836" s="511" t="s">
        <v>662</v>
      </c>
      <c r="C836" s="511" t="s">
        <v>663</v>
      </c>
      <c r="D836" s="554" t="s">
        <v>1500</v>
      </c>
      <c r="E836" s="555">
        <v>1.6464000000000001</v>
      </c>
      <c r="F836" s="556"/>
      <c r="G836" s="557"/>
      <c r="H836" s="558"/>
      <c r="I836" s="559"/>
      <c r="J836" s="559"/>
      <c r="K836" s="559"/>
      <c r="L836" s="559"/>
      <c r="M836" s="559"/>
      <c r="N836" s="560"/>
      <c r="O836" s="561" t="s">
        <v>324</v>
      </c>
      <c r="P836" s="559" t="s">
        <v>324</v>
      </c>
      <c r="Q836" s="560" t="s">
        <v>324</v>
      </c>
      <c r="R836" s="561" t="s">
        <v>665</v>
      </c>
      <c r="S836" s="559" t="s">
        <v>665</v>
      </c>
      <c r="T836" s="560" t="s">
        <v>665</v>
      </c>
      <c r="U836" s="561" t="s">
        <v>324</v>
      </c>
      <c r="V836" s="559" t="s">
        <v>324</v>
      </c>
      <c r="W836" s="560" t="s">
        <v>324</v>
      </c>
      <c r="X836" s="561" t="s">
        <v>665</v>
      </c>
      <c r="Y836" s="559" t="s">
        <v>665</v>
      </c>
      <c r="Z836" s="560" t="s">
        <v>666</v>
      </c>
      <c r="AA836" s="562" t="s">
        <v>324</v>
      </c>
      <c r="AB836" s="559" t="s">
        <v>324</v>
      </c>
      <c r="AC836" s="560" t="s">
        <v>666</v>
      </c>
      <c r="AD836" s="561" t="s">
        <v>324</v>
      </c>
      <c r="AE836" s="559" t="s">
        <v>324</v>
      </c>
      <c r="AF836" s="563" t="s">
        <v>666</v>
      </c>
      <c r="AG836" s="558" t="s">
        <v>666</v>
      </c>
      <c r="AH836" s="559" t="s">
        <v>666</v>
      </c>
      <c r="AI836" s="560" t="s">
        <v>666</v>
      </c>
      <c r="AJ836" s="561" t="s">
        <v>665</v>
      </c>
      <c r="AK836" s="559" t="s">
        <v>665</v>
      </c>
      <c r="AL836" s="559" t="s">
        <v>665</v>
      </c>
      <c r="AM836" s="561" t="s">
        <v>324</v>
      </c>
      <c r="AN836" s="559" t="s">
        <v>324</v>
      </c>
      <c r="AO836" s="564" t="s">
        <v>666</v>
      </c>
    </row>
    <row r="837" spans="2:41">
      <c r="B837" s="511" t="s">
        <v>662</v>
      </c>
      <c r="C837" s="511" t="s">
        <v>663</v>
      </c>
      <c r="D837" s="554" t="s">
        <v>1501</v>
      </c>
      <c r="E837" s="555">
        <v>2.0579999999999998</v>
      </c>
      <c r="F837" s="556"/>
      <c r="G837" s="557"/>
      <c r="H837" s="558"/>
      <c r="I837" s="559"/>
      <c r="J837" s="559"/>
      <c r="K837" s="559"/>
      <c r="L837" s="559"/>
      <c r="M837" s="559"/>
      <c r="N837" s="560"/>
      <c r="O837" s="561" t="s">
        <v>324</v>
      </c>
      <c r="P837" s="559" t="s">
        <v>324</v>
      </c>
      <c r="Q837" s="560" t="s">
        <v>324</v>
      </c>
      <c r="R837" s="561" t="s">
        <v>665</v>
      </c>
      <c r="S837" s="559" t="s">
        <v>665</v>
      </c>
      <c r="T837" s="560" t="s">
        <v>665</v>
      </c>
      <c r="U837" s="561" t="s">
        <v>324</v>
      </c>
      <c r="V837" s="559" t="s">
        <v>324</v>
      </c>
      <c r="W837" s="560" t="s">
        <v>324</v>
      </c>
      <c r="X837" s="561" t="s">
        <v>665</v>
      </c>
      <c r="Y837" s="559" t="s">
        <v>665</v>
      </c>
      <c r="Z837" s="560" t="s">
        <v>666</v>
      </c>
      <c r="AA837" s="562" t="s">
        <v>324</v>
      </c>
      <c r="AB837" s="559" t="s">
        <v>324</v>
      </c>
      <c r="AC837" s="560" t="s">
        <v>666</v>
      </c>
      <c r="AD837" s="561" t="s">
        <v>324</v>
      </c>
      <c r="AE837" s="559" t="s">
        <v>324</v>
      </c>
      <c r="AF837" s="563" t="s">
        <v>666</v>
      </c>
      <c r="AG837" s="558" t="s">
        <v>666</v>
      </c>
      <c r="AH837" s="559" t="s">
        <v>666</v>
      </c>
      <c r="AI837" s="560" t="s">
        <v>666</v>
      </c>
      <c r="AJ837" s="561" t="s">
        <v>665</v>
      </c>
      <c r="AK837" s="559" t="s">
        <v>665</v>
      </c>
      <c r="AL837" s="559" t="s">
        <v>665</v>
      </c>
      <c r="AM837" s="561" t="s">
        <v>324</v>
      </c>
      <c r="AN837" s="559" t="s">
        <v>324</v>
      </c>
      <c r="AO837" s="564" t="s">
        <v>666</v>
      </c>
    </row>
    <row r="838" spans="2:41">
      <c r="B838" s="511" t="s">
        <v>662</v>
      </c>
      <c r="C838" s="511" t="s">
        <v>663</v>
      </c>
      <c r="D838" s="554" t="s">
        <v>1502</v>
      </c>
      <c r="E838" s="555">
        <v>2.7440000000000002</v>
      </c>
      <c r="F838" s="556"/>
      <c r="G838" s="557"/>
      <c r="H838" s="558"/>
      <c r="I838" s="559"/>
      <c r="J838" s="559"/>
      <c r="K838" s="559"/>
      <c r="L838" s="559"/>
      <c r="M838" s="559"/>
      <c r="N838" s="560"/>
      <c r="O838" s="561" t="s">
        <v>324</v>
      </c>
      <c r="P838" s="559" t="s">
        <v>324</v>
      </c>
      <c r="Q838" s="560" t="s">
        <v>324</v>
      </c>
      <c r="R838" s="561" t="s">
        <v>665</v>
      </c>
      <c r="S838" s="559" t="s">
        <v>665</v>
      </c>
      <c r="T838" s="560" t="s">
        <v>665</v>
      </c>
      <c r="U838" s="561" t="s">
        <v>324</v>
      </c>
      <c r="V838" s="559" t="s">
        <v>324</v>
      </c>
      <c r="W838" s="560" t="s">
        <v>324</v>
      </c>
      <c r="X838" s="561" t="s">
        <v>665</v>
      </c>
      <c r="Y838" s="559" t="s">
        <v>665</v>
      </c>
      <c r="Z838" s="560" t="s">
        <v>666</v>
      </c>
      <c r="AA838" s="562" t="s">
        <v>324</v>
      </c>
      <c r="AB838" s="559" t="s">
        <v>324</v>
      </c>
      <c r="AC838" s="560" t="s">
        <v>666</v>
      </c>
      <c r="AD838" s="561" t="s">
        <v>324</v>
      </c>
      <c r="AE838" s="559" t="s">
        <v>324</v>
      </c>
      <c r="AF838" s="563" t="s">
        <v>666</v>
      </c>
      <c r="AG838" s="558" t="s">
        <v>666</v>
      </c>
      <c r="AH838" s="559" t="s">
        <v>666</v>
      </c>
      <c r="AI838" s="560" t="s">
        <v>666</v>
      </c>
      <c r="AJ838" s="561" t="s">
        <v>665</v>
      </c>
      <c r="AK838" s="559" t="s">
        <v>665</v>
      </c>
      <c r="AL838" s="559" t="s">
        <v>665</v>
      </c>
      <c r="AM838" s="561" t="s">
        <v>324</v>
      </c>
      <c r="AN838" s="559" t="s">
        <v>324</v>
      </c>
      <c r="AO838" s="564" t="s">
        <v>666</v>
      </c>
    </row>
    <row r="839" spans="2:41">
      <c r="B839" s="511" t="s">
        <v>662</v>
      </c>
      <c r="C839" s="511" t="s">
        <v>663</v>
      </c>
      <c r="D839" s="554" t="s">
        <v>1503</v>
      </c>
      <c r="E839" s="555">
        <v>2.6067999999999998</v>
      </c>
      <c r="F839" s="556"/>
      <c r="G839" s="557"/>
      <c r="H839" s="558"/>
      <c r="I839" s="559"/>
      <c r="J839" s="559"/>
      <c r="K839" s="559"/>
      <c r="L839" s="559"/>
      <c r="M839" s="559"/>
      <c r="N839" s="560"/>
      <c r="O839" s="561" t="s">
        <v>324</v>
      </c>
      <c r="P839" s="559" t="s">
        <v>324</v>
      </c>
      <c r="Q839" s="560" t="s">
        <v>324</v>
      </c>
      <c r="R839" s="561" t="s">
        <v>665</v>
      </c>
      <c r="S839" s="559" t="s">
        <v>665</v>
      </c>
      <c r="T839" s="560" t="s">
        <v>665</v>
      </c>
      <c r="U839" s="561" t="s">
        <v>666</v>
      </c>
      <c r="V839" s="559" t="s">
        <v>666</v>
      </c>
      <c r="W839" s="560" t="s">
        <v>666</v>
      </c>
      <c r="X839" s="561" t="s">
        <v>666</v>
      </c>
      <c r="Y839" s="559" t="s">
        <v>666</v>
      </c>
      <c r="Z839" s="560" t="s">
        <v>666</v>
      </c>
      <c r="AA839" s="562" t="s">
        <v>666</v>
      </c>
      <c r="AB839" s="559" t="s">
        <v>666</v>
      </c>
      <c r="AC839" s="560" t="s">
        <v>666</v>
      </c>
      <c r="AD839" s="561" t="s">
        <v>666</v>
      </c>
      <c r="AE839" s="559" t="s">
        <v>666</v>
      </c>
      <c r="AF839" s="563" t="s">
        <v>666</v>
      </c>
      <c r="AG839" s="558" t="s">
        <v>666</v>
      </c>
      <c r="AH839" s="559" t="s">
        <v>666</v>
      </c>
      <c r="AI839" s="560" t="s">
        <v>666</v>
      </c>
      <c r="AJ839" s="561" t="s">
        <v>666</v>
      </c>
      <c r="AK839" s="559" t="s">
        <v>666</v>
      </c>
      <c r="AL839" s="559" t="s">
        <v>666</v>
      </c>
      <c r="AM839" s="561" t="s">
        <v>666</v>
      </c>
      <c r="AN839" s="559" t="s">
        <v>666</v>
      </c>
      <c r="AO839" s="564" t="s">
        <v>666</v>
      </c>
    </row>
    <row r="840" spans="2:41">
      <c r="B840" s="511" t="s">
        <v>662</v>
      </c>
      <c r="C840" s="511" t="s">
        <v>663</v>
      </c>
      <c r="D840" s="554" t="s">
        <v>1504</v>
      </c>
      <c r="E840" s="555">
        <v>0.82320000000000004</v>
      </c>
      <c r="F840" s="556"/>
      <c r="G840" s="557"/>
      <c r="H840" s="558"/>
      <c r="I840" s="559"/>
      <c r="J840" s="559"/>
      <c r="K840" s="559"/>
      <c r="L840" s="559"/>
      <c r="M840" s="559"/>
      <c r="N840" s="560" t="s">
        <v>682</v>
      </c>
      <c r="O840" s="561" t="s">
        <v>324</v>
      </c>
      <c r="P840" s="559" t="s">
        <v>324</v>
      </c>
      <c r="Q840" s="560" t="s">
        <v>324</v>
      </c>
      <c r="R840" s="561" t="s">
        <v>672</v>
      </c>
      <c r="S840" s="559" t="s">
        <v>665</v>
      </c>
      <c r="T840" s="560" t="s">
        <v>665</v>
      </c>
      <c r="U840" s="561" t="s">
        <v>324</v>
      </c>
      <c r="V840" s="559" t="s">
        <v>324</v>
      </c>
      <c r="W840" s="560" t="s">
        <v>324</v>
      </c>
      <c r="X840" s="561" t="s">
        <v>666</v>
      </c>
      <c r="Y840" s="559" t="s">
        <v>666</v>
      </c>
      <c r="Z840" s="560" t="s">
        <v>666</v>
      </c>
      <c r="AA840" s="562" t="s">
        <v>666</v>
      </c>
      <c r="AB840" s="559" t="s">
        <v>666</v>
      </c>
      <c r="AC840" s="560" t="s">
        <v>666</v>
      </c>
      <c r="AD840" s="561" t="s">
        <v>666</v>
      </c>
      <c r="AE840" s="559" t="s">
        <v>666</v>
      </c>
      <c r="AF840" s="563" t="s">
        <v>666</v>
      </c>
      <c r="AG840" s="558" t="s">
        <v>666</v>
      </c>
      <c r="AH840" s="559" t="s">
        <v>666</v>
      </c>
      <c r="AI840" s="560" t="s">
        <v>666</v>
      </c>
      <c r="AJ840" s="561" t="s">
        <v>666</v>
      </c>
      <c r="AK840" s="559" t="s">
        <v>666</v>
      </c>
      <c r="AL840" s="559" t="s">
        <v>666</v>
      </c>
      <c r="AM840" s="561" t="s">
        <v>666</v>
      </c>
      <c r="AN840" s="559" t="s">
        <v>666</v>
      </c>
      <c r="AO840" s="564" t="s">
        <v>666</v>
      </c>
    </row>
    <row r="841" spans="2:41">
      <c r="B841" s="511" t="s">
        <v>662</v>
      </c>
      <c r="C841" s="511" t="s">
        <v>663</v>
      </c>
      <c r="D841" s="554" t="s">
        <v>1505</v>
      </c>
      <c r="E841" s="555">
        <v>0.82320000000000004</v>
      </c>
      <c r="F841" s="556"/>
      <c r="G841" s="557"/>
      <c r="H841" s="558"/>
      <c r="I841" s="559"/>
      <c r="J841" s="559"/>
      <c r="K841" s="559"/>
      <c r="L841" s="559"/>
      <c r="M841" s="559"/>
      <c r="N841" s="560" t="s">
        <v>682</v>
      </c>
      <c r="O841" s="561" t="s">
        <v>324</v>
      </c>
      <c r="P841" s="559" t="s">
        <v>324</v>
      </c>
      <c r="Q841" s="560" t="s">
        <v>324</v>
      </c>
      <c r="R841" s="561" t="s">
        <v>672</v>
      </c>
      <c r="S841" s="559" t="s">
        <v>665</v>
      </c>
      <c r="T841" s="560" t="s">
        <v>665</v>
      </c>
      <c r="U841" s="561" t="s">
        <v>324</v>
      </c>
      <c r="V841" s="559" t="s">
        <v>324</v>
      </c>
      <c r="W841" s="560" t="s">
        <v>324</v>
      </c>
      <c r="X841" s="561" t="s">
        <v>672</v>
      </c>
      <c r="Y841" s="559" t="s">
        <v>666</v>
      </c>
      <c r="Z841" s="560" t="s">
        <v>666</v>
      </c>
      <c r="AA841" s="562" t="s">
        <v>666</v>
      </c>
      <c r="AB841" s="559" t="s">
        <v>666</v>
      </c>
      <c r="AC841" s="560" t="s">
        <v>666</v>
      </c>
      <c r="AD841" s="561" t="s">
        <v>666</v>
      </c>
      <c r="AE841" s="559" t="s">
        <v>666</v>
      </c>
      <c r="AF841" s="563" t="s">
        <v>666</v>
      </c>
      <c r="AG841" s="558" t="s">
        <v>666</v>
      </c>
      <c r="AH841" s="559" t="s">
        <v>666</v>
      </c>
      <c r="AI841" s="560" t="s">
        <v>666</v>
      </c>
      <c r="AJ841" s="561" t="s">
        <v>672</v>
      </c>
      <c r="AK841" s="559" t="s">
        <v>666</v>
      </c>
      <c r="AL841" s="559" t="s">
        <v>666</v>
      </c>
      <c r="AM841" s="561" t="s">
        <v>666</v>
      </c>
      <c r="AN841" s="559" t="s">
        <v>666</v>
      </c>
      <c r="AO841" s="564" t="s">
        <v>666</v>
      </c>
    </row>
    <row r="842" spans="2:41">
      <c r="B842" s="511" t="s">
        <v>662</v>
      </c>
      <c r="C842" s="511" t="s">
        <v>663</v>
      </c>
      <c r="D842" s="554" t="s">
        <v>1506</v>
      </c>
      <c r="E842" s="555">
        <v>0.82320000000000004</v>
      </c>
      <c r="F842" s="556"/>
      <c r="G842" s="557"/>
      <c r="H842" s="558"/>
      <c r="I842" s="559"/>
      <c r="J842" s="559"/>
      <c r="K842" s="559"/>
      <c r="L842" s="559"/>
      <c r="M842" s="559"/>
      <c r="N842" s="560"/>
      <c r="O842" s="561" t="s">
        <v>324</v>
      </c>
      <c r="P842" s="559" t="s">
        <v>324</v>
      </c>
      <c r="Q842" s="560" t="s">
        <v>324</v>
      </c>
      <c r="R842" s="561" t="s">
        <v>665</v>
      </c>
      <c r="S842" s="559" t="s">
        <v>665</v>
      </c>
      <c r="T842" s="560" t="s">
        <v>665</v>
      </c>
      <c r="U842" s="561" t="s">
        <v>324</v>
      </c>
      <c r="V842" s="559" t="s">
        <v>324</v>
      </c>
      <c r="W842" s="560" t="s">
        <v>324</v>
      </c>
      <c r="X842" s="561" t="s">
        <v>665</v>
      </c>
      <c r="Y842" s="559" t="s">
        <v>665</v>
      </c>
      <c r="Z842" s="560" t="s">
        <v>666</v>
      </c>
      <c r="AA842" s="562" t="s">
        <v>324</v>
      </c>
      <c r="AB842" s="559" t="s">
        <v>324</v>
      </c>
      <c r="AC842" s="560" t="s">
        <v>666</v>
      </c>
      <c r="AD842" s="561" t="s">
        <v>324</v>
      </c>
      <c r="AE842" s="559" t="s">
        <v>324</v>
      </c>
      <c r="AF842" s="563" t="s">
        <v>666</v>
      </c>
      <c r="AG842" s="558" t="s">
        <v>666</v>
      </c>
      <c r="AH842" s="559" t="s">
        <v>666</v>
      </c>
      <c r="AI842" s="560" t="s">
        <v>666</v>
      </c>
      <c r="AJ842" s="561" t="s">
        <v>665</v>
      </c>
      <c r="AK842" s="559" t="s">
        <v>665</v>
      </c>
      <c r="AL842" s="559" t="s">
        <v>665</v>
      </c>
      <c r="AM842" s="561" t="s">
        <v>324</v>
      </c>
      <c r="AN842" s="559" t="s">
        <v>324</v>
      </c>
      <c r="AO842" s="564" t="s">
        <v>666</v>
      </c>
    </row>
    <row r="843" spans="2:41">
      <c r="B843" s="511" t="s">
        <v>662</v>
      </c>
      <c r="C843" s="511" t="s">
        <v>663</v>
      </c>
      <c r="D843" s="554" t="s">
        <v>1507</v>
      </c>
      <c r="E843" s="555">
        <v>1.2347999999999999</v>
      </c>
      <c r="F843" s="556"/>
      <c r="G843" s="557"/>
      <c r="H843" s="558"/>
      <c r="I843" s="559"/>
      <c r="J843" s="559"/>
      <c r="K843" s="559"/>
      <c r="L843" s="559"/>
      <c r="M843" s="559"/>
      <c r="N843" s="560"/>
      <c r="O843" s="561" t="s">
        <v>324</v>
      </c>
      <c r="P843" s="559" t="s">
        <v>324</v>
      </c>
      <c r="Q843" s="560" t="s">
        <v>324</v>
      </c>
      <c r="R843" s="561" t="s">
        <v>665</v>
      </c>
      <c r="S843" s="559" t="s">
        <v>665</v>
      </c>
      <c r="T843" s="560" t="s">
        <v>665</v>
      </c>
      <c r="U843" s="561" t="s">
        <v>324</v>
      </c>
      <c r="V843" s="559" t="s">
        <v>324</v>
      </c>
      <c r="W843" s="560" t="s">
        <v>324</v>
      </c>
      <c r="X843" s="561" t="s">
        <v>665</v>
      </c>
      <c r="Y843" s="559" t="s">
        <v>665</v>
      </c>
      <c r="Z843" s="560" t="s">
        <v>666</v>
      </c>
      <c r="AA843" s="562" t="s">
        <v>324</v>
      </c>
      <c r="AB843" s="559" t="s">
        <v>324</v>
      </c>
      <c r="AC843" s="560" t="s">
        <v>666</v>
      </c>
      <c r="AD843" s="561" t="s">
        <v>324</v>
      </c>
      <c r="AE843" s="559" t="s">
        <v>324</v>
      </c>
      <c r="AF843" s="563" t="s">
        <v>666</v>
      </c>
      <c r="AG843" s="558" t="s">
        <v>666</v>
      </c>
      <c r="AH843" s="559" t="s">
        <v>666</v>
      </c>
      <c r="AI843" s="560" t="s">
        <v>666</v>
      </c>
      <c r="AJ843" s="561" t="s">
        <v>665</v>
      </c>
      <c r="AK843" s="559" t="s">
        <v>665</v>
      </c>
      <c r="AL843" s="559" t="s">
        <v>665</v>
      </c>
      <c r="AM843" s="561" t="s">
        <v>324</v>
      </c>
      <c r="AN843" s="559" t="s">
        <v>324</v>
      </c>
      <c r="AO843" s="564" t="s">
        <v>666</v>
      </c>
    </row>
    <row r="844" spans="2:41">
      <c r="B844" s="511" t="s">
        <v>662</v>
      </c>
      <c r="C844" s="511" t="s">
        <v>663</v>
      </c>
      <c r="D844" s="554" t="s">
        <v>1508</v>
      </c>
      <c r="E844" s="555">
        <v>1.3720000000000001</v>
      </c>
      <c r="F844" s="556"/>
      <c r="G844" s="557"/>
      <c r="H844" s="558"/>
      <c r="I844" s="559"/>
      <c r="J844" s="559"/>
      <c r="K844" s="559"/>
      <c r="L844" s="559"/>
      <c r="M844" s="559"/>
      <c r="N844" s="560"/>
      <c r="O844" s="561" t="s">
        <v>324</v>
      </c>
      <c r="P844" s="559" t="s">
        <v>324</v>
      </c>
      <c r="Q844" s="560" t="s">
        <v>324</v>
      </c>
      <c r="R844" s="561" t="s">
        <v>665</v>
      </c>
      <c r="S844" s="559" t="s">
        <v>665</v>
      </c>
      <c r="T844" s="560" t="s">
        <v>665</v>
      </c>
      <c r="U844" s="561" t="s">
        <v>324</v>
      </c>
      <c r="V844" s="559" t="s">
        <v>324</v>
      </c>
      <c r="W844" s="560" t="s">
        <v>324</v>
      </c>
      <c r="X844" s="561" t="s">
        <v>665</v>
      </c>
      <c r="Y844" s="559" t="s">
        <v>665</v>
      </c>
      <c r="Z844" s="560" t="s">
        <v>666</v>
      </c>
      <c r="AA844" s="562" t="s">
        <v>324</v>
      </c>
      <c r="AB844" s="559" t="s">
        <v>324</v>
      </c>
      <c r="AC844" s="560" t="s">
        <v>666</v>
      </c>
      <c r="AD844" s="561" t="s">
        <v>324</v>
      </c>
      <c r="AE844" s="559" t="s">
        <v>324</v>
      </c>
      <c r="AF844" s="563" t="s">
        <v>666</v>
      </c>
      <c r="AG844" s="558" t="s">
        <v>666</v>
      </c>
      <c r="AH844" s="559" t="s">
        <v>666</v>
      </c>
      <c r="AI844" s="560" t="s">
        <v>666</v>
      </c>
      <c r="AJ844" s="561" t="s">
        <v>665</v>
      </c>
      <c r="AK844" s="559" t="s">
        <v>665</v>
      </c>
      <c r="AL844" s="559" t="s">
        <v>665</v>
      </c>
      <c r="AM844" s="561" t="s">
        <v>324</v>
      </c>
      <c r="AN844" s="559" t="s">
        <v>324</v>
      </c>
      <c r="AO844" s="564" t="s">
        <v>666</v>
      </c>
    </row>
    <row r="845" spans="2:41">
      <c r="B845" s="511" t="s">
        <v>662</v>
      </c>
      <c r="C845" s="511" t="s">
        <v>663</v>
      </c>
      <c r="D845" s="554" t="s">
        <v>1509</v>
      </c>
      <c r="E845" s="555">
        <v>1.7836000000000001</v>
      </c>
      <c r="F845" s="556"/>
      <c r="G845" s="557"/>
      <c r="H845" s="558"/>
      <c r="I845" s="559"/>
      <c r="J845" s="559"/>
      <c r="K845" s="559"/>
      <c r="L845" s="559"/>
      <c r="M845" s="559"/>
      <c r="N845" s="560"/>
      <c r="O845" s="561" t="s">
        <v>324</v>
      </c>
      <c r="P845" s="559" t="s">
        <v>324</v>
      </c>
      <c r="Q845" s="560" t="s">
        <v>324</v>
      </c>
      <c r="R845" s="561" t="s">
        <v>665</v>
      </c>
      <c r="S845" s="559" t="s">
        <v>665</v>
      </c>
      <c r="T845" s="560" t="s">
        <v>665</v>
      </c>
      <c r="U845" s="561" t="s">
        <v>324</v>
      </c>
      <c r="V845" s="559" t="s">
        <v>324</v>
      </c>
      <c r="W845" s="560" t="s">
        <v>324</v>
      </c>
      <c r="X845" s="561" t="s">
        <v>665</v>
      </c>
      <c r="Y845" s="559" t="s">
        <v>665</v>
      </c>
      <c r="Z845" s="560" t="s">
        <v>666</v>
      </c>
      <c r="AA845" s="562" t="s">
        <v>324</v>
      </c>
      <c r="AB845" s="559" t="s">
        <v>324</v>
      </c>
      <c r="AC845" s="560" t="s">
        <v>666</v>
      </c>
      <c r="AD845" s="561" t="s">
        <v>324</v>
      </c>
      <c r="AE845" s="559" t="s">
        <v>324</v>
      </c>
      <c r="AF845" s="563" t="s">
        <v>666</v>
      </c>
      <c r="AG845" s="558" t="s">
        <v>666</v>
      </c>
      <c r="AH845" s="559" t="s">
        <v>666</v>
      </c>
      <c r="AI845" s="560" t="s">
        <v>666</v>
      </c>
      <c r="AJ845" s="561" t="s">
        <v>665</v>
      </c>
      <c r="AK845" s="559" t="s">
        <v>665</v>
      </c>
      <c r="AL845" s="559" t="s">
        <v>665</v>
      </c>
      <c r="AM845" s="561" t="s">
        <v>324</v>
      </c>
      <c r="AN845" s="559" t="s">
        <v>324</v>
      </c>
      <c r="AO845" s="564" t="s">
        <v>666</v>
      </c>
    </row>
    <row r="846" spans="2:41">
      <c r="B846" s="511" t="s">
        <v>662</v>
      </c>
      <c r="C846" s="511" t="s">
        <v>663</v>
      </c>
      <c r="D846" s="554" t="s">
        <v>1510</v>
      </c>
      <c r="E846" s="555">
        <v>2.3323999999999998</v>
      </c>
      <c r="F846" s="556"/>
      <c r="G846" s="557"/>
      <c r="H846" s="558"/>
      <c r="I846" s="559"/>
      <c r="J846" s="559"/>
      <c r="K846" s="559"/>
      <c r="L846" s="559"/>
      <c r="M846" s="559"/>
      <c r="N846" s="560"/>
      <c r="O846" s="561" t="s">
        <v>324</v>
      </c>
      <c r="P846" s="559" t="s">
        <v>324</v>
      </c>
      <c r="Q846" s="560" t="s">
        <v>324</v>
      </c>
      <c r="R846" s="561" t="s">
        <v>665</v>
      </c>
      <c r="S846" s="559" t="s">
        <v>665</v>
      </c>
      <c r="T846" s="560" t="s">
        <v>665</v>
      </c>
      <c r="U846" s="561" t="s">
        <v>324</v>
      </c>
      <c r="V846" s="559" t="s">
        <v>324</v>
      </c>
      <c r="W846" s="560" t="s">
        <v>324</v>
      </c>
      <c r="X846" s="561" t="s">
        <v>665</v>
      </c>
      <c r="Y846" s="559" t="s">
        <v>665</v>
      </c>
      <c r="Z846" s="560" t="s">
        <v>666</v>
      </c>
      <c r="AA846" s="562" t="s">
        <v>324</v>
      </c>
      <c r="AB846" s="559" t="s">
        <v>324</v>
      </c>
      <c r="AC846" s="560" t="s">
        <v>666</v>
      </c>
      <c r="AD846" s="561" t="s">
        <v>324</v>
      </c>
      <c r="AE846" s="559" t="s">
        <v>324</v>
      </c>
      <c r="AF846" s="563" t="s">
        <v>666</v>
      </c>
      <c r="AG846" s="558" t="s">
        <v>666</v>
      </c>
      <c r="AH846" s="559" t="s">
        <v>666</v>
      </c>
      <c r="AI846" s="560" t="s">
        <v>666</v>
      </c>
      <c r="AJ846" s="561" t="s">
        <v>665</v>
      </c>
      <c r="AK846" s="559" t="s">
        <v>665</v>
      </c>
      <c r="AL846" s="559" t="s">
        <v>665</v>
      </c>
      <c r="AM846" s="561" t="s">
        <v>324</v>
      </c>
      <c r="AN846" s="559" t="s">
        <v>324</v>
      </c>
      <c r="AO846" s="564" t="s">
        <v>666</v>
      </c>
    </row>
    <row r="847" spans="2:41">
      <c r="B847" s="511" t="s">
        <v>662</v>
      </c>
      <c r="C847" s="511" t="s">
        <v>663</v>
      </c>
      <c r="D847" s="554" t="s">
        <v>1511</v>
      </c>
      <c r="E847" s="555">
        <v>2.8812000000000002</v>
      </c>
      <c r="F847" s="556"/>
      <c r="G847" s="557"/>
      <c r="H847" s="558"/>
      <c r="I847" s="559"/>
      <c r="J847" s="559"/>
      <c r="K847" s="559"/>
      <c r="L847" s="559"/>
      <c r="M847" s="559"/>
      <c r="N847" s="560"/>
      <c r="O847" s="561" t="s">
        <v>324</v>
      </c>
      <c r="P847" s="559" t="s">
        <v>324</v>
      </c>
      <c r="Q847" s="560" t="s">
        <v>324</v>
      </c>
      <c r="R847" s="561" t="s">
        <v>665</v>
      </c>
      <c r="S847" s="559" t="s">
        <v>665</v>
      </c>
      <c r="T847" s="560" t="s">
        <v>665</v>
      </c>
      <c r="U847" s="561" t="s">
        <v>324</v>
      </c>
      <c r="V847" s="559" t="s">
        <v>324</v>
      </c>
      <c r="W847" s="560" t="s">
        <v>324</v>
      </c>
      <c r="X847" s="561" t="s">
        <v>665</v>
      </c>
      <c r="Y847" s="559" t="s">
        <v>665</v>
      </c>
      <c r="Z847" s="560" t="s">
        <v>666</v>
      </c>
      <c r="AA847" s="562" t="s">
        <v>324</v>
      </c>
      <c r="AB847" s="559" t="s">
        <v>324</v>
      </c>
      <c r="AC847" s="560" t="s">
        <v>666</v>
      </c>
      <c r="AD847" s="561" t="s">
        <v>324</v>
      </c>
      <c r="AE847" s="559" t="s">
        <v>324</v>
      </c>
      <c r="AF847" s="563" t="s">
        <v>666</v>
      </c>
      <c r="AG847" s="558" t="s">
        <v>666</v>
      </c>
      <c r="AH847" s="559" t="s">
        <v>666</v>
      </c>
      <c r="AI847" s="560" t="s">
        <v>666</v>
      </c>
      <c r="AJ847" s="561" t="s">
        <v>665</v>
      </c>
      <c r="AK847" s="559" t="s">
        <v>665</v>
      </c>
      <c r="AL847" s="559" t="s">
        <v>665</v>
      </c>
      <c r="AM847" s="561" t="s">
        <v>324</v>
      </c>
      <c r="AN847" s="559" t="s">
        <v>324</v>
      </c>
      <c r="AO847" s="564" t="s">
        <v>666</v>
      </c>
    </row>
    <row r="848" spans="2:41">
      <c r="B848" s="511" t="s">
        <v>662</v>
      </c>
      <c r="C848" s="511" t="s">
        <v>663</v>
      </c>
      <c r="D848" s="554" t="s">
        <v>1512</v>
      </c>
      <c r="E848" s="555">
        <v>3.2928000000000002</v>
      </c>
      <c r="F848" s="556"/>
      <c r="G848" s="557"/>
      <c r="H848" s="558"/>
      <c r="I848" s="559"/>
      <c r="J848" s="559"/>
      <c r="K848" s="559"/>
      <c r="L848" s="559"/>
      <c r="M848" s="559"/>
      <c r="N848" s="560"/>
      <c r="O848" s="561" t="s">
        <v>324</v>
      </c>
      <c r="P848" s="559" t="s">
        <v>324</v>
      </c>
      <c r="Q848" s="560" t="s">
        <v>324</v>
      </c>
      <c r="R848" s="561" t="s">
        <v>665</v>
      </c>
      <c r="S848" s="559" t="s">
        <v>665</v>
      </c>
      <c r="T848" s="560" t="s">
        <v>665</v>
      </c>
      <c r="U848" s="561" t="s">
        <v>324</v>
      </c>
      <c r="V848" s="559" t="s">
        <v>324</v>
      </c>
      <c r="W848" s="560" t="s">
        <v>324</v>
      </c>
      <c r="X848" s="561" t="s">
        <v>665</v>
      </c>
      <c r="Y848" s="559" t="s">
        <v>665</v>
      </c>
      <c r="Z848" s="560" t="s">
        <v>666</v>
      </c>
      <c r="AA848" s="562" t="s">
        <v>324</v>
      </c>
      <c r="AB848" s="559" t="s">
        <v>324</v>
      </c>
      <c r="AC848" s="560" t="s">
        <v>666</v>
      </c>
      <c r="AD848" s="561" t="s">
        <v>324</v>
      </c>
      <c r="AE848" s="559" t="s">
        <v>324</v>
      </c>
      <c r="AF848" s="563" t="s">
        <v>666</v>
      </c>
      <c r="AG848" s="558" t="s">
        <v>666</v>
      </c>
      <c r="AH848" s="559" t="s">
        <v>666</v>
      </c>
      <c r="AI848" s="560" t="s">
        <v>666</v>
      </c>
      <c r="AJ848" s="561" t="s">
        <v>665</v>
      </c>
      <c r="AK848" s="559" t="s">
        <v>665</v>
      </c>
      <c r="AL848" s="559" t="s">
        <v>665</v>
      </c>
      <c r="AM848" s="561" t="s">
        <v>324</v>
      </c>
      <c r="AN848" s="559" t="s">
        <v>324</v>
      </c>
      <c r="AO848" s="564" t="s">
        <v>666</v>
      </c>
    </row>
    <row r="849" spans="2:41">
      <c r="B849" s="511" t="s">
        <v>662</v>
      </c>
      <c r="C849" s="511" t="s">
        <v>663</v>
      </c>
      <c r="D849" s="554" t="s">
        <v>1513</v>
      </c>
      <c r="E849" s="555">
        <v>4.3903999999999996</v>
      </c>
      <c r="F849" s="556"/>
      <c r="G849" s="557"/>
      <c r="H849" s="558"/>
      <c r="I849" s="559"/>
      <c r="J849" s="559"/>
      <c r="K849" s="559"/>
      <c r="L849" s="559"/>
      <c r="M849" s="559"/>
      <c r="N849" s="560"/>
      <c r="O849" s="561" t="s">
        <v>324</v>
      </c>
      <c r="P849" s="559" t="s">
        <v>324</v>
      </c>
      <c r="Q849" s="560" t="s">
        <v>324</v>
      </c>
      <c r="R849" s="561" t="s">
        <v>665</v>
      </c>
      <c r="S849" s="559" t="s">
        <v>665</v>
      </c>
      <c r="T849" s="560" t="s">
        <v>665</v>
      </c>
      <c r="U849" s="561" t="s">
        <v>324</v>
      </c>
      <c r="V849" s="559" t="s">
        <v>324</v>
      </c>
      <c r="W849" s="560" t="s">
        <v>324</v>
      </c>
      <c r="X849" s="561" t="s">
        <v>665</v>
      </c>
      <c r="Y849" s="559" t="s">
        <v>665</v>
      </c>
      <c r="Z849" s="560" t="s">
        <v>666</v>
      </c>
      <c r="AA849" s="562" t="s">
        <v>324</v>
      </c>
      <c r="AB849" s="559" t="s">
        <v>324</v>
      </c>
      <c r="AC849" s="560" t="s">
        <v>666</v>
      </c>
      <c r="AD849" s="561" t="s">
        <v>324</v>
      </c>
      <c r="AE849" s="559" t="s">
        <v>324</v>
      </c>
      <c r="AF849" s="563" t="s">
        <v>666</v>
      </c>
      <c r="AG849" s="558" t="s">
        <v>666</v>
      </c>
      <c r="AH849" s="559" t="s">
        <v>666</v>
      </c>
      <c r="AI849" s="560" t="s">
        <v>666</v>
      </c>
      <c r="AJ849" s="561" t="s">
        <v>665</v>
      </c>
      <c r="AK849" s="559" t="s">
        <v>665</v>
      </c>
      <c r="AL849" s="559" t="s">
        <v>665</v>
      </c>
      <c r="AM849" s="561" t="s">
        <v>324</v>
      </c>
      <c r="AN849" s="559" t="s">
        <v>324</v>
      </c>
      <c r="AO849" s="564" t="s">
        <v>666</v>
      </c>
    </row>
    <row r="850" spans="2:41">
      <c r="B850" s="511" t="s">
        <v>662</v>
      </c>
      <c r="C850" s="511" t="s">
        <v>663</v>
      </c>
      <c r="D850" s="554" t="s">
        <v>1514</v>
      </c>
      <c r="E850" s="555">
        <v>2.3323999999999998</v>
      </c>
      <c r="F850" s="556"/>
      <c r="G850" s="557"/>
      <c r="H850" s="558"/>
      <c r="I850" s="559"/>
      <c r="J850" s="559"/>
      <c r="K850" s="559"/>
      <c r="L850" s="559"/>
      <c r="M850" s="559"/>
      <c r="N850" s="560"/>
      <c r="O850" s="561" t="s">
        <v>324</v>
      </c>
      <c r="P850" s="559" t="s">
        <v>324</v>
      </c>
      <c r="Q850" s="560" t="s">
        <v>324</v>
      </c>
      <c r="R850" s="561" t="s">
        <v>665</v>
      </c>
      <c r="S850" s="559" t="s">
        <v>665</v>
      </c>
      <c r="T850" s="560" t="s">
        <v>665</v>
      </c>
      <c r="U850" s="561" t="s">
        <v>666</v>
      </c>
      <c r="V850" s="559" t="s">
        <v>666</v>
      </c>
      <c r="W850" s="560" t="s">
        <v>666</v>
      </c>
      <c r="X850" s="561" t="s">
        <v>666</v>
      </c>
      <c r="Y850" s="559" t="s">
        <v>666</v>
      </c>
      <c r="Z850" s="560" t="s">
        <v>666</v>
      </c>
      <c r="AA850" s="562" t="s">
        <v>666</v>
      </c>
      <c r="AB850" s="559" t="s">
        <v>666</v>
      </c>
      <c r="AC850" s="560" t="s">
        <v>666</v>
      </c>
      <c r="AD850" s="561" t="s">
        <v>666</v>
      </c>
      <c r="AE850" s="559" t="s">
        <v>666</v>
      </c>
      <c r="AF850" s="563" t="s">
        <v>666</v>
      </c>
      <c r="AG850" s="558" t="s">
        <v>666</v>
      </c>
      <c r="AH850" s="559" t="s">
        <v>666</v>
      </c>
      <c r="AI850" s="560" t="s">
        <v>666</v>
      </c>
      <c r="AJ850" s="561" t="s">
        <v>666</v>
      </c>
      <c r="AK850" s="559" t="s">
        <v>666</v>
      </c>
      <c r="AL850" s="559" t="s">
        <v>666</v>
      </c>
      <c r="AM850" s="561" t="s">
        <v>666</v>
      </c>
      <c r="AN850" s="559" t="s">
        <v>666</v>
      </c>
      <c r="AO850" s="564" t="s">
        <v>666</v>
      </c>
    </row>
    <row r="851" spans="2:41">
      <c r="B851" s="511" t="s">
        <v>662</v>
      </c>
      <c r="C851" s="511" t="s">
        <v>663</v>
      </c>
      <c r="D851" s="554" t="s">
        <v>1515</v>
      </c>
      <c r="E851" s="555">
        <v>3.1556000000000002</v>
      </c>
      <c r="F851" s="556"/>
      <c r="G851" s="557"/>
      <c r="H851" s="558"/>
      <c r="I851" s="559"/>
      <c r="J851" s="559"/>
      <c r="K851" s="559"/>
      <c r="L851" s="559"/>
      <c r="M851" s="559"/>
      <c r="N851" s="560"/>
      <c r="O851" s="561" t="s">
        <v>324</v>
      </c>
      <c r="P851" s="559" t="s">
        <v>324</v>
      </c>
      <c r="Q851" s="560" t="s">
        <v>324</v>
      </c>
      <c r="R851" s="561" t="s">
        <v>665</v>
      </c>
      <c r="S851" s="559" t="s">
        <v>665</v>
      </c>
      <c r="T851" s="560" t="s">
        <v>665</v>
      </c>
      <c r="U851" s="561" t="s">
        <v>666</v>
      </c>
      <c r="V851" s="559" t="s">
        <v>666</v>
      </c>
      <c r="W851" s="560" t="s">
        <v>666</v>
      </c>
      <c r="X851" s="561" t="s">
        <v>666</v>
      </c>
      <c r="Y851" s="559" t="s">
        <v>666</v>
      </c>
      <c r="Z851" s="560" t="s">
        <v>666</v>
      </c>
      <c r="AA851" s="562" t="s">
        <v>666</v>
      </c>
      <c r="AB851" s="559" t="s">
        <v>666</v>
      </c>
      <c r="AC851" s="560" t="s">
        <v>666</v>
      </c>
      <c r="AD851" s="561" t="s">
        <v>666</v>
      </c>
      <c r="AE851" s="559" t="s">
        <v>666</v>
      </c>
      <c r="AF851" s="563" t="s">
        <v>666</v>
      </c>
      <c r="AG851" s="558" t="s">
        <v>666</v>
      </c>
      <c r="AH851" s="559" t="s">
        <v>666</v>
      </c>
      <c r="AI851" s="560" t="s">
        <v>666</v>
      </c>
      <c r="AJ851" s="561" t="s">
        <v>666</v>
      </c>
      <c r="AK851" s="559" t="s">
        <v>666</v>
      </c>
      <c r="AL851" s="559" t="s">
        <v>666</v>
      </c>
      <c r="AM851" s="561" t="s">
        <v>666</v>
      </c>
      <c r="AN851" s="559" t="s">
        <v>666</v>
      </c>
      <c r="AO851" s="564" t="s">
        <v>666</v>
      </c>
    </row>
    <row r="852" spans="2:41">
      <c r="B852" s="511" t="s">
        <v>662</v>
      </c>
      <c r="C852" s="511" t="s">
        <v>663</v>
      </c>
      <c r="D852" s="554" t="s">
        <v>1516</v>
      </c>
      <c r="E852" s="555">
        <v>3.5672000000000001</v>
      </c>
      <c r="F852" s="556"/>
      <c r="G852" s="557"/>
      <c r="H852" s="558"/>
      <c r="I852" s="559"/>
      <c r="J852" s="559"/>
      <c r="K852" s="559"/>
      <c r="L852" s="559"/>
      <c r="M852" s="559"/>
      <c r="N852" s="560"/>
      <c r="O852" s="561" t="s">
        <v>324</v>
      </c>
      <c r="P852" s="559" t="s">
        <v>324</v>
      </c>
      <c r="Q852" s="560" t="s">
        <v>324</v>
      </c>
      <c r="R852" s="561" t="s">
        <v>665</v>
      </c>
      <c r="S852" s="559" t="s">
        <v>665</v>
      </c>
      <c r="T852" s="560" t="s">
        <v>665</v>
      </c>
      <c r="U852" s="561" t="s">
        <v>666</v>
      </c>
      <c r="V852" s="559" t="s">
        <v>666</v>
      </c>
      <c r="W852" s="560" t="s">
        <v>666</v>
      </c>
      <c r="X852" s="561" t="s">
        <v>666</v>
      </c>
      <c r="Y852" s="559" t="s">
        <v>666</v>
      </c>
      <c r="Z852" s="560" t="s">
        <v>666</v>
      </c>
      <c r="AA852" s="562" t="s">
        <v>666</v>
      </c>
      <c r="AB852" s="559" t="s">
        <v>666</v>
      </c>
      <c r="AC852" s="560" t="s">
        <v>666</v>
      </c>
      <c r="AD852" s="561" t="s">
        <v>666</v>
      </c>
      <c r="AE852" s="559" t="s">
        <v>666</v>
      </c>
      <c r="AF852" s="563" t="s">
        <v>666</v>
      </c>
      <c r="AG852" s="558" t="s">
        <v>666</v>
      </c>
      <c r="AH852" s="559" t="s">
        <v>666</v>
      </c>
      <c r="AI852" s="560" t="s">
        <v>666</v>
      </c>
      <c r="AJ852" s="561" t="s">
        <v>666</v>
      </c>
      <c r="AK852" s="559" t="s">
        <v>666</v>
      </c>
      <c r="AL852" s="559" t="s">
        <v>666</v>
      </c>
      <c r="AM852" s="561" t="s">
        <v>666</v>
      </c>
      <c r="AN852" s="559" t="s">
        <v>666</v>
      </c>
      <c r="AO852" s="564" t="s">
        <v>666</v>
      </c>
    </row>
    <row r="853" spans="2:41">
      <c r="B853" s="511" t="s">
        <v>662</v>
      </c>
      <c r="C853" s="511" t="s">
        <v>663</v>
      </c>
      <c r="D853" s="554" t="s">
        <v>1517</v>
      </c>
      <c r="E853" s="555">
        <v>3.8416000000000001</v>
      </c>
      <c r="F853" s="556"/>
      <c r="G853" s="557"/>
      <c r="H853" s="558"/>
      <c r="I853" s="559"/>
      <c r="J853" s="559"/>
      <c r="K853" s="559"/>
      <c r="L853" s="559"/>
      <c r="M853" s="559"/>
      <c r="N853" s="560"/>
      <c r="O853" s="561" t="s">
        <v>324</v>
      </c>
      <c r="P853" s="559" t="s">
        <v>324</v>
      </c>
      <c r="Q853" s="560" t="s">
        <v>324</v>
      </c>
      <c r="R853" s="561" t="s">
        <v>665</v>
      </c>
      <c r="S853" s="559" t="s">
        <v>665</v>
      </c>
      <c r="T853" s="560" t="s">
        <v>665</v>
      </c>
      <c r="U853" s="561" t="s">
        <v>666</v>
      </c>
      <c r="V853" s="559" t="s">
        <v>666</v>
      </c>
      <c r="W853" s="560" t="s">
        <v>666</v>
      </c>
      <c r="X853" s="561" t="s">
        <v>666</v>
      </c>
      <c r="Y853" s="559" t="s">
        <v>666</v>
      </c>
      <c r="Z853" s="560" t="s">
        <v>666</v>
      </c>
      <c r="AA853" s="562" t="s">
        <v>666</v>
      </c>
      <c r="AB853" s="559" t="s">
        <v>666</v>
      </c>
      <c r="AC853" s="560" t="s">
        <v>666</v>
      </c>
      <c r="AD853" s="561" t="s">
        <v>666</v>
      </c>
      <c r="AE853" s="559" t="s">
        <v>666</v>
      </c>
      <c r="AF853" s="563" t="s">
        <v>666</v>
      </c>
      <c r="AG853" s="558" t="s">
        <v>666</v>
      </c>
      <c r="AH853" s="559" t="s">
        <v>666</v>
      </c>
      <c r="AI853" s="560" t="s">
        <v>666</v>
      </c>
      <c r="AJ853" s="561" t="s">
        <v>666</v>
      </c>
      <c r="AK853" s="559" t="s">
        <v>666</v>
      </c>
      <c r="AL853" s="559" t="s">
        <v>666</v>
      </c>
      <c r="AM853" s="561" t="s">
        <v>666</v>
      </c>
      <c r="AN853" s="559" t="s">
        <v>666</v>
      </c>
      <c r="AO853" s="564" t="s">
        <v>666</v>
      </c>
    </row>
    <row r="854" spans="2:41">
      <c r="B854" s="511" t="s">
        <v>662</v>
      </c>
      <c r="C854" s="511" t="s">
        <v>663</v>
      </c>
      <c r="D854" s="554" t="s">
        <v>1518</v>
      </c>
      <c r="E854" s="555">
        <v>4.5275999999999996</v>
      </c>
      <c r="F854" s="556"/>
      <c r="G854" s="557"/>
      <c r="H854" s="558"/>
      <c r="I854" s="559"/>
      <c r="J854" s="559"/>
      <c r="K854" s="559"/>
      <c r="L854" s="559"/>
      <c r="M854" s="559"/>
      <c r="N854" s="560"/>
      <c r="O854" s="561" t="s">
        <v>324</v>
      </c>
      <c r="P854" s="559" t="s">
        <v>324</v>
      </c>
      <c r="Q854" s="560" t="s">
        <v>324</v>
      </c>
      <c r="R854" s="561" t="s">
        <v>665</v>
      </c>
      <c r="S854" s="559" t="s">
        <v>665</v>
      </c>
      <c r="T854" s="560" t="s">
        <v>665</v>
      </c>
      <c r="U854" s="561" t="s">
        <v>666</v>
      </c>
      <c r="V854" s="559" t="s">
        <v>666</v>
      </c>
      <c r="W854" s="560" t="s">
        <v>666</v>
      </c>
      <c r="X854" s="561" t="s">
        <v>666</v>
      </c>
      <c r="Y854" s="559" t="s">
        <v>666</v>
      </c>
      <c r="Z854" s="560" t="s">
        <v>666</v>
      </c>
      <c r="AA854" s="562" t="s">
        <v>666</v>
      </c>
      <c r="AB854" s="559" t="s">
        <v>666</v>
      </c>
      <c r="AC854" s="560" t="s">
        <v>666</v>
      </c>
      <c r="AD854" s="561" t="s">
        <v>666</v>
      </c>
      <c r="AE854" s="559" t="s">
        <v>666</v>
      </c>
      <c r="AF854" s="563" t="s">
        <v>666</v>
      </c>
      <c r="AG854" s="558" t="s">
        <v>666</v>
      </c>
      <c r="AH854" s="559" t="s">
        <v>666</v>
      </c>
      <c r="AI854" s="560" t="s">
        <v>666</v>
      </c>
      <c r="AJ854" s="561" t="s">
        <v>666</v>
      </c>
      <c r="AK854" s="559" t="s">
        <v>666</v>
      </c>
      <c r="AL854" s="559" t="s">
        <v>666</v>
      </c>
      <c r="AM854" s="561" t="s">
        <v>666</v>
      </c>
      <c r="AN854" s="559" t="s">
        <v>666</v>
      </c>
      <c r="AO854" s="564" t="s">
        <v>666</v>
      </c>
    </row>
    <row r="855" spans="2:41">
      <c r="B855" s="511" t="s">
        <v>662</v>
      </c>
      <c r="C855" s="511" t="s">
        <v>663</v>
      </c>
      <c r="D855" s="554" t="s">
        <v>1519</v>
      </c>
      <c r="E855" s="555">
        <v>1.0975999999999999</v>
      </c>
      <c r="F855" s="556"/>
      <c r="G855" s="557"/>
      <c r="H855" s="558"/>
      <c r="I855" s="559"/>
      <c r="J855" s="559"/>
      <c r="K855" s="559"/>
      <c r="L855" s="559"/>
      <c r="M855" s="559"/>
      <c r="N855" s="560" t="s">
        <v>682</v>
      </c>
      <c r="O855" s="561" t="s">
        <v>324</v>
      </c>
      <c r="P855" s="559" t="s">
        <v>324</v>
      </c>
      <c r="Q855" s="560" t="s">
        <v>324</v>
      </c>
      <c r="R855" s="561" t="s">
        <v>672</v>
      </c>
      <c r="S855" s="559" t="s">
        <v>665</v>
      </c>
      <c r="T855" s="560" t="s">
        <v>665</v>
      </c>
      <c r="U855" s="561" t="s">
        <v>324</v>
      </c>
      <c r="V855" s="559" t="s">
        <v>324</v>
      </c>
      <c r="W855" s="560" t="s">
        <v>324</v>
      </c>
      <c r="X855" s="561" t="s">
        <v>666</v>
      </c>
      <c r="Y855" s="559" t="s">
        <v>666</v>
      </c>
      <c r="Z855" s="560" t="s">
        <v>666</v>
      </c>
      <c r="AA855" s="562" t="s">
        <v>666</v>
      </c>
      <c r="AB855" s="559" t="s">
        <v>666</v>
      </c>
      <c r="AC855" s="560" t="s">
        <v>666</v>
      </c>
      <c r="AD855" s="561" t="s">
        <v>666</v>
      </c>
      <c r="AE855" s="559" t="s">
        <v>666</v>
      </c>
      <c r="AF855" s="563" t="s">
        <v>666</v>
      </c>
      <c r="AG855" s="558" t="s">
        <v>666</v>
      </c>
      <c r="AH855" s="559" t="s">
        <v>666</v>
      </c>
      <c r="AI855" s="560" t="s">
        <v>666</v>
      </c>
      <c r="AJ855" s="561" t="s">
        <v>666</v>
      </c>
      <c r="AK855" s="559" t="s">
        <v>666</v>
      </c>
      <c r="AL855" s="559" t="s">
        <v>666</v>
      </c>
      <c r="AM855" s="561" t="s">
        <v>666</v>
      </c>
      <c r="AN855" s="559" t="s">
        <v>666</v>
      </c>
      <c r="AO855" s="564" t="s">
        <v>666</v>
      </c>
    </row>
    <row r="856" spans="2:41">
      <c r="B856" s="511" t="s">
        <v>662</v>
      </c>
      <c r="C856" s="511" t="s">
        <v>663</v>
      </c>
      <c r="D856" s="554" t="s">
        <v>1520</v>
      </c>
      <c r="E856" s="555">
        <v>1.0975999999999999</v>
      </c>
      <c r="F856" s="556"/>
      <c r="G856" s="557"/>
      <c r="H856" s="558"/>
      <c r="I856" s="559"/>
      <c r="J856" s="559"/>
      <c r="K856" s="559"/>
      <c r="L856" s="559"/>
      <c r="M856" s="559"/>
      <c r="N856" s="560" t="s">
        <v>682</v>
      </c>
      <c r="O856" s="561" t="s">
        <v>324</v>
      </c>
      <c r="P856" s="559" t="s">
        <v>324</v>
      </c>
      <c r="Q856" s="560" t="s">
        <v>324</v>
      </c>
      <c r="R856" s="561" t="s">
        <v>672</v>
      </c>
      <c r="S856" s="559" t="s">
        <v>665</v>
      </c>
      <c r="T856" s="560" t="s">
        <v>665</v>
      </c>
      <c r="U856" s="561" t="s">
        <v>324</v>
      </c>
      <c r="V856" s="559" t="s">
        <v>324</v>
      </c>
      <c r="W856" s="560" t="s">
        <v>324</v>
      </c>
      <c r="X856" s="561" t="s">
        <v>672</v>
      </c>
      <c r="Y856" s="559" t="s">
        <v>666</v>
      </c>
      <c r="Z856" s="560" t="s">
        <v>666</v>
      </c>
      <c r="AA856" s="562" t="s">
        <v>666</v>
      </c>
      <c r="AB856" s="559" t="s">
        <v>666</v>
      </c>
      <c r="AC856" s="560" t="s">
        <v>666</v>
      </c>
      <c r="AD856" s="561" t="s">
        <v>666</v>
      </c>
      <c r="AE856" s="559" t="s">
        <v>666</v>
      </c>
      <c r="AF856" s="563" t="s">
        <v>666</v>
      </c>
      <c r="AG856" s="558" t="s">
        <v>666</v>
      </c>
      <c r="AH856" s="559" t="s">
        <v>666</v>
      </c>
      <c r="AI856" s="560" t="s">
        <v>666</v>
      </c>
      <c r="AJ856" s="561" t="s">
        <v>672</v>
      </c>
      <c r="AK856" s="559" t="s">
        <v>666</v>
      </c>
      <c r="AL856" s="559" t="s">
        <v>666</v>
      </c>
      <c r="AM856" s="561" t="s">
        <v>666</v>
      </c>
      <c r="AN856" s="559" t="s">
        <v>666</v>
      </c>
      <c r="AO856" s="564" t="s">
        <v>666</v>
      </c>
    </row>
    <row r="857" spans="2:41">
      <c r="B857" s="511" t="s">
        <v>662</v>
      </c>
      <c r="C857" s="511" t="s">
        <v>663</v>
      </c>
      <c r="D857" s="554" t="s">
        <v>1521</v>
      </c>
      <c r="E857" s="555">
        <v>1.0975999999999999</v>
      </c>
      <c r="F857" s="556"/>
      <c r="G857" s="557"/>
      <c r="H857" s="558"/>
      <c r="I857" s="559"/>
      <c r="J857" s="559"/>
      <c r="K857" s="559"/>
      <c r="L857" s="559"/>
      <c r="M857" s="559"/>
      <c r="N857" s="560" t="s">
        <v>682</v>
      </c>
      <c r="O857" s="561" t="s">
        <v>324</v>
      </c>
      <c r="P857" s="559" t="s">
        <v>324</v>
      </c>
      <c r="Q857" s="560" t="s">
        <v>324</v>
      </c>
      <c r="R857" s="561" t="s">
        <v>672</v>
      </c>
      <c r="S857" s="559" t="s">
        <v>665</v>
      </c>
      <c r="T857" s="560" t="s">
        <v>665</v>
      </c>
      <c r="U857" s="561" t="s">
        <v>324</v>
      </c>
      <c r="V857" s="559" t="s">
        <v>324</v>
      </c>
      <c r="W857" s="560" t="s">
        <v>324</v>
      </c>
      <c r="X857" s="561" t="s">
        <v>672</v>
      </c>
      <c r="Y857" s="559" t="s">
        <v>665</v>
      </c>
      <c r="Z857" s="560" t="s">
        <v>666</v>
      </c>
      <c r="AA857" s="562" t="s">
        <v>666</v>
      </c>
      <c r="AB857" s="559" t="s">
        <v>324</v>
      </c>
      <c r="AC857" s="560" t="s">
        <v>666</v>
      </c>
      <c r="AD857" s="561" t="s">
        <v>666</v>
      </c>
      <c r="AE857" s="559" t="s">
        <v>324</v>
      </c>
      <c r="AF857" s="563" t="s">
        <v>666</v>
      </c>
      <c r="AG857" s="558" t="s">
        <v>666</v>
      </c>
      <c r="AH857" s="559" t="s">
        <v>666</v>
      </c>
      <c r="AI857" s="560" t="s">
        <v>666</v>
      </c>
      <c r="AJ857" s="561" t="s">
        <v>672</v>
      </c>
      <c r="AK857" s="559" t="s">
        <v>665</v>
      </c>
      <c r="AL857" s="559" t="s">
        <v>665</v>
      </c>
      <c r="AM857" s="561" t="s">
        <v>666</v>
      </c>
      <c r="AN857" s="559" t="s">
        <v>324</v>
      </c>
      <c r="AO857" s="564" t="s">
        <v>666</v>
      </c>
    </row>
    <row r="858" spans="2:41">
      <c r="B858" s="511" t="s">
        <v>662</v>
      </c>
      <c r="C858" s="511" t="s">
        <v>663</v>
      </c>
      <c r="D858" s="554" t="s">
        <v>1522</v>
      </c>
      <c r="E858" s="555">
        <v>1.7836000000000001</v>
      </c>
      <c r="F858" s="556"/>
      <c r="G858" s="557"/>
      <c r="H858" s="558"/>
      <c r="I858" s="559"/>
      <c r="J858" s="559"/>
      <c r="K858" s="559"/>
      <c r="L858" s="559"/>
      <c r="M858" s="559"/>
      <c r="N858" s="560"/>
      <c r="O858" s="561" t="s">
        <v>324</v>
      </c>
      <c r="P858" s="559" t="s">
        <v>324</v>
      </c>
      <c r="Q858" s="560" t="s">
        <v>324</v>
      </c>
      <c r="R858" s="561" t="s">
        <v>665</v>
      </c>
      <c r="S858" s="559" t="s">
        <v>665</v>
      </c>
      <c r="T858" s="560" t="s">
        <v>665</v>
      </c>
      <c r="U858" s="561" t="s">
        <v>324</v>
      </c>
      <c r="V858" s="559" t="s">
        <v>324</v>
      </c>
      <c r="W858" s="560" t="s">
        <v>324</v>
      </c>
      <c r="X858" s="561" t="s">
        <v>665</v>
      </c>
      <c r="Y858" s="559" t="s">
        <v>665</v>
      </c>
      <c r="Z858" s="560" t="s">
        <v>666</v>
      </c>
      <c r="AA858" s="562" t="s">
        <v>324</v>
      </c>
      <c r="AB858" s="559" t="s">
        <v>324</v>
      </c>
      <c r="AC858" s="560" t="s">
        <v>666</v>
      </c>
      <c r="AD858" s="561" t="s">
        <v>324</v>
      </c>
      <c r="AE858" s="559" t="s">
        <v>324</v>
      </c>
      <c r="AF858" s="563" t="s">
        <v>666</v>
      </c>
      <c r="AG858" s="558" t="s">
        <v>666</v>
      </c>
      <c r="AH858" s="559" t="s">
        <v>666</v>
      </c>
      <c r="AI858" s="560" t="s">
        <v>666</v>
      </c>
      <c r="AJ858" s="561" t="s">
        <v>665</v>
      </c>
      <c r="AK858" s="559" t="s">
        <v>665</v>
      </c>
      <c r="AL858" s="559" t="s">
        <v>665</v>
      </c>
      <c r="AM858" s="561" t="s">
        <v>324</v>
      </c>
      <c r="AN858" s="559" t="s">
        <v>324</v>
      </c>
      <c r="AO858" s="564" t="s">
        <v>666</v>
      </c>
    </row>
    <row r="859" spans="2:41">
      <c r="B859" s="511" t="s">
        <v>662</v>
      </c>
      <c r="C859" s="511" t="s">
        <v>663</v>
      </c>
      <c r="D859" s="554" t="s">
        <v>1523</v>
      </c>
      <c r="E859" s="555">
        <v>2.1951999999999998</v>
      </c>
      <c r="F859" s="556"/>
      <c r="G859" s="557"/>
      <c r="H859" s="558"/>
      <c r="I859" s="559"/>
      <c r="J859" s="559"/>
      <c r="K859" s="559"/>
      <c r="L859" s="559"/>
      <c r="M859" s="559"/>
      <c r="N859" s="560"/>
      <c r="O859" s="561" t="s">
        <v>324</v>
      </c>
      <c r="P859" s="559" t="s">
        <v>324</v>
      </c>
      <c r="Q859" s="560" t="s">
        <v>324</v>
      </c>
      <c r="R859" s="561" t="s">
        <v>665</v>
      </c>
      <c r="S859" s="559" t="s">
        <v>665</v>
      </c>
      <c r="T859" s="560" t="s">
        <v>665</v>
      </c>
      <c r="U859" s="561" t="s">
        <v>324</v>
      </c>
      <c r="V859" s="559" t="s">
        <v>324</v>
      </c>
      <c r="W859" s="560" t="s">
        <v>324</v>
      </c>
      <c r="X859" s="561" t="s">
        <v>665</v>
      </c>
      <c r="Y859" s="559" t="s">
        <v>665</v>
      </c>
      <c r="Z859" s="560" t="s">
        <v>666</v>
      </c>
      <c r="AA859" s="562" t="s">
        <v>324</v>
      </c>
      <c r="AB859" s="559" t="s">
        <v>324</v>
      </c>
      <c r="AC859" s="560" t="s">
        <v>666</v>
      </c>
      <c r="AD859" s="561" t="s">
        <v>324</v>
      </c>
      <c r="AE859" s="559" t="s">
        <v>324</v>
      </c>
      <c r="AF859" s="563" t="s">
        <v>666</v>
      </c>
      <c r="AG859" s="558" t="s">
        <v>666</v>
      </c>
      <c r="AH859" s="559" t="s">
        <v>666</v>
      </c>
      <c r="AI859" s="560" t="s">
        <v>666</v>
      </c>
      <c r="AJ859" s="561" t="s">
        <v>665</v>
      </c>
      <c r="AK859" s="559" t="s">
        <v>665</v>
      </c>
      <c r="AL859" s="559" t="s">
        <v>665</v>
      </c>
      <c r="AM859" s="561" t="s">
        <v>324</v>
      </c>
      <c r="AN859" s="559" t="s">
        <v>324</v>
      </c>
      <c r="AO859" s="564" t="s">
        <v>666</v>
      </c>
    </row>
    <row r="860" spans="2:41">
      <c r="B860" s="511" t="s">
        <v>662</v>
      </c>
      <c r="C860" s="511" t="s">
        <v>663</v>
      </c>
      <c r="D860" s="554" t="s">
        <v>1524</v>
      </c>
      <c r="E860" s="555">
        <v>2.8812000000000002</v>
      </c>
      <c r="F860" s="556"/>
      <c r="G860" s="557"/>
      <c r="H860" s="558"/>
      <c r="I860" s="559"/>
      <c r="J860" s="559"/>
      <c r="K860" s="559"/>
      <c r="L860" s="559"/>
      <c r="M860" s="559"/>
      <c r="N860" s="560"/>
      <c r="O860" s="561" t="s">
        <v>324</v>
      </c>
      <c r="P860" s="559" t="s">
        <v>324</v>
      </c>
      <c r="Q860" s="560" t="s">
        <v>324</v>
      </c>
      <c r="R860" s="561" t="s">
        <v>665</v>
      </c>
      <c r="S860" s="559" t="s">
        <v>665</v>
      </c>
      <c r="T860" s="560" t="s">
        <v>665</v>
      </c>
      <c r="U860" s="561" t="s">
        <v>324</v>
      </c>
      <c r="V860" s="559" t="s">
        <v>324</v>
      </c>
      <c r="W860" s="560" t="s">
        <v>324</v>
      </c>
      <c r="X860" s="561" t="s">
        <v>665</v>
      </c>
      <c r="Y860" s="559" t="s">
        <v>665</v>
      </c>
      <c r="Z860" s="560" t="s">
        <v>666</v>
      </c>
      <c r="AA860" s="562" t="s">
        <v>324</v>
      </c>
      <c r="AB860" s="559" t="s">
        <v>324</v>
      </c>
      <c r="AC860" s="560" t="s">
        <v>666</v>
      </c>
      <c r="AD860" s="561" t="s">
        <v>324</v>
      </c>
      <c r="AE860" s="559" t="s">
        <v>324</v>
      </c>
      <c r="AF860" s="563" t="s">
        <v>666</v>
      </c>
      <c r="AG860" s="558" t="s">
        <v>666</v>
      </c>
      <c r="AH860" s="559" t="s">
        <v>666</v>
      </c>
      <c r="AI860" s="560" t="s">
        <v>666</v>
      </c>
      <c r="AJ860" s="561" t="s">
        <v>665</v>
      </c>
      <c r="AK860" s="559" t="s">
        <v>665</v>
      </c>
      <c r="AL860" s="559" t="s">
        <v>665</v>
      </c>
      <c r="AM860" s="561" t="s">
        <v>324</v>
      </c>
      <c r="AN860" s="559" t="s">
        <v>324</v>
      </c>
      <c r="AO860" s="564" t="s">
        <v>666</v>
      </c>
    </row>
    <row r="861" spans="2:41">
      <c r="B861" s="511" t="s">
        <v>662</v>
      </c>
      <c r="C861" s="511" t="s">
        <v>663</v>
      </c>
      <c r="D861" s="554" t="s">
        <v>1525</v>
      </c>
      <c r="E861" s="555">
        <v>3.2928000000000002</v>
      </c>
      <c r="F861" s="556"/>
      <c r="G861" s="557"/>
      <c r="H861" s="558"/>
      <c r="I861" s="559"/>
      <c r="J861" s="559"/>
      <c r="K861" s="559"/>
      <c r="L861" s="559"/>
      <c r="M861" s="559"/>
      <c r="N861" s="560"/>
      <c r="O861" s="561" t="s">
        <v>324</v>
      </c>
      <c r="P861" s="559" t="s">
        <v>324</v>
      </c>
      <c r="Q861" s="560" t="s">
        <v>324</v>
      </c>
      <c r="R861" s="561" t="s">
        <v>665</v>
      </c>
      <c r="S861" s="559" t="s">
        <v>665</v>
      </c>
      <c r="T861" s="560" t="s">
        <v>665</v>
      </c>
      <c r="U861" s="561" t="s">
        <v>666</v>
      </c>
      <c r="V861" s="559" t="s">
        <v>666</v>
      </c>
      <c r="W861" s="560" t="s">
        <v>666</v>
      </c>
      <c r="X861" s="561" t="s">
        <v>666</v>
      </c>
      <c r="Y861" s="559" t="s">
        <v>666</v>
      </c>
      <c r="Z861" s="560" t="s">
        <v>666</v>
      </c>
      <c r="AA861" s="562" t="s">
        <v>666</v>
      </c>
      <c r="AB861" s="559" t="s">
        <v>666</v>
      </c>
      <c r="AC861" s="560" t="s">
        <v>666</v>
      </c>
      <c r="AD861" s="561" t="s">
        <v>666</v>
      </c>
      <c r="AE861" s="559" t="s">
        <v>666</v>
      </c>
      <c r="AF861" s="563" t="s">
        <v>666</v>
      </c>
      <c r="AG861" s="558" t="s">
        <v>666</v>
      </c>
      <c r="AH861" s="559" t="s">
        <v>666</v>
      </c>
      <c r="AI861" s="560" t="s">
        <v>666</v>
      </c>
      <c r="AJ861" s="561" t="s">
        <v>666</v>
      </c>
      <c r="AK861" s="559" t="s">
        <v>666</v>
      </c>
      <c r="AL861" s="559" t="s">
        <v>666</v>
      </c>
      <c r="AM861" s="561" t="s">
        <v>666</v>
      </c>
      <c r="AN861" s="559" t="s">
        <v>666</v>
      </c>
      <c r="AO861" s="564" t="s">
        <v>666</v>
      </c>
    </row>
    <row r="862" spans="2:41">
      <c r="B862" s="511" t="s">
        <v>662</v>
      </c>
      <c r="C862" s="511" t="s">
        <v>663</v>
      </c>
      <c r="D862" s="554" t="s">
        <v>1526</v>
      </c>
      <c r="E862" s="555">
        <v>4.8019999999999996</v>
      </c>
      <c r="F862" s="556"/>
      <c r="G862" s="557"/>
      <c r="H862" s="558"/>
      <c r="I862" s="559"/>
      <c r="J862" s="559"/>
      <c r="K862" s="559"/>
      <c r="L862" s="559"/>
      <c r="M862" s="559"/>
      <c r="N862" s="560"/>
      <c r="O862" s="561" t="s">
        <v>324</v>
      </c>
      <c r="P862" s="559" t="s">
        <v>324</v>
      </c>
      <c r="Q862" s="560" t="s">
        <v>324</v>
      </c>
      <c r="R862" s="561" t="s">
        <v>665</v>
      </c>
      <c r="S862" s="559" t="s">
        <v>665</v>
      </c>
      <c r="T862" s="560" t="s">
        <v>665</v>
      </c>
      <c r="U862" s="561" t="s">
        <v>666</v>
      </c>
      <c r="V862" s="559" t="s">
        <v>666</v>
      </c>
      <c r="W862" s="560" t="s">
        <v>666</v>
      </c>
      <c r="X862" s="561" t="s">
        <v>666</v>
      </c>
      <c r="Y862" s="559" t="s">
        <v>666</v>
      </c>
      <c r="Z862" s="560" t="s">
        <v>666</v>
      </c>
      <c r="AA862" s="562" t="s">
        <v>666</v>
      </c>
      <c r="AB862" s="559" t="s">
        <v>666</v>
      </c>
      <c r="AC862" s="560" t="s">
        <v>666</v>
      </c>
      <c r="AD862" s="561" t="s">
        <v>666</v>
      </c>
      <c r="AE862" s="559" t="s">
        <v>666</v>
      </c>
      <c r="AF862" s="563" t="s">
        <v>666</v>
      </c>
      <c r="AG862" s="558" t="s">
        <v>666</v>
      </c>
      <c r="AH862" s="559" t="s">
        <v>666</v>
      </c>
      <c r="AI862" s="560" t="s">
        <v>666</v>
      </c>
      <c r="AJ862" s="561" t="s">
        <v>666</v>
      </c>
      <c r="AK862" s="559" t="s">
        <v>666</v>
      </c>
      <c r="AL862" s="559" t="s">
        <v>666</v>
      </c>
      <c r="AM862" s="561" t="s">
        <v>666</v>
      </c>
      <c r="AN862" s="559" t="s">
        <v>666</v>
      </c>
      <c r="AO862" s="564" t="s">
        <v>666</v>
      </c>
    </row>
    <row r="863" spans="2:41">
      <c r="B863" s="511" t="s">
        <v>662</v>
      </c>
      <c r="C863" s="511" t="s">
        <v>663</v>
      </c>
      <c r="D863" s="554" t="s">
        <v>1527</v>
      </c>
      <c r="E863" s="555">
        <v>2.1951999999999998</v>
      </c>
      <c r="F863" s="556"/>
      <c r="G863" s="557"/>
      <c r="H863" s="558"/>
      <c r="I863" s="559"/>
      <c r="J863" s="559"/>
      <c r="K863" s="559"/>
      <c r="L863" s="559"/>
      <c r="M863" s="559"/>
      <c r="N863" s="560"/>
      <c r="O863" s="561" t="s">
        <v>324</v>
      </c>
      <c r="P863" s="559" t="s">
        <v>324</v>
      </c>
      <c r="Q863" s="560" t="s">
        <v>324</v>
      </c>
      <c r="R863" s="561" t="s">
        <v>665</v>
      </c>
      <c r="S863" s="559" t="s">
        <v>665</v>
      </c>
      <c r="T863" s="560" t="s">
        <v>665</v>
      </c>
      <c r="U863" s="561" t="s">
        <v>666</v>
      </c>
      <c r="V863" s="559" t="s">
        <v>666</v>
      </c>
      <c r="W863" s="560" t="s">
        <v>666</v>
      </c>
      <c r="X863" s="561" t="s">
        <v>666</v>
      </c>
      <c r="Y863" s="559" t="s">
        <v>666</v>
      </c>
      <c r="Z863" s="560" t="s">
        <v>666</v>
      </c>
      <c r="AA863" s="562" t="s">
        <v>666</v>
      </c>
      <c r="AB863" s="559" t="s">
        <v>666</v>
      </c>
      <c r="AC863" s="560" t="s">
        <v>666</v>
      </c>
      <c r="AD863" s="561" t="s">
        <v>666</v>
      </c>
      <c r="AE863" s="559" t="s">
        <v>666</v>
      </c>
      <c r="AF863" s="563" t="s">
        <v>666</v>
      </c>
      <c r="AG863" s="558" t="s">
        <v>666</v>
      </c>
      <c r="AH863" s="559" t="s">
        <v>666</v>
      </c>
      <c r="AI863" s="560" t="s">
        <v>666</v>
      </c>
      <c r="AJ863" s="561" t="s">
        <v>666</v>
      </c>
      <c r="AK863" s="559" t="s">
        <v>666</v>
      </c>
      <c r="AL863" s="559" t="s">
        <v>666</v>
      </c>
      <c r="AM863" s="561" t="s">
        <v>666</v>
      </c>
      <c r="AN863" s="559" t="s">
        <v>666</v>
      </c>
      <c r="AO863" s="564" t="s">
        <v>666</v>
      </c>
    </row>
    <row r="864" spans="2:41">
      <c r="B864" s="511" t="s">
        <v>662</v>
      </c>
      <c r="C864" s="511" t="s">
        <v>663</v>
      </c>
      <c r="D864" s="554" t="s">
        <v>1528</v>
      </c>
      <c r="E864" s="555">
        <v>3.1556000000000002</v>
      </c>
      <c r="F864" s="556"/>
      <c r="G864" s="557"/>
      <c r="H864" s="558"/>
      <c r="I864" s="559"/>
      <c r="J864" s="559"/>
      <c r="K864" s="559"/>
      <c r="L864" s="559"/>
      <c r="M864" s="559"/>
      <c r="N864" s="560"/>
      <c r="O864" s="561" t="s">
        <v>324</v>
      </c>
      <c r="P864" s="559" t="s">
        <v>324</v>
      </c>
      <c r="Q864" s="560" t="s">
        <v>324</v>
      </c>
      <c r="R864" s="561" t="s">
        <v>665</v>
      </c>
      <c r="S864" s="559" t="s">
        <v>665</v>
      </c>
      <c r="T864" s="560" t="s">
        <v>665</v>
      </c>
      <c r="U864" s="561" t="s">
        <v>666</v>
      </c>
      <c r="V864" s="559" t="s">
        <v>666</v>
      </c>
      <c r="W864" s="560" t="s">
        <v>666</v>
      </c>
      <c r="X864" s="561" t="s">
        <v>666</v>
      </c>
      <c r="Y864" s="559" t="s">
        <v>666</v>
      </c>
      <c r="Z864" s="560" t="s">
        <v>666</v>
      </c>
      <c r="AA864" s="562" t="s">
        <v>666</v>
      </c>
      <c r="AB864" s="559" t="s">
        <v>666</v>
      </c>
      <c r="AC864" s="560" t="s">
        <v>666</v>
      </c>
      <c r="AD864" s="561" t="s">
        <v>666</v>
      </c>
      <c r="AE864" s="559" t="s">
        <v>666</v>
      </c>
      <c r="AF864" s="563" t="s">
        <v>666</v>
      </c>
      <c r="AG864" s="558" t="s">
        <v>666</v>
      </c>
      <c r="AH864" s="559" t="s">
        <v>666</v>
      </c>
      <c r="AI864" s="560" t="s">
        <v>666</v>
      </c>
      <c r="AJ864" s="561" t="s">
        <v>666</v>
      </c>
      <c r="AK864" s="559" t="s">
        <v>666</v>
      </c>
      <c r="AL864" s="559" t="s">
        <v>666</v>
      </c>
      <c r="AM864" s="561" t="s">
        <v>666</v>
      </c>
      <c r="AN864" s="559" t="s">
        <v>666</v>
      </c>
      <c r="AO864" s="564" t="s">
        <v>666</v>
      </c>
    </row>
    <row r="865" spans="2:41">
      <c r="B865" s="511" t="s">
        <v>662</v>
      </c>
      <c r="C865" s="511" t="s">
        <v>663</v>
      </c>
      <c r="D865" s="554" t="s">
        <v>1529</v>
      </c>
      <c r="E865" s="555">
        <v>0.96040000000000003</v>
      </c>
      <c r="F865" s="556"/>
      <c r="G865" s="557"/>
      <c r="H865" s="558"/>
      <c r="I865" s="559"/>
      <c r="J865" s="559"/>
      <c r="K865" s="559"/>
      <c r="L865" s="559"/>
      <c r="M865" s="559"/>
      <c r="N865" s="560" t="s">
        <v>682</v>
      </c>
      <c r="O865" s="561" t="s">
        <v>324</v>
      </c>
      <c r="P865" s="559" t="s">
        <v>324</v>
      </c>
      <c r="Q865" s="560" t="s">
        <v>324</v>
      </c>
      <c r="R865" s="561" t="s">
        <v>672</v>
      </c>
      <c r="S865" s="559" t="s">
        <v>665</v>
      </c>
      <c r="T865" s="560" t="s">
        <v>665</v>
      </c>
      <c r="U865" s="561" t="s">
        <v>324</v>
      </c>
      <c r="V865" s="559" t="s">
        <v>324</v>
      </c>
      <c r="W865" s="560" t="s">
        <v>324</v>
      </c>
      <c r="X865" s="561" t="s">
        <v>666</v>
      </c>
      <c r="Y865" s="559" t="s">
        <v>666</v>
      </c>
      <c r="Z865" s="560" t="s">
        <v>666</v>
      </c>
      <c r="AA865" s="562" t="s">
        <v>666</v>
      </c>
      <c r="AB865" s="559" t="s">
        <v>666</v>
      </c>
      <c r="AC865" s="560" t="s">
        <v>666</v>
      </c>
      <c r="AD865" s="561" t="s">
        <v>666</v>
      </c>
      <c r="AE865" s="559" t="s">
        <v>666</v>
      </c>
      <c r="AF865" s="563" t="s">
        <v>666</v>
      </c>
      <c r="AG865" s="558" t="s">
        <v>666</v>
      </c>
      <c r="AH865" s="559" t="s">
        <v>666</v>
      </c>
      <c r="AI865" s="560" t="s">
        <v>666</v>
      </c>
      <c r="AJ865" s="561" t="s">
        <v>666</v>
      </c>
      <c r="AK865" s="559" t="s">
        <v>666</v>
      </c>
      <c r="AL865" s="559" t="s">
        <v>666</v>
      </c>
      <c r="AM865" s="561" t="s">
        <v>666</v>
      </c>
      <c r="AN865" s="559" t="s">
        <v>666</v>
      </c>
      <c r="AO865" s="564" t="s">
        <v>666</v>
      </c>
    </row>
    <row r="866" spans="2:41">
      <c r="B866" s="511" t="s">
        <v>662</v>
      </c>
      <c r="C866" s="511" t="s">
        <v>663</v>
      </c>
      <c r="D866" s="554" t="s">
        <v>1530</v>
      </c>
      <c r="E866" s="555">
        <v>0.96040000000000003</v>
      </c>
      <c r="F866" s="556"/>
      <c r="G866" s="557"/>
      <c r="H866" s="558"/>
      <c r="I866" s="559"/>
      <c r="J866" s="559"/>
      <c r="K866" s="559"/>
      <c r="L866" s="559"/>
      <c r="M866" s="559"/>
      <c r="N866" s="560" t="s">
        <v>682</v>
      </c>
      <c r="O866" s="561" t="s">
        <v>324</v>
      </c>
      <c r="P866" s="559" t="s">
        <v>324</v>
      </c>
      <c r="Q866" s="560" t="s">
        <v>324</v>
      </c>
      <c r="R866" s="561" t="s">
        <v>672</v>
      </c>
      <c r="S866" s="559" t="s">
        <v>665</v>
      </c>
      <c r="T866" s="560" t="s">
        <v>665</v>
      </c>
      <c r="U866" s="561" t="s">
        <v>324</v>
      </c>
      <c r="V866" s="559" t="s">
        <v>324</v>
      </c>
      <c r="W866" s="560" t="s">
        <v>324</v>
      </c>
      <c r="X866" s="561" t="s">
        <v>672</v>
      </c>
      <c r="Y866" s="559" t="s">
        <v>666</v>
      </c>
      <c r="Z866" s="560" t="s">
        <v>666</v>
      </c>
      <c r="AA866" s="562" t="s">
        <v>666</v>
      </c>
      <c r="AB866" s="559" t="s">
        <v>666</v>
      </c>
      <c r="AC866" s="560" t="s">
        <v>666</v>
      </c>
      <c r="AD866" s="561" t="s">
        <v>666</v>
      </c>
      <c r="AE866" s="559" t="s">
        <v>666</v>
      </c>
      <c r="AF866" s="563" t="s">
        <v>666</v>
      </c>
      <c r="AG866" s="558" t="s">
        <v>666</v>
      </c>
      <c r="AH866" s="559" t="s">
        <v>666</v>
      </c>
      <c r="AI866" s="560" t="s">
        <v>666</v>
      </c>
      <c r="AJ866" s="561" t="s">
        <v>672</v>
      </c>
      <c r="AK866" s="559" t="s">
        <v>666</v>
      </c>
      <c r="AL866" s="559" t="s">
        <v>666</v>
      </c>
      <c r="AM866" s="561" t="s">
        <v>666</v>
      </c>
      <c r="AN866" s="559" t="s">
        <v>666</v>
      </c>
      <c r="AO866" s="564" t="s">
        <v>666</v>
      </c>
    </row>
    <row r="867" spans="2:41">
      <c r="B867" s="511" t="s">
        <v>662</v>
      </c>
      <c r="C867" s="511" t="s">
        <v>663</v>
      </c>
      <c r="D867" s="554" t="s">
        <v>1531</v>
      </c>
      <c r="E867" s="555">
        <v>0.96040000000000003</v>
      </c>
      <c r="F867" s="556"/>
      <c r="G867" s="557"/>
      <c r="H867" s="558"/>
      <c r="I867" s="559"/>
      <c r="J867" s="559"/>
      <c r="K867" s="559"/>
      <c r="L867" s="559"/>
      <c r="M867" s="559"/>
      <c r="N867" s="560" t="s">
        <v>682</v>
      </c>
      <c r="O867" s="561" t="s">
        <v>324</v>
      </c>
      <c r="P867" s="559" t="s">
        <v>324</v>
      </c>
      <c r="Q867" s="560" t="s">
        <v>324</v>
      </c>
      <c r="R867" s="561" t="s">
        <v>672</v>
      </c>
      <c r="S867" s="559" t="s">
        <v>665</v>
      </c>
      <c r="T867" s="560" t="s">
        <v>665</v>
      </c>
      <c r="U867" s="561" t="s">
        <v>324</v>
      </c>
      <c r="V867" s="559" t="s">
        <v>324</v>
      </c>
      <c r="W867" s="560" t="s">
        <v>324</v>
      </c>
      <c r="X867" s="561" t="s">
        <v>672</v>
      </c>
      <c r="Y867" s="559" t="s">
        <v>665</v>
      </c>
      <c r="Z867" s="560" t="s">
        <v>666</v>
      </c>
      <c r="AA867" s="562" t="s">
        <v>666</v>
      </c>
      <c r="AB867" s="559" t="s">
        <v>324</v>
      </c>
      <c r="AC867" s="560" t="s">
        <v>666</v>
      </c>
      <c r="AD867" s="561" t="s">
        <v>666</v>
      </c>
      <c r="AE867" s="559" t="s">
        <v>324</v>
      </c>
      <c r="AF867" s="563" t="s">
        <v>666</v>
      </c>
      <c r="AG867" s="558" t="s">
        <v>666</v>
      </c>
      <c r="AH867" s="559" t="s">
        <v>666</v>
      </c>
      <c r="AI867" s="560" t="s">
        <v>666</v>
      </c>
      <c r="AJ867" s="561" t="s">
        <v>672</v>
      </c>
      <c r="AK867" s="559" t="s">
        <v>665</v>
      </c>
      <c r="AL867" s="559" t="s">
        <v>665</v>
      </c>
      <c r="AM867" s="561" t="s">
        <v>666</v>
      </c>
      <c r="AN867" s="559" t="s">
        <v>324</v>
      </c>
      <c r="AO867" s="564" t="s">
        <v>666</v>
      </c>
    </row>
    <row r="868" spans="2:41">
      <c r="B868" s="511" t="s">
        <v>662</v>
      </c>
      <c r="C868" s="511" t="s">
        <v>663</v>
      </c>
      <c r="D868" s="554" t="s">
        <v>1532</v>
      </c>
      <c r="E868" s="555">
        <v>0.96040000000000003</v>
      </c>
      <c r="F868" s="556"/>
      <c r="G868" s="557"/>
      <c r="H868" s="558"/>
      <c r="I868" s="559"/>
      <c r="J868" s="559"/>
      <c r="K868" s="559"/>
      <c r="L868" s="559"/>
      <c r="M868" s="559"/>
      <c r="N868" s="560" t="s">
        <v>682</v>
      </c>
      <c r="O868" s="561" t="s">
        <v>324</v>
      </c>
      <c r="P868" s="559" t="s">
        <v>324</v>
      </c>
      <c r="Q868" s="560" t="s">
        <v>324</v>
      </c>
      <c r="R868" s="561" t="s">
        <v>672</v>
      </c>
      <c r="S868" s="559" t="s">
        <v>665</v>
      </c>
      <c r="T868" s="560" t="s">
        <v>665</v>
      </c>
      <c r="U868" s="561" t="s">
        <v>324</v>
      </c>
      <c r="V868" s="559" t="s">
        <v>324</v>
      </c>
      <c r="W868" s="560" t="s">
        <v>324</v>
      </c>
      <c r="X868" s="561" t="s">
        <v>672</v>
      </c>
      <c r="Y868" s="559" t="s">
        <v>665</v>
      </c>
      <c r="Z868" s="560" t="s">
        <v>666</v>
      </c>
      <c r="AA868" s="562" t="s">
        <v>666</v>
      </c>
      <c r="AB868" s="559" t="s">
        <v>324</v>
      </c>
      <c r="AC868" s="560" t="s">
        <v>666</v>
      </c>
      <c r="AD868" s="561" t="s">
        <v>666</v>
      </c>
      <c r="AE868" s="559" t="s">
        <v>324</v>
      </c>
      <c r="AF868" s="563" t="s">
        <v>666</v>
      </c>
      <c r="AG868" s="558" t="s">
        <v>666</v>
      </c>
      <c r="AH868" s="559" t="s">
        <v>666</v>
      </c>
      <c r="AI868" s="560" t="s">
        <v>666</v>
      </c>
      <c r="AJ868" s="561" t="s">
        <v>672</v>
      </c>
      <c r="AK868" s="559" t="s">
        <v>665</v>
      </c>
      <c r="AL868" s="559" t="s">
        <v>665</v>
      </c>
      <c r="AM868" s="561" t="s">
        <v>666</v>
      </c>
      <c r="AN868" s="559" t="s">
        <v>324</v>
      </c>
      <c r="AO868" s="564" t="s">
        <v>666</v>
      </c>
    </row>
    <row r="869" spans="2:41">
      <c r="B869" s="511" t="s">
        <v>662</v>
      </c>
      <c r="C869" s="511" t="s">
        <v>663</v>
      </c>
      <c r="D869" s="554" t="s">
        <v>1533</v>
      </c>
      <c r="E869" s="555">
        <v>1.6464000000000001</v>
      </c>
      <c r="F869" s="556"/>
      <c r="G869" s="557"/>
      <c r="H869" s="558"/>
      <c r="I869" s="559"/>
      <c r="J869" s="559"/>
      <c r="K869" s="559"/>
      <c r="L869" s="559"/>
      <c r="M869" s="559"/>
      <c r="N869" s="560"/>
      <c r="O869" s="561" t="s">
        <v>324</v>
      </c>
      <c r="P869" s="559" t="s">
        <v>324</v>
      </c>
      <c r="Q869" s="560" t="s">
        <v>324</v>
      </c>
      <c r="R869" s="561" t="s">
        <v>665</v>
      </c>
      <c r="S869" s="559" t="s">
        <v>665</v>
      </c>
      <c r="T869" s="560" t="s">
        <v>665</v>
      </c>
      <c r="U869" s="561" t="s">
        <v>324</v>
      </c>
      <c r="V869" s="559" t="s">
        <v>324</v>
      </c>
      <c r="W869" s="560" t="s">
        <v>324</v>
      </c>
      <c r="X869" s="561" t="s">
        <v>665</v>
      </c>
      <c r="Y869" s="559" t="s">
        <v>665</v>
      </c>
      <c r="Z869" s="560" t="s">
        <v>666</v>
      </c>
      <c r="AA869" s="562" t="s">
        <v>324</v>
      </c>
      <c r="AB869" s="559" t="s">
        <v>324</v>
      </c>
      <c r="AC869" s="560" t="s">
        <v>666</v>
      </c>
      <c r="AD869" s="561" t="s">
        <v>324</v>
      </c>
      <c r="AE869" s="559" t="s">
        <v>324</v>
      </c>
      <c r="AF869" s="563" t="s">
        <v>666</v>
      </c>
      <c r="AG869" s="558" t="s">
        <v>666</v>
      </c>
      <c r="AH869" s="559" t="s">
        <v>666</v>
      </c>
      <c r="AI869" s="560" t="s">
        <v>666</v>
      </c>
      <c r="AJ869" s="561" t="s">
        <v>665</v>
      </c>
      <c r="AK869" s="559" t="s">
        <v>665</v>
      </c>
      <c r="AL869" s="559" t="s">
        <v>665</v>
      </c>
      <c r="AM869" s="561" t="s">
        <v>324</v>
      </c>
      <c r="AN869" s="559" t="s">
        <v>324</v>
      </c>
      <c r="AO869" s="564" t="s">
        <v>666</v>
      </c>
    </row>
    <row r="870" spans="2:41">
      <c r="B870" s="511" t="s">
        <v>662</v>
      </c>
      <c r="C870" s="511" t="s">
        <v>663</v>
      </c>
      <c r="D870" s="554" t="s">
        <v>1534</v>
      </c>
      <c r="E870" s="555">
        <v>1.7836000000000001</v>
      </c>
      <c r="F870" s="556"/>
      <c r="G870" s="557"/>
      <c r="H870" s="558"/>
      <c r="I870" s="559"/>
      <c r="J870" s="559"/>
      <c r="K870" s="559"/>
      <c r="L870" s="559"/>
      <c r="M870" s="559"/>
      <c r="N870" s="560"/>
      <c r="O870" s="561" t="s">
        <v>324</v>
      </c>
      <c r="P870" s="559" t="s">
        <v>324</v>
      </c>
      <c r="Q870" s="560" t="s">
        <v>324</v>
      </c>
      <c r="R870" s="561" t="s">
        <v>665</v>
      </c>
      <c r="S870" s="559" t="s">
        <v>665</v>
      </c>
      <c r="T870" s="560" t="s">
        <v>665</v>
      </c>
      <c r="U870" s="561" t="s">
        <v>324</v>
      </c>
      <c r="V870" s="559" t="s">
        <v>324</v>
      </c>
      <c r="W870" s="560" t="s">
        <v>324</v>
      </c>
      <c r="X870" s="561" t="s">
        <v>665</v>
      </c>
      <c r="Y870" s="559" t="s">
        <v>665</v>
      </c>
      <c r="Z870" s="560" t="s">
        <v>666</v>
      </c>
      <c r="AA870" s="562" t="s">
        <v>324</v>
      </c>
      <c r="AB870" s="559" t="s">
        <v>324</v>
      </c>
      <c r="AC870" s="560" t="s">
        <v>666</v>
      </c>
      <c r="AD870" s="561" t="s">
        <v>324</v>
      </c>
      <c r="AE870" s="559" t="s">
        <v>324</v>
      </c>
      <c r="AF870" s="563" t="s">
        <v>666</v>
      </c>
      <c r="AG870" s="558" t="s">
        <v>666</v>
      </c>
      <c r="AH870" s="559" t="s">
        <v>666</v>
      </c>
      <c r="AI870" s="560" t="s">
        <v>666</v>
      </c>
      <c r="AJ870" s="561" t="s">
        <v>665</v>
      </c>
      <c r="AK870" s="559" t="s">
        <v>665</v>
      </c>
      <c r="AL870" s="559" t="s">
        <v>665</v>
      </c>
      <c r="AM870" s="561" t="s">
        <v>324</v>
      </c>
      <c r="AN870" s="559" t="s">
        <v>324</v>
      </c>
      <c r="AO870" s="564" t="s">
        <v>666</v>
      </c>
    </row>
    <row r="871" spans="2:41">
      <c r="B871" s="511" t="s">
        <v>662</v>
      </c>
      <c r="C871" s="511" t="s">
        <v>663</v>
      </c>
      <c r="D871" s="554" t="s">
        <v>1535</v>
      </c>
      <c r="E871" s="555">
        <v>2.3323999999999998</v>
      </c>
      <c r="F871" s="556"/>
      <c r="G871" s="557"/>
      <c r="H871" s="558"/>
      <c r="I871" s="559"/>
      <c r="J871" s="559"/>
      <c r="K871" s="559"/>
      <c r="L871" s="559"/>
      <c r="M871" s="559"/>
      <c r="N871" s="560"/>
      <c r="O871" s="561" t="s">
        <v>324</v>
      </c>
      <c r="P871" s="559" t="s">
        <v>324</v>
      </c>
      <c r="Q871" s="560" t="s">
        <v>324</v>
      </c>
      <c r="R871" s="561" t="s">
        <v>665</v>
      </c>
      <c r="S871" s="559" t="s">
        <v>665</v>
      </c>
      <c r="T871" s="560" t="s">
        <v>665</v>
      </c>
      <c r="U871" s="561" t="s">
        <v>324</v>
      </c>
      <c r="V871" s="559" t="s">
        <v>324</v>
      </c>
      <c r="W871" s="560" t="s">
        <v>324</v>
      </c>
      <c r="X871" s="561" t="s">
        <v>665</v>
      </c>
      <c r="Y871" s="559" t="s">
        <v>665</v>
      </c>
      <c r="Z871" s="560" t="s">
        <v>666</v>
      </c>
      <c r="AA871" s="562" t="s">
        <v>324</v>
      </c>
      <c r="AB871" s="559" t="s">
        <v>324</v>
      </c>
      <c r="AC871" s="560" t="s">
        <v>666</v>
      </c>
      <c r="AD871" s="561" t="s">
        <v>324</v>
      </c>
      <c r="AE871" s="559" t="s">
        <v>324</v>
      </c>
      <c r="AF871" s="563" t="s">
        <v>666</v>
      </c>
      <c r="AG871" s="558" t="s">
        <v>666</v>
      </c>
      <c r="AH871" s="559" t="s">
        <v>666</v>
      </c>
      <c r="AI871" s="560" t="s">
        <v>666</v>
      </c>
      <c r="AJ871" s="561" t="s">
        <v>665</v>
      </c>
      <c r="AK871" s="559" t="s">
        <v>665</v>
      </c>
      <c r="AL871" s="559" t="s">
        <v>665</v>
      </c>
      <c r="AM871" s="561" t="s">
        <v>324</v>
      </c>
      <c r="AN871" s="559" t="s">
        <v>324</v>
      </c>
      <c r="AO871" s="564" t="s">
        <v>666</v>
      </c>
    </row>
    <row r="872" spans="2:41">
      <c r="B872" s="511" t="s">
        <v>662</v>
      </c>
      <c r="C872" s="511" t="s">
        <v>663</v>
      </c>
      <c r="D872" s="554" t="s">
        <v>1536</v>
      </c>
      <c r="E872" s="555">
        <v>3.1556000000000002</v>
      </c>
      <c r="F872" s="556"/>
      <c r="G872" s="557"/>
      <c r="H872" s="558"/>
      <c r="I872" s="559"/>
      <c r="J872" s="559"/>
      <c r="K872" s="559"/>
      <c r="L872" s="559"/>
      <c r="M872" s="559"/>
      <c r="N872" s="560"/>
      <c r="O872" s="561" t="s">
        <v>324</v>
      </c>
      <c r="P872" s="559" t="s">
        <v>324</v>
      </c>
      <c r="Q872" s="560" t="s">
        <v>324</v>
      </c>
      <c r="R872" s="561" t="s">
        <v>665</v>
      </c>
      <c r="S872" s="559" t="s">
        <v>665</v>
      </c>
      <c r="T872" s="560" t="s">
        <v>665</v>
      </c>
      <c r="U872" s="561" t="s">
        <v>324</v>
      </c>
      <c r="V872" s="559" t="s">
        <v>324</v>
      </c>
      <c r="W872" s="560" t="s">
        <v>324</v>
      </c>
      <c r="X872" s="561" t="s">
        <v>665</v>
      </c>
      <c r="Y872" s="559" t="s">
        <v>665</v>
      </c>
      <c r="Z872" s="560" t="s">
        <v>666</v>
      </c>
      <c r="AA872" s="562" t="s">
        <v>324</v>
      </c>
      <c r="AB872" s="559" t="s">
        <v>324</v>
      </c>
      <c r="AC872" s="560" t="s">
        <v>666</v>
      </c>
      <c r="AD872" s="561" t="s">
        <v>324</v>
      </c>
      <c r="AE872" s="559" t="s">
        <v>324</v>
      </c>
      <c r="AF872" s="563" t="s">
        <v>666</v>
      </c>
      <c r="AG872" s="558" t="s">
        <v>666</v>
      </c>
      <c r="AH872" s="559" t="s">
        <v>666</v>
      </c>
      <c r="AI872" s="560" t="s">
        <v>666</v>
      </c>
      <c r="AJ872" s="561" t="s">
        <v>665</v>
      </c>
      <c r="AK872" s="559" t="s">
        <v>665</v>
      </c>
      <c r="AL872" s="559" t="s">
        <v>665</v>
      </c>
      <c r="AM872" s="561" t="s">
        <v>324</v>
      </c>
      <c r="AN872" s="559" t="s">
        <v>324</v>
      </c>
      <c r="AO872" s="564" t="s">
        <v>666</v>
      </c>
    </row>
    <row r="873" spans="2:41">
      <c r="B873" s="511" t="s">
        <v>662</v>
      </c>
      <c r="C873" s="511" t="s">
        <v>663</v>
      </c>
      <c r="D873" s="554" t="s">
        <v>1537</v>
      </c>
      <c r="E873" s="555">
        <v>4.6647999999999996</v>
      </c>
      <c r="F873" s="556"/>
      <c r="G873" s="557"/>
      <c r="H873" s="558"/>
      <c r="I873" s="559"/>
      <c r="J873" s="559"/>
      <c r="K873" s="559"/>
      <c r="L873" s="559"/>
      <c r="M873" s="559"/>
      <c r="N873" s="560"/>
      <c r="O873" s="561" t="s">
        <v>324</v>
      </c>
      <c r="P873" s="559" t="s">
        <v>324</v>
      </c>
      <c r="Q873" s="560" t="s">
        <v>324</v>
      </c>
      <c r="R873" s="561" t="s">
        <v>665</v>
      </c>
      <c r="S873" s="559" t="s">
        <v>665</v>
      </c>
      <c r="T873" s="560" t="s">
        <v>665</v>
      </c>
      <c r="U873" s="561" t="s">
        <v>324</v>
      </c>
      <c r="V873" s="559" t="s">
        <v>324</v>
      </c>
      <c r="W873" s="560" t="s">
        <v>324</v>
      </c>
      <c r="X873" s="561" t="s">
        <v>665</v>
      </c>
      <c r="Y873" s="559" t="s">
        <v>665</v>
      </c>
      <c r="Z873" s="560" t="s">
        <v>666</v>
      </c>
      <c r="AA873" s="562" t="s">
        <v>324</v>
      </c>
      <c r="AB873" s="559" t="s">
        <v>324</v>
      </c>
      <c r="AC873" s="560" t="s">
        <v>666</v>
      </c>
      <c r="AD873" s="561" t="s">
        <v>324</v>
      </c>
      <c r="AE873" s="559" t="s">
        <v>324</v>
      </c>
      <c r="AF873" s="563" t="s">
        <v>666</v>
      </c>
      <c r="AG873" s="558" t="s">
        <v>666</v>
      </c>
      <c r="AH873" s="559" t="s">
        <v>666</v>
      </c>
      <c r="AI873" s="560" t="s">
        <v>666</v>
      </c>
      <c r="AJ873" s="561" t="s">
        <v>665</v>
      </c>
      <c r="AK873" s="559" t="s">
        <v>665</v>
      </c>
      <c r="AL873" s="559" t="s">
        <v>665</v>
      </c>
      <c r="AM873" s="561" t="s">
        <v>324</v>
      </c>
      <c r="AN873" s="559" t="s">
        <v>324</v>
      </c>
      <c r="AO873" s="564" t="s">
        <v>666</v>
      </c>
    </row>
    <row r="874" spans="2:41">
      <c r="B874" s="511" t="s">
        <v>662</v>
      </c>
      <c r="C874" s="511" t="s">
        <v>663</v>
      </c>
      <c r="D874" s="554" t="s">
        <v>1538</v>
      </c>
      <c r="E874" s="555">
        <v>6.0368000000000004</v>
      </c>
      <c r="F874" s="556"/>
      <c r="G874" s="557"/>
      <c r="H874" s="558"/>
      <c r="I874" s="559"/>
      <c r="J874" s="559"/>
      <c r="K874" s="559"/>
      <c r="L874" s="559"/>
      <c r="M874" s="559"/>
      <c r="N874" s="560"/>
      <c r="O874" s="561" t="s">
        <v>324</v>
      </c>
      <c r="P874" s="559" t="s">
        <v>324</v>
      </c>
      <c r="Q874" s="560" t="s">
        <v>324</v>
      </c>
      <c r="R874" s="561" t="s">
        <v>665</v>
      </c>
      <c r="S874" s="559" t="s">
        <v>665</v>
      </c>
      <c r="T874" s="560" t="s">
        <v>665</v>
      </c>
      <c r="U874" s="561" t="s">
        <v>324</v>
      </c>
      <c r="V874" s="559" t="s">
        <v>324</v>
      </c>
      <c r="W874" s="560" t="s">
        <v>324</v>
      </c>
      <c r="X874" s="561" t="s">
        <v>665</v>
      </c>
      <c r="Y874" s="559" t="s">
        <v>665</v>
      </c>
      <c r="Z874" s="560" t="s">
        <v>666</v>
      </c>
      <c r="AA874" s="562" t="s">
        <v>324</v>
      </c>
      <c r="AB874" s="559" t="s">
        <v>324</v>
      </c>
      <c r="AC874" s="560" t="s">
        <v>666</v>
      </c>
      <c r="AD874" s="561" t="s">
        <v>324</v>
      </c>
      <c r="AE874" s="559" t="s">
        <v>324</v>
      </c>
      <c r="AF874" s="563" t="s">
        <v>666</v>
      </c>
      <c r="AG874" s="558" t="s">
        <v>666</v>
      </c>
      <c r="AH874" s="559" t="s">
        <v>666</v>
      </c>
      <c r="AI874" s="560" t="s">
        <v>666</v>
      </c>
      <c r="AJ874" s="561" t="s">
        <v>665</v>
      </c>
      <c r="AK874" s="559" t="s">
        <v>665</v>
      </c>
      <c r="AL874" s="559" t="s">
        <v>665</v>
      </c>
      <c r="AM874" s="561" t="s">
        <v>324</v>
      </c>
      <c r="AN874" s="559" t="s">
        <v>324</v>
      </c>
      <c r="AO874" s="564" t="s">
        <v>666</v>
      </c>
    </row>
    <row r="875" spans="2:41">
      <c r="B875" s="511" t="s">
        <v>662</v>
      </c>
      <c r="C875" s="511" t="s">
        <v>663</v>
      </c>
      <c r="D875" s="554" t="s">
        <v>1539</v>
      </c>
      <c r="E875" s="555">
        <v>2.4695999999999998</v>
      </c>
      <c r="F875" s="556"/>
      <c r="G875" s="557"/>
      <c r="H875" s="558"/>
      <c r="I875" s="559"/>
      <c r="J875" s="559"/>
      <c r="K875" s="559"/>
      <c r="L875" s="559"/>
      <c r="M875" s="559"/>
      <c r="N875" s="560"/>
      <c r="O875" s="561" t="s">
        <v>324</v>
      </c>
      <c r="P875" s="559" t="s">
        <v>324</v>
      </c>
      <c r="Q875" s="560" t="s">
        <v>324</v>
      </c>
      <c r="R875" s="561" t="s">
        <v>665</v>
      </c>
      <c r="S875" s="559" t="s">
        <v>665</v>
      </c>
      <c r="T875" s="560" t="s">
        <v>665</v>
      </c>
      <c r="U875" s="561" t="s">
        <v>666</v>
      </c>
      <c r="V875" s="559" t="s">
        <v>666</v>
      </c>
      <c r="W875" s="560" t="s">
        <v>666</v>
      </c>
      <c r="X875" s="561" t="s">
        <v>666</v>
      </c>
      <c r="Y875" s="559" t="s">
        <v>666</v>
      </c>
      <c r="Z875" s="560" t="s">
        <v>666</v>
      </c>
      <c r="AA875" s="562" t="s">
        <v>666</v>
      </c>
      <c r="AB875" s="559" t="s">
        <v>666</v>
      </c>
      <c r="AC875" s="560" t="s">
        <v>666</v>
      </c>
      <c r="AD875" s="561" t="s">
        <v>666</v>
      </c>
      <c r="AE875" s="559" t="s">
        <v>666</v>
      </c>
      <c r="AF875" s="563" t="s">
        <v>666</v>
      </c>
      <c r="AG875" s="558" t="s">
        <v>666</v>
      </c>
      <c r="AH875" s="559" t="s">
        <v>666</v>
      </c>
      <c r="AI875" s="560" t="s">
        <v>666</v>
      </c>
      <c r="AJ875" s="561" t="s">
        <v>666</v>
      </c>
      <c r="AK875" s="559" t="s">
        <v>666</v>
      </c>
      <c r="AL875" s="559" t="s">
        <v>666</v>
      </c>
      <c r="AM875" s="561" t="s">
        <v>666</v>
      </c>
      <c r="AN875" s="559" t="s">
        <v>666</v>
      </c>
      <c r="AO875" s="564" t="s">
        <v>666</v>
      </c>
    </row>
    <row r="876" spans="2:41">
      <c r="B876" s="511" t="s">
        <v>662</v>
      </c>
      <c r="C876" s="511" t="s">
        <v>663</v>
      </c>
      <c r="D876" s="554" t="s">
        <v>1540</v>
      </c>
      <c r="E876" s="555">
        <v>3.1556000000000002</v>
      </c>
      <c r="F876" s="556"/>
      <c r="G876" s="557"/>
      <c r="H876" s="558"/>
      <c r="I876" s="559"/>
      <c r="J876" s="559"/>
      <c r="K876" s="559"/>
      <c r="L876" s="559"/>
      <c r="M876" s="559"/>
      <c r="N876" s="560"/>
      <c r="O876" s="561" t="s">
        <v>324</v>
      </c>
      <c r="P876" s="559" t="s">
        <v>324</v>
      </c>
      <c r="Q876" s="560" t="s">
        <v>324</v>
      </c>
      <c r="R876" s="561" t="s">
        <v>665</v>
      </c>
      <c r="S876" s="559" t="s">
        <v>665</v>
      </c>
      <c r="T876" s="560" t="s">
        <v>665</v>
      </c>
      <c r="U876" s="561" t="s">
        <v>666</v>
      </c>
      <c r="V876" s="559" t="s">
        <v>666</v>
      </c>
      <c r="W876" s="560" t="s">
        <v>666</v>
      </c>
      <c r="X876" s="561" t="s">
        <v>666</v>
      </c>
      <c r="Y876" s="559" t="s">
        <v>666</v>
      </c>
      <c r="Z876" s="560" t="s">
        <v>666</v>
      </c>
      <c r="AA876" s="562" t="s">
        <v>666</v>
      </c>
      <c r="AB876" s="559" t="s">
        <v>666</v>
      </c>
      <c r="AC876" s="560" t="s">
        <v>666</v>
      </c>
      <c r="AD876" s="561" t="s">
        <v>666</v>
      </c>
      <c r="AE876" s="559" t="s">
        <v>666</v>
      </c>
      <c r="AF876" s="563" t="s">
        <v>666</v>
      </c>
      <c r="AG876" s="558" t="s">
        <v>666</v>
      </c>
      <c r="AH876" s="559" t="s">
        <v>666</v>
      </c>
      <c r="AI876" s="560" t="s">
        <v>666</v>
      </c>
      <c r="AJ876" s="561" t="s">
        <v>666</v>
      </c>
      <c r="AK876" s="559" t="s">
        <v>666</v>
      </c>
      <c r="AL876" s="559" t="s">
        <v>666</v>
      </c>
      <c r="AM876" s="561" t="s">
        <v>666</v>
      </c>
      <c r="AN876" s="559" t="s">
        <v>666</v>
      </c>
      <c r="AO876" s="564" t="s">
        <v>666</v>
      </c>
    </row>
    <row r="877" spans="2:41">
      <c r="B877" s="511" t="s">
        <v>662</v>
      </c>
      <c r="C877" s="511" t="s">
        <v>663</v>
      </c>
      <c r="D877" s="554" t="s">
        <v>1541</v>
      </c>
      <c r="E877" s="555">
        <v>3.5672000000000001</v>
      </c>
      <c r="F877" s="556"/>
      <c r="G877" s="557"/>
      <c r="H877" s="558"/>
      <c r="I877" s="559"/>
      <c r="J877" s="559"/>
      <c r="K877" s="559"/>
      <c r="L877" s="559"/>
      <c r="M877" s="559"/>
      <c r="N877" s="560"/>
      <c r="O877" s="561" t="s">
        <v>324</v>
      </c>
      <c r="P877" s="559" t="s">
        <v>324</v>
      </c>
      <c r="Q877" s="560" t="s">
        <v>324</v>
      </c>
      <c r="R877" s="561" t="s">
        <v>665</v>
      </c>
      <c r="S877" s="559" t="s">
        <v>665</v>
      </c>
      <c r="T877" s="560" t="s">
        <v>665</v>
      </c>
      <c r="U877" s="561" t="s">
        <v>666</v>
      </c>
      <c r="V877" s="559" t="s">
        <v>666</v>
      </c>
      <c r="W877" s="560" t="s">
        <v>666</v>
      </c>
      <c r="X877" s="561" t="s">
        <v>666</v>
      </c>
      <c r="Y877" s="559" t="s">
        <v>666</v>
      </c>
      <c r="Z877" s="560" t="s">
        <v>666</v>
      </c>
      <c r="AA877" s="562" t="s">
        <v>666</v>
      </c>
      <c r="AB877" s="559" t="s">
        <v>666</v>
      </c>
      <c r="AC877" s="560" t="s">
        <v>666</v>
      </c>
      <c r="AD877" s="561" t="s">
        <v>666</v>
      </c>
      <c r="AE877" s="559" t="s">
        <v>666</v>
      </c>
      <c r="AF877" s="563" t="s">
        <v>666</v>
      </c>
      <c r="AG877" s="558" t="s">
        <v>666</v>
      </c>
      <c r="AH877" s="559" t="s">
        <v>666</v>
      </c>
      <c r="AI877" s="560" t="s">
        <v>666</v>
      </c>
      <c r="AJ877" s="561" t="s">
        <v>666</v>
      </c>
      <c r="AK877" s="559" t="s">
        <v>666</v>
      </c>
      <c r="AL877" s="559" t="s">
        <v>666</v>
      </c>
      <c r="AM877" s="561" t="s">
        <v>666</v>
      </c>
      <c r="AN877" s="559" t="s">
        <v>666</v>
      </c>
      <c r="AO877" s="564" t="s">
        <v>666</v>
      </c>
    </row>
    <row r="878" spans="2:41">
      <c r="B878" s="511" t="s">
        <v>662</v>
      </c>
      <c r="C878" s="511" t="s">
        <v>663</v>
      </c>
      <c r="D878" s="554" t="s">
        <v>1542</v>
      </c>
      <c r="E878" s="555">
        <v>3.8416000000000001</v>
      </c>
      <c r="F878" s="556"/>
      <c r="G878" s="557"/>
      <c r="H878" s="558"/>
      <c r="I878" s="559"/>
      <c r="J878" s="559"/>
      <c r="K878" s="559"/>
      <c r="L878" s="559"/>
      <c r="M878" s="559"/>
      <c r="N878" s="560"/>
      <c r="O878" s="561" t="s">
        <v>324</v>
      </c>
      <c r="P878" s="559" t="s">
        <v>324</v>
      </c>
      <c r="Q878" s="560" t="s">
        <v>324</v>
      </c>
      <c r="R878" s="561" t="s">
        <v>665</v>
      </c>
      <c r="S878" s="559" t="s">
        <v>665</v>
      </c>
      <c r="T878" s="560" t="s">
        <v>665</v>
      </c>
      <c r="U878" s="561" t="s">
        <v>666</v>
      </c>
      <c r="V878" s="559" t="s">
        <v>666</v>
      </c>
      <c r="W878" s="560" t="s">
        <v>666</v>
      </c>
      <c r="X878" s="561" t="s">
        <v>666</v>
      </c>
      <c r="Y878" s="559" t="s">
        <v>666</v>
      </c>
      <c r="Z878" s="560" t="s">
        <v>666</v>
      </c>
      <c r="AA878" s="562" t="s">
        <v>666</v>
      </c>
      <c r="AB878" s="559" t="s">
        <v>666</v>
      </c>
      <c r="AC878" s="560" t="s">
        <v>666</v>
      </c>
      <c r="AD878" s="561" t="s">
        <v>666</v>
      </c>
      <c r="AE878" s="559" t="s">
        <v>666</v>
      </c>
      <c r="AF878" s="563" t="s">
        <v>666</v>
      </c>
      <c r="AG878" s="558" t="s">
        <v>666</v>
      </c>
      <c r="AH878" s="559" t="s">
        <v>666</v>
      </c>
      <c r="AI878" s="560" t="s">
        <v>666</v>
      </c>
      <c r="AJ878" s="561" t="s">
        <v>666</v>
      </c>
      <c r="AK878" s="559" t="s">
        <v>666</v>
      </c>
      <c r="AL878" s="559" t="s">
        <v>666</v>
      </c>
      <c r="AM878" s="561" t="s">
        <v>666</v>
      </c>
      <c r="AN878" s="559" t="s">
        <v>666</v>
      </c>
      <c r="AO878" s="564" t="s">
        <v>666</v>
      </c>
    </row>
    <row r="879" spans="2:41">
      <c r="B879" s="511" t="s">
        <v>662</v>
      </c>
      <c r="C879" s="511" t="s">
        <v>663</v>
      </c>
      <c r="D879" s="554" t="s">
        <v>1543</v>
      </c>
      <c r="E879" s="555">
        <v>4.5275999999999996</v>
      </c>
      <c r="F879" s="556"/>
      <c r="G879" s="557"/>
      <c r="H879" s="558"/>
      <c r="I879" s="559"/>
      <c r="J879" s="559"/>
      <c r="K879" s="559"/>
      <c r="L879" s="559"/>
      <c r="M879" s="559"/>
      <c r="N879" s="560"/>
      <c r="O879" s="561" t="s">
        <v>324</v>
      </c>
      <c r="P879" s="559" t="s">
        <v>324</v>
      </c>
      <c r="Q879" s="560" t="s">
        <v>324</v>
      </c>
      <c r="R879" s="561" t="s">
        <v>665</v>
      </c>
      <c r="S879" s="559" t="s">
        <v>665</v>
      </c>
      <c r="T879" s="560" t="s">
        <v>665</v>
      </c>
      <c r="U879" s="561" t="s">
        <v>666</v>
      </c>
      <c r="V879" s="559" t="s">
        <v>666</v>
      </c>
      <c r="W879" s="560" t="s">
        <v>666</v>
      </c>
      <c r="X879" s="561" t="s">
        <v>666</v>
      </c>
      <c r="Y879" s="559" t="s">
        <v>666</v>
      </c>
      <c r="Z879" s="560" t="s">
        <v>666</v>
      </c>
      <c r="AA879" s="562" t="s">
        <v>666</v>
      </c>
      <c r="AB879" s="559" t="s">
        <v>666</v>
      </c>
      <c r="AC879" s="560" t="s">
        <v>666</v>
      </c>
      <c r="AD879" s="561" t="s">
        <v>666</v>
      </c>
      <c r="AE879" s="559" t="s">
        <v>666</v>
      </c>
      <c r="AF879" s="563" t="s">
        <v>666</v>
      </c>
      <c r="AG879" s="558" t="s">
        <v>666</v>
      </c>
      <c r="AH879" s="559" t="s">
        <v>666</v>
      </c>
      <c r="AI879" s="560" t="s">
        <v>666</v>
      </c>
      <c r="AJ879" s="561" t="s">
        <v>666</v>
      </c>
      <c r="AK879" s="559" t="s">
        <v>666</v>
      </c>
      <c r="AL879" s="559" t="s">
        <v>666</v>
      </c>
      <c r="AM879" s="561" t="s">
        <v>666</v>
      </c>
      <c r="AN879" s="559" t="s">
        <v>666</v>
      </c>
      <c r="AO879" s="564" t="s">
        <v>666</v>
      </c>
    </row>
    <row r="880" spans="2:41">
      <c r="B880" s="511" t="s">
        <v>662</v>
      </c>
      <c r="C880" s="511" t="s">
        <v>663</v>
      </c>
      <c r="D880" s="554" t="s">
        <v>1544</v>
      </c>
      <c r="E880" s="555">
        <v>1.2347999999999999</v>
      </c>
      <c r="F880" s="556"/>
      <c r="G880" s="557"/>
      <c r="H880" s="558"/>
      <c r="I880" s="559"/>
      <c r="J880" s="559"/>
      <c r="K880" s="559"/>
      <c r="L880" s="559"/>
      <c r="M880" s="559"/>
      <c r="N880" s="560"/>
      <c r="O880" s="561" t="s">
        <v>324</v>
      </c>
      <c r="P880" s="559" t="s">
        <v>324</v>
      </c>
      <c r="Q880" s="560" t="s">
        <v>324</v>
      </c>
      <c r="R880" s="561" t="s">
        <v>665</v>
      </c>
      <c r="S880" s="559" t="s">
        <v>665</v>
      </c>
      <c r="T880" s="560" t="s">
        <v>665</v>
      </c>
      <c r="U880" s="561" t="s">
        <v>324</v>
      </c>
      <c r="V880" s="559" t="s">
        <v>324</v>
      </c>
      <c r="W880" s="560" t="s">
        <v>324</v>
      </c>
      <c r="X880" s="561" t="s">
        <v>666</v>
      </c>
      <c r="Y880" s="559" t="s">
        <v>666</v>
      </c>
      <c r="Z880" s="560" t="s">
        <v>666</v>
      </c>
      <c r="AA880" s="562" t="s">
        <v>666</v>
      </c>
      <c r="AB880" s="559" t="s">
        <v>666</v>
      </c>
      <c r="AC880" s="560" t="s">
        <v>666</v>
      </c>
      <c r="AD880" s="561" t="s">
        <v>666</v>
      </c>
      <c r="AE880" s="559" t="s">
        <v>666</v>
      </c>
      <c r="AF880" s="563" t="s">
        <v>666</v>
      </c>
      <c r="AG880" s="558" t="s">
        <v>666</v>
      </c>
      <c r="AH880" s="559" t="s">
        <v>666</v>
      </c>
      <c r="AI880" s="560" t="s">
        <v>666</v>
      </c>
      <c r="AJ880" s="561" t="s">
        <v>666</v>
      </c>
      <c r="AK880" s="559" t="s">
        <v>666</v>
      </c>
      <c r="AL880" s="559" t="s">
        <v>666</v>
      </c>
      <c r="AM880" s="561" t="s">
        <v>666</v>
      </c>
      <c r="AN880" s="559" t="s">
        <v>666</v>
      </c>
      <c r="AO880" s="564" t="s">
        <v>666</v>
      </c>
    </row>
    <row r="881" spans="2:41">
      <c r="B881" s="511" t="s">
        <v>662</v>
      </c>
      <c r="C881" s="511" t="s">
        <v>663</v>
      </c>
      <c r="D881" s="554" t="s">
        <v>1545</v>
      </c>
      <c r="E881" s="555">
        <v>1.3720000000000001</v>
      </c>
      <c r="F881" s="556"/>
      <c r="G881" s="557"/>
      <c r="H881" s="558"/>
      <c r="I881" s="559"/>
      <c r="J881" s="559"/>
      <c r="K881" s="559"/>
      <c r="L881" s="559"/>
      <c r="M881" s="559"/>
      <c r="N881" s="560"/>
      <c r="O881" s="561" t="s">
        <v>324</v>
      </c>
      <c r="P881" s="559" t="s">
        <v>324</v>
      </c>
      <c r="Q881" s="560" t="s">
        <v>324</v>
      </c>
      <c r="R881" s="561" t="s">
        <v>665</v>
      </c>
      <c r="S881" s="559" t="s">
        <v>665</v>
      </c>
      <c r="T881" s="560" t="s">
        <v>665</v>
      </c>
      <c r="U881" s="561" t="s">
        <v>324</v>
      </c>
      <c r="V881" s="559" t="s">
        <v>324</v>
      </c>
      <c r="W881" s="560" t="s">
        <v>324</v>
      </c>
      <c r="X881" s="561" t="s">
        <v>666</v>
      </c>
      <c r="Y881" s="559" t="s">
        <v>666</v>
      </c>
      <c r="Z881" s="560" t="s">
        <v>666</v>
      </c>
      <c r="AA881" s="562" t="s">
        <v>666</v>
      </c>
      <c r="AB881" s="559" t="s">
        <v>666</v>
      </c>
      <c r="AC881" s="560" t="s">
        <v>666</v>
      </c>
      <c r="AD881" s="561" t="s">
        <v>666</v>
      </c>
      <c r="AE881" s="559" t="s">
        <v>666</v>
      </c>
      <c r="AF881" s="563" t="s">
        <v>666</v>
      </c>
      <c r="AG881" s="558" t="s">
        <v>666</v>
      </c>
      <c r="AH881" s="559" t="s">
        <v>666</v>
      </c>
      <c r="AI881" s="560" t="s">
        <v>666</v>
      </c>
      <c r="AJ881" s="561" t="s">
        <v>666</v>
      </c>
      <c r="AK881" s="559" t="s">
        <v>666</v>
      </c>
      <c r="AL881" s="559" t="s">
        <v>666</v>
      </c>
      <c r="AM881" s="561" t="s">
        <v>666</v>
      </c>
      <c r="AN881" s="559" t="s">
        <v>666</v>
      </c>
      <c r="AO881" s="564" t="s">
        <v>666</v>
      </c>
    </row>
    <row r="882" spans="2:41">
      <c r="B882" s="511" t="s">
        <v>662</v>
      </c>
      <c r="C882" s="511" t="s">
        <v>663</v>
      </c>
      <c r="D882" s="554" t="s">
        <v>1546</v>
      </c>
      <c r="E882" s="555">
        <v>1.3720000000000001</v>
      </c>
      <c r="F882" s="556"/>
      <c r="G882" s="557"/>
      <c r="H882" s="558"/>
      <c r="I882" s="559"/>
      <c r="J882" s="559"/>
      <c r="K882" s="559"/>
      <c r="L882" s="559"/>
      <c r="M882" s="559"/>
      <c r="N882" s="560"/>
      <c r="O882" s="561" t="s">
        <v>324</v>
      </c>
      <c r="P882" s="559" t="s">
        <v>324</v>
      </c>
      <c r="Q882" s="560" t="s">
        <v>324</v>
      </c>
      <c r="R882" s="561" t="s">
        <v>665</v>
      </c>
      <c r="S882" s="559" t="s">
        <v>665</v>
      </c>
      <c r="T882" s="560" t="s">
        <v>665</v>
      </c>
      <c r="U882" s="561" t="s">
        <v>324</v>
      </c>
      <c r="V882" s="559" t="s">
        <v>324</v>
      </c>
      <c r="W882" s="560" t="s">
        <v>324</v>
      </c>
      <c r="X882" s="561" t="s">
        <v>665</v>
      </c>
      <c r="Y882" s="559" t="s">
        <v>665</v>
      </c>
      <c r="Z882" s="560" t="s">
        <v>666</v>
      </c>
      <c r="AA882" s="562" t="s">
        <v>324</v>
      </c>
      <c r="AB882" s="559" t="s">
        <v>324</v>
      </c>
      <c r="AC882" s="560" t="s">
        <v>666</v>
      </c>
      <c r="AD882" s="561" t="s">
        <v>324</v>
      </c>
      <c r="AE882" s="559" t="s">
        <v>324</v>
      </c>
      <c r="AF882" s="563" t="s">
        <v>666</v>
      </c>
      <c r="AG882" s="558" t="s">
        <v>666</v>
      </c>
      <c r="AH882" s="559" t="s">
        <v>666</v>
      </c>
      <c r="AI882" s="560" t="s">
        <v>666</v>
      </c>
      <c r="AJ882" s="561" t="s">
        <v>665</v>
      </c>
      <c r="AK882" s="559" t="s">
        <v>665</v>
      </c>
      <c r="AL882" s="559" t="s">
        <v>665</v>
      </c>
      <c r="AM882" s="561" t="s">
        <v>324</v>
      </c>
      <c r="AN882" s="559" t="s">
        <v>324</v>
      </c>
      <c r="AO882" s="564" t="s">
        <v>666</v>
      </c>
    </row>
    <row r="883" spans="2:41">
      <c r="B883" s="511" t="s">
        <v>662</v>
      </c>
      <c r="C883" s="511" t="s">
        <v>663</v>
      </c>
      <c r="D883" s="554" t="s">
        <v>1547</v>
      </c>
      <c r="E883" s="555">
        <v>1.5092000000000001</v>
      </c>
      <c r="F883" s="556"/>
      <c r="G883" s="557"/>
      <c r="H883" s="558"/>
      <c r="I883" s="559"/>
      <c r="J883" s="559"/>
      <c r="K883" s="559"/>
      <c r="L883" s="559"/>
      <c r="M883" s="559"/>
      <c r="N883" s="560"/>
      <c r="O883" s="561" t="s">
        <v>324</v>
      </c>
      <c r="P883" s="559" t="s">
        <v>324</v>
      </c>
      <c r="Q883" s="560" t="s">
        <v>324</v>
      </c>
      <c r="R883" s="561" t="s">
        <v>665</v>
      </c>
      <c r="S883" s="559" t="s">
        <v>665</v>
      </c>
      <c r="T883" s="560" t="s">
        <v>665</v>
      </c>
      <c r="U883" s="561" t="s">
        <v>324</v>
      </c>
      <c r="V883" s="559" t="s">
        <v>324</v>
      </c>
      <c r="W883" s="560" t="s">
        <v>324</v>
      </c>
      <c r="X883" s="561" t="s">
        <v>665</v>
      </c>
      <c r="Y883" s="559" t="s">
        <v>665</v>
      </c>
      <c r="Z883" s="560" t="s">
        <v>666</v>
      </c>
      <c r="AA883" s="562" t="s">
        <v>324</v>
      </c>
      <c r="AB883" s="559" t="s">
        <v>324</v>
      </c>
      <c r="AC883" s="560" t="s">
        <v>666</v>
      </c>
      <c r="AD883" s="561" t="s">
        <v>324</v>
      </c>
      <c r="AE883" s="559" t="s">
        <v>324</v>
      </c>
      <c r="AF883" s="563" t="s">
        <v>666</v>
      </c>
      <c r="AG883" s="558" t="s">
        <v>666</v>
      </c>
      <c r="AH883" s="559" t="s">
        <v>666</v>
      </c>
      <c r="AI883" s="560" t="s">
        <v>666</v>
      </c>
      <c r="AJ883" s="561" t="s">
        <v>665</v>
      </c>
      <c r="AK883" s="559" t="s">
        <v>665</v>
      </c>
      <c r="AL883" s="559" t="s">
        <v>665</v>
      </c>
      <c r="AM883" s="561" t="s">
        <v>324</v>
      </c>
      <c r="AN883" s="559" t="s">
        <v>324</v>
      </c>
      <c r="AO883" s="564" t="s">
        <v>666</v>
      </c>
    </row>
    <row r="884" spans="2:41">
      <c r="B884" s="511" t="s">
        <v>662</v>
      </c>
      <c r="C884" s="511" t="s">
        <v>663</v>
      </c>
      <c r="D884" s="554" t="s">
        <v>1548</v>
      </c>
      <c r="E884" s="555">
        <v>1.6464000000000001</v>
      </c>
      <c r="F884" s="556"/>
      <c r="G884" s="557"/>
      <c r="H884" s="558"/>
      <c r="I884" s="559"/>
      <c r="J884" s="559"/>
      <c r="K884" s="559"/>
      <c r="L884" s="559"/>
      <c r="M884" s="559"/>
      <c r="N884" s="560"/>
      <c r="O884" s="561" t="s">
        <v>324</v>
      </c>
      <c r="P884" s="559" t="s">
        <v>324</v>
      </c>
      <c r="Q884" s="560" t="s">
        <v>324</v>
      </c>
      <c r="R884" s="561" t="s">
        <v>665</v>
      </c>
      <c r="S884" s="559" t="s">
        <v>665</v>
      </c>
      <c r="T884" s="560" t="s">
        <v>665</v>
      </c>
      <c r="U884" s="561" t="s">
        <v>324</v>
      </c>
      <c r="V884" s="559" t="s">
        <v>324</v>
      </c>
      <c r="W884" s="560" t="s">
        <v>324</v>
      </c>
      <c r="X884" s="561" t="s">
        <v>665</v>
      </c>
      <c r="Y884" s="559" t="s">
        <v>665</v>
      </c>
      <c r="Z884" s="560" t="s">
        <v>666</v>
      </c>
      <c r="AA884" s="562" t="s">
        <v>324</v>
      </c>
      <c r="AB884" s="559" t="s">
        <v>324</v>
      </c>
      <c r="AC884" s="560" t="s">
        <v>666</v>
      </c>
      <c r="AD884" s="561" t="s">
        <v>324</v>
      </c>
      <c r="AE884" s="559" t="s">
        <v>324</v>
      </c>
      <c r="AF884" s="563" t="s">
        <v>666</v>
      </c>
      <c r="AG884" s="558" t="s">
        <v>666</v>
      </c>
      <c r="AH884" s="559" t="s">
        <v>666</v>
      </c>
      <c r="AI884" s="560" t="s">
        <v>666</v>
      </c>
      <c r="AJ884" s="561" t="s">
        <v>665</v>
      </c>
      <c r="AK884" s="559" t="s">
        <v>665</v>
      </c>
      <c r="AL884" s="559" t="s">
        <v>665</v>
      </c>
      <c r="AM884" s="561" t="s">
        <v>324</v>
      </c>
      <c r="AN884" s="559" t="s">
        <v>324</v>
      </c>
      <c r="AO884" s="564" t="s">
        <v>666</v>
      </c>
    </row>
    <row r="885" spans="2:41">
      <c r="B885" s="511" t="s">
        <v>662</v>
      </c>
      <c r="C885" s="511" t="s">
        <v>663</v>
      </c>
      <c r="D885" s="554" t="s">
        <v>1549</v>
      </c>
      <c r="E885" s="555">
        <v>1.9208000000000001</v>
      </c>
      <c r="F885" s="556"/>
      <c r="G885" s="557"/>
      <c r="H885" s="558"/>
      <c r="I885" s="559"/>
      <c r="J885" s="559"/>
      <c r="K885" s="559"/>
      <c r="L885" s="559"/>
      <c r="M885" s="559"/>
      <c r="N885" s="560"/>
      <c r="O885" s="561" t="s">
        <v>324</v>
      </c>
      <c r="P885" s="559" t="s">
        <v>324</v>
      </c>
      <c r="Q885" s="560" t="s">
        <v>324</v>
      </c>
      <c r="R885" s="561" t="s">
        <v>665</v>
      </c>
      <c r="S885" s="559" t="s">
        <v>665</v>
      </c>
      <c r="T885" s="560" t="s">
        <v>665</v>
      </c>
      <c r="U885" s="561" t="s">
        <v>324</v>
      </c>
      <c r="V885" s="559" t="s">
        <v>324</v>
      </c>
      <c r="W885" s="560" t="s">
        <v>324</v>
      </c>
      <c r="X885" s="561" t="s">
        <v>665</v>
      </c>
      <c r="Y885" s="559" t="s">
        <v>665</v>
      </c>
      <c r="Z885" s="560" t="s">
        <v>666</v>
      </c>
      <c r="AA885" s="562" t="s">
        <v>324</v>
      </c>
      <c r="AB885" s="559" t="s">
        <v>324</v>
      </c>
      <c r="AC885" s="560" t="s">
        <v>666</v>
      </c>
      <c r="AD885" s="561" t="s">
        <v>324</v>
      </c>
      <c r="AE885" s="559" t="s">
        <v>324</v>
      </c>
      <c r="AF885" s="563" t="s">
        <v>666</v>
      </c>
      <c r="AG885" s="558" t="s">
        <v>666</v>
      </c>
      <c r="AH885" s="559" t="s">
        <v>666</v>
      </c>
      <c r="AI885" s="560" t="s">
        <v>666</v>
      </c>
      <c r="AJ885" s="561" t="s">
        <v>665</v>
      </c>
      <c r="AK885" s="559" t="s">
        <v>665</v>
      </c>
      <c r="AL885" s="559" t="s">
        <v>665</v>
      </c>
      <c r="AM885" s="561" t="s">
        <v>324</v>
      </c>
      <c r="AN885" s="559" t="s">
        <v>324</v>
      </c>
      <c r="AO885" s="564" t="s">
        <v>666</v>
      </c>
    </row>
    <row r="886" spans="2:41">
      <c r="B886" s="511" t="s">
        <v>662</v>
      </c>
      <c r="C886" s="511" t="s">
        <v>663</v>
      </c>
      <c r="D886" s="554" t="s">
        <v>1550</v>
      </c>
      <c r="E886" s="555">
        <v>2.8812000000000002</v>
      </c>
      <c r="F886" s="556"/>
      <c r="G886" s="557"/>
      <c r="H886" s="558"/>
      <c r="I886" s="559"/>
      <c r="J886" s="559"/>
      <c r="K886" s="559"/>
      <c r="L886" s="559"/>
      <c r="M886" s="559"/>
      <c r="N886" s="560"/>
      <c r="O886" s="561" t="s">
        <v>324</v>
      </c>
      <c r="P886" s="559" t="s">
        <v>324</v>
      </c>
      <c r="Q886" s="560" t="s">
        <v>324</v>
      </c>
      <c r="R886" s="561" t="s">
        <v>665</v>
      </c>
      <c r="S886" s="559" t="s">
        <v>665</v>
      </c>
      <c r="T886" s="560" t="s">
        <v>665</v>
      </c>
      <c r="U886" s="561" t="s">
        <v>324</v>
      </c>
      <c r="V886" s="559" t="s">
        <v>324</v>
      </c>
      <c r="W886" s="560" t="s">
        <v>324</v>
      </c>
      <c r="X886" s="561" t="s">
        <v>665</v>
      </c>
      <c r="Y886" s="559" t="s">
        <v>665</v>
      </c>
      <c r="Z886" s="560" t="s">
        <v>666</v>
      </c>
      <c r="AA886" s="562" t="s">
        <v>324</v>
      </c>
      <c r="AB886" s="559" t="s">
        <v>324</v>
      </c>
      <c r="AC886" s="560" t="s">
        <v>666</v>
      </c>
      <c r="AD886" s="561" t="s">
        <v>324</v>
      </c>
      <c r="AE886" s="559" t="s">
        <v>324</v>
      </c>
      <c r="AF886" s="563" t="s">
        <v>666</v>
      </c>
      <c r="AG886" s="558" t="s">
        <v>666</v>
      </c>
      <c r="AH886" s="559" t="s">
        <v>666</v>
      </c>
      <c r="AI886" s="560" t="s">
        <v>666</v>
      </c>
      <c r="AJ886" s="561" t="s">
        <v>665</v>
      </c>
      <c r="AK886" s="559" t="s">
        <v>665</v>
      </c>
      <c r="AL886" s="559" t="s">
        <v>665</v>
      </c>
      <c r="AM886" s="561" t="s">
        <v>324</v>
      </c>
      <c r="AN886" s="559" t="s">
        <v>324</v>
      </c>
      <c r="AO886" s="564" t="s">
        <v>666</v>
      </c>
    </row>
    <row r="887" spans="2:41">
      <c r="B887" s="511" t="s">
        <v>662</v>
      </c>
      <c r="C887" s="511" t="s">
        <v>663</v>
      </c>
      <c r="D887" s="554" t="s">
        <v>1551</v>
      </c>
      <c r="E887" s="555">
        <v>3.0184000000000002</v>
      </c>
      <c r="F887" s="556"/>
      <c r="G887" s="557"/>
      <c r="H887" s="558"/>
      <c r="I887" s="559"/>
      <c r="J887" s="559"/>
      <c r="K887" s="559"/>
      <c r="L887" s="559"/>
      <c r="M887" s="559"/>
      <c r="N887" s="560"/>
      <c r="O887" s="561" t="s">
        <v>324</v>
      </c>
      <c r="P887" s="559" t="s">
        <v>324</v>
      </c>
      <c r="Q887" s="560" t="s">
        <v>324</v>
      </c>
      <c r="R887" s="561" t="s">
        <v>665</v>
      </c>
      <c r="S887" s="559" t="s">
        <v>665</v>
      </c>
      <c r="T887" s="560" t="s">
        <v>665</v>
      </c>
      <c r="U887" s="561" t="s">
        <v>324</v>
      </c>
      <c r="V887" s="559" t="s">
        <v>324</v>
      </c>
      <c r="W887" s="560" t="s">
        <v>324</v>
      </c>
      <c r="X887" s="561" t="s">
        <v>665</v>
      </c>
      <c r="Y887" s="559" t="s">
        <v>665</v>
      </c>
      <c r="Z887" s="560" t="s">
        <v>666</v>
      </c>
      <c r="AA887" s="562" t="s">
        <v>324</v>
      </c>
      <c r="AB887" s="559" t="s">
        <v>324</v>
      </c>
      <c r="AC887" s="560" t="s">
        <v>666</v>
      </c>
      <c r="AD887" s="561" t="s">
        <v>324</v>
      </c>
      <c r="AE887" s="559" t="s">
        <v>324</v>
      </c>
      <c r="AF887" s="563" t="s">
        <v>666</v>
      </c>
      <c r="AG887" s="558" t="s">
        <v>666</v>
      </c>
      <c r="AH887" s="559" t="s">
        <v>666</v>
      </c>
      <c r="AI887" s="560" t="s">
        <v>666</v>
      </c>
      <c r="AJ887" s="561" t="s">
        <v>665</v>
      </c>
      <c r="AK887" s="559" t="s">
        <v>665</v>
      </c>
      <c r="AL887" s="559" t="s">
        <v>665</v>
      </c>
      <c r="AM887" s="561" t="s">
        <v>324</v>
      </c>
      <c r="AN887" s="559" t="s">
        <v>324</v>
      </c>
      <c r="AO887" s="564" t="s">
        <v>666</v>
      </c>
    </row>
    <row r="888" spans="2:41">
      <c r="B888" s="511" t="s">
        <v>662</v>
      </c>
      <c r="C888" s="511" t="s">
        <v>663</v>
      </c>
      <c r="D888" s="554" t="s">
        <v>1552</v>
      </c>
      <c r="E888" s="555">
        <v>3.43</v>
      </c>
      <c r="F888" s="556"/>
      <c r="G888" s="557"/>
      <c r="H888" s="558"/>
      <c r="I888" s="559"/>
      <c r="J888" s="559"/>
      <c r="K888" s="559"/>
      <c r="L888" s="559"/>
      <c r="M888" s="559"/>
      <c r="N888" s="560"/>
      <c r="O888" s="561" t="s">
        <v>324</v>
      </c>
      <c r="P888" s="559" t="s">
        <v>324</v>
      </c>
      <c r="Q888" s="560" t="s">
        <v>324</v>
      </c>
      <c r="R888" s="561" t="s">
        <v>665</v>
      </c>
      <c r="S888" s="559" t="s">
        <v>665</v>
      </c>
      <c r="T888" s="560" t="s">
        <v>665</v>
      </c>
      <c r="U888" s="561" t="s">
        <v>324</v>
      </c>
      <c r="V888" s="559" t="s">
        <v>324</v>
      </c>
      <c r="W888" s="560" t="s">
        <v>324</v>
      </c>
      <c r="X888" s="561" t="s">
        <v>665</v>
      </c>
      <c r="Y888" s="559" t="s">
        <v>665</v>
      </c>
      <c r="Z888" s="560" t="s">
        <v>666</v>
      </c>
      <c r="AA888" s="562" t="s">
        <v>324</v>
      </c>
      <c r="AB888" s="559" t="s">
        <v>324</v>
      </c>
      <c r="AC888" s="560" t="s">
        <v>666</v>
      </c>
      <c r="AD888" s="561" t="s">
        <v>324</v>
      </c>
      <c r="AE888" s="559" t="s">
        <v>324</v>
      </c>
      <c r="AF888" s="563" t="s">
        <v>666</v>
      </c>
      <c r="AG888" s="558" t="s">
        <v>666</v>
      </c>
      <c r="AH888" s="559" t="s">
        <v>666</v>
      </c>
      <c r="AI888" s="560" t="s">
        <v>666</v>
      </c>
      <c r="AJ888" s="561" t="s">
        <v>665</v>
      </c>
      <c r="AK888" s="559" t="s">
        <v>665</v>
      </c>
      <c r="AL888" s="559" t="s">
        <v>665</v>
      </c>
      <c r="AM888" s="561" t="s">
        <v>324</v>
      </c>
      <c r="AN888" s="559" t="s">
        <v>324</v>
      </c>
      <c r="AO888" s="564" t="s">
        <v>666</v>
      </c>
    </row>
    <row r="889" spans="2:41">
      <c r="B889" s="511" t="s">
        <v>662</v>
      </c>
      <c r="C889" s="511" t="s">
        <v>663</v>
      </c>
      <c r="D889" s="554" t="s">
        <v>1553</v>
      </c>
      <c r="E889" s="555">
        <v>0.96040000000000003</v>
      </c>
      <c r="F889" s="556"/>
      <c r="G889" s="557"/>
      <c r="H889" s="558"/>
      <c r="I889" s="559"/>
      <c r="J889" s="559"/>
      <c r="K889" s="559"/>
      <c r="L889" s="559"/>
      <c r="M889" s="559"/>
      <c r="N889" s="560"/>
      <c r="O889" s="561" t="s">
        <v>324</v>
      </c>
      <c r="P889" s="559" t="s">
        <v>324</v>
      </c>
      <c r="Q889" s="560" t="s">
        <v>324</v>
      </c>
      <c r="R889" s="561" t="s">
        <v>665</v>
      </c>
      <c r="S889" s="559" t="s">
        <v>665</v>
      </c>
      <c r="T889" s="560" t="s">
        <v>665</v>
      </c>
      <c r="U889" s="561" t="s">
        <v>324</v>
      </c>
      <c r="V889" s="559" t="s">
        <v>324</v>
      </c>
      <c r="W889" s="560" t="s">
        <v>324</v>
      </c>
      <c r="X889" s="561" t="s">
        <v>665</v>
      </c>
      <c r="Y889" s="559" t="s">
        <v>665</v>
      </c>
      <c r="Z889" s="560" t="s">
        <v>666</v>
      </c>
      <c r="AA889" s="562" t="s">
        <v>324</v>
      </c>
      <c r="AB889" s="559" t="s">
        <v>324</v>
      </c>
      <c r="AC889" s="560" t="s">
        <v>666</v>
      </c>
      <c r="AD889" s="561" t="s">
        <v>324</v>
      </c>
      <c r="AE889" s="559" t="s">
        <v>324</v>
      </c>
      <c r="AF889" s="563" t="s">
        <v>666</v>
      </c>
      <c r="AG889" s="558" t="s">
        <v>666</v>
      </c>
      <c r="AH889" s="559" t="s">
        <v>666</v>
      </c>
      <c r="AI889" s="560" t="s">
        <v>666</v>
      </c>
      <c r="AJ889" s="561" t="s">
        <v>665</v>
      </c>
      <c r="AK889" s="559" t="s">
        <v>665</v>
      </c>
      <c r="AL889" s="559" t="s">
        <v>665</v>
      </c>
      <c r="AM889" s="561" t="s">
        <v>324</v>
      </c>
      <c r="AN889" s="559" t="s">
        <v>324</v>
      </c>
      <c r="AO889" s="564" t="s">
        <v>666</v>
      </c>
    </row>
    <row r="890" spans="2:41">
      <c r="B890" s="511" t="s">
        <v>662</v>
      </c>
      <c r="C890" s="511" t="s">
        <v>663</v>
      </c>
      <c r="D890" s="554" t="s">
        <v>1554</v>
      </c>
      <c r="E890" s="555">
        <v>0.96040000000000003</v>
      </c>
      <c r="F890" s="556"/>
      <c r="G890" s="557"/>
      <c r="H890" s="558"/>
      <c r="I890" s="559"/>
      <c r="J890" s="559"/>
      <c r="K890" s="559"/>
      <c r="L890" s="559"/>
      <c r="M890" s="559"/>
      <c r="N890" s="560"/>
      <c r="O890" s="561" t="s">
        <v>324</v>
      </c>
      <c r="P890" s="559" t="s">
        <v>324</v>
      </c>
      <c r="Q890" s="560" t="s">
        <v>324</v>
      </c>
      <c r="R890" s="561" t="s">
        <v>665</v>
      </c>
      <c r="S890" s="559" t="s">
        <v>665</v>
      </c>
      <c r="T890" s="560" t="s">
        <v>665</v>
      </c>
      <c r="U890" s="561" t="s">
        <v>324</v>
      </c>
      <c r="V890" s="559" t="s">
        <v>324</v>
      </c>
      <c r="W890" s="560" t="s">
        <v>324</v>
      </c>
      <c r="X890" s="561" t="s">
        <v>666</v>
      </c>
      <c r="Y890" s="559" t="s">
        <v>666</v>
      </c>
      <c r="Z890" s="560" t="s">
        <v>666</v>
      </c>
      <c r="AA890" s="562" t="s">
        <v>666</v>
      </c>
      <c r="AB890" s="559" t="s">
        <v>666</v>
      </c>
      <c r="AC890" s="560" t="s">
        <v>666</v>
      </c>
      <c r="AD890" s="561" t="s">
        <v>666</v>
      </c>
      <c r="AE890" s="559" t="s">
        <v>666</v>
      </c>
      <c r="AF890" s="563" t="s">
        <v>666</v>
      </c>
      <c r="AG890" s="558" t="s">
        <v>666</v>
      </c>
      <c r="AH890" s="559" t="s">
        <v>666</v>
      </c>
      <c r="AI890" s="560" t="s">
        <v>666</v>
      </c>
      <c r="AJ890" s="561" t="s">
        <v>666</v>
      </c>
      <c r="AK890" s="559" t="s">
        <v>666</v>
      </c>
      <c r="AL890" s="559" t="s">
        <v>666</v>
      </c>
      <c r="AM890" s="561" t="s">
        <v>666</v>
      </c>
      <c r="AN890" s="559" t="s">
        <v>666</v>
      </c>
      <c r="AO890" s="564" t="s">
        <v>666</v>
      </c>
    </row>
    <row r="891" spans="2:41">
      <c r="B891" s="511" t="s">
        <v>662</v>
      </c>
      <c r="C891" s="511" t="s">
        <v>663</v>
      </c>
      <c r="D891" s="554" t="s">
        <v>1555</v>
      </c>
      <c r="E891" s="555">
        <v>0.96040000000000003</v>
      </c>
      <c r="F891" s="556"/>
      <c r="G891" s="557"/>
      <c r="H891" s="558"/>
      <c r="I891" s="559"/>
      <c r="J891" s="559"/>
      <c r="K891" s="559"/>
      <c r="L891" s="559"/>
      <c r="M891" s="559"/>
      <c r="N891" s="560"/>
      <c r="O891" s="561" t="s">
        <v>324</v>
      </c>
      <c r="P891" s="559" t="s">
        <v>324</v>
      </c>
      <c r="Q891" s="560" t="s">
        <v>324</v>
      </c>
      <c r="R891" s="561" t="s">
        <v>665</v>
      </c>
      <c r="S891" s="559" t="s">
        <v>665</v>
      </c>
      <c r="T891" s="560" t="s">
        <v>665</v>
      </c>
      <c r="U891" s="561" t="s">
        <v>324</v>
      </c>
      <c r="V891" s="559" t="s">
        <v>324</v>
      </c>
      <c r="W891" s="560" t="s">
        <v>324</v>
      </c>
      <c r="X891" s="561" t="s">
        <v>665</v>
      </c>
      <c r="Y891" s="559" t="s">
        <v>665</v>
      </c>
      <c r="Z891" s="560" t="s">
        <v>666</v>
      </c>
      <c r="AA891" s="562" t="s">
        <v>324</v>
      </c>
      <c r="AB891" s="559" t="s">
        <v>324</v>
      </c>
      <c r="AC891" s="560" t="s">
        <v>666</v>
      </c>
      <c r="AD891" s="561" t="s">
        <v>324</v>
      </c>
      <c r="AE891" s="559" t="s">
        <v>324</v>
      </c>
      <c r="AF891" s="563" t="s">
        <v>666</v>
      </c>
      <c r="AG891" s="558" t="s">
        <v>666</v>
      </c>
      <c r="AH891" s="559" t="s">
        <v>666</v>
      </c>
      <c r="AI891" s="560" t="s">
        <v>666</v>
      </c>
      <c r="AJ891" s="561" t="s">
        <v>665</v>
      </c>
      <c r="AK891" s="559" t="s">
        <v>665</v>
      </c>
      <c r="AL891" s="559" t="s">
        <v>665</v>
      </c>
      <c r="AM891" s="561" t="s">
        <v>324</v>
      </c>
      <c r="AN891" s="559" t="s">
        <v>324</v>
      </c>
      <c r="AO891" s="564" t="s">
        <v>666</v>
      </c>
    </row>
    <row r="892" spans="2:41">
      <c r="B892" s="511" t="s">
        <v>662</v>
      </c>
      <c r="C892" s="511" t="s">
        <v>663</v>
      </c>
      <c r="D892" s="554" t="s">
        <v>1556</v>
      </c>
      <c r="E892" s="555">
        <v>1.3720000000000001</v>
      </c>
      <c r="F892" s="556"/>
      <c r="G892" s="557"/>
      <c r="H892" s="558"/>
      <c r="I892" s="559"/>
      <c r="J892" s="559"/>
      <c r="K892" s="559"/>
      <c r="L892" s="559"/>
      <c r="M892" s="559"/>
      <c r="N892" s="560"/>
      <c r="O892" s="561" t="s">
        <v>324</v>
      </c>
      <c r="P892" s="559" t="s">
        <v>324</v>
      </c>
      <c r="Q892" s="560" t="s">
        <v>324</v>
      </c>
      <c r="R892" s="561" t="s">
        <v>665</v>
      </c>
      <c r="S892" s="559" t="s">
        <v>665</v>
      </c>
      <c r="T892" s="560" t="s">
        <v>665</v>
      </c>
      <c r="U892" s="561" t="s">
        <v>324</v>
      </c>
      <c r="V892" s="559" t="s">
        <v>324</v>
      </c>
      <c r="W892" s="560" t="s">
        <v>324</v>
      </c>
      <c r="X892" s="561" t="s">
        <v>665</v>
      </c>
      <c r="Y892" s="559" t="s">
        <v>665</v>
      </c>
      <c r="Z892" s="560" t="s">
        <v>666</v>
      </c>
      <c r="AA892" s="562" t="s">
        <v>324</v>
      </c>
      <c r="AB892" s="559" t="s">
        <v>324</v>
      </c>
      <c r="AC892" s="560" t="s">
        <v>666</v>
      </c>
      <c r="AD892" s="561" t="s">
        <v>324</v>
      </c>
      <c r="AE892" s="559" t="s">
        <v>324</v>
      </c>
      <c r="AF892" s="563" t="s">
        <v>666</v>
      </c>
      <c r="AG892" s="558" t="s">
        <v>666</v>
      </c>
      <c r="AH892" s="559" t="s">
        <v>666</v>
      </c>
      <c r="AI892" s="560" t="s">
        <v>666</v>
      </c>
      <c r="AJ892" s="561" t="s">
        <v>665</v>
      </c>
      <c r="AK892" s="559" t="s">
        <v>665</v>
      </c>
      <c r="AL892" s="559" t="s">
        <v>665</v>
      </c>
      <c r="AM892" s="561" t="s">
        <v>324</v>
      </c>
      <c r="AN892" s="559" t="s">
        <v>324</v>
      </c>
      <c r="AO892" s="564" t="s">
        <v>666</v>
      </c>
    </row>
    <row r="893" spans="2:41">
      <c r="B893" s="511" t="s">
        <v>662</v>
      </c>
      <c r="C893" s="511" t="s">
        <v>663</v>
      </c>
      <c r="D893" s="554" t="s">
        <v>1557</v>
      </c>
      <c r="E893" s="555">
        <v>1.6464000000000001</v>
      </c>
      <c r="F893" s="556"/>
      <c r="G893" s="557"/>
      <c r="H893" s="558"/>
      <c r="I893" s="559"/>
      <c r="J893" s="559"/>
      <c r="K893" s="559"/>
      <c r="L893" s="559"/>
      <c r="M893" s="559"/>
      <c r="N893" s="560"/>
      <c r="O893" s="561" t="s">
        <v>324</v>
      </c>
      <c r="P893" s="559" t="s">
        <v>324</v>
      </c>
      <c r="Q893" s="560" t="s">
        <v>324</v>
      </c>
      <c r="R893" s="561" t="s">
        <v>665</v>
      </c>
      <c r="S893" s="559" t="s">
        <v>665</v>
      </c>
      <c r="T893" s="560" t="s">
        <v>665</v>
      </c>
      <c r="U893" s="561" t="s">
        <v>324</v>
      </c>
      <c r="V893" s="559" t="s">
        <v>324</v>
      </c>
      <c r="W893" s="560" t="s">
        <v>324</v>
      </c>
      <c r="X893" s="561" t="s">
        <v>665</v>
      </c>
      <c r="Y893" s="559" t="s">
        <v>665</v>
      </c>
      <c r="Z893" s="560" t="s">
        <v>666</v>
      </c>
      <c r="AA893" s="562" t="s">
        <v>324</v>
      </c>
      <c r="AB893" s="559" t="s">
        <v>324</v>
      </c>
      <c r="AC893" s="560" t="s">
        <v>666</v>
      </c>
      <c r="AD893" s="561" t="s">
        <v>324</v>
      </c>
      <c r="AE893" s="559" t="s">
        <v>324</v>
      </c>
      <c r="AF893" s="563" t="s">
        <v>666</v>
      </c>
      <c r="AG893" s="558" t="s">
        <v>666</v>
      </c>
      <c r="AH893" s="559" t="s">
        <v>666</v>
      </c>
      <c r="AI893" s="560" t="s">
        <v>666</v>
      </c>
      <c r="AJ893" s="561" t="s">
        <v>665</v>
      </c>
      <c r="AK893" s="559" t="s">
        <v>665</v>
      </c>
      <c r="AL893" s="559" t="s">
        <v>665</v>
      </c>
      <c r="AM893" s="561" t="s">
        <v>324</v>
      </c>
      <c r="AN893" s="559" t="s">
        <v>324</v>
      </c>
      <c r="AO893" s="564" t="s">
        <v>666</v>
      </c>
    </row>
    <row r="894" spans="2:41">
      <c r="B894" s="511" t="s">
        <v>662</v>
      </c>
      <c r="C894" s="511" t="s">
        <v>663</v>
      </c>
      <c r="D894" s="554" t="s">
        <v>1558</v>
      </c>
      <c r="E894" s="555">
        <v>1.7836000000000001</v>
      </c>
      <c r="F894" s="556"/>
      <c r="G894" s="557"/>
      <c r="H894" s="558"/>
      <c r="I894" s="559"/>
      <c r="J894" s="559"/>
      <c r="K894" s="559"/>
      <c r="L894" s="559"/>
      <c r="M894" s="559"/>
      <c r="N894" s="560"/>
      <c r="O894" s="561" t="s">
        <v>324</v>
      </c>
      <c r="P894" s="559" t="s">
        <v>324</v>
      </c>
      <c r="Q894" s="560" t="s">
        <v>324</v>
      </c>
      <c r="R894" s="561" t="s">
        <v>665</v>
      </c>
      <c r="S894" s="559" t="s">
        <v>665</v>
      </c>
      <c r="T894" s="560" t="s">
        <v>665</v>
      </c>
      <c r="U894" s="561" t="s">
        <v>324</v>
      </c>
      <c r="V894" s="559" t="s">
        <v>324</v>
      </c>
      <c r="W894" s="560" t="s">
        <v>324</v>
      </c>
      <c r="X894" s="561" t="s">
        <v>665</v>
      </c>
      <c r="Y894" s="559" t="s">
        <v>665</v>
      </c>
      <c r="Z894" s="560" t="s">
        <v>666</v>
      </c>
      <c r="AA894" s="562" t="s">
        <v>324</v>
      </c>
      <c r="AB894" s="559" t="s">
        <v>324</v>
      </c>
      <c r="AC894" s="560" t="s">
        <v>666</v>
      </c>
      <c r="AD894" s="561" t="s">
        <v>324</v>
      </c>
      <c r="AE894" s="559" t="s">
        <v>324</v>
      </c>
      <c r="AF894" s="563" t="s">
        <v>666</v>
      </c>
      <c r="AG894" s="558" t="s">
        <v>666</v>
      </c>
      <c r="AH894" s="559" t="s">
        <v>666</v>
      </c>
      <c r="AI894" s="560" t="s">
        <v>666</v>
      </c>
      <c r="AJ894" s="561" t="s">
        <v>665</v>
      </c>
      <c r="AK894" s="559" t="s">
        <v>665</v>
      </c>
      <c r="AL894" s="559" t="s">
        <v>665</v>
      </c>
      <c r="AM894" s="561" t="s">
        <v>324</v>
      </c>
      <c r="AN894" s="559" t="s">
        <v>324</v>
      </c>
      <c r="AO894" s="564" t="s">
        <v>666</v>
      </c>
    </row>
    <row r="895" spans="2:41">
      <c r="B895" s="511" t="s">
        <v>662</v>
      </c>
      <c r="C895" s="511" t="s">
        <v>663</v>
      </c>
      <c r="D895" s="554" t="s">
        <v>1559</v>
      </c>
      <c r="E895" s="555">
        <v>2.4695999999999998</v>
      </c>
      <c r="F895" s="556"/>
      <c r="G895" s="557"/>
      <c r="H895" s="558"/>
      <c r="I895" s="559"/>
      <c r="J895" s="559"/>
      <c r="K895" s="559"/>
      <c r="L895" s="559"/>
      <c r="M895" s="559"/>
      <c r="N895" s="560"/>
      <c r="O895" s="561" t="s">
        <v>324</v>
      </c>
      <c r="P895" s="559" t="s">
        <v>324</v>
      </c>
      <c r="Q895" s="560" t="s">
        <v>324</v>
      </c>
      <c r="R895" s="561" t="s">
        <v>665</v>
      </c>
      <c r="S895" s="559" t="s">
        <v>665</v>
      </c>
      <c r="T895" s="560" t="s">
        <v>665</v>
      </c>
      <c r="U895" s="561" t="s">
        <v>324</v>
      </c>
      <c r="V895" s="559" t="s">
        <v>324</v>
      </c>
      <c r="W895" s="560" t="s">
        <v>324</v>
      </c>
      <c r="X895" s="561" t="s">
        <v>665</v>
      </c>
      <c r="Y895" s="559" t="s">
        <v>665</v>
      </c>
      <c r="Z895" s="560" t="s">
        <v>666</v>
      </c>
      <c r="AA895" s="562" t="s">
        <v>324</v>
      </c>
      <c r="AB895" s="559" t="s">
        <v>324</v>
      </c>
      <c r="AC895" s="560" t="s">
        <v>666</v>
      </c>
      <c r="AD895" s="561" t="s">
        <v>324</v>
      </c>
      <c r="AE895" s="559" t="s">
        <v>324</v>
      </c>
      <c r="AF895" s="563" t="s">
        <v>666</v>
      </c>
      <c r="AG895" s="558" t="s">
        <v>666</v>
      </c>
      <c r="AH895" s="559" t="s">
        <v>666</v>
      </c>
      <c r="AI895" s="560" t="s">
        <v>666</v>
      </c>
      <c r="AJ895" s="561" t="s">
        <v>665</v>
      </c>
      <c r="AK895" s="559" t="s">
        <v>665</v>
      </c>
      <c r="AL895" s="559" t="s">
        <v>665</v>
      </c>
      <c r="AM895" s="561" t="s">
        <v>324</v>
      </c>
      <c r="AN895" s="559" t="s">
        <v>324</v>
      </c>
      <c r="AO895" s="564" t="s">
        <v>666</v>
      </c>
    </row>
    <row r="896" spans="2:41">
      <c r="B896" s="511" t="s">
        <v>662</v>
      </c>
      <c r="C896" s="511" t="s">
        <v>663</v>
      </c>
      <c r="D896" s="554" t="s">
        <v>1560</v>
      </c>
      <c r="E896" s="555">
        <v>2.6067999999999998</v>
      </c>
      <c r="F896" s="556"/>
      <c r="G896" s="557"/>
      <c r="H896" s="558"/>
      <c r="I896" s="559"/>
      <c r="J896" s="559"/>
      <c r="K896" s="559"/>
      <c r="L896" s="559"/>
      <c r="M896" s="559"/>
      <c r="N896" s="560"/>
      <c r="O896" s="561" t="s">
        <v>324</v>
      </c>
      <c r="P896" s="559" t="s">
        <v>324</v>
      </c>
      <c r="Q896" s="560" t="s">
        <v>324</v>
      </c>
      <c r="R896" s="561" t="s">
        <v>665</v>
      </c>
      <c r="S896" s="559" t="s">
        <v>665</v>
      </c>
      <c r="T896" s="560" t="s">
        <v>665</v>
      </c>
      <c r="U896" s="561" t="s">
        <v>324</v>
      </c>
      <c r="V896" s="559" t="s">
        <v>324</v>
      </c>
      <c r="W896" s="560" t="s">
        <v>324</v>
      </c>
      <c r="X896" s="561" t="s">
        <v>665</v>
      </c>
      <c r="Y896" s="559" t="s">
        <v>665</v>
      </c>
      <c r="Z896" s="560" t="s">
        <v>666</v>
      </c>
      <c r="AA896" s="562" t="s">
        <v>324</v>
      </c>
      <c r="AB896" s="559" t="s">
        <v>324</v>
      </c>
      <c r="AC896" s="560" t="s">
        <v>666</v>
      </c>
      <c r="AD896" s="561" t="s">
        <v>324</v>
      </c>
      <c r="AE896" s="559" t="s">
        <v>324</v>
      </c>
      <c r="AF896" s="563" t="s">
        <v>666</v>
      </c>
      <c r="AG896" s="558" t="s">
        <v>666</v>
      </c>
      <c r="AH896" s="559" t="s">
        <v>666</v>
      </c>
      <c r="AI896" s="560" t="s">
        <v>666</v>
      </c>
      <c r="AJ896" s="561" t="s">
        <v>665</v>
      </c>
      <c r="AK896" s="559" t="s">
        <v>665</v>
      </c>
      <c r="AL896" s="559" t="s">
        <v>665</v>
      </c>
      <c r="AM896" s="561" t="s">
        <v>324</v>
      </c>
      <c r="AN896" s="559" t="s">
        <v>324</v>
      </c>
      <c r="AO896" s="564" t="s">
        <v>666</v>
      </c>
    </row>
    <row r="897" spans="2:41">
      <c r="B897" s="511" t="s">
        <v>662</v>
      </c>
      <c r="C897" s="511" t="s">
        <v>663</v>
      </c>
      <c r="D897" s="554" t="s">
        <v>1561</v>
      </c>
      <c r="E897" s="555">
        <v>3.0184000000000002</v>
      </c>
      <c r="F897" s="556"/>
      <c r="G897" s="557"/>
      <c r="H897" s="558"/>
      <c r="I897" s="559"/>
      <c r="J897" s="559"/>
      <c r="K897" s="559"/>
      <c r="L897" s="559"/>
      <c r="M897" s="559"/>
      <c r="N897" s="560"/>
      <c r="O897" s="561" t="s">
        <v>324</v>
      </c>
      <c r="P897" s="559" t="s">
        <v>324</v>
      </c>
      <c r="Q897" s="560" t="s">
        <v>324</v>
      </c>
      <c r="R897" s="561" t="s">
        <v>665</v>
      </c>
      <c r="S897" s="559" t="s">
        <v>665</v>
      </c>
      <c r="T897" s="560" t="s">
        <v>665</v>
      </c>
      <c r="U897" s="561" t="s">
        <v>324</v>
      </c>
      <c r="V897" s="559" t="s">
        <v>324</v>
      </c>
      <c r="W897" s="560" t="s">
        <v>324</v>
      </c>
      <c r="X897" s="561" t="s">
        <v>665</v>
      </c>
      <c r="Y897" s="559" t="s">
        <v>665</v>
      </c>
      <c r="Z897" s="560" t="s">
        <v>666</v>
      </c>
      <c r="AA897" s="562" t="s">
        <v>324</v>
      </c>
      <c r="AB897" s="559" t="s">
        <v>324</v>
      </c>
      <c r="AC897" s="560" t="s">
        <v>666</v>
      </c>
      <c r="AD897" s="561" t="s">
        <v>324</v>
      </c>
      <c r="AE897" s="559" t="s">
        <v>324</v>
      </c>
      <c r="AF897" s="563" t="s">
        <v>666</v>
      </c>
      <c r="AG897" s="558" t="s">
        <v>666</v>
      </c>
      <c r="AH897" s="559" t="s">
        <v>666</v>
      </c>
      <c r="AI897" s="560" t="s">
        <v>666</v>
      </c>
      <c r="AJ897" s="561" t="s">
        <v>665</v>
      </c>
      <c r="AK897" s="559" t="s">
        <v>665</v>
      </c>
      <c r="AL897" s="559" t="s">
        <v>665</v>
      </c>
      <c r="AM897" s="561" t="s">
        <v>324</v>
      </c>
      <c r="AN897" s="559" t="s">
        <v>324</v>
      </c>
      <c r="AO897" s="564" t="s">
        <v>666</v>
      </c>
    </row>
    <row r="898" spans="2:41">
      <c r="B898" s="511" t="s">
        <v>662</v>
      </c>
      <c r="C898" s="511" t="s">
        <v>663</v>
      </c>
      <c r="D898" s="554" t="s">
        <v>1562</v>
      </c>
      <c r="E898" s="555">
        <v>1.0975999999999999</v>
      </c>
      <c r="F898" s="556"/>
      <c r="G898" s="557"/>
      <c r="H898" s="558"/>
      <c r="I898" s="559"/>
      <c r="J898" s="559"/>
      <c r="K898" s="559"/>
      <c r="L898" s="559"/>
      <c r="M898" s="559"/>
      <c r="N898" s="560"/>
      <c r="O898" s="561" t="s">
        <v>324</v>
      </c>
      <c r="P898" s="559" t="s">
        <v>324</v>
      </c>
      <c r="Q898" s="560" t="s">
        <v>324</v>
      </c>
      <c r="R898" s="561" t="s">
        <v>665</v>
      </c>
      <c r="S898" s="559" t="s">
        <v>665</v>
      </c>
      <c r="T898" s="560" t="s">
        <v>665</v>
      </c>
      <c r="U898" s="561" t="s">
        <v>324</v>
      </c>
      <c r="V898" s="559" t="s">
        <v>324</v>
      </c>
      <c r="W898" s="560" t="s">
        <v>324</v>
      </c>
      <c r="X898" s="561" t="s">
        <v>666</v>
      </c>
      <c r="Y898" s="559" t="s">
        <v>666</v>
      </c>
      <c r="Z898" s="560" t="s">
        <v>666</v>
      </c>
      <c r="AA898" s="562" t="s">
        <v>666</v>
      </c>
      <c r="AB898" s="559" t="s">
        <v>666</v>
      </c>
      <c r="AC898" s="560" t="s">
        <v>666</v>
      </c>
      <c r="AD898" s="561" t="s">
        <v>666</v>
      </c>
      <c r="AE898" s="559" t="s">
        <v>666</v>
      </c>
      <c r="AF898" s="563" t="s">
        <v>666</v>
      </c>
      <c r="AG898" s="558" t="s">
        <v>666</v>
      </c>
      <c r="AH898" s="559" t="s">
        <v>666</v>
      </c>
      <c r="AI898" s="560" t="s">
        <v>666</v>
      </c>
      <c r="AJ898" s="561" t="s">
        <v>666</v>
      </c>
      <c r="AK898" s="559" t="s">
        <v>666</v>
      </c>
      <c r="AL898" s="559" t="s">
        <v>666</v>
      </c>
      <c r="AM898" s="561" t="s">
        <v>666</v>
      </c>
      <c r="AN898" s="559" t="s">
        <v>666</v>
      </c>
      <c r="AO898" s="564" t="s">
        <v>666</v>
      </c>
    </row>
    <row r="899" spans="2:41">
      <c r="B899" s="511" t="s">
        <v>662</v>
      </c>
      <c r="C899" s="511" t="s">
        <v>663</v>
      </c>
      <c r="D899" s="554" t="s">
        <v>1563</v>
      </c>
      <c r="E899" s="555">
        <v>1.0975999999999999</v>
      </c>
      <c r="F899" s="556"/>
      <c r="G899" s="557"/>
      <c r="H899" s="558"/>
      <c r="I899" s="559"/>
      <c r="J899" s="559"/>
      <c r="K899" s="559"/>
      <c r="L899" s="559"/>
      <c r="M899" s="559"/>
      <c r="N899" s="560"/>
      <c r="O899" s="561" t="s">
        <v>324</v>
      </c>
      <c r="P899" s="559" t="s">
        <v>324</v>
      </c>
      <c r="Q899" s="560" t="s">
        <v>324</v>
      </c>
      <c r="R899" s="561" t="s">
        <v>665</v>
      </c>
      <c r="S899" s="559" t="s">
        <v>665</v>
      </c>
      <c r="T899" s="560" t="s">
        <v>665</v>
      </c>
      <c r="U899" s="561" t="s">
        <v>324</v>
      </c>
      <c r="V899" s="559" t="s">
        <v>324</v>
      </c>
      <c r="W899" s="560" t="s">
        <v>324</v>
      </c>
      <c r="X899" s="561" t="s">
        <v>666</v>
      </c>
      <c r="Y899" s="559" t="s">
        <v>666</v>
      </c>
      <c r="Z899" s="560" t="s">
        <v>666</v>
      </c>
      <c r="AA899" s="562" t="s">
        <v>666</v>
      </c>
      <c r="AB899" s="559" t="s">
        <v>666</v>
      </c>
      <c r="AC899" s="560" t="s">
        <v>666</v>
      </c>
      <c r="AD899" s="561" t="s">
        <v>666</v>
      </c>
      <c r="AE899" s="559" t="s">
        <v>666</v>
      </c>
      <c r="AF899" s="563" t="s">
        <v>666</v>
      </c>
      <c r="AG899" s="558" t="s">
        <v>666</v>
      </c>
      <c r="AH899" s="559" t="s">
        <v>666</v>
      </c>
      <c r="AI899" s="560" t="s">
        <v>666</v>
      </c>
      <c r="AJ899" s="561" t="s">
        <v>666</v>
      </c>
      <c r="AK899" s="559" t="s">
        <v>666</v>
      </c>
      <c r="AL899" s="559" t="s">
        <v>666</v>
      </c>
      <c r="AM899" s="561" t="s">
        <v>666</v>
      </c>
      <c r="AN899" s="559" t="s">
        <v>666</v>
      </c>
      <c r="AO899" s="564" t="s">
        <v>666</v>
      </c>
    </row>
    <row r="900" spans="2:41">
      <c r="B900" s="511" t="s">
        <v>662</v>
      </c>
      <c r="C900" s="511" t="s">
        <v>663</v>
      </c>
      <c r="D900" s="554" t="s">
        <v>1564</v>
      </c>
      <c r="E900" s="555">
        <v>1.0975999999999999</v>
      </c>
      <c r="F900" s="556"/>
      <c r="G900" s="557"/>
      <c r="H900" s="558"/>
      <c r="I900" s="559"/>
      <c r="J900" s="559"/>
      <c r="K900" s="559"/>
      <c r="L900" s="559"/>
      <c r="M900" s="559"/>
      <c r="N900" s="560"/>
      <c r="O900" s="561" t="s">
        <v>324</v>
      </c>
      <c r="P900" s="559" t="s">
        <v>324</v>
      </c>
      <c r="Q900" s="560" t="s">
        <v>324</v>
      </c>
      <c r="R900" s="561" t="s">
        <v>665</v>
      </c>
      <c r="S900" s="559" t="s">
        <v>665</v>
      </c>
      <c r="T900" s="560" t="s">
        <v>665</v>
      </c>
      <c r="U900" s="561" t="s">
        <v>324</v>
      </c>
      <c r="V900" s="559" t="s">
        <v>324</v>
      </c>
      <c r="W900" s="560" t="s">
        <v>324</v>
      </c>
      <c r="X900" s="561" t="s">
        <v>665</v>
      </c>
      <c r="Y900" s="559" t="s">
        <v>666</v>
      </c>
      <c r="Z900" s="560" t="s">
        <v>666</v>
      </c>
      <c r="AA900" s="562" t="s">
        <v>324</v>
      </c>
      <c r="AB900" s="559" t="s">
        <v>666</v>
      </c>
      <c r="AC900" s="560" t="s">
        <v>666</v>
      </c>
      <c r="AD900" s="561" t="s">
        <v>324</v>
      </c>
      <c r="AE900" s="559" t="s">
        <v>666</v>
      </c>
      <c r="AF900" s="563" t="s">
        <v>666</v>
      </c>
      <c r="AG900" s="558" t="s">
        <v>666</v>
      </c>
      <c r="AH900" s="559" t="s">
        <v>666</v>
      </c>
      <c r="AI900" s="560" t="s">
        <v>666</v>
      </c>
      <c r="AJ900" s="561" t="s">
        <v>665</v>
      </c>
      <c r="AK900" s="559" t="s">
        <v>666</v>
      </c>
      <c r="AL900" s="559" t="s">
        <v>666</v>
      </c>
      <c r="AM900" s="561" t="s">
        <v>324</v>
      </c>
      <c r="AN900" s="559" t="s">
        <v>666</v>
      </c>
      <c r="AO900" s="564" t="s">
        <v>666</v>
      </c>
    </row>
    <row r="901" spans="2:41">
      <c r="B901" s="511" t="s">
        <v>662</v>
      </c>
      <c r="C901" s="511" t="s">
        <v>663</v>
      </c>
      <c r="D901" s="554" t="s">
        <v>1565</v>
      </c>
      <c r="E901" s="555">
        <v>1.2347999999999999</v>
      </c>
      <c r="F901" s="556"/>
      <c r="G901" s="557"/>
      <c r="H901" s="558"/>
      <c r="I901" s="559"/>
      <c r="J901" s="559"/>
      <c r="K901" s="559"/>
      <c r="L901" s="559"/>
      <c r="M901" s="559"/>
      <c r="N901" s="560"/>
      <c r="O901" s="561" t="s">
        <v>324</v>
      </c>
      <c r="P901" s="559" t="s">
        <v>324</v>
      </c>
      <c r="Q901" s="560" t="s">
        <v>324</v>
      </c>
      <c r="R901" s="561" t="s">
        <v>665</v>
      </c>
      <c r="S901" s="559" t="s">
        <v>665</v>
      </c>
      <c r="T901" s="560" t="s">
        <v>665</v>
      </c>
      <c r="U901" s="561" t="s">
        <v>324</v>
      </c>
      <c r="V901" s="559" t="s">
        <v>324</v>
      </c>
      <c r="W901" s="560" t="s">
        <v>324</v>
      </c>
      <c r="X901" s="561" t="s">
        <v>665</v>
      </c>
      <c r="Y901" s="559" t="s">
        <v>666</v>
      </c>
      <c r="Z901" s="560" t="s">
        <v>666</v>
      </c>
      <c r="AA901" s="562" t="s">
        <v>324</v>
      </c>
      <c r="AB901" s="559" t="s">
        <v>666</v>
      </c>
      <c r="AC901" s="560" t="s">
        <v>666</v>
      </c>
      <c r="AD901" s="561" t="s">
        <v>324</v>
      </c>
      <c r="AE901" s="559" t="s">
        <v>666</v>
      </c>
      <c r="AF901" s="563" t="s">
        <v>666</v>
      </c>
      <c r="AG901" s="558" t="s">
        <v>666</v>
      </c>
      <c r="AH901" s="559" t="s">
        <v>666</v>
      </c>
      <c r="AI901" s="560" t="s">
        <v>666</v>
      </c>
      <c r="AJ901" s="561" t="s">
        <v>665</v>
      </c>
      <c r="AK901" s="559" t="s">
        <v>666</v>
      </c>
      <c r="AL901" s="559" t="s">
        <v>666</v>
      </c>
      <c r="AM901" s="561" t="s">
        <v>324</v>
      </c>
      <c r="AN901" s="559" t="s">
        <v>666</v>
      </c>
      <c r="AO901" s="564" t="s">
        <v>666</v>
      </c>
    </row>
    <row r="902" spans="2:41">
      <c r="B902" s="511" t="s">
        <v>662</v>
      </c>
      <c r="C902" s="511" t="s">
        <v>663</v>
      </c>
      <c r="D902" s="554" t="s">
        <v>1566</v>
      </c>
      <c r="E902" s="555">
        <v>1.3720000000000001</v>
      </c>
      <c r="F902" s="556"/>
      <c r="G902" s="557"/>
      <c r="H902" s="558"/>
      <c r="I902" s="559"/>
      <c r="J902" s="559"/>
      <c r="K902" s="559"/>
      <c r="L902" s="559"/>
      <c r="M902" s="559"/>
      <c r="N902" s="560"/>
      <c r="O902" s="561" t="s">
        <v>324</v>
      </c>
      <c r="P902" s="559" t="s">
        <v>324</v>
      </c>
      <c r="Q902" s="560" t="s">
        <v>324</v>
      </c>
      <c r="R902" s="561" t="s">
        <v>665</v>
      </c>
      <c r="S902" s="559" t="s">
        <v>665</v>
      </c>
      <c r="T902" s="560" t="s">
        <v>665</v>
      </c>
      <c r="U902" s="561" t="s">
        <v>324</v>
      </c>
      <c r="V902" s="559" t="s">
        <v>324</v>
      </c>
      <c r="W902" s="560" t="s">
        <v>324</v>
      </c>
      <c r="X902" s="561" t="s">
        <v>665</v>
      </c>
      <c r="Y902" s="559" t="s">
        <v>666</v>
      </c>
      <c r="Z902" s="560" t="s">
        <v>666</v>
      </c>
      <c r="AA902" s="562" t="s">
        <v>324</v>
      </c>
      <c r="AB902" s="559" t="s">
        <v>666</v>
      </c>
      <c r="AC902" s="560" t="s">
        <v>666</v>
      </c>
      <c r="AD902" s="561" t="s">
        <v>324</v>
      </c>
      <c r="AE902" s="559" t="s">
        <v>666</v>
      </c>
      <c r="AF902" s="563" t="s">
        <v>666</v>
      </c>
      <c r="AG902" s="558" t="s">
        <v>666</v>
      </c>
      <c r="AH902" s="559" t="s">
        <v>666</v>
      </c>
      <c r="AI902" s="560" t="s">
        <v>666</v>
      </c>
      <c r="AJ902" s="561" t="s">
        <v>665</v>
      </c>
      <c r="AK902" s="559" t="s">
        <v>666</v>
      </c>
      <c r="AL902" s="559" t="s">
        <v>666</v>
      </c>
      <c r="AM902" s="561" t="s">
        <v>324</v>
      </c>
      <c r="AN902" s="559" t="s">
        <v>666</v>
      </c>
      <c r="AO902" s="564" t="s">
        <v>666</v>
      </c>
    </row>
    <row r="903" spans="2:41">
      <c r="B903" s="511" t="s">
        <v>662</v>
      </c>
      <c r="C903" s="511" t="s">
        <v>663</v>
      </c>
      <c r="D903" s="554" t="s">
        <v>1567</v>
      </c>
      <c r="E903" s="555">
        <v>1.6464000000000001</v>
      </c>
      <c r="F903" s="556"/>
      <c r="G903" s="557"/>
      <c r="H903" s="558"/>
      <c r="I903" s="559"/>
      <c r="J903" s="559"/>
      <c r="K903" s="559"/>
      <c r="L903" s="559"/>
      <c r="M903" s="559"/>
      <c r="N903" s="560"/>
      <c r="O903" s="561" t="s">
        <v>324</v>
      </c>
      <c r="P903" s="559" t="s">
        <v>324</v>
      </c>
      <c r="Q903" s="560" t="s">
        <v>324</v>
      </c>
      <c r="R903" s="561" t="s">
        <v>665</v>
      </c>
      <c r="S903" s="559" t="s">
        <v>665</v>
      </c>
      <c r="T903" s="560" t="s">
        <v>665</v>
      </c>
      <c r="U903" s="561" t="s">
        <v>324</v>
      </c>
      <c r="V903" s="559" t="s">
        <v>324</v>
      </c>
      <c r="W903" s="560" t="s">
        <v>324</v>
      </c>
      <c r="X903" s="561" t="s">
        <v>665</v>
      </c>
      <c r="Y903" s="559" t="s">
        <v>666</v>
      </c>
      <c r="Z903" s="560" t="s">
        <v>666</v>
      </c>
      <c r="AA903" s="562" t="s">
        <v>324</v>
      </c>
      <c r="AB903" s="559" t="s">
        <v>666</v>
      </c>
      <c r="AC903" s="560" t="s">
        <v>666</v>
      </c>
      <c r="AD903" s="561" t="s">
        <v>324</v>
      </c>
      <c r="AE903" s="559" t="s">
        <v>666</v>
      </c>
      <c r="AF903" s="563" t="s">
        <v>666</v>
      </c>
      <c r="AG903" s="558" t="s">
        <v>666</v>
      </c>
      <c r="AH903" s="559" t="s">
        <v>666</v>
      </c>
      <c r="AI903" s="560" t="s">
        <v>666</v>
      </c>
      <c r="AJ903" s="561" t="s">
        <v>665</v>
      </c>
      <c r="AK903" s="559" t="s">
        <v>666</v>
      </c>
      <c r="AL903" s="559" t="s">
        <v>666</v>
      </c>
      <c r="AM903" s="561" t="s">
        <v>324</v>
      </c>
      <c r="AN903" s="559" t="s">
        <v>666</v>
      </c>
      <c r="AO903" s="564" t="s">
        <v>666</v>
      </c>
    </row>
    <row r="904" spans="2:41">
      <c r="B904" s="511" t="s">
        <v>662</v>
      </c>
      <c r="C904" s="511" t="s">
        <v>663</v>
      </c>
      <c r="D904" s="554" t="s">
        <v>1568</v>
      </c>
      <c r="E904" s="555">
        <v>2.4695999999999998</v>
      </c>
      <c r="F904" s="556"/>
      <c r="G904" s="557"/>
      <c r="H904" s="558"/>
      <c r="I904" s="559"/>
      <c r="J904" s="559"/>
      <c r="K904" s="559"/>
      <c r="L904" s="559"/>
      <c r="M904" s="559"/>
      <c r="N904" s="560"/>
      <c r="O904" s="561" t="s">
        <v>324</v>
      </c>
      <c r="P904" s="559" t="s">
        <v>324</v>
      </c>
      <c r="Q904" s="560" t="s">
        <v>324</v>
      </c>
      <c r="R904" s="561" t="s">
        <v>665</v>
      </c>
      <c r="S904" s="559" t="s">
        <v>665</v>
      </c>
      <c r="T904" s="560" t="s">
        <v>665</v>
      </c>
      <c r="U904" s="561" t="s">
        <v>324</v>
      </c>
      <c r="V904" s="559" t="s">
        <v>324</v>
      </c>
      <c r="W904" s="560" t="s">
        <v>324</v>
      </c>
      <c r="X904" s="561" t="s">
        <v>665</v>
      </c>
      <c r="Y904" s="559" t="s">
        <v>666</v>
      </c>
      <c r="Z904" s="560" t="s">
        <v>666</v>
      </c>
      <c r="AA904" s="562" t="s">
        <v>324</v>
      </c>
      <c r="AB904" s="559" t="s">
        <v>666</v>
      </c>
      <c r="AC904" s="560" t="s">
        <v>666</v>
      </c>
      <c r="AD904" s="561" t="s">
        <v>324</v>
      </c>
      <c r="AE904" s="559" t="s">
        <v>666</v>
      </c>
      <c r="AF904" s="563" t="s">
        <v>666</v>
      </c>
      <c r="AG904" s="558" t="s">
        <v>666</v>
      </c>
      <c r="AH904" s="559" t="s">
        <v>666</v>
      </c>
      <c r="AI904" s="560" t="s">
        <v>666</v>
      </c>
      <c r="AJ904" s="561" t="s">
        <v>665</v>
      </c>
      <c r="AK904" s="559" t="s">
        <v>666</v>
      </c>
      <c r="AL904" s="559" t="s">
        <v>666</v>
      </c>
      <c r="AM904" s="561" t="s">
        <v>324</v>
      </c>
      <c r="AN904" s="559" t="s">
        <v>666</v>
      </c>
      <c r="AO904" s="564" t="s">
        <v>666</v>
      </c>
    </row>
    <row r="905" spans="2:41">
      <c r="B905" s="511" t="s">
        <v>662</v>
      </c>
      <c r="C905" s="511" t="s">
        <v>663</v>
      </c>
      <c r="D905" s="554" t="s">
        <v>1569</v>
      </c>
      <c r="E905" s="555">
        <v>2.6067999999999998</v>
      </c>
      <c r="F905" s="556"/>
      <c r="G905" s="557"/>
      <c r="H905" s="558"/>
      <c r="I905" s="559"/>
      <c r="J905" s="559"/>
      <c r="K905" s="559"/>
      <c r="L905" s="559"/>
      <c r="M905" s="559"/>
      <c r="N905" s="560"/>
      <c r="O905" s="561" t="s">
        <v>324</v>
      </c>
      <c r="P905" s="559" t="s">
        <v>324</v>
      </c>
      <c r="Q905" s="560" t="s">
        <v>324</v>
      </c>
      <c r="R905" s="561" t="s">
        <v>665</v>
      </c>
      <c r="S905" s="559" t="s">
        <v>665</v>
      </c>
      <c r="T905" s="560" t="s">
        <v>665</v>
      </c>
      <c r="U905" s="561" t="s">
        <v>324</v>
      </c>
      <c r="V905" s="559" t="s">
        <v>324</v>
      </c>
      <c r="W905" s="560" t="s">
        <v>324</v>
      </c>
      <c r="X905" s="561" t="s">
        <v>665</v>
      </c>
      <c r="Y905" s="559" t="s">
        <v>666</v>
      </c>
      <c r="Z905" s="560" t="s">
        <v>666</v>
      </c>
      <c r="AA905" s="562" t="s">
        <v>324</v>
      </c>
      <c r="AB905" s="559" t="s">
        <v>666</v>
      </c>
      <c r="AC905" s="560" t="s">
        <v>666</v>
      </c>
      <c r="AD905" s="561" t="s">
        <v>324</v>
      </c>
      <c r="AE905" s="559" t="s">
        <v>666</v>
      </c>
      <c r="AF905" s="563" t="s">
        <v>666</v>
      </c>
      <c r="AG905" s="558" t="s">
        <v>666</v>
      </c>
      <c r="AH905" s="559" t="s">
        <v>666</v>
      </c>
      <c r="AI905" s="560" t="s">
        <v>666</v>
      </c>
      <c r="AJ905" s="561" t="s">
        <v>665</v>
      </c>
      <c r="AK905" s="559" t="s">
        <v>666</v>
      </c>
      <c r="AL905" s="559" t="s">
        <v>666</v>
      </c>
      <c r="AM905" s="561" t="s">
        <v>324</v>
      </c>
      <c r="AN905" s="559" t="s">
        <v>666</v>
      </c>
      <c r="AO905" s="564" t="s">
        <v>666</v>
      </c>
    </row>
    <row r="906" spans="2:41">
      <c r="B906" s="511" t="s">
        <v>662</v>
      </c>
      <c r="C906" s="511" t="s">
        <v>663</v>
      </c>
      <c r="D906" s="554" t="s">
        <v>1570</v>
      </c>
      <c r="E906" s="555">
        <v>3.0184000000000002</v>
      </c>
      <c r="F906" s="556"/>
      <c r="G906" s="557"/>
      <c r="H906" s="558"/>
      <c r="I906" s="559"/>
      <c r="J906" s="559"/>
      <c r="K906" s="559"/>
      <c r="L906" s="559"/>
      <c r="M906" s="559"/>
      <c r="N906" s="560"/>
      <c r="O906" s="561" t="s">
        <v>324</v>
      </c>
      <c r="P906" s="559" t="s">
        <v>324</v>
      </c>
      <c r="Q906" s="560" t="s">
        <v>324</v>
      </c>
      <c r="R906" s="561" t="s">
        <v>665</v>
      </c>
      <c r="S906" s="559" t="s">
        <v>665</v>
      </c>
      <c r="T906" s="560" t="s">
        <v>665</v>
      </c>
      <c r="U906" s="561" t="s">
        <v>324</v>
      </c>
      <c r="V906" s="559" t="s">
        <v>324</v>
      </c>
      <c r="W906" s="560" t="s">
        <v>324</v>
      </c>
      <c r="X906" s="561" t="s">
        <v>665</v>
      </c>
      <c r="Y906" s="559" t="s">
        <v>666</v>
      </c>
      <c r="Z906" s="560" t="s">
        <v>666</v>
      </c>
      <c r="AA906" s="562" t="s">
        <v>324</v>
      </c>
      <c r="AB906" s="559" t="s">
        <v>666</v>
      </c>
      <c r="AC906" s="560" t="s">
        <v>666</v>
      </c>
      <c r="AD906" s="561" t="s">
        <v>324</v>
      </c>
      <c r="AE906" s="559" t="s">
        <v>666</v>
      </c>
      <c r="AF906" s="563" t="s">
        <v>666</v>
      </c>
      <c r="AG906" s="558" t="s">
        <v>666</v>
      </c>
      <c r="AH906" s="559" t="s">
        <v>666</v>
      </c>
      <c r="AI906" s="560" t="s">
        <v>666</v>
      </c>
      <c r="AJ906" s="561" t="s">
        <v>665</v>
      </c>
      <c r="AK906" s="559" t="s">
        <v>666</v>
      </c>
      <c r="AL906" s="559" t="s">
        <v>666</v>
      </c>
      <c r="AM906" s="561" t="s">
        <v>324</v>
      </c>
      <c r="AN906" s="559" t="s">
        <v>666</v>
      </c>
      <c r="AO906" s="564" t="s">
        <v>666</v>
      </c>
    </row>
    <row r="907" spans="2:41">
      <c r="B907" s="511" t="s">
        <v>662</v>
      </c>
      <c r="C907" s="511" t="s">
        <v>663</v>
      </c>
      <c r="D907" s="554" t="s">
        <v>1571</v>
      </c>
      <c r="E907" s="555">
        <v>1.5092000000000001</v>
      </c>
      <c r="F907" s="556"/>
      <c r="G907" s="557"/>
      <c r="H907" s="558"/>
      <c r="I907" s="559"/>
      <c r="J907" s="559"/>
      <c r="K907" s="559"/>
      <c r="L907" s="559"/>
      <c r="M907" s="559"/>
      <c r="N907" s="560"/>
      <c r="O907" s="561" t="s">
        <v>324</v>
      </c>
      <c r="P907" s="559" t="s">
        <v>324</v>
      </c>
      <c r="Q907" s="560" t="s">
        <v>324</v>
      </c>
      <c r="R907" s="561" t="s">
        <v>665</v>
      </c>
      <c r="S907" s="559" t="s">
        <v>665</v>
      </c>
      <c r="T907" s="560" t="s">
        <v>665</v>
      </c>
      <c r="U907" s="561" t="s">
        <v>324</v>
      </c>
      <c r="V907" s="559" t="s">
        <v>324</v>
      </c>
      <c r="W907" s="560" t="s">
        <v>324</v>
      </c>
      <c r="X907" s="561" t="s">
        <v>666</v>
      </c>
      <c r="Y907" s="559" t="s">
        <v>666</v>
      </c>
      <c r="Z907" s="560" t="s">
        <v>666</v>
      </c>
      <c r="AA907" s="562" t="s">
        <v>666</v>
      </c>
      <c r="AB907" s="559" t="s">
        <v>666</v>
      </c>
      <c r="AC907" s="560" t="s">
        <v>666</v>
      </c>
      <c r="AD907" s="561" t="s">
        <v>666</v>
      </c>
      <c r="AE907" s="559" t="s">
        <v>666</v>
      </c>
      <c r="AF907" s="563" t="s">
        <v>666</v>
      </c>
      <c r="AG907" s="558" t="s">
        <v>666</v>
      </c>
      <c r="AH907" s="559" t="s">
        <v>666</v>
      </c>
      <c r="AI907" s="560" t="s">
        <v>666</v>
      </c>
      <c r="AJ907" s="561" t="s">
        <v>666</v>
      </c>
      <c r="AK907" s="559" t="s">
        <v>666</v>
      </c>
      <c r="AL907" s="559" t="s">
        <v>666</v>
      </c>
      <c r="AM907" s="561" t="s">
        <v>666</v>
      </c>
      <c r="AN907" s="559" t="s">
        <v>666</v>
      </c>
      <c r="AO907" s="564" t="s">
        <v>666</v>
      </c>
    </row>
    <row r="908" spans="2:41">
      <c r="B908" s="511" t="s">
        <v>662</v>
      </c>
      <c r="C908" s="511" t="s">
        <v>663</v>
      </c>
      <c r="D908" s="554" t="s">
        <v>1572</v>
      </c>
      <c r="E908" s="555">
        <v>1.5092000000000001</v>
      </c>
      <c r="F908" s="556"/>
      <c r="G908" s="557"/>
      <c r="H908" s="558"/>
      <c r="I908" s="559"/>
      <c r="J908" s="559"/>
      <c r="K908" s="559"/>
      <c r="L908" s="559"/>
      <c r="M908" s="559"/>
      <c r="N908" s="560"/>
      <c r="O908" s="561" t="s">
        <v>324</v>
      </c>
      <c r="P908" s="559" t="s">
        <v>324</v>
      </c>
      <c r="Q908" s="560" t="s">
        <v>324</v>
      </c>
      <c r="R908" s="561" t="s">
        <v>665</v>
      </c>
      <c r="S908" s="559" t="s">
        <v>665</v>
      </c>
      <c r="T908" s="560" t="s">
        <v>665</v>
      </c>
      <c r="U908" s="561" t="s">
        <v>324</v>
      </c>
      <c r="V908" s="559" t="s">
        <v>324</v>
      </c>
      <c r="W908" s="560" t="s">
        <v>324</v>
      </c>
      <c r="X908" s="561" t="s">
        <v>666</v>
      </c>
      <c r="Y908" s="559" t="s">
        <v>666</v>
      </c>
      <c r="Z908" s="560" t="s">
        <v>666</v>
      </c>
      <c r="AA908" s="562" t="s">
        <v>666</v>
      </c>
      <c r="AB908" s="559" t="s">
        <v>666</v>
      </c>
      <c r="AC908" s="560" t="s">
        <v>666</v>
      </c>
      <c r="AD908" s="561" t="s">
        <v>666</v>
      </c>
      <c r="AE908" s="559" t="s">
        <v>666</v>
      </c>
      <c r="AF908" s="563" t="s">
        <v>666</v>
      </c>
      <c r="AG908" s="558" t="s">
        <v>666</v>
      </c>
      <c r="AH908" s="559" t="s">
        <v>666</v>
      </c>
      <c r="AI908" s="560" t="s">
        <v>666</v>
      </c>
      <c r="AJ908" s="561" t="s">
        <v>666</v>
      </c>
      <c r="AK908" s="559" t="s">
        <v>666</v>
      </c>
      <c r="AL908" s="559" t="s">
        <v>666</v>
      </c>
      <c r="AM908" s="561" t="s">
        <v>666</v>
      </c>
      <c r="AN908" s="559" t="s">
        <v>666</v>
      </c>
      <c r="AO908" s="564" t="s">
        <v>666</v>
      </c>
    </row>
    <row r="909" spans="2:41">
      <c r="B909" s="511" t="s">
        <v>662</v>
      </c>
      <c r="C909" s="511" t="s">
        <v>663</v>
      </c>
      <c r="D909" s="554" t="s">
        <v>1573</v>
      </c>
      <c r="E909" s="555">
        <v>1.5092000000000001</v>
      </c>
      <c r="F909" s="556"/>
      <c r="G909" s="557"/>
      <c r="H909" s="558"/>
      <c r="I909" s="559"/>
      <c r="J909" s="559"/>
      <c r="K909" s="559"/>
      <c r="L909" s="559"/>
      <c r="M909" s="559"/>
      <c r="N909" s="560"/>
      <c r="O909" s="561" t="s">
        <v>324</v>
      </c>
      <c r="P909" s="559" t="s">
        <v>324</v>
      </c>
      <c r="Q909" s="560" t="s">
        <v>324</v>
      </c>
      <c r="R909" s="561" t="s">
        <v>665</v>
      </c>
      <c r="S909" s="559" t="s">
        <v>665</v>
      </c>
      <c r="T909" s="560" t="s">
        <v>665</v>
      </c>
      <c r="U909" s="561" t="s">
        <v>324</v>
      </c>
      <c r="V909" s="559" t="s">
        <v>324</v>
      </c>
      <c r="W909" s="560" t="s">
        <v>324</v>
      </c>
      <c r="X909" s="561" t="s">
        <v>665</v>
      </c>
      <c r="Y909" s="559" t="s">
        <v>665</v>
      </c>
      <c r="Z909" s="560" t="s">
        <v>666</v>
      </c>
      <c r="AA909" s="562" t="s">
        <v>324</v>
      </c>
      <c r="AB909" s="559" t="s">
        <v>324</v>
      </c>
      <c r="AC909" s="560" t="s">
        <v>666</v>
      </c>
      <c r="AD909" s="561" t="s">
        <v>324</v>
      </c>
      <c r="AE909" s="559" t="s">
        <v>324</v>
      </c>
      <c r="AF909" s="563" t="s">
        <v>666</v>
      </c>
      <c r="AG909" s="558" t="s">
        <v>666</v>
      </c>
      <c r="AH909" s="559" t="s">
        <v>666</v>
      </c>
      <c r="AI909" s="560" t="s">
        <v>666</v>
      </c>
      <c r="AJ909" s="561" t="s">
        <v>665</v>
      </c>
      <c r="AK909" s="559" t="s">
        <v>665</v>
      </c>
      <c r="AL909" s="559" t="s">
        <v>665</v>
      </c>
      <c r="AM909" s="561" t="s">
        <v>324</v>
      </c>
      <c r="AN909" s="559" t="s">
        <v>324</v>
      </c>
      <c r="AO909" s="564" t="s">
        <v>666</v>
      </c>
    </row>
    <row r="910" spans="2:41">
      <c r="B910" s="511" t="s">
        <v>662</v>
      </c>
      <c r="C910" s="511" t="s">
        <v>663</v>
      </c>
      <c r="D910" s="554" t="s">
        <v>1574</v>
      </c>
      <c r="E910" s="555">
        <v>1.7836000000000001</v>
      </c>
      <c r="F910" s="556"/>
      <c r="G910" s="557"/>
      <c r="H910" s="558"/>
      <c r="I910" s="559"/>
      <c r="J910" s="559"/>
      <c r="K910" s="559"/>
      <c r="L910" s="559"/>
      <c r="M910" s="559"/>
      <c r="N910" s="560"/>
      <c r="O910" s="561" t="s">
        <v>324</v>
      </c>
      <c r="P910" s="559" t="s">
        <v>324</v>
      </c>
      <c r="Q910" s="560" t="s">
        <v>324</v>
      </c>
      <c r="R910" s="561" t="s">
        <v>665</v>
      </c>
      <c r="S910" s="559" t="s">
        <v>665</v>
      </c>
      <c r="T910" s="560" t="s">
        <v>665</v>
      </c>
      <c r="U910" s="561" t="s">
        <v>324</v>
      </c>
      <c r="V910" s="559" t="s">
        <v>324</v>
      </c>
      <c r="W910" s="560" t="s">
        <v>324</v>
      </c>
      <c r="X910" s="561" t="s">
        <v>665</v>
      </c>
      <c r="Y910" s="559" t="s">
        <v>665</v>
      </c>
      <c r="Z910" s="560" t="s">
        <v>666</v>
      </c>
      <c r="AA910" s="562" t="s">
        <v>324</v>
      </c>
      <c r="AB910" s="559" t="s">
        <v>324</v>
      </c>
      <c r="AC910" s="560" t="s">
        <v>666</v>
      </c>
      <c r="AD910" s="561" t="s">
        <v>324</v>
      </c>
      <c r="AE910" s="559" t="s">
        <v>324</v>
      </c>
      <c r="AF910" s="563" t="s">
        <v>666</v>
      </c>
      <c r="AG910" s="558" t="s">
        <v>666</v>
      </c>
      <c r="AH910" s="559" t="s">
        <v>666</v>
      </c>
      <c r="AI910" s="560" t="s">
        <v>666</v>
      </c>
      <c r="AJ910" s="561" t="s">
        <v>665</v>
      </c>
      <c r="AK910" s="559" t="s">
        <v>665</v>
      </c>
      <c r="AL910" s="559" t="s">
        <v>665</v>
      </c>
      <c r="AM910" s="561" t="s">
        <v>324</v>
      </c>
      <c r="AN910" s="559" t="s">
        <v>324</v>
      </c>
      <c r="AO910" s="564" t="s">
        <v>666</v>
      </c>
    </row>
    <row r="911" spans="2:41">
      <c r="B911" s="511" t="s">
        <v>662</v>
      </c>
      <c r="C911" s="511" t="s">
        <v>663</v>
      </c>
      <c r="D911" s="554" t="s">
        <v>1575</v>
      </c>
      <c r="E911" s="555">
        <v>2.0579999999999998</v>
      </c>
      <c r="F911" s="556"/>
      <c r="G911" s="557"/>
      <c r="H911" s="558"/>
      <c r="I911" s="559"/>
      <c r="J911" s="559"/>
      <c r="K911" s="559"/>
      <c r="L911" s="559"/>
      <c r="M911" s="559"/>
      <c r="N911" s="560"/>
      <c r="O911" s="561" t="s">
        <v>324</v>
      </c>
      <c r="P911" s="559" t="s">
        <v>324</v>
      </c>
      <c r="Q911" s="560" t="s">
        <v>324</v>
      </c>
      <c r="R911" s="561" t="s">
        <v>665</v>
      </c>
      <c r="S911" s="559" t="s">
        <v>665</v>
      </c>
      <c r="T911" s="560" t="s">
        <v>665</v>
      </c>
      <c r="U911" s="561" t="s">
        <v>324</v>
      </c>
      <c r="V911" s="559" t="s">
        <v>324</v>
      </c>
      <c r="W911" s="560" t="s">
        <v>324</v>
      </c>
      <c r="X911" s="561" t="s">
        <v>665</v>
      </c>
      <c r="Y911" s="559" t="s">
        <v>665</v>
      </c>
      <c r="Z911" s="560" t="s">
        <v>666</v>
      </c>
      <c r="AA911" s="562" t="s">
        <v>324</v>
      </c>
      <c r="AB911" s="559" t="s">
        <v>324</v>
      </c>
      <c r="AC911" s="560" t="s">
        <v>666</v>
      </c>
      <c r="AD911" s="561" t="s">
        <v>324</v>
      </c>
      <c r="AE911" s="559" t="s">
        <v>324</v>
      </c>
      <c r="AF911" s="563" t="s">
        <v>666</v>
      </c>
      <c r="AG911" s="558" t="s">
        <v>666</v>
      </c>
      <c r="AH911" s="559" t="s">
        <v>666</v>
      </c>
      <c r="AI911" s="560" t="s">
        <v>666</v>
      </c>
      <c r="AJ911" s="561" t="s">
        <v>665</v>
      </c>
      <c r="AK911" s="559" t="s">
        <v>665</v>
      </c>
      <c r="AL911" s="559" t="s">
        <v>665</v>
      </c>
      <c r="AM911" s="561" t="s">
        <v>324</v>
      </c>
      <c r="AN911" s="559" t="s">
        <v>324</v>
      </c>
      <c r="AO911" s="564" t="s">
        <v>666</v>
      </c>
    </row>
    <row r="912" spans="2:41">
      <c r="B912" s="511" t="s">
        <v>662</v>
      </c>
      <c r="C912" s="511" t="s">
        <v>663</v>
      </c>
      <c r="D912" s="554" t="s">
        <v>1576</v>
      </c>
      <c r="E912" s="555">
        <v>2.1951999999999998</v>
      </c>
      <c r="F912" s="556"/>
      <c r="G912" s="557"/>
      <c r="H912" s="558"/>
      <c r="I912" s="559"/>
      <c r="J912" s="559"/>
      <c r="K912" s="559"/>
      <c r="L912" s="559"/>
      <c r="M912" s="559"/>
      <c r="N912" s="560"/>
      <c r="O912" s="561" t="s">
        <v>324</v>
      </c>
      <c r="P912" s="559" t="s">
        <v>324</v>
      </c>
      <c r="Q912" s="560" t="s">
        <v>324</v>
      </c>
      <c r="R912" s="561" t="s">
        <v>665</v>
      </c>
      <c r="S912" s="559" t="s">
        <v>665</v>
      </c>
      <c r="T912" s="560" t="s">
        <v>665</v>
      </c>
      <c r="U912" s="561" t="s">
        <v>324</v>
      </c>
      <c r="V912" s="559" t="s">
        <v>324</v>
      </c>
      <c r="W912" s="560" t="s">
        <v>324</v>
      </c>
      <c r="X912" s="561" t="s">
        <v>665</v>
      </c>
      <c r="Y912" s="559" t="s">
        <v>665</v>
      </c>
      <c r="Z912" s="560" t="s">
        <v>666</v>
      </c>
      <c r="AA912" s="562" t="s">
        <v>324</v>
      </c>
      <c r="AB912" s="559" t="s">
        <v>324</v>
      </c>
      <c r="AC912" s="560" t="s">
        <v>666</v>
      </c>
      <c r="AD912" s="561" t="s">
        <v>324</v>
      </c>
      <c r="AE912" s="559" t="s">
        <v>324</v>
      </c>
      <c r="AF912" s="563" t="s">
        <v>666</v>
      </c>
      <c r="AG912" s="558" t="s">
        <v>666</v>
      </c>
      <c r="AH912" s="559" t="s">
        <v>666</v>
      </c>
      <c r="AI912" s="560" t="s">
        <v>666</v>
      </c>
      <c r="AJ912" s="561" t="s">
        <v>665</v>
      </c>
      <c r="AK912" s="559" t="s">
        <v>665</v>
      </c>
      <c r="AL912" s="559" t="s">
        <v>665</v>
      </c>
      <c r="AM912" s="561" t="s">
        <v>324</v>
      </c>
      <c r="AN912" s="559" t="s">
        <v>324</v>
      </c>
      <c r="AO912" s="564" t="s">
        <v>666</v>
      </c>
    </row>
    <row r="913" spans="2:41">
      <c r="B913" s="511" t="s">
        <v>662</v>
      </c>
      <c r="C913" s="511" t="s">
        <v>663</v>
      </c>
      <c r="D913" s="554" t="s">
        <v>1577</v>
      </c>
      <c r="E913" s="555">
        <v>3.1556000000000002</v>
      </c>
      <c r="F913" s="556"/>
      <c r="G913" s="557"/>
      <c r="H913" s="558"/>
      <c r="I913" s="559"/>
      <c r="J913" s="559"/>
      <c r="K913" s="559"/>
      <c r="L913" s="559"/>
      <c r="M913" s="559"/>
      <c r="N913" s="560"/>
      <c r="O913" s="561" t="s">
        <v>324</v>
      </c>
      <c r="P913" s="559" t="s">
        <v>324</v>
      </c>
      <c r="Q913" s="560" t="s">
        <v>324</v>
      </c>
      <c r="R913" s="561" t="s">
        <v>665</v>
      </c>
      <c r="S913" s="559" t="s">
        <v>665</v>
      </c>
      <c r="T913" s="560" t="s">
        <v>665</v>
      </c>
      <c r="U913" s="561" t="s">
        <v>666</v>
      </c>
      <c r="V913" s="559" t="s">
        <v>666</v>
      </c>
      <c r="W913" s="560" t="s">
        <v>666</v>
      </c>
      <c r="X913" s="561" t="s">
        <v>666</v>
      </c>
      <c r="Y913" s="559" t="s">
        <v>666</v>
      </c>
      <c r="Z913" s="560" t="s">
        <v>666</v>
      </c>
      <c r="AA913" s="562" t="s">
        <v>666</v>
      </c>
      <c r="AB913" s="559" t="s">
        <v>666</v>
      </c>
      <c r="AC913" s="560" t="s">
        <v>666</v>
      </c>
      <c r="AD913" s="561" t="s">
        <v>666</v>
      </c>
      <c r="AE913" s="559" t="s">
        <v>666</v>
      </c>
      <c r="AF913" s="563" t="s">
        <v>666</v>
      </c>
      <c r="AG913" s="558" t="s">
        <v>666</v>
      </c>
      <c r="AH913" s="559" t="s">
        <v>666</v>
      </c>
      <c r="AI913" s="560" t="s">
        <v>666</v>
      </c>
      <c r="AJ913" s="561" t="s">
        <v>666</v>
      </c>
      <c r="AK913" s="559" t="s">
        <v>666</v>
      </c>
      <c r="AL913" s="559" t="s">
        <v>666</v>
      </c>
      <c r="AM913" s="561" t="s">
        <v>666</v>
      </c>
      <c r="AN913" s="559" t="s">
        <v>666</v>
      </c>
      <c r="AO913" s="564" t="s">
        <v>666</v>
      </c>
    </row>
    <row r="914" spans="2:41">
      <c r="B914" s="511" t="s">
        <v>662</v>
      </c>
      <c r="C914" s="511" t="s">
        <v>663</v>
      </c>
      <c r="D914" s="554" t="s">
        <v>1578</v>
      </c>
      <c r="E914" s="555">
        <v>1.2347999999999999</v>
      </c>
      <c r="F914" s="556"/>
      <c r="G914" s="557"/>
      <c r="H914" s="558"/>
      <c r="I914" s="559"/>
      <c r="J914" s="559"/>
      <c r="K914" s="559"/>
      <c r="L914" s="559"/>
      <c r="M914" s="559"/>
      <c r="N914" s="560" t="s">
        <v>682</v>
      </c>
      <c r="O914" s="561" t="s">
        <v>324</v>
      </c>
      <c r="P914" s="559" t="s">
        <v>324</v>
      </c>
      <c r="Q914" s="560" t="s">
        <v>324</v>
      </c>
      <c r="R914" s="561" t="s">
        <v>672</v>
      </c>
      <c r="S914" s="559" t="s">
        <v>672</v>
      </c>
      <c r="T914" s="560" t="s">
        <v>672</v>
      </c>
      <c r="U914" s="561" t="s">
        <v>324</v>
      </c>
      <c r="V914" s="559" t="s">
        <v>324</v>
      </c>
      <c r="W914" s="560" t="s">
        <v>324</v>
      </c>
      <c r="X914" s="561" t="s">
        <v>672</v>
      </c>
      <c r="Y914" s="559" t="s">
        <v>672</v>
      </c>
      <c r="Z914" s="560" t="s">
        <v>666</v>
      </c>
      <c r="AA914" s="562" t="s">
        <v>666</v>
      </c>
      <c r="AB914" s="559" t="s">
        <v>666</v>
      </c>
      <c r="AC914" s="560" t="s">
        <v>666</v>
      </c>
      <c r="AD914" s="561" t="s">
        <v>666</v>
      </c>
      <c r="AE914" s="559" t="s">
        <v>666</v>
      </c>
      <c r="AF914" s="563" t="s">
        <v>666</v>
      </c>
      <c r="AG914" s="558" t="s">
        <v>666</v>
      </c>
      <c r="AH914" s="559" t="s">
        <v>666</v>
      </c>
      <c r="AI914" s="560" t="s">
        <v>666</v>
      </c>
      <c r="AJ914" s="561" t="s">
        <v>672</v>
      </c>
      <c r="AK914" s="559" t="s">
        <v>672</v>
      </c>
      <c r="AL914" s="559" t="s">
        <v>672</v>
      </c>
      <c r="AM914" s="561" t="s">
        <v>666</v>
      </c>
      <c r="AN914" s="559" t="s">
        <v>666</v>
      </c>
      <c r="AO914" s="564" t="s">
        <v>666</v>
      </c>
    </row>
    <row r="915" spans="2:41">
      <c r="B915" s="511" t="s">
        <v>662</v>
      </c>
      <c r="C915" s="511" t="s">
        <v>663</v>
      </c>
      <c r="D915" s="554" t="s">
        <v>1579</v>
      </c>
      <c r="E915" s="555">
        <v>1.2347999999999999</v>
      </c>
      <c r="F915" s="556"/>
      <c r="G915" s="557"/>
      <c r="H915" s="558"/>
      <c r="I915" s="559"/>
      <c r="J915" s="559"/>
      <c r="K915" s="559"/>
      <c r="L915" s="559"/>
      <c r="M915" s="559"/>
      <c r="N915" s="560"/>
      <c r="O915" s="561" t="s">
        <v>324</v>
      </c>
      <c r="P915" s="559" t="s">
        <v>324</v>
      </c>
      <c r="Q915" s="560" t="s">
        <v>324</v>
      </c>
      <c r="R915" s="561" t="s">
        <v>665</v>
      </c>
      <c r="S915" s="559" t="s">
        <v>665</v>
      </c>
      <c r="T915" s="560" t="s">
        <v>665</v>
      </c>
      <c r="U915" s="561" t="s">
        <v>324</v>
      </c>
      <c r="V915" s="559" t="s">
        <v>324</v>
      </c>
      <c r="W915" s="560" t="s">
        <v>324</v>
      </c>
      <c r="X915" s="561" t="s">
        <v>672</v>
      </c>
      <c r="Y915" s="559" t="s">
        <v>672</v>
      </c>
      <c r="Z915" s="560" t="s">
        <v>666</v>
      </c>
      <c r="AA915" s="562" t="s">
        <v>666</v>
      </c>
      <c r="AB915" s="559" t="s">
        <v>666</v>
      </c>
      <c r="AC915" s="560" t="s">
        <v>666</v>
      </c>
      <c r="AD915" s="561" t="s">
        <v>666</v>
      </c>
      <c r="AE915" s="559" t="s">
        <v>666</v>
      </c>
      <c r="AF915" s="563" t="s">
        <v>666</v>
      </c>
      <c r="AG915" s="558" t="s">
        <v>666</v>
      </c>
      <c r="AH915" s="559" t="s">
        <v>666</v>
      </c>
      <c r="AI915" s="560" t="s">
        <v>666</v>
      </c>
      <c r="AJ915" s="561" t="s">
        <v>672</v>
      </c>
      <c r="AK915" s="559" t="s">
        <v>672</v>
      </c>
      <c r="AL915" s="559" t="s">
        <v>672</v>
      </c>
      <c r="AM915" s="561" t="s">
        <v>666</v>
      </c>
      <c r="AN915" s="559" t="s">
        <v>666</v>
      </c>
      <c r="AO915" s="564" t="s">
        <v>666</v>
      </c>
    </row>
    <row r="916" spans="2:41">
      <c r="B916" s="511" t="s">
        <v>662</v>
      </c>
      <c r="C916" s="511" t="s">
        <v>663</v>
      </c>
      <c r="D916" s="554" t="s">
        <v>1580</v>
      </c>
      <c r="E916" s="555">
        <v>1.3720000000000001</v>
      </c>
      <c r="F916" s="556"/>
      <c r="G916" s="557"/>
      <c r="H916" s="558"/>
      <c r="I916" s="559"/>
      <c r="J916" s="559"/>
      <c r="K916" s="559"/>
      <c r="L916" s="559"/>
      <c r="M916" s="559"/>
      <c r="N916" s="560"/>
      <c r="O916" s="561" t="s">
        <v>324</v>
      </c>
      <c r="P916" s="559" t="s">
        <v>324</v>
      </c>
      <c r="Q916" s="560" t="s">
        <v>324</v>
      </c>
      <c r="R916" s="561" t="s">
        <v>665</v>
      </c>
      <c r="S916" s="559" t="s">
        <v>665</v>
      </c>
      <c r="T916" s="560" t="s">
        <v>665</v>
      </c>
      <c r="U916" s="561" t="s">
        <v>324</v>
      </c>
      <c r="V916" s="559" t="s">
        <v>324</v>
      </c>
      <c r="W916" s="560" t="s">
        <v>324</v>
      </c>
      <c r="X916" s="561" t="s">
        <v>666</v>
      </c>
      <c r="Y916" s="559" t="s">
        <v>666</v>
      </c>
      <c r="Z916" s="560" t="s">
        <v>666</v>
      </c>
      <c r="AA916" s="562" t="s">
        <v>666</v>
      </c>
      <c r="AB916" s="559" t="s">
        <v>666</v>
      </c>
      <c r="AC916" s="560" t="s">
        <v>666</v>
      </c>
      <c r="AD916" s="561" t="s">
        <v>666</v>
      </c>
      <c r="AE916" s="559" t="s">
        <v>666</v>
      </c>
      <c r="AF916" s="563" t="s">
        <v>666</v>
      </c>
      <c r="AG916" s="558" t="s">
        <v>666</v>
      </c>
      <c r="AH916" s="559" t="s">
        <v>666</v>
      </c>
      <c r="AI916" s="560" t="s">
        <v>666</v>
      </c>
      <c r="AJ916" s="561" t="s">
        <v>666</v>
      </c>
      <c r="AK916" s="559" t="s">
        <v>666</v>
      </c>
      <c r="AL916" s="559" t="s">
        <v>666</v>
      </c>
      <c r="AM916" s="561" t="s">
        <v>666</v>
      </c>
      <c r="AN916" s="559" t="s">
        <v>666</v>
      </c>
      <c r="AO916" s="564" t="s">
        <v>666</v>
      </c>
    </row>
    <row r="917" spans="2:41">
      <c r="B917" s="511" t="s">
        <v>662</v>
      </c>
      <c r="C917" s="511" t="s">
        <v>663</v>
      </c>
      <c r="D917" s="554" t="s">
        <v>1581</v>
      </c>
      <c r="E917" s="555">
        <v>1.3720000000000001</v>
      </c>
      <c r="F917" s="556"/>
      <c r="G917" s="557"/>
      <c r="H917" s="558"/>
      <c r="I917" s="559"/>
      <c r="J917" s="559"/>
      <c r="K917" s="559"/>
      <c r="L917" s="559"/>
      <c r="M917" s="559"/>
      <c r="N917" s="560"/>
      <c r="O917" s="561" t="s">
        <v>324</v>
      </c>
      <c r="P917" s="559" t="s">
        <v>324</v>
      </c>
      <c r="Q917" s="560" t="s">
        <v>324</v>
      </c>
      <c r="R917" s="561" t="s">
        <v>665</v>
      </c>
      <c r="S917" s="559" t="s">
        <v>665</v>
      </c>
      <c r="T917" s="560" t="s">
        <v>665</v>
      </c>
      <c r="U917" s="561" t="s">
        <v>324</v>
      </c>
      <c r="V917" s="559" t="s">
        <v>324</v>
      </c>
      <c r="W917" s="560" t="s">
        <v>324</v>
      </c>
      <c r="X917" s="561" t="s">
        <v>665</v>
      </c>
      <c r="Y917" s="559" t="s">
        <v>665</v>
      </c>
      <c r="Z917" s="560" t="s">
        <v>666</v>
      </c>
      <c r="AA917" s="562" t="s">
        <v>324</v>
      </c>
      <c r="AB917" s="559" t="s">
        <v>324</v>
      </c>
      <c r="AC917" s="560" t="s">
        <v>666</v>
      </c>
      <c r="AD917" s="561" t="s">
        <v>324</v>
      </c>
      <c r="AE917" s="559" t="s">
        <v>324</v>
      </c>
      <c r="AF917" s="563" t="s">
        <v>666</v>
      </c>
      <c r="AG917" s="558" t="s">
        <v>666</v>
      </c>
      <c r="AH917" s="559" t="s">
        <v>666</v>
      </c>
      <c r="AI917" s="560" t="s">
        <v>666</v>
      </c>
      <c r="AJ917" s="561" t="s">
        <v>665</v>
      </c>
      <c r="AK917" s="559" t="s">
        <v>665</v>
      </c>
      <c r="AL917" s="559" t="s">
        <v>665</v>
      </c>
      <c r="AM917" s="561" t="s">
        <v>324</v>
      </c>
      <c r="AN917" s="559" t="s">
        <v>324</v>
      </c>
      <c r="AO917" s="564" t="s">
        <v>666</v>
      </c>
    </row>
    <row r="918" spans="2:41">
      <c r="B918" s="511" t="s">
        <v>662</v>
      </c>
      <c r="C918" s="511" t="s">
        <v>663</v>
      </c>
      <c r="D918" s="554" t="s">
        <v>1582</v>
      </c>
      <c r="E918" s="555">
        <v>1.5092000000000001</v>
      </c>
      <c r="F918" s="556"/>
      <c r="G918" s="557"/>
      <c r="H918" s="558"/>
      <c r="I918" s="559"/>
      <c r="J918" s="559"/>
      <c r="K918" s="559"/>
      <c r="L918" s="559"/>
      <c r="M918" s="559"/>
      <c r="N918" s="560"/>
      <c r="O918" s="561" t="s">
        <v>324</v>
      </c>
      <c r="P918" s="559" t="s">
        <v>324</v>
      </c>
      <c r="Q918" s="560" t="s">
        <v>324</v>
      </c>
      <c r="R918" s="561" t="s">
        <v>665</v>
      </c>
      <c r="S918" s="559" t="s">
        <v>665</v>
      </c>
      <c r="T918" s="560" t="s">
        <v>665</v>
      </c>
      <c r="U918" s="561" t="s">
        <v>324</v>
      </c>
      <c r="V918" s="559" t="s">
        <v>324</v>
      </c>
      <c r="W918" s="560" t="s">
        <v>324</v>
      </c>
      <c r="X918" s="561" t="s">
        <v>665</v>
      </c>
      <c r="Y918" s="559" t="s">
        <v>665</v>
      </c>
      <c r="Z918" s="560" t="s">
        <v>666</v>
      </c>
      <c r="AA918" s="562" t="s">
        <v>324</v>
      </c>
      <c r="AB918" s="559" t="s">
        <v>324</v>
      </c>
      <c r="AC918" s="560" t="s">
        <v>666</v>
      </c>
      <c r="AD918" s="561" t="s">
        <v>324</v>
      </c>
      <c r="AE918" s="559" t="s">
        <v>324</v>
      </c>
      <c r="AF918" s="563" t="s">
        <v>666</v>
      </c>
      <c r="AG918" s="558" t="s">
        <v>666</v>
      </c>
      <c r="AH918" s="559" t="s">
        <v>666</v>
      </c>
      <c r="AI918" s="560" t="s">
        <v>666</v>
      </c>
      <c r="AJ918" s="561" t="s">
        <v>665</v>
      </c>
      <c r="AK918" s="559" t="s">
        <v>665</v>
      </c>
      <c r="AL918" s="559" t="s">
        <v>665</v>
      </c>
      <c r="AM918" s="561" t="s">
        <v>324</v>
      </c>
      <c r="AN918" s="559" t="s">
        <v>324</v>
      </c>
      <c r="AO918" s="564" t="s">
        <v>666</v>
      </c>
    </row>
    <row r="919" spans="2:41">
      <c r="B919" s="511" t="s">
        <v>662</v>
      </c>
      <c r="C919" s="511" t="s">
        <v>663</v>
      </c>
      <c r="D919" s="554" t="s">
        <v>1583</v>
      </c>
      <c r="E919" s="555">
        <v>1.7836000000000001</v>
      </c>
      <c r="F919" s="556"/>
      <c r="G919" s="557"/>
      <c r="H919" s="558"/>
      <c r="I919" s="559"/>
      <c r="J919" s="559"/>
      <c r="K919" s="559"/>
      <c r="L919" s="559"/>
      <c r="M919" s="559"/>
      <c r="N919" s="560"/>
      <c r="O919" s="561" t="s">
        <v>324</v>
      </c>
      <c r="P919" s="559" t="s">
        <v>324</v>
      </c>
      <c r="Q919" s="560" t="s">
        <v>324</v>
      </c>
      <c r="R919" s="561" t="s">
        <v>665</v>
      </c>
      <c r="S919" s="559" t="s">
        <v>665</v>
      </c>
      <c r="T919" s="560" t="s">
        <v>665</v>
      </c>
      <c r="U919" s="561" t="s">
        <v>324</v>
      </c>
      <c r="V919" s="559" t="s">
        <v>324</v>
      </c>
      <c r="W919" s="560" t="s">
        <v>324</v>
      </c>
      <c r="X919" s="561" t="s">
        <v>665</v>
      </c>
      <c r="Y919" s="559" t="s">
        <v>665</v>
      </c>
      <c r="Z919" s="560" t="s">
        <v>666</v>
      </c>
      <c r="AA919" s="562" t="s">
        <v>324</v>
      </c>
      <c r="AB919" s="559" t="s">
        <v>324</v>
      </c>
      <c r="AC919" s="560" t="s">
        <v>666</v>
      </c>
      <c r="AD919" s="561" t="s">
        <v>324</v>
      </c>
      <c r="AE919" s="559" t="s">
        <v>324</v>
      </c>
      <c r="AF919" s="563" t="s">
        <v>666</v>
      </c>
      <c r="AG919" s="558" t="s">
        <v>666</v>
      </c>
      <c r="AH919" s="559" t="s">
        <v>666</v>
      </c>
      <c r="AI919" s="560" t="s">
        <v>666</v>
      </c>
      <c r="AJ919" s="561" t="s">
        <v>665</v>
      </c>
      <c r="AK919" s="559" t="s">
        <v>665</v>
      </c>
      <c r="AL919" s="559" t="s">
        <v>665</v>
      </c>
      <c r="AM919" s="561" t="s">
        <v>324</v>
      </c>
      <c r="AN919" s="559" t="s">
        <v>324</v>
      </c>
      <c r="AO919" s="564" t="s">
        <v>666</v>
      </c>
    </row>
    <row r="920" spans="2:41">
      <c r="B920" s="511" t="s">
        <v>662</v>
      </c>
      <c r="C920" s="511" t="s">
        <v>663</v>
      </c>
      <c r="D920" s="554" t="s">
        <v>1584</v>
      </c>
      <c r="E920" s="555">
        <v>1.9208000000000001</v>
      </c>
      <c r="F920" s="556"/>
      <c r="G920" s="557"/>
      <c r="H920" s="558"/>
      <c r="I920" s="559"/>
      <c r="J920" s="559"/>
      <c r="K920" s="559"/>
      <c r="L920" s="559"/>
      <c r="M920" s="559"/>
      <c r="N920" s="560"/>
      <c r="O920" s="561" t="s">
        <v>324</v>
      </c>
      <c r="P920" s="559" t="s">
        <v>324</v>
      </c>
      <c r="Q920" s="560" t="s">
        <v>324</v>
      </c>
      <c r="R920" s="561" t="s">
        <v>665</v>
      </c>
      <c r="S920" s="559" t="s">
        <v>665</v>
      </c>
      <c r="T920" s="560" t="s">
        <v>665</v>
      </c>
      <c r="U920" s="561" t="s">
        <v>324</v>
      </c>
      <c r="V920" s="559" t="s">
        <v>324</v>
      </c>
      <c r="W920" s="560" t="s">
        <v>324</v>
      </c>
      <c r="X920" s="561" t="s">
        <v>665</v>
      </c>
      <c r="Y920" s="559" t="s">
        <v>665</v>
      </c>
      <c r="Z920" s="560" t="s">
        <v>666</v>
      </c>
      <c r="AA920" s="562" t="s">
        <v>324</v>
      </c>
      <c r="AB920" s="559" t="s">
        <v>324</v>
      </c>
      <c r="AC920" s="560" t="s">
        <v>666</v>
      </c>
      <c r="AD920" s="561" t="s">
        <v>324</v>
      </c>
      <c r="AE920" s="559" t="s">
        <v>324</v>
      </c>
      <c r="AF920" s="563" t="s">
        <v>666</v>
      </c>
      <c r="AG920" s="558" t="s">
        <v>666</v>
      </c>
      <c r="AH920" s="559" t="s">
        <v>666</v>
      </c>
      <c r="AI920" s="560" t="s">
        <v>666</v>
      </c>
      <c r="AJ920" s="561" t="s">
        <v>665</v>
      </c>
      <c r="AK920" s="559" t="s">
        <v>665</v>
      </c>
      <c r="AL920" s="559" t="s">
        <v>665</v>
      </c>
      <c r="AM920" s="561" t="s">
        <v>324</v>
      </c>
      <c r="AN920" s="559" t="s">
        <v>324</v>
      </c>
      <c r="AO920" s="564" t="s">
        <v>666</v>
      </c>
    </row>
    <row r="921" spans="2:41">
      <c r="B921" s="511" t="s">
        <v>662</v>
      </c>
      <c r="C921" s="511" t="s">
        <v>663</v>
      </c>
      <c r="D921" s="554" t="s">
        <v>1585</v>
      </c>
      <c r="E921" s="555">
        <v>2.8812000000000002</v>
      </c>
      <c r="F921" s="556"/>
      <c r="G921" s="557"/>
      <c r="H921" s="558"/>
      <c r="I921" s="559"/>
      <c r="J921" s="559"/>
      <c r="K921" s="559"/>
      <c r="L921" s="559"/>
      <c r="M921" s="559"/>
      <c r="N921" s="560"/>
      <c r="O921" s="561" t="s">
        <v>324</v>
      </c>
      <c r="P921" s="559" t="s">
        <v>324</v>
      </c>
      <c r="Q921" s="560" t="s">
        <v>324</v>
      </c>
      <c r="R921" s="561" t="s">
        <v>665</v>
      </c>
      <c r="S921" s="559" t="s">
        <v>665</v>
      </c>
      <c r="T921" s="560" t="s">
        <v>665</v>
      </c>
      <c r="U921" s="561" t="s">
        <v>324</v>
      </c>
      <c r="V921" s="559" t="s">
        <v>324</v>
      </c>
      <c r="W921" s="560" t="s">
        <v>324</v>
      </c>
      <c r="X921" s="561" t="s">
        <v>324</v>
      </c>
      <c r="Y921" s="559" t="s">
        <v>324</v>
      </c>
      <c r="Z921" s="560" t="s">
        <v>666</v>
      </c>
      <c r="AA921" s="562" t="s">
        <v>324</v>
      </c>
      <c r="AB921" s="559" t="s">
        <v>324</v>
      </c>
      <c r="AC921" s="560" t="s">
        <v>666</v>
      </c>
      <c r="AD921" s="561" t="s">
        <v>324</v>
      </c>
      <c r="AE921" s="559" t="s">
        <v>324</v>
      </c>
      <c r="AF921" s="563" t="s">
        <v>666</v>
      </c>
      <c r="AG921" s="558" t="s">
        <v>666</v>
      </c>
      <c r="AH921" s="559" t="s">
        <v>666</v>
      </c>
      <c r="AI921" s="560" t="s">
        <v>666</v>
      </c>
      <c r="AJ921" s="561" t="s">
        <v>324</v>
      </c>
      <c r="AK921" s="559" t="s">
        <v>324</v>
      </c>
      <c r="AL921" s="559" t="s">
        <v>324</v>
      </c>
      <c r="AM921" s="561" t="s">
        <v>324</v>
      </c>
      <c r="AN921" s="559" t="s">
        <v>324</v>
      </c>
      <c r="AO921" s="564" t="s">
        <v>666</v>
      </c>
    </row>
    <row r="922" spans="2:41">
      <c r="B922" s="511" t="s">
        <v>662</v>
      </c>
      <c r="C922" s="511" t="s">
        <v>663</v>
      </c>
      <c r="D922" s="554" t="s">
        <v>1586</v>
      </c>
      <c r="E922" s="555">
        <v>3.1556000000000002</v>
      </c>
      <c r="F922" s="556"/>
      <c r="G922" s="557"/>
      <c r="H922" s="558"/>
      <c r="I922" s="559"/>
      <c r="J922" s="559"/>
      <c r="K922" s="559"/>
      <c r="L922" s="559"/>
      <c r="M922" s="559"/>
      <c r="N922" s="560"/>
      <c r="O922" s="561" t="s">
        <v>324</v>
      </c>
      <c r="P922" s="559" t="s">
        <v>324</v>
      </c>
      <c r="Q922" s="560" t="s">
        <v>324</v>
      </c>
      <c r="R922" s="561" t="s">
        <v>665</v>
      </c>
      <c r="S922" s="559" t="s">
        <v>665</v>
      </c>
      <c r="T922" s="560" t="s">
        <v>665</v>
      </c>
      <c r="U922" s="561" t="s">
        <v>324</v>
      </c>
      <c r="V922" s="559" t="s">
        <v>324</v>
      </c>
      <c r="W922" s="560" t="s">
        <v>324</v>
      </c>
      <c r="X922" s="561" t="s">
        <v>324</v>
      </c>
      <c r="Y922" s="559" t="s">
        <v>324</v>
      </c>
      <c r="Z922" s="560" t="s">
        <v>666</v>
      </c>
      <c r="AA922" s="562" t="s">
        <v>324</v>
      </c>
      <c r="AB922" s="559" t="s">
        <v>324</v>
      </c>
      <c r="AC922" s="560" t="s">
        <v>666</v>
      </c>
      <c r="AD922" s="561" t="s">
        <v>324</v>
      </c>
      <c r="AE922" s="559" t="s">
        <v>324</v>
      </c>
      <c r="AF922" s="563" t="s">
        <v>666</v>
      </c>
      <c r="AG922" s="558" t="s">
        <v>666</v>
      </c>
      <c r="AH922" s="559" t="s">
        <v>666</v>
      </c>
      <c r="AI922" s="560" t="s">
        <v>666</v>
      </c>
      <c r="AJ922" s="561" t="s">
        <v>324</v>
      </c>
      <c r="AK922" s="559" t="s">
        <v>324</v>
      </c>
      <c r="AL922" s="559" t="s">
        <v>324</v>
      </c>
      <c r="AM922" s="561" t="s">
        <v>324</v>
      </c>
      <c r="AN922" s="559" t="s">
        <v>324</v>
      </c>
      <c r="AO922" s="564" t="s">
        <v>666</v>
      </c>
    </row>
    <row r="923" spans="2:41">
      <c r="B923" s="511" t="s">
        <v>662</v>
      </c>
      <c r="C923" s="511" t="s">
        <v>663</v>
      </c>
      <c r="D923" s="554" t="s">
        <v>1587</v>
      </c>
      <c r="E923" s="555">
        <v>3.43</v>
      </c>
      <c r="F923" s="556"/>
      <c r="G923" s="557"/>
      <c r="H923" s="558"/>
      <c r="I923" s="559"/>
      <c r="J923" s="559"/>
      <c r="K923" s="559"/>
      <c r="L923" s="559"/>
      <c r="M923" s="559"/>
      <c r="N923" s="560"/>
      <c r="O923" s="561" t="s">
        <v>324</v>
      </c>
      <c r="P923" s="559" t="s">
        <v>324</v>
      </c>
      <c r="Q923" s="560" t="s">
        <v>324</v>
      </c>
      <c r="R923" s="561" t="s">
        <v>665</v>
      </c>
      <c r="S923" s="559" t="s">
        <v>665</v>
      </c>
      <c r="T923" s="560" t="s">
        <v>665</v>
      </c>
      <c r="U923" s="561" t="s">
        <v>324</v>
      </c>
      <c r="V923" s="559" t="s">
        <v>324</v>
      </c>
      <c r="W923" s="560" t="s">
        <v>324</v>
      </c>
      <c r="X923" s="561" t="s">
        <v>324</v>
      </c>
      <c r="Y923" s="559" t="s">
        <v>324</v>
      </c>
      <c r="Z923" s="560" t="s">
        <v>666</v>
      </c>
      <c r="AA923" s="562" t="s">
        <v>324</v>
      </c>
      <c r="AB923" s="559" t="s">
        <v>324</v>
      </c>
      <c r="AC923" s="560" t="s">
        <v>666</v>
      </c>
      <c r="AD923" s="561" t="s">
        <v>324</v>
      </c>
      <c r="AE923" s="559" t="s">
        <v>324</v>
      </c>
      <c r="AF923" s="563" t="s">
        <v>666</v>
      </c>
      <c r="AG923" s="558" t="s">
        <v>666</v>
      </c>
      <c r="AH923" s="559" t="s">
        <v>666</v>
      </c>
      <c r="AI923" s="560" t="s">
        <v>666</v>
      </c>
      <c r="AJ923" s="561" t="s">
        <v>324</v>
      </c>
      <c r="AK923" s="559" t="s">
        <v>324</v>
      </c>
      <c r="AL923" s="559" t="s">
        <v>324</v>
      </c>
      <c r="AM923" s="561" t="s">
        <v>324</v>
      </c>
      <c r="AN923" s="559" t="s">
        <v>324</v>
      </c>
      <c r="AO923" s="564" t="s">
        <v>666</v>
      </c>
    </row>
    <row r="924" spans="2:41">
      <c r="B924" s="511" t="s">
        <v>662</v>
      </c>
      <c r="C924" s="511" t="s">
        <v>663</v>
      </c>
      <c r="D924" s="554" t="s">
        <v>1588</v>
      </c>
      <c r="E924" s="555">
        <v>1.5092000000000001</v>
      </c>
      <c r="F924" s="556"/>
      <c r="G924" s="557"/>
      <c r="H924" s="558"/>
      <c r="I924" s="559"/>
      <c r="J924" s="559"/>
      <c r="K924" s="559"/>
      <c r="L924" s="559"/>
      <c r="M924" s="559"/>
      <c r="N924" s="560"/>
      <c r="O924" s="561" t="s">
        <v>324</v>
      </c>
      <c r="P924" s="559" t="s">
        <v>324</v>
      </c>
      <c r="Q924" s="560" t="s">
        <v>324</v>
      </c>
      <c r="R924" s="561" t="s">
        <v>665</v>
      </c>
      <c r="S924" s="559" t="s">
        <v>665</v>
      </c>
      <c r="T924" s="560" t="s">
        <v>665</v>
      </c>
      <c r="U924" s="561" t="s">
        <v>324</v>
      </c>
      <c r="V924" s="559" t="s">
        <v>324</v>
      </c>
      <c r="W924" s="560" t="s">
        <v>324</v>
      </c>
      <c r="X924" s="561" t="s">
        <v>666</v>
      </c>
      <c r="Y924" s="559" t="s">
        <v>666</v>
      </c>
      <c r="Z924" s="560" t="s">
        <v>666</v>
      </c>
      <c r="AA924" s="562" t="s">
        <v>666</v>
      </c>
      <c r="AB924" s="559" t="s">
        <v>666</v>
      </c>
      <c r="AC924" s="560" t="s">
        <v>666</v>
      </c>
      <c r="AD924" s="561" t="s">
        <v>666</v>
      </c>
      <c r="AE924" s="559" t="s">
        <v>666</v>
      </c>
      <c r="AF924" s="563" t="s">
        <v>666</v>
      </c>
      <c r="AG924" s="558" t="s">
        <v>666</v>
      </c>
      <c r="AH924" s="559" t="s">
        <v>666</v>
      </c>
      <c r="AI924" s="560" t="s">
        <v>666</v>
      </c>
      <c r="AJ924" s="561" t="s">
        <v>666</v>
      </c>
      <c r="AK924" s="559" t="s">
        <v>666</v>
      </c>
      <c r="AL924" s="559" t="s">
        <v>666</v>
      </c>
      <c r="AM924" s="561" t="s">
        <v>666</v>
      </c>
      <c r="AN924" s="559" t="s">
        <v>666</v>
      </c>
      <c r="AO924" s="564" t="s">
        <v>666</v>
      </c>
    </row>
    <row r="925" spans="2:41">
      <c r="B925" s="511" t="s">
        <v>662</v>
      </c>
      <c r="C925" s="511" t="s">
        <v>663</v>
      </c>
      <c r="D925" s="554" t="s">
        <v>1589</v>
      </c>
      <c r="E925" s="555">
        <v>1.5092000000000001</v>
      </c>
      <c r="F925" s="556"/>
      <c r="G925" s="557"/>
      <c r="H925" s="558"/>
      <c r="I925" s="559"/>
      <c r="J925" s="559"/>
      <c r="K925" s="559"/>
      <c r="L925" s="559"/>
      <c r="M925" s="559"/>
      <c r="N925" s="560"/>
      <c r="O925" s="561" t="s">
        <v>324</v>
      </c>
      <c r="P925" s="559" t="s">
        <v>324</v>
      </c>
      <c r="Q925" s="560" t="s">
        <v>324</v>
      </c>
      <c r="R925" s="561" t="s">
        <v>665</v>
      </c>
      <c r="S925" s="559" t="s">
        <v>665</v>
      </c>
      <c r="T925" s="560" t="s">
        <v>665</v>
      </c>
      <c r="U925" s="561" t="s">
        <v>324</v>
      </c>
      <c r="V925" s="559" t="s">
        <v>324</v>
      </c>
      <c r="W925" s="560" t="s">
        <v>324</v>
      </c>
      <c r="X925" s="561" t="s">
        <v>666</v>
      </c>
      <c r="Y925" s="559" t="s">
        <v>666</v>
      </c>
      <c r="Z925" s="560" t="s">
        <v>666</v>
      </c>
      <c r="AA925" s="562" t="s">
        <v>666</v>
      </c>
      <c r="AB925" s="559" t="s">
        <v>666</v>
      </c>
      <c r="AC925" s="560" t="s">
        <v>666</v>
      </c>
      <c r="AD925" s="561" t="s">
        <v>666</v>
      </c>
      <c r="AE925" s="559" t="s">
        <v>666</v>
      </c>
      <c r="AF925" s="563" t="s">
        <v>666</v>
      </c>
      <c r="AG925" s="558" t="s">
        <v>666</v>
      </c>
      <c r="AH925" s="559" t="s">
        <v>666</v>
      </c>
      <c r="AI925" s="560" t="s">
        <v>666</v>
      </c>
      <c r="AJ925" s="561" t="s">
        <v>666</v>
      </c>
      <c r="AK925" s="559" t="s">
        <v>666</v>
      </c>
      <c r="AL925" s="559" t="s">
        <v>666</v>
      </c>
      <c r="AM925" s="561" t="s">
        <v>666</v>
      </c>
      <c r="AN925" s="559" t="s">
        <v>666</v>
      </c>
      <c r="AO925" s="564" t="s">
        <v>666</v>
      </c>
    </row>
    <row r="926" spans="2:41">
      <c r="B926" s="511" t="s">
        <v>662</v>
      </c>
      <c r="C926" s="511" t="s">
        <v>663</v>
      </c>
      <c r="D926" s="554" t="s">
        <v>1590</v>
      </c>
      <c r="E926" s="555">
        <v>1.5092000000000001</v>
      </c>
      <c r="F926" s="556"/>
      <c r="G926" s="557"/>
      <c r="H926" s="558"/>
      <c r="I926" s="559"/>
      <c r="J926" s="559"/>
      <c r="K926" s="559"/>
      <c r="L926" s="559"/>
      <c r="M926" s="559"/>
      <c r="N926" s="560"/>
      <c r="O926" s="561" t="s">
        <v>324</v>
      </c>
      <c r="P926" s="559" t="s">
        <v>324</v>
      </c>
      <c r="Q926" s="560" t="s">
        <v>324</v>
      </c>
      <c r="R926" s="561" t="s">
        <v>665</v>
      </c>
      <c r="S926" s="559" t="s">
        <v>665</v>
      </c>
      <c r="T926" s="560" t="s">
        <v>665</v>
      </c>
      <c r="U926" s="561" t="s">
        <v>324</v>
      </c>
      <c r="V926" s="559" t="s">
        <v>324</v>
      </c>
      <c r="W926" s="560" t="s">
        <v>324</v>
      </c>
      <c r="X926" s="561" t="s">
        <v>665</v>
      </c>
      <c r="Y926" s="559" t="s">
        <v>665</v>
      </c>
      <c r="Z926" s="560" t="s">
        <v>666</v>
      </c>
      <c r="AA926" s="562" t="s">
        <v>324</v>
      </c>
      <c r="AB926" s="559" t="s">
        <v>324</v>
      </c>
      <c r="AC926" s="560" t="s">
        <v>666</v>
      </c>
      <c r="AD926" s="561" t="s">
        <v>324</v>
      </c>
      <c r="AE926" s="559" t="s">
        <v>324</v>
      </c>
      <c r="AF926" s="563" t="s">
        <v>666</v>
      </c>
      <c r="AG926" s="558" t="s">
        <v>666</v>
      </c>
      <c r="AH926" s="559" t="s">
        <v>666</v>
      </c>
      <c r="AI926" s="560" t="s">
        <v>666</v>
      </c>
      <c r="AJ926" s="561" t="s">
        <v>665</v>
      </c>
      <c r="AK926" s="559" t="s">
        <v>665</v>
      </c>
      <c r="AL926" s="559" t="s">
        <v>665</v>
      </c>
      <c r="AM926" s="561" t="s">
        <v>324</v>
      </c>
      <c r="AN926" s="559" t="s">
        <v>324</v>
      </c>
      <c r="AO926" s="564" t="s">
        <v>666</v>
      </c>
    </row>
    <row r="927" spans="2:41">
      <c r="B927" s="511" t="s">
        <v>662</v>
      </c>
      <c r="C927" s="511" t="s">
        <v>663</v>
      </c>
      <c r="D927" s="554" t="s">
        <v>1591</v>
      </c>
      <c r="E927" s="555">
        <v>1.6464000000000001</v>
      </c>
      <c r="F927" s="556"/>
      <c r="G927" s="557"/>
      <c r="H927" s="558"/>
      <c r="I927" s="559"/>
      <c r="J927" s="559"/>
      <c r="K927" s="559"/>
      <c r="L927" s="559"/>
      <c r="M927" s="559"/>
      <c r="N927" s="560"/>
      <c r="O927" s="561" t="s">
        <v>324</v>
      </c>
      <c r="P927" s="559" t="s">
        <v>324</v>
      </c>
      <c r="Q927" s="560" t="s">
        <v>324</v>
      </c>
      <c r="R927" s="561" t="s">
        <v>665</v>
      </c>
      <c r="S927" s="559" t="s">
        <v>665</v>
      </c>
      <c r="T927" s="560" t="s">
        <v>665</v>
      </c>
      <c r="U927" s="561" t="s">
        <v>324</v>
      </c>
      <c r="V927" s="559" t="s">
        <v>324</v>
      </c>
      <c r="W927" s="560" t="s">
        <v>324</v>
      </c>
      <c r="X927" s="561" t="s">
        <v>665</v>
      </c>
      <c r="Y927" s="559" t="s">
        <v>665</v>
      </c>
      <c r="Z927" s="560" t="s">
        <v>666</v>
      </c>
      <c r="AA927" s="562" t="s">
        <v>324</v>
      </c>
      <c r="AB927" s="559" t="s">
        <v>324</v>
      </c>
      <c r="AC927" s="560" t="s">
        <v>666</v>
      </c>
      <c r="AD927" s="561" t="s">
        <v>324</v>
      </c>
      <c r="AE927" s="559" t="s">
        <v>324</v>
      </c>
      <c r="AF927" s="563" t="s">
        <v>666</v>
      </c>
      <c r="AG927" s="558" t="s">
        <v>666</v>
      </c>
      <c r="AH927" s="559" t="s">
        <v>666</v>
      </c>
      <c r="AI927" s="560" t="s">
        <v>666</v>
      </c>
      <c r="AJ927" s="561" t="s">
        <v>665</v>
      </c>
      <c r="AK927" s="559" t="s">
        <v>665</v>
      </c>
      <c r="AL927" s="559" t="s">
        <v>665</v>
      </c>
      <c r="AM927" s="561" t="s">
        <v>324</v>
      </c>
      <c r="AN927" s="559" t="s">
        <v>324</v>
      </c>
      <c r="AO927" s="564" t="s">
        <v>666</v>
      </c>
    </row>
    <row r="928" spans="2:41">
      <c r="B928" s="511" t="s">
        <v>662</v>
      </c>
      <c r="C928" s="511" t="s">
        <v>663</v>
      </c>
      <c r="D928" s="554" t="s">
        <v>1592</v>
      </c>
      <c r="E928" s="555">
        <v>1.9208000000000001</v>
      </c>
      <c r="F928" s="556"/>
      <c r="G928" s="557"/>
      <c r="H928" s="558"/>
      <c r="I928" s="559"/>
      <c r="J928" s="559"/>
      <c r="K928" s="559"/>
      <c r="L928" s="559"/>
      <c r="M928" s="559"/>
      <c r="N928" s="560"/>
      <c r="O928" s="561" t="s">
        <v>324</v>
      </c>
      <c r="P928" s="559" t="s">
        <v>324</v>
      </c>
      <c r="Q928" s="560" t="s">
        <v>324</v>
      </c>
      <c r="R928" s="561" t="s">
        <v>665</v>
      </c>
      <c r="S928" s="559" t="s">
        <v>665</v>
      </c>
      <c r="T928" s="560" t="s">
        <v>665</v>
      </c>
      <c r="U928" s="561" t="s">
        <v>324</v>
      </c>
      <c r="V928" s="559" t="s">
        <v>324</v>
      </c>
      <c r="W928" s="560" t="s">
        <v>324</v>
      </c>
      <c r="X928" s="561" t="s">
        <v>665</v>
      </c>
      <c r="Y928" s="559" t="s">
        <v>665</v>
      </c>
      <c r="Z928" s="560" t="s">
        <v>666</v>
      </c>
      <c r="AA928" s="562" t="s">
        <v>324</v>
      </c>
      <c r="AB928" s="559" t="s">
        <v>324</v>
      </c>
      <c r="AC928" s="560" t="s">
        <v>666</v>
      </c>
      <c r="AD928" s="561" t="s">
        <v>324</v>
      </c>
      <c r="AE928" s="559" t="s">
        <v>324</v>
      </c>
      <c r="AF928" s="563" t="s">
        <v>666</v>
      </c>
      <c r="AG928" s="558" t="s">
        <v>666</v>
      </c>
      <c r="AH928" s="559" t="s">
        <v>666</v>
      </c>
      <c r="AI928" s="560" t="s">
        <v>666</v>
      </c>
      <c r="AJ928" s="561" t="s">
        <v>665</v>
      </c>
      <c r="AK928" s="559" t="s">
        <v>665</v>
      </c>
      <c r="AL928" s="559" t="s">
        <v>665</v>
      </c>
      <c r="AM928" s="561" t="s">
        <v>324</v>
      </c>
      <c r="AN928" s="559" t="s">
        <v>324</v>
      </c>
      <c r="AO928" s="564" t="s">
        <v>666</v>
      </c>
    </row>
    <row r="929" spans="2:41">
      <c r="B929" s="511" t="s">
        <v>662</v>
      </c>
      <c r="C929" s="511" t="s">
        <v>663</v>
      </c>
      <c r="D929" s="554" t="s">
        <v>1593</v>
      </c>
      <c r="E929" s="555">
        <v>2.0579999999999998</v>
      </c>
      <c r="F929" s="556"/>
      <c r="G929" s="557"/>
      <c r="H929" s="558"/>
      <c r="I929" s="559"/>
      <c r="J929" s="559"/>
      <c r="K929" s="559"/>
      <c r="L929" s="559"/>
      <c r="M929" s="559"/>
      <c r="N929" s="560"/>
      <c r="O929" s="561" t="s">
        <v>324</v>
      </c>
      <c r="P929" s="559" t="s">
        <v>324</v>
      </c>
      <c r="Q929" s="560" t="s">
        <v>324</v>
      </c>
      <c r="R929" s="561" t="s">
        <v>665</v>
      </c>
      <c r="S929" s="559" t="s">
        <v>665</v>
      </c>
      <c r="T929" s="560" t="s">
        <v>665</v>
      </c>
      <c r="U929" s="561" t="s">
        <v>324</v>
      </c>
      <c r="V929" s="559" t="s">
        <v>324</v>
      </c>
      <c r="W929" s="560" t="s">
        <v>324</v>
      </c>
      <c r="X929" s="561" t="s">
        <v>665</v>
      </c>
      <c r="Y929" s="559" t="s">
        <v>665</v>
      </c>
      <c r="Z929" s="560" t="s">
        <v>666</v>
      </c>
      <c r="AA929" s="562" t="s">
        <v>324</v>
      </c>
      <c r="AB929" s="559" t="s">
        <v>324</v>
      </c>
      <c r="AC929" s="560" t="s">
        <v>666</v>
      </c>
      <c r="AD929" s="561" t="s">
        <v>324</v>
      </c>
      <c r="AE929" s="559" t="s">
        <v>324</v>
      </c>
      <c r="AF929" s="563" t="s">
        <v>666</v>
      </c>
      <c r="AG929" s="558" t="s">
        <v>666</v>
      </c>
      <c r="AH929" s="559" t="s">
        <v>666</v>
      </c>
      <c r="AI929" s="560" t="s">
        <v>666</v>
      </c>
      <c r="AJ929" s="561" t="s">
        <v>665</v>
      </c>
      <c r="AK929" s="559" t="s">
        <v>665</v>
      </c>
      <c r="AL929" s="559" t="s">
        <v>665</v>
      </c>
      <c r="AM929" s="561" t="s">
        <v>324</v>
      </c>
      <c r="AN929" s="559" t="s">
        <v>324</v>
      </c>
      <c r="AO929" s="564" t="s">
        <v>666</v>
      </c>
    </row>
    <row r="930" spans="2:41">
      <c r="B930" s="511" t="s">
        <v>662</v>
      </c>
      <c r="C930" s="511" t="s">
        <v>663</v>
      </c>
      <c r="D930" s="554" t="s">
        <v>1594</v>
      </c>
      <c r="E930" s="555">
        <v>3.1556000000000002</v>
      </c>
      <c r="F930" s="556"/>
      <c r="G930" s="557"/>
      <c r="H930" s="558"/>
      <c r="I930" s="559"/>
      <c r="J930" s="559"/>
      <c r="K930" s="559"/>
      <c r="L930" s="559"/>
      <c r="M930" s="559"/>
      <c r="N930" s="560"/>
      <c r="O930" s="561" t="s">
        <v>324</v>
      </c>
      <c r="P930" s="559" t="s">
        <v>324</v>
      </c>
      <c r="Q930" s="560" t="s">
        <v>324</v>
      </c>
      <c r="R930" s="561" t="s">
        <v>665</v>
      </c>
      <c r="S930" s="559" t="s">
        <v>665</v>
      </c>
      <c r="T930" s="560" t="s">
        <v>665</v>
      </c>
      <c r="U930" s="561" t="s">
        <v>666</v>
      </c>
      <c r="V930" s="559" t="s">
        <v>666</v>
      </c>
      <c r="W930" s="560" t="s">
        <v>666</v>
      </c>
      <c r="X930" s="561" t="s">
        <v>666</v>
      </c>
      <c r="Y930" s="559" t="s">
        <v>666</v>
      </c>
      <c r="Z930" s="560" t="s">
        <v>666</v>
      </c>
      <c r="AA930" s="562" t="s">
        <v>666</v>
      </c>
      <c r="AB930" s="559" t="s">
        <v>666</v>
      </c>
      <c r="AC930" s="560" t="s">
        <v>666</v>
      </c>
      <c r="AD930" s="561" t="s">
        <v>666</v>
      </c>
      <c r="AE930" s="559" t="s">
        <v>666</v>
      </c>
      <c r="AF930" s="563" t="s">
        <v>666</v>
      </c>
      <c r="AG930" s="558" t="s">
        <v>666</v>
      </c>
      <c r="AH930" s="559" t="s">
        <v>666</v>
      </c>
      <c r="AI930" s="560" t="s">
        <v>666</v>
      </c>
      <c r="AJ930" s="561" t="s">
        <v>666</v>
      </c>
      <c r="AK930" s="559" t="s">
        <v>666</v>
      </c>
      <c r="AL930" s="559" t="s">
        <v>666</v>
      </c>
      <c r="AM930" s="561" t="s">
        <v>666</v>
      </c>
      <c r="AN930" s="559" t="s">
        <v>666</v>
      </c>
      <c r="AO930" s="564" t="s">
        <v>666</v>
      </c>
    </row>
    <row r="931" spans="2:41">
      <c r="B931" s="511" t="s">
        <v>662</v>
      </c>
      <c r="C931" s="511" t="s">
        <v>663</v>
      </c>
      <c r="D931" s="554" t="s">
        <v>1595</v>
      </c>
      <c r="E931" s="555">
        <v>1.3720000000000001</v>
      </c>
      <c r="F931" s="556"/>
      <c r="G931" s="557"/>
      <c r="H931" s="558"/>
      <c r="I931" s="559"/>
      <c r="J931" s="559"/>
      <c r="K931" s="559"/>
      <c r="L931" s="559"/>
      <c r="M931" s="559"/>
      <c r="N931" s="560"/>
      <c r="O931" s="561" t="s">
        <v>324</v>
      </c>
      <c r="P931" s="559" t="s">
        <v>324</v>
      </c>
      <c r="Q931" s="560" t="s">
        <v>324</v>
      </c>
      <c r="R931" s="561" t="s">
        <v>665</v>
      </c>
      <c r="S931" s="559" t="s">
        <v>665</v>
      </c>
      <c r="T931" s="560" t="s">
        <v>665</v>
      </c>
      <c r="U931" s="561" t="s">
        <v>324</v>
      </c>
      <c r="V931" s="559" t="s">
        <v>324</v>
      </c>
      <c r="W931" s="560" t="s">
        <v>324</v>
      </c>
      <c r="X931" s="561" t="s">
        <v>666</v>
      </c>
      <c r="Y931" s="559" t="s">
        <v>666</v>
      </c>
      <c r="Z931" s="560" t="s">
        <v>666</v>
      </c>
      <c r="AA931" s="562" t="s">
        <v>666</v>
      </c>
      <c r="AB931" s="559" t="s">
        <v>666</v>
      </c>
      <c r="AC931" s="560" t="s">
        <v>666</v>
      </c>
      <c r="AD931" s="561" t="s">
        <v>666</v>
      </c>
      <c r="AE931" s="559" t="s">
        <v>666</v>
      </c>
      <c r="AF931" s="563" t="s">
        <v>666</v>
      </c>
      <c r="AG931" s="558" t="s">
        <v>666</v>
      </c>
      <c r="AH931" s="559" t="s">
        <v>666</v>
      </c>
      <c r="AI931" s="560" t="s">
        <v>666</v>
      </c>
      <c r="AJ931" s="561" t="s">
        <v>666</v>
      </c>
      <c r="AK931" s="559" t="s">
        <v>666</v>
      </c>
      <c r="AL931" s="559" t="s">
        <v>666</v>
      </c>
      <c r="AM931" s="561" t="s">
        <v>666</v>
      </c>
      <c r="AN931" s="559" t="s">
        <v>666</v>
      </c>
      <c r="AO931" s="564" t="s">
        <v>666</v>
      </c>
    </row>
    <row r="932" spans="2:41">
      <c r="B932" s="511" t="s">
        <v>662</v>
      </c>
      <c r="C932" s="511" t="s">
        <v>663</v>
      </c>
      <c r="D932" s="554" t="s">
        <v>1596</v>
      </c>
      <c r="E932" s="555">
        <v>1.3720000000000001</v>
      </c>
      <c r="F932" s="556"/>
      <c r="G932" s="557"/>
      <c r="H932" s="558"/>
      <c r="I932" s="559"/>
      <c r="J932" s="559"/>
      <c r="K932" s="559"/>
      <c r="L932" s="559"/>
      <c r="M932" s="559"/>
      <c r="N932" s="560"/>
      <c r="O932" s="561" t="s">
        <v>324</v>
      </c>
      <c r="P932" s="559" t="s">
        <v>324</v>
      </c>
      <c r="Q932" s="560" t="s">
        <v>324</v>
      </c>
      <c r="R932" s="561" t="s">
        <v>665</v>
      </c>
      <c r="S932" s="559" t="s">
        <v>665</v>
      </c>
      <c r="T932" s="560" t="s">
        <v>665</v>
      </c>
      <c r="U932" s="561" t="s">
        <v>324</v>
      </c>
      <c r="V932" s="559" t="s">
        <v>324</v>
      </c>
      <c r="W932" s="560" t="s">
        <v>324</v>
      </c>
      <c r="X932" s="561" t="s">
        <v>666</v>
      </c>
      <c r="Y932" s="559" t="s">
        <v>666</v>
      </c>
      <c r="Z932" s="560" t="s">
        <v>666</v>
      </c>
      <c r="AA932" s="562" t="s">
        <v>666</v>
      </c>
      <c r="AB932" s="559" t="s">
        <v>666</v>
      </c>
      <c r="AC932" s="560" t="s">
        <v>666</v>
      </c>
      <c r="AD932" s="561" t="s">
        <v>666</v>
      </c>
      <c r="AE932" s="559" t="s">
        <v>666</v>
      </c>
      <c r="AF932" s="563" t="s">
        <v>666</v>
      </c>
      <c r="AG932" s="558" t="s">
        <v>666</v>
      </c>
      <c r="AH932" s="559" t="s">
        <v>666</v>
      </c>
      <c r="AI932" s="560" t="s">
        <v>666</v>
      </c>
      <c r="AJ932" s="561" t="s">
        <v>666</v>
      </c>
      <c r="AK932" s="559" t="s">
        <v>666</v>
      </c>
      <c r="AL932" s="559" t="s">
        <v>666</v>
      </c>
      <c r="AM932" s="561" t="s">
        <v>666</v>
      </c>
      <c r="AN932" s="559" t="s">
        <v>666</v>
      </c>
      <c r="AO932" s="564" t="s">
        <v>666</v>
      </c>
    </row>
    <row r="933" spans="2:41">
      <c r="B933" s="511" t="s">
        <v>662</v>
      </c>
      <c r="C933" s="511" t="s">
        <v>663</v>
      </c>
      <c r="D933" s="554" t="s">
        <v>1597</v>
      </c>
      <c r="E933" s="555">
        <v>1.3720000000000001</v>
      </c>
      <c r="F933" s="556"/>
      <c r="G933" s="557"/>
      <c r="H933" s="558"/>
      <c r="I933" s="559"/>
      <c r="J933" s="559"/>
      <c r="K933" s="559"/>
      <c r="L933" s="559"/>
      <c r="M933" s="559"/>
      <c r="N933" s="560"/>
      <c r="O933" s="561" t="s">
        <v>324</v>
      </c>
      <c r="P933" s="559" t="s">
        <v>324</v>
      </c>
      <c r="Q933" s="560" t="s">
        <v>324</v>
      </c>
      <c r="R933" s="561" t="s">
        <v>665</v>
      </c>
      <c r="S933" s="559" t="s">
        <v>665</v>
      </c>
      <c r="T933" s="560" t="s">
        <v>665</v>
      </c>
      <c r="U933" s="561" t="s">
        <v>324</v>
      </c>
      <c r="V933" s="559" t="s">
        <v>324</v>
      </c>
      <c r="W933" s="560" t="s">
        <v>324</v>
      </c>
      <c r="X933" s="561" t="s">
        <v>665</v>
      </c>
      <c r="Y933" s="559" t="s">
        <v>665</v>
      </c>
      <c r="Z933" s="560" t="s">
        <v>666</v>
      </c>
      <c r="AA933" s="562" t="s">
        <v>324</v>
      </c>
      <c r="AB933" s="559" t="s">
        <v>324</v>
      </c>
      <c r="AC933" s="560" t="s">
        <v>666</v>
      </c>
      <c r="AD933" s="561" t="s">
        <v>324</v>
      </c>
      <c r="AE933" s="559" t="s">
        <v>324</v>
      </c>
      <c r="AF933" s="563" t="s">
        <v>666</v>
      </c>
      <c r="AG933" s="558" t="s">
        <v>666</v>
      </c>
      <c r="AH933" s="559" t="s">
        <v>666</v>
      </c>
      <c r="AI933" s="560" t="s">
        <v>666</v>
      </c>
      <c r="AJ933" s="561" t="s">
        <v>665</v>
      </c>
      <c r="AK933" s="559" t="s">
        <v>665</v>
      </c>
      <c r="AL933" s="559" t="s">
        <v>665</v>
      </c>
      <c r="AM933" s="561" t="s">
        <v>324</v>
      </c>
      <c r="AN933" s="559" t="s">
        <v>324</v>
      </c>
      <c r="AO933" s="564" t="s">
        <v>666</v>
      </c>
    </row>
    <row r="934" spans="2:41">
      <c r="B934" s="511" t="s">
        <v>662</v>
      </c>
      <c r="C934" s="511" t="s">
        <v>663</v>
      </c>
      <c r="D934" s="554" t="s">
        <v>1598</v>
      </c>
      <c r="E934" s="555">
        <v>1.5092000000000001</v>
      </c>
      <c r="F934" s="556"/>
      <c r="G934" s="557"/>
      <c r="H934" s="558"/>
      <c r="I934" s="559"/>
      <c r="J934" s="559"/>
      <c r="K934" s="559"/>
      <c r="L934" s="559"/>
      <c r="M934" s="559"/>
      <c r="N934" s="560"/>
      <c r="O934" s="561" t="s">
        <v>324</v>
      </c>
      <c r="P934" s="559" t="s">
        <v>324</v>
      </c>
      <c r="Q934" s="560" t="s">
        <v>324</v>
      </c>
      <c r="R934" s="561" t="s">
        <v>665</v>
      </c>
      <c r="S934" s="559" t="s">
        <v>665</v>
      </c>
      <c r="T934" s="560" t="s">
        <v>665</v>
      </c>
      <c r="U934" s="561" t="s">
        <v>324</v>
      </c>
      <c r="V934" s="559" t="s">
        <v>324</v>
      </c>
      <c r="W934" s="560" t="s">
        <v>324</v>
      </c>
      <c r="X934" s="561" t="s">
        <v>665</v>
      </c>
      <c r="Y934" s="559" t="s">
        <v>665</v>
      </c>
      <c r="Z934" s="560" t="s">
        <v>666</v>
      </c>
      <c r="AA934" s="562" t="s">
        <v>324</v>
      </c>
      <c r="AB934" s="559" t="s">
        <v>324</v>
      </c>
      <c r="AC934" s="560" t="s">
        <v>666</v>
      </c>
      <c r="AD934" s="561" t="s">
        <v>324</v>
      </c>
      <c r="AE934" s="559" t="s">
        <v>324</v>
      </c>
      <c r="AF934" s="563" t="s">
        <v>666</v>
      </c>
      <c r="AG934" s="558" t="s">
        <v>666</v>
      </c>
      <c r="AH934" s="559" t="s">
        <v>666</v>
      </c>
      <c r="AI934" s="560" t="s">
        <v>666</v>
      </c>
      <c r="AJ934" s="561" t="s">
        <v>665</v>
      </c>
      <c r="AK934" s="559" t="s">
        <v>665</v>
      </c>
      <c r="AL934" s="559" t="s">
        <v>665</v>
      </c>
      <c r="AM934" s="561" t="s">
        <v>324</v>
      </c>
      <c r="AN934" s="559" t="s">
        <v>324</v>
      </c>
      <c r="AO934" s="564" t="s">
        <v>666</v>
      </c>
    </row>
    <row r="935" spans="2:41">
      <c r="B935" s="511" t="s">
        <v>662</v>
      </c>
      <c r="C935" s="511" t="s">
        <v>663</v>
      </c>
      <c r="D935" s="554" t="s">
        <v>1599</v>
      </c>
      <c r="E935" s="555">
        <v>1.7836000000000001</v>
      </c>
      <c r="F935" s="556"/>
      <c r="G935" s="557"/>
      <c r="H935" s="558"/>
      <c r="I935" s="559"/>
      <c r="J935" s="559"/>
      <c r="K935" s="559"/>
      <c r="L935" s="559"/>
      <c r="M935" s="559"/>
      <c r="N935" s="560"/>
      <c r="O935" s="561" t="s">
        <v>324</v>
      </c>
      <c r="P935" s="559" t="s">
        <v>324</v>
      </c>
      <c r="Q935" s="560" t="s">
        <v>324</v>
      </c>
      <c r="R935" s="561" t="s">
        <v>665</v>
      </c>
      <c r="S935" s="559" t="s">
        <v>665</v>
      </c>
      <c r="T935" s="560" t="s">
        <v>665</v>
      </c>
      <c r="U935" s="561" t="s">
        <v>324</v>
      </c>
      <c r="V935" s="559" t="s">
        <v>324</v>
      </c>
      <c r="W935" s="560" t="s">
        <v>324</v>
      </c>
      <c r="X935" s="561" t="s">
        <v>665</v>
      </c>
      <c r="Y935" s="559" t="s">
        <v>665</v>
      </c>
      <c r="Z935" s="560" t="s">
        <v>666</v>
      </c>
      <c r="AA935" s="562" t="s">
        <v>324</v>
      </c>
      <c r="AB935" s="559" t="s">
        <v>324</v>
      </c>
      <c r="AC935" s="560" t="s">
        <v>666</v>
      </c>
      <c r="AD935" s="561" t="s">
        <v>324</v>
      </c>
      <c r="AE935" s="559" t="s">
        <v>324</v>
      </c>
      <c r="AF935" s="563" t="s">
        <v>666</v>
      </c>
      <c r="AG935" s="558" t="s">
        <v>666</v>
      </c>
      <c r="AH935" s="559" t="s">
        <v>666</v>
      </c>
      <c r="AI935" s="560" t="s">
        <v>666</v>
      </c>
      <c r="AJ935" s="561" t="s">
        <v>665</v>
      </c>
      <c r="AK935" s="559" t="s">
        <v>665</v>
      </c>
      <c r="AL935" s="559" t="s">
        <v>665</v>
      </c>
      <c r="AM935" s="561" t="s">
        <v>324</v>
      </c>
      <c r="AN935" s="559" t="s">
        <v>324</v>
      </c>
      <c r="AO935" s="564" t="s">
        <v>666</v>
      </c>
    </row>
    <row r="936" spans="2:41">
      <c r="B936" s="511" t="s">
        <v>662</v>
      </c>
      <c r="C936" s="511" t="s">
        <v>663</v>
      </c>
      <c r="D936" s="554" t="s">
        <v>1600</v>
      </c>
      <c r="E936" s="555">
        <v>1.9208000000000001</v>
      </c>
      <c r="F936" s="556"/>
      <c r="G936" s="557"/>
      <c r="H936" s="558"/>
      <c r="I936" s="559"/>
      <c r="J936" s="559"/>
      <c r="K936" s="559"/>
      <c r="L936" s="559"/>
      <c r="M936" s="559"/>
      <c r="N936" s="560"/>
      <c r="O936" s="561" t="s">
        <v>324</v>
      </c>
      <c r="P936" s="559" t="s">
        <v>324</v>
      </c>
      <c r="Q936" s="560" t="s">
        <v>324</v>
      </c>
      <c r="R936" s="561" t="s">
        <v>665</v>
      </c>
      <c r="S936" s="559" t="s">
        <v>665</v>
      </c>
      <c r="T936" s="560" t="s">
        <v>665</v>
      </c>
      <c r="U936" s="561" t="s">
        <v>324</v>
      </c>
      <c r="V936" s="559" t="s">
        <v>324</v>
      </c>
      <c r="W936" s="560" t="s">
        <v>324</v>
      </c>
      <c r="X936" s="561" t="s">
        <v>665</v>
      </c>
      <c r="Y936" s="559" t="s">
        <v>665</v>
      </c>
      <c r="Z936" s="560" t="s">
        <v>666</v>
      </c>
      <c r="AA936" s="562" t="s">
        <v>324</v>
      </c>
      <c r="AB936" s="559" t="s">
        <v>324</v>
      </c>
      <c r="AC936" s="560" t="s">
        <v>666</v>
      </c>
      <c r="AD936" s="561" t="s">
        <v>324</v>
      </c>
      <c r="AE936" s="559" t="s">
        <v>324</v>
      </c>
      <c r="AF936" s="563" t="s">
        <v>666</v>
      </c>
      <c r="AG936" s="558" t="s">
        <v>666</v>
      </c>
      <c r="AH936" s="559" t="s">
        <v>666</v>
      </c>
      <c r="AI936" s="560" t="s">
        <v>666</v>
      </c>
      <c r="AJ936" s="561" t="s">
        <v>665</v>
      </c>
      <c r="AK936" s="559" t="s">
        <v>665</v>
      </c>
      <c r="AL936" s="559" t="s">
        <v>665</v>
      </c>
      <c r="AM936" s="561" t="s">
        <v>324</v>
      </c>
      <c r="AN936" s="559" t="s">
        <v>324</v>
      </c>
      <c r="AO936" s="564" t="s">
        <v>666</v>
      </c>
    </row>
    <row r="937" spans="2:41">
      <c r="B937" s="511" t="s">
        <v>662</v>
      </c>
      <c r="C937" s="511" t="s">
        <v>663</v>
      </c>
      <c r="D937" s="554" t="s">
        <v>1601</v>
      </c>
      <c r="E937" s="555">
        <v>3.0184000000000002</v>
      </c>
      <c r="F937" s="556"/>
      <c r="G937" s="557"/>
      <c r="H937" s="558"/>
      <c r="I937" s="559"/>
      <c r="J937" s="559"/>
      <c r="K937" s="559"/>
      <c r="L937" s="559"/>
      <c r="M937" s="559"/>
      <c r="N937" s="560"/>
      <c r="O937" s="561" t="s">
        <v>324</v>
      </c>
      <c r="P937" s="559" t="s">
        <v>324</v>
      </c>
      <c r="Q937" s="560" t="s">
        <v>324</v>
      </c>
      <c r="R937" s="561" t="s">
        <v>665</v>
      </c>
      <c r="S937" s="559" t="s">
        <v>665</v>
      </c>
      <c r="T937" s="560" t="s">
        <v>665</v>
      </c>
      <c r="U937" s="561" t="s">
        <v>666</v>
      </c>
      <c r="V937" s="559" t="s">
        <v>666</v>
      </c>
      <c r="W937" s="560" t="s">
        <v>666</v>
      </c>
      <c r="X937" s="561" t="s">
        <v>666</v>
      </c>
      <c r="Y937" s="559" t="s">
        <v>666</v>
      </c>
      <c r="Z937" s="560" t="s">
        <v>666</v>
      </c>
      <c r="AA937" s="562" t="s">
        <v>666</v>
      </c>
      <c r="AB937" s="559" t="s">
        <v>666</v>
      </c>
      <c r="AC937" s="560" t="s">
        <v>666</v>
      </c>
      <c r="AD937" s="561" t="s">
        <v>666</v>
      </c>
      <c r="AE937" s="559" t="s">
        <v>666</v>
      </c>
      <c r="AF937" s="563" t="s">
        <v>666</v>
      </c>
      <c r="AG937" s="558" t="s">
        <v>666</v>
      </c>
      <c r="AH937" s="559" t="s">
        <v>666</v>
      </c>
      <c r="AI937" s="560" t="s">
        <v>666</v>
      </c>
      <c r="AJ937" s="561" t="s">
        <v>666</v>
      </c>
      <c r="AK937" s="559" t="s">
        <v>666</v>
      </c>
      <c r="AL937" s="559" t="s">
        <v>666</v>
      </c>
      <c r="AM937" s="561" t="s">
        <v>666</v>
      </c>
      <c r="AN937" s="559" t="s">
        <v>666</v>
      </c>
      <c r="AO937" s="564" t="s">
        <v>666</v>
      </c>
    </row>
    <row r="938" spans="2:41">
      <c r="B938" s="511" t="s">
        <v>662</v>
      </c>
      <c r="C938" s="511" t="s">
        <v>663</v>
      </c>
      <c r="D938" s="554" t="s">
        <v>1602</v>
      </c>
      <c r="E938" s="555">
        <v>1.2347999999999999</v>
      </c>
      <c r="F938" s="556"/>
      <c r="G938" s="557"/>
      <c r="H938" s="558"/>
      <c r="I938" s="559"/>
      <c r="J938" s="559"/>
      <c r="K938" s="559"/>
      <c r="L938" s="559"/>
      <c r="M938" s="559"/>
      <c r="N938" s="560"/>
      <c r="O938" s="561" t="s">
        <v>324</v>
      </c>
      <c r="P938" s="559" t="s">
        <v>324</v>
      </c>
      <c r="Q938" s="560" t="s">
        <v>324</v>
      </c>
      <c r="R938" s="561" t="s">
        <v>665</v>
      </c>
      <c r="S938" s="559" t="s">
        <v>665</v>
      </c>
      <c r="T938" s="560" t="s">
        <v>665</v>
      </c>
      <c r="U938" s="561" t="s">
        <v>324</v>
      </c>
      <c r="V938" s="559" t="s">
        <v>324</v>
      </c>
      <c r="W938" s="560" t="s">
        <v>324</v>
      </c>
      <c r="X938" s="561" t="s">
        <v>666</v>
      </c>
      <c r="Y938" s="559" t="s">
        <v>666</v>
      </c>
      <c r="Z938" s="560" t="s">
        <v>666</v>
      </c>
      <c r="AA938" s="562" t="s">
        <v>666</v>
      </c>
      <c r="AB938" s="559" t="s">
        <v>666</v>
      </c>
      <c r="AC938" s="560" t="s">
        <v>666</v>
      </c>
      <c r="AD938" s="561" t="s">
        <v>666</v>
      </c>
      <c r="AE938" s="559" t="s">
        <v>666</v>
      </c>
      <c r="AF938" s="563" t="s">
        <v>666</v>
      </c>
      <c r="AG938" s="558" t="s">
        <v>666</v>
      </c>
      <c r="AH938" s="559" t="s">
        <v>666</v>
      </c>
      <c r="AI938" s="560" t="s">
        <v>666</v>
      </c>
      <c r="AJ938" s="561" t="s">
        <v>666</v>
      </c>
      <c r="AK938" s="559" t="s">
        <v>666</v>
      </c>
      <c r="AL938" s="559" t="s">
        <v>666</v>
      </c>
      <c r="AM938" s="561" t="s">
        <v>666</v>
      </c>
      <c r="AN938" s="559" t="s">
        <v>666</v>
      </c>
      <c r="AO938" s="564" t="s">
        <v>666</v>
      </c>
    </row>
    <row r="939" spans="2:41">
      <c r="B939" s="511" t="s">
        <v>662</v>
      </c>
      <c r="C939" s="511" t="s">
        <v>663</v>
      </c>
      <c r="D939" s="554" t="s">
        <v>1603</v>
      </c>
      <c r="E939" s="555">
        <v>1.2347999999999999</v>
      </c>
      <c r="F939" s="556"/>
      <c r="G939" s="557"/>
      <c r="H939" s="558"/>
      <c r="I939" s="559"/>
      <c r="J939" s="559"/>
      <c r="K939" s="559"/>
      <c r="L939" s="559"/>
      <c r="M939" s="559"/>
      <c r="N939" s="560"/>
      <c r="O939" s="561" t="s">
        <v>324</v>
      </c>
      <c r="P939" s="559" t="s">
        <v>324</v>
      </c>
      <c r="Q939" s="560" t="s">
        <v>324</v>
      </c>
      <c r="R939" s="561" t="s">
        <v>665</v>
      </c>
      <c r="S939" s="559" t="s">
        <v>665</v>
      </c>
      <c r="T939" s="560" t="s">
        <v>665</v>
      </c>
      <c r="U939" s="561" t="s">
        <v>324</v>
      </c>
      <c r="V939" s="559" t="s">
        <v>324</v>
      </c>
      <c r="W939" s="560" t="s">
        <v>324</v>
      </c>
      <c r="X939" s="561" t="s">
        <v>666</v>
      </c>
      <c r="Y939" s="559" t="s">
        <v>666</v>
      </c>
      <c r="Z939" s="560" t="s">
        <v>666</v>
      </c>
      <c r="AA939" s="562" t="s">
        <v>666</v>
      </c>
      <c r="AB939" s="559" t="s">
        <v>666</v>
      </c>
      <c r="AC939" s="560" t="s">
        <v>666</v>
      </c>
      <c r="AD939" s="561" t="s">
        <v>666</v>
      </c>
      <c r="AE939" s="559" t="s">
        <v>666</v>
      </c>
      <c r="AF939" s="563" t="s">
        <v>666</v>
      </c>
      <c r="AG939" s="558" t="s">
        <v>666</v>
      </c>
      <c r="AH939" s="559" t="s">
        <v>666</v>
      </c>
      <c r="AI939" s="560" t="s">
        <v>666</v>
      </c>
      <c r="AJ939" s="561" t="s">
        <v>666</v>
      </c>
      <c r="AK939" s="559" t="s">
        <v>666</v>
      </c>
      <c r="AL939" s="559" t="s">
        <v>666</v>
      </c>
      <c r="AM939" s="561" t="s">
        <v>666</v>
      </c>
      <c r="AN939" s="559" t="s">
        <v>666</v>
      </c>
      <c r="AO939" s="564" t="s">
        <v>666</v>
      </c>
    </row>
    <row r="940" spans="2:41">
      <c r="B940" s="511" t="s">
        <v>662</v>
      </c>
      <c r="C940" s="511" t="s">
        <v>663</v>
      </c>
      <c r="D940" s="554" t="s">
        <v>1604</v>
      </c>
      <c r="E940" s="555">
        <v>1.2347999999999999</v>
      </c>
      <c r="F940" s="556"/>
      <c r="G940" s="557"/>
      <c r="H940" s="558"/>
      <c r="I940" s="559"/>
      <c r="J940" s="559"/>
      <c r="K940" s="559"/>
      <c r="L940" s="559"/>
      <c r="M940" s="559"/>
      <c r="N940" s="560"/>
      <c r="O940" s="561" t="s">
        <v>324</v>
      </c>
      <c r="P940" s="559" t="s">
        <v>324</v>
      </c>
      <c r="Q940" s="560" t="s">
        <v>324</v>
      </c>
      <c r="R940" s="561" t="s">
        <v>665</v>
      </c>
      <c r="S940" s="559" t="s">
        <v>665</v>
      </c>
      <c r="T940" s="560" t="s">
        <v>665</v>
      </c>
      <c r="U940" s="561" t="s">
        <v>324</v>
      </c>
      <c r="V940" s="559" t="s">
        <v>324</v>
      </c>
      <c r="W940" s="560" t="s">
        <v>324</v>
      </c>
      <c r="X940" s="561" t="s">
        <v>665</v>
      </c>
      <c r="Y940" s="559" t="s">
        <v>665</v>
      </c>
      <c r="Z940" s="560" t="s">
        <v>666</v>
      </c>
      <c r="AA940" s="562" t="s">
        <v>324</v>
      </c>
      <c r="AB940" s="559" t="s">
        <v>324</v>
      </c>
      <c r="AC940" s="560" t="s">
        <v>666</v>
      </c>
      <c r="AD940" s="561" t="s">
        <v>324</v>
      </c>
      <c r="AE940" s="559" t="s">
        <v>324</v>
      </c>
      <c r="AF940" s="563" t="s">
        <v>666</v>
      </c>
      <c r="AG940" s="558" t="s">
        <v>666</v>
      </c>
      <c r="AH940" s="559" t="s">
        <v>666</v>
      </c>
      <c r="AI940" s="560" t="s">
        <v>666</v>
      </c>
      <c r="AJ940" s="561" t="s">
        <v>665</v>
      </c>
      <c r="AK940" s="559" t="s">
        <v>665</v>
      </c>
      <c r="AL940" s="559" t="s">
        <v>665</v>
      </c>
      <c r="AM940" s="561" t="s">
        <v>324</v>
      </c>
      <c r="AN940" s="559" t="s">
        <v>324</v>
      </c>
      <c r="AO940" s="564" t="s">
        <v>666</v>
      </c>
    </row>
    <row r="941" spans="2:41">
      <c r="B941" s="511" t="s">
        <v>662</v>
      </c>
      <c r="C941" s="511" t="s">
        <v>663</v>
      </c>
      <c r="D941" s="554" t="s">
        <v>1605</v>
      </c>
      <c r="E941" s="555">
        <v>1.3720000000000001</v>
      </c>
      <c r="F941" s="556"/>
      <c r="G941" s="557"/>
      <c r="H941" s="558"/>
      <c r="I941" s="559"/>
      <c r="J941" s="559"/>
      <c r="K941" s="559"/>
      <c r="L941" s="559"/>
      <c r="M941" s="559"/>
      <c r="N941" s="560"/>
      <c r="O941" s="561" t="s">
        <v>324</v>
      </c>
      <c r="P941" s="559" t="s">
        <v>324</v>
      </c>
      <c r="Q941" s="560" t="s">
        <v>324</v>
      </c>
      <c r="R941" s="561" t="s">
        <v>665</v>
      </c>
      <c r="S941" s="559" t="s">
        <v>665</v>
      </c>
      <c r="T941" s="560" t="s">
        <v>665</v>
      </c>
      <c r="U941" s="561" t="s">
        <v>324</v>
      </c>
      <c r="V941" s="559" t="s">
        <v>324</v>
      </c>
      <c r="W941" s="560" t="s">
        <v>324</v>
      </c>
      <c r="X941" s="561" t="s">
        <v>665</v>
      </c>
      <c r="Y941" s="559" t="s">
        <v>665</v>
      </c>
      <c r="Z941" s="560" t="s">
        <v>666</v>
      </c>
      <c r="AA941" s="562" t="s">
        <v>324</v>
      </c>
      <c r="AB941" s="559" t="s">
        <v>324</v>
      </c>
      <c r="AC941" s="560" t="s">
        <v>666</v>
      </c>
      <c r="AD941" s="561" t="s">
        <v>324</v>
      </c>
      <c r="AE941" s="559" t="s">
        <v>324</v>
      </c>
      <c r="AF941" s="563" t="s">
        <v>666</v>
      </c>
      <c r="AG941" s="558" t="s">
        <v>666</v>
      </c>
      <c r="AH941" s="559" t="s">
        <v>666</v>
      </c>
      <c r="AI941" s="560" t="s">
        <v>666</v>
      </c>
      <c r="AJ941" s="561" t="s">
        <v>665</v>
      </c>
      <c r="AK941" s="559" t="s">
        <v>665</v>
      </c>
      <c r="AL941" s="559" t="s">
        <v>665</v>
      </c>
      <c r="AM941" s="561" t="s">
        <v>324</v>
      </c>
      <c r="AN941" s="559" t="s">
        <v>324</v>
      </c>
      <c r="AO941" s="564" t="s">
        <v>666</v>
      </c>
    </row>
    <row r="942" spans="2:41">
      <c r="B942" s="511" t="s">
        <v>662</v>
      </c>
      <c r="C942" s="511" t="s">
        <v>663</v>
      </c>
      <c r="D942" s="554" t="s">
        <v>1606</v>
      </c>
      <c r="E942" s="555">
        <v>1.5092000000000001</v>
      </c>
      <c r="F942" s="556"/>
      <c r="G942" s="557"/>
      <c r="H942" s="558"/>
      <c r="I942" s="559"/>
      <c r="J942" s="559"/>
      <c r="K942" s="559"/>
      <c r="L942" s="559"/>
      <c r="M942" s="559"/>
      <c r="N942" s="560"/>
      <c r="O942" s="561" t="s">
        <v>324</v>
      </c>
      <c r="P942" s="559" t="s">
        <v>324</v>
      </c>
      <c r="Q942" s="560" t="s">
        <v>324</v>
      </c>
      <c r="R942" s="561" t="s">
        <v>665</v>
      </c>
      <c r="S942" s="559" t="s">
        <v>665</v>
      </c>
      <c r="T942" s="560" t="s">
        <v>665</v>
      </c>
      <c r="U942" s="561" t="s">
        <v>324</v>
      </c>
      <c r="V942" s="559" t="s">
        <v>324</v>
      </c>
      <c r="W942" s="560" t="s">
        <v>324</v>
      </c>
      <c r="X942" s="561" t="s">
        <v>665</v>
      </c>
      <c r="Y942" s="559" t="s">
        <v>665</v>
      </c>
      <c r="Z942" s="560" t="s">
        <v>666</v>
      </c>
      <c r="AA942" s="562" t="s">
        <v>324</v>
      </c>
      <c r="AB942" s="559" t="s">
        <v>324</v>
      </c>
      <c r="AC942" s="560" t="s">
        <v>666</v>
      </c>
      <c r="AD942" s="561" t="s">
        <v>324</v>
      </c>
      <c r="AE942" s="559" t="s">
        <v>324</v>
      </c>
      <c r="AF942" s="563" t="s">
        <v>666</v>
      </c>
      <c r="AG942" s="558" t="s">
        <v>666</v>
      </c>
      <c r="AH942" s="559" t="s">
        <v>666</v>
      </c>
      <c r="AI942" s="560" t="s">
        <v>666</v>
      </c>
      <c r="AJ942" s="561" t="s">
        <v>665</v>
      </c>
      <c r="AK942" s="559" t="s">
        <v>665</v>
      </c>
      <c r="AL942" s="559" t="s">
        <v>665</v>
      </c>
      <c r="AM942" s="561" t="s">
        <v>324</v>
      </c>
      <c r="AN942" s="559" t="s">
        <v>324</v>
      </c>
      <c r="AO942" s="564" t="s">
        <v>666</v>
      </c>
    </row>
    <row r="943" spans="2:41">
      <c r="B943" s="511" t="s">
        <v>662</v>
      </c>
      <c r="C943" s="511" t="s">
        <v>663</v>
      </c>
      <c r="D943" s="554" t="s">
        <v>1607</v>
      </c>
      <c r="E943" s="555">
        <v>1.7836000000000001</v>
      </c>
      <c r="F943" s="556"/>
      <c r="G943" s="557"/>
      <c r="H943" s="558"/>
      <c r="I943" s="559"/>
      <c r="J943" s="559"/>
      <c r="K943" s="559"/>
      <c r="L943" s="559"/>
      <c r="M943" s="559"/>
      <c r="N943" s="560"/>
      <c r="O943" s="561" t="s">
        <v>324</v>
      </c>
      <c r="P943" s="559" t="s">
        <v>324</v>
      </c>
      <c r="Q943" s="560" t="s">
        <v>324</v>
      </c>
      <c r="R943" s="561" t="s">
        <v>665</v>
      </c>
      <c r="S943" s="559" t="s">
        <v>665</v>
      </c>
      <c r="T943" s="560" t="s">
        <v>665</v>
      </c>
      <c r="U943" s="561" t="s">
        <v>324</v>
      </c>
      <c r="V943" s="559" t="s">
        <v>324</v>
      </c>
      <c r="W943" s="560" t="s">
        <v>324</v>
      </c>
      <c r="X943" s="561" t="s">
        <v>665</v>
      </c>
      <c r="Y943" s="559" t="s">
        <v>665</v>
      </c>
      <c r="Z943" s="560" t="s">
        <v>666</v>
      </c>
      <c r="AA943" s="562" t="s">
        <v>324</v>
      </c>
      <c r="AB943" s="559" t="s">
        <v>324</v>
      </c>
      <c r="AC943" s="560" t="s">
        <v>666</v>
      </c>
      <c r="AD943" s="561" t="s">
        <v>324</v>
      </c>
      <c r="AE943" s="559" t="s">
        <v>324</v>
      </c>
      <c r="AF943" s="563" t="s">
        <v>666</v>
      </c>
      <c r="AG943" s="558" t="s">
        <v>666</v>
      </c>
      <c r="AH943" s="559" t="s">
        <v>666</v>
      </c>
      <c r="AI943" s="560" t="s">
        <v>666</v>
      </c>
      <c r="AJ943" s="561" t="s">
        <v>665</v>
      </c>
      <c r="AK943" s="559" t="s">
        <v>665</v>
      </c>
      <c r="AL943" s="559" t="s">
        <v>665</v>
      </c>
      <c r="AM943" s="561" t="s">
        <v>324</v>
      </c>
      <c r="AN943" s="559" t="s">
        <v>324</v>
      </c>
      <c r="AO943" s="564" t="s">
        <v>666</v>
      </c>
    </row>
    <row r="944" spans="2:41">
      <c r="B944" s="511" t="s">
        <v>662</v>
      </c>
      <c r="C944" s="511" t="s">
        <v>663</v>
      </c>
      <c r="D944" s="554" t="s">
        <v>1608</v>
      </c>
      <c r="E944" s="555">
        <v>2.8812000000000002</v>
      </c>
      <c r="F944" s="556"/>
      <c r="G944" s="557"/>
      <c r="H944" s="558"/>
      <c r="I944" s="559"/>
      <c r="J944" s="559"/>
      <c r="K944" s="559"/>
      <c r="L944" s="559"/>
      <c r="M944" s="559"/>
      <c r="N944" s="560"/>
      <c r="O944" s="561" t="s">
        <v>324</v>
      </c>
      <c r="P944" s="559" t="s">
        <v>324</v>
      </c>
      <c r="Q944" s="560" t="s">
        <v>324</v>
      </c>
      <c r="R944" s="561" t="s">
        <v>665</v>
      </c>
      <c r="S944" s="559" t="s">
        <v>665</v>
      </c>
      <c r="T944" s="560" t="s">
        <v>665</v>
      </c>
      <c r="U944" s="561" t="s">
        <v>324</v>
      </c>
      <c r="V944" s="559" t="s">
        <v>324</v>
      </c>
      <c r="W944" s="560" t="s">
        <v>324</v>
      </c>
      <c r="X944" s="561" t="s">
        <v>665</v>
      </c>
      <c r="Y944" s="559" t="s">
        <v>665</v>
      </c>
      <c r="Z944" s="560" t="s">
        <v>666</v>
      </c>
      <c r="AA944" s="562" t="s">
        <v>324</v>
      </c>
      <c r="AB944" s="559" t="s">
        <v>324</v>
      </c>
      <c r="AC944" s="560" t="s">
        <v>666</v>
      </c>
      <c r="AD944" s="561" t="s">
        <v>324</v>
      </c>
      <c r="AE944" s="559" t="s">
        <v>324</v>
      </c>
      <c r="AF944" s="563" t="s">
        <v>666</v>
      </c>
      <c r="AG944" s="558" t="s">
        <v>666</v>
      </c>
      <c r="AH944" s="559" t="s">
        <v>666</v>
      </c>
      <c r="AI944" s="560" t="s">
        <v>666</v>
      </c>
      <c r="AJ944" s="561" t="s">
        <v>665</v>
      </c>
      <c r="AK944" s="559" t="s">
        <v>665</v>
      </c>
      <c r="AL944" s="559" t="s">
        <v>665</v>
      </c>
      <c r="AM944" s="561" t="s">
        <v>324</v>
      </c>
      <c r="AN944" s="559" t="s">
        <v>324</v>
      </c>
      <c r="AO944" s="564" t="s">
        <v>666</v>
      </c>
    </row>
    <row r="945" spans="2:41">
      <c r="B945" s="511" t="s">
        <v>662</v>
      </c>
      <c r="C945" s="511" t="s">
        <v>663</v>
      </c>
      <c r="D945" s="554" t="s">
        <v>1609</v>
      </c>
      <c r="E945" s="555">
        <v>3.1556000000000002</v>
      </c>
      <c r="F945" s="556"/>
      <c r="G945" s="557"/>
      <c r="H945" s="558"/>
      <c r="I945" s="559"/>
      <c r="J945" s="559"/>
      <c r="K945" s="559"/>
      <c r="L945" s="559"/>
      <c r="M945" s="559"/>
      <c r="N945" s="560"/>
      <c r="O945" s="561" t="s">
        <v>324</v>
      </c>
      <c r="P945" s="559" t="s">
        <v>324</v>
      </c>
      <c r="Q945" s="560" t="s">
        <v>324</v>
      </c>
      <c r="R945" s="561" t="s">
        <v>665</v>
      </c>
      <c r="S945" s="559" t="s">
        <v>665</v>
      </c>
      <c r="T945" s="560" t="s">
        <v>665</v>
      </c>
      <c r="U945" s="561" t="s">
        <v>324</v>
      </c>
      <c r="V945" s="559" t="s">
        <v>324</v>
      </c>
      <c r="W945" s="560" t="s">
        <v>324</v>
      </c>
      <c r="X945" s="561" t="s">
        <v>324</v>
      </c>
      <c r="Y945" s="559" t="s">
        <v>324</v>
      </c>
      <c r="Z945" s="560" t="s">
        <v>666</v>
      </c>
      <c r="AA945" s="562" t="s">
        <v>324</v>
      </c>
      <c r="AB945" s="559" t="s">
        <v>324</v>
      </c>
      <c r="AC945" s="560" t="s">
        <v>666</v>
      </c>
      <c r="AD945" s="561" t="s">
        <v>324</v>
      </c>
      <c r="AE945" s="559" t="s">
        <v>324</v>
      </c>
      <c r="AF945" s="563" t="s">
        <v>666</v>
      </c>
      <c r="AG945" s="558" t="s">
        <v>666</v>
      </c>
      <c r="AH945" s="559" t="s">
        <v>666</v>
      </c>
      <c r="AI945" s="560" t="s">
        <v>666</v>
      </c>
      <c r="AJ945" s="561" t="s">
        <v>324</v>
      </c>
      <c r="AK945" s="559" t="s">
        <v>324</v>
      </c>
      <c r="AL945" s="559" t="s">
        <v>324</v>
      </c>
      <c r="AM945" s="561" t="s">
        <v>324</v>
      </c>
      <c r="AN945" s="559" t="s">
        <v>324</v>
      </c>
      <c r="AO945" s="564" t="s">
        <v>666</v>
      </c>
    </row>
    <row r="946" spans="2:41">
      <c r="B946" s="511" t="s">
        <v>662</v>
      </c>
      <c r="C946" s="511" t="s">
        <v>663</v>
      </c>
      <c r="D946" s="554" t="s">
        <v>1610</v>
      </c>
      <c r="E946" s="555">
        <v>3.43</v>
      </c>
      <c r="F946" s="556"/>
      <c r="G946" s="557"/>
      <c r="H946" s="558"/>
      <c r="I946" s="559"/>
      <c r="J946" s="559"/>
      <c r="K946" s="559"/>
      <c r="L946" s="559"/>
      <c r="M946" s="559"/>
      <c r="N946" s="560"/>
      <c r="O946" s="561" t="s">
        <v>324</v>
      </c>
      <c r="P946" s="559" t="s">
        <v>324</v>
      </c>
      <c r="Q946" s="560" t="s">
        <v>324</v>
      </c>
      <c r="R946" s="561" t="s">
        <v>665</v>
      </c>
      <c r="S946" s="559" t="s">
        <v>665</v>
      </c>
      <c r="T946" s="560" t="s">
        <v>665</v>
      </c>
      <c r="U946" s="561" t="s">
        <v>324</v>
      </c>
      <c r="V946" s="559" t="s">
        <v>324</v>
      </c>
      <c r="W946" s="560" t="s">
        <v>324</v>
      </c>
      <c r="X946" s="561" t="s">
        <v>324</v>
      </c>
      <c r="Y946" s="559" t="s">
        <v>324</v>
      </c>
      <c r="Z946" s="560" t="s">
        <v>666</v>
      </c>
      <c r="AA946" s="562" t="s">
        <v>324</v>
      </c>
      <c r="AB946" s="559" t="s">
        <v>324</v>
      </c>
      <c r="AC946" s="560" t="s">
        <v>666</v>
      </c>
      <c r="AD946" s="561" t="s">
        <v>324</v>
      </c>
      <c r="AE946" s="559" t="s">
        <v>324</v>
      </c>
      <c r="AF946" s="563" t="s">
        <v>666</v>
      </c>
      <c r="AG946" s="558" t="s">
        <v>666</v>
      </c>
      <c r="AH946" s="559" t="s">
        <v>666</v>
      </c>
      <c r="AI946" s="560" t="s">
        <v>666</v>
      </c>
      <c r="AJ946" s="561" t="s">
        <v>324</v>
      </c>
      <c r="AK946" s="559" t="s">
        <v>324</v>
      </c>
      <c r="AL946" s="559" t="s">
        <v>324</v>
      </c>
      <c r="AM946" s="561" t="s">
        <v>324</v>
      </c>
      <c r="AN946" s="559" t="s">
        <v>324</v>
      </c>
      <c r="AO946" s="564" t="s">
        <v>666</v>
      </c>
    </row>
    <row r="947" spans="2:41">
      <c r="B947" s="511" t="s">
        <v>662</v>
      </c>
      <c r="C947" s="511" t="s">
        <v>663</v>
      </c>
      <c r="D947" s="554" t="s">
        <v>1611</v>
      </c>
      <c r="E947" s="555">
        <v>0.96040000000000003</v>
      </c>
      <c r="F947" s="556"/>
      <c r="G947" s="557"/>
      <c r="H947" s="558"/>
      <c r="I947" s="559"/>
      <c r="J947" s="559"/>
      <c r="K947" s="559"/>
      <c r="L947" s="559"/>
      <c r="M947" s="559"/>
      <c r="N947" s="560"/>
      <c r="O947" s="561" t="s">
        <v>324</v>
      </c>
      <c r="P947" s="559" t="s">
        <v>324</v>
      </c>
      <c r="Q947" s="560" t="s">
        <v>324</v>
      </c>
      <c r="R947" s="561" t="s">
        <v>665</v>
      </c>
      <c r="S947" s="559" t="s">
        <v>665</v>
      </c>
      <c r="T947" s="560" t="s">
        <v>665</v>
      </c>
      <c r="U947" s="561" t="s">
        <v>324</v>
      </c>
      <c r="V947" s="559" t="s">
        <v>324</v>
      </c>
      <c r="W947" s="560" t="s">
        <v>324</v>
      </c>
      <c r="X947" s="561" t="s">
        <v>666</v>
      </c>
      <c r="Y947" s="559" t="s">
        <v>666</v>
      </c>
      <c r="Z947" s="560" t="s">
        <v>666</v>
      </c>
      <c r="AA947" s="562" t="s">
        <v>666</v>
      </c>
      <c r="AB947" s="559" t="s">
        <v>666</v>
      </c>
      <c r="AC947" s="560" t="s">
        <v>666</v>
      </c>
      <c r="AD947" s="561" t="s">
        <v>666</v>
      </c>
      <c r="AE947" s="559" t="s">
        <v>666</v>
      </c>
      <c r="AF947" s="563" t="s">
        <v>666</v>
      </c>
      <c r="AG947" s="558" t="s">
        <v>666</v>
      </c>
      <c r="AH947" s="559" t="s">
        <v>666</v>
      </c>
      <c r="AI947" s="560" t="s">
        <v>666</v>
      </c>
      <c r="AJ947" s="561" t="s">
        <v>666</v>
      </c>
      <c r="AK947" s="559" t="s">
        <v>666</v>
      </c>
      <c r="AL947" s="559" t="s">
        <v>666</v>
      </c>
      <c r="AM947" s="561" t="s">
        <v>666</v>
      </c>
      <c r="AN947" s="559" t="s">
        <v>666</v>
      </c>
      <c r="AO947" s="564" t="s">
        <v>666</v>
      </c>
    </row>
    <row r="948" spans="2:41">
      <c r="B948" s="511" t="s">
        <v>662</v>
      </c>
      <c r="C948" s="511" t="s">
        <v>663</v>
      </c>
      <c r="D948" s="554" t="s">
        <v>1612</v>
      </c>
      <c r="E948" s="555">
        <v>0.96040000000000003</v>
      </c>
      <c r="F948" s="556"/>
      <c r="G948" s="557"/>
      <c r="H948" s="558"/>
      <c r="I948" s="559"/>
      <c r="J948" s="559"/>
      <c r="K948" s="559"/>
      <c r="L948" s="559"/>
      <c r="M948" s="559"/>
      <c r="N948" s="560"/>
      <c r="O948" s="561" t="s">
        <v>324</v>
      </c>
      <c r="P948" s="559" t="s">
        <v>324</v>
      </c>
      <c r="Q948" s="560" t="s">
        <v>324</v>
      </c>
      <c r="R948" s="561" t="s">
        <v>665</v>
      </c>
      <c r="S948" s="559" t="s">
        <v>665</v>
      </c>
      <c r="T948" s="560" t="s">
        <v>665</v>
      </c>
      <c r="U948" s="561" t="s">
        <v>324</v>
      </c>
      <c r="V948" s="559" t="s">
        <v>324</v>
      </c>
      <c r="W948" s="560" t="s">
        <v>324</v>
      </c>
      <c r="X948" s="561" t="s">
        <v>666</v>
      </c>
      <c r="Y948" s="559" t="s">
        <v>666</v>
      </c>
      <c r="Z948" s="560" t="s">
        <v>666</v>
      </c>
      <c r="AA948" s="562" t="s">
        <v>666</v>
      </c>
      <c r="AB948" s="559" t="s">
        <v>666</v>
      </c>
      <c r="AC948" s="560" t="s">
        <v>666</v>
      </c>
      <c r="AD948" s="561" t="s">
        <v>666</v>
      </c>
      <c r="AE948" s="559" t="s">
        <v>666</v>
      </c>
      <c r="AF948" s="563" t="s">
        <v>666</v>
      </c>
      <c r="AG948" s="558" t="s">
        <v>666</v>
      </c>
      <c r="AH948" s="559" t="s">
        <v>666</v>
      </c>
      <c r="AI948" s="560" t="s">
        <v>666</v>
      </c>
      <c r="AJ948" s="561" t="s">
        <v>666</v>
      </c>
      <c r="AK948" s="559" t="s">
        <v>666</v>
      </c>
      <c r="AL948" s="559" t="s">
        <v>666</v>
      </c>
      <c r="AM948" s="561" t="s">
        <v>666</v>
      </c>
      <c r="AN948" s="559" t="s">
        <v>666</v>
      </c>
      <c r="AO948" s="564" t="s">
        <v>666</v>
      </c>
    </row>
    <row r="949" spans="2:41">
      <c r="B949" s="511" t="s">
        <v>662</v>
      </c>
      <c r="C949" s="511" t="s">
        <v>663</v>
      </c>
      <c r="D949" s="554" t="s">
        <v>1613</v>
      </c>
      <c r="E949" s="555">
        <v>0.96040000000000003</v>
      </c>
      <c r="F949" s="556"/>
      <c r="G949" s="557"/>
      <c r="H949" s="558"/>
      <c r="I949" s="559"/>
      <c r="J949" s="559"/>
      <c r="K949" s="559"/>
      <c r="L949" s="559"/>
      <c r="M949" s="559"/>
      <c r="N949" s="560"/>
      <c r="O949" s="561" t="s">
        <v>324</v>
      </c>
      <c r="P949" s="559" t="s">
        <v>324</v>
      </c>
      <c r="Q949" s="560" t="s">
        <v>324</v>
      </c>
      <c r="R949" s="561" t="s">
        <v>665</v>
      </c>
      <c r="S949" s="559" t="s">
        <v>665</v>
      </c>
      <c r="T949" s="560" t="s">
        <v>665</v>
      </c>
      <c r="U949" s="561" t="s">
        <v>324</v>
      </c>
      <c r="V949" s="559" t="s">
        <v>324</v>
      </c>
      <c r="W949" s="560" t="s">
        <v>324</v>
      </c>
      <c r="X949" s="561" t="s">
        <v>665</v>
      </c>
      <c r="Y949" s="559" t="s">
        <v>665</v>
      </c>
      <c r="Z949" s="560" t="s">
        <v>666</v>
      </c>
      <c r="AA949" s="562" t="s">
        <v>324</v>
      </c>
      <c r="AB949" s="559" t="s">
        <v>324</v>
      </c>
      <c r="AC949" s="560" t="s">
        <v>666</v>
      </c>
      <c r="AD949" s="561" t="s">
        <v>324</v>
      </c>
      <c r="AE949" s="559" t="s">
        <v>324</v>
      </c>
      <c r="AF949" s="563" t="s">
        <v>666</v>
      </c>
      <c r="AG949" s="558" t="s">
        <v>666</v>
      </c>
      <c r="AH949" s="559" t="s">
        <v>666</v>
      </c>
      <c r="AI949" s="560" t="s">
        <v>666</v>
      </c>
      <c r="AJ949" s="561" t="s">
        <v>665</v>
      </c>
      <c r="AK949" s="559" t="s">
        <v>665</v>
      </c>
      <c r="AL949" s="559" t="s">
        <v>665</v>
      </c>
      <c r="AM949" s="561" t="s">
        <v>324</v>
      </c>
      <c r="AN949" s="559" t="s">
        <v>324</v>
      </c>
      <c r="AO949" s="564" t="s">
        <v>666</v>
      </c>
    </row>
    <row r="950" spans="2:41">
      <c r="B950" s="511" t="s">
        <v>662</v>
      </c>
      <c r="C950" s="511" t="s">
        <v>663</v>
      </c>
      <c r="D950" s="554" t="s">
        <v>1614</v>
      </c>
      <c r="E950" s="555">
        <v>1.6464000000000001</v>
      </c>
      <c r="F950" s="556"/>
      <c r="G950" s="557"/>
      <c r="H950" s="558"/>
      <c r="I950" s="559"/>
      <c r="J950" s="559"/>
      <c r="K950" s="559"/>
      <c r="L950" s="559"/>
      <c r="M950" s="559"/>
      <c r="N950" s="560"/>
      <c r="O950" s="561" t="s">
        <v>324</v>
      </c>
      <c r="P950" s="559" t="s">
        <v>324</v>
      </c>
      <c r="Q950" s="560" t="s">
        <v>324</v>
      </c>
      <c r="R950" s="561" t="s">
        <v>665</v>
      </c>
      <c r="S950" s="559" t="s">
        <v>665</v>
      </c>
      <c r="T950" s="560" t="s">
        <v>665</v>
      </c>
      <c r="U950" s="561" t="s">
        <v>324</v>
      </c>
      <c r="V950" s="559" t="s">
        <v>324</v>
      </c>
      <c r="W950" s="560" t="s">
        <v>324</v>
      </c>
      <c r="X950" s="561" t="s">
        <v>665</v>
      </c>
      <c r="Y950" s="559" t="s">
        <v>665</v>
      </c>
      <c r="Z950" s="560" t="s">
        <v>666</v>
      </c>
      <c r="AA950" s="562" t="s">
        <v>324</v>
      </c>
      <c r="AB950" s="559" t="s">
        <v>324</v>
      </c>
      <c r="AC950" s="560" t="s">
        <v>666</v>
      </c>
      <c r="AD950" s="561" t="s">
        <v>324</v>
      </c>
      <c r="AE950" s="559" t="s">
        <v>324</v>
      </c>
      <c r="AF950" s="563" t="s">
        <v>666</v>
      </c>
      <c r="AG950" s="558" t="s">
        <v>666</v>
      </c>
      <c r="AH950" s="559" t="s">
        <v>666</v>
      </c>
      <c r="AI950" s="560" t="s">
        <v>666</v>
      </c>
      <c r="AJ950" s="561" t="s">
        <v>665</v>
      </c>
      <c r="AK950" s="559" t="s">
        <v>665</v>
      </c>
      <c r="AL950" s="559" t="s">
        <v>665</v>
      </c>
      <c r="AM950" s="561" t="s">
        <v>324</v>
      </c>
      <c r="AN950" s="559" t="s">
        <v>324</v>
      </c>
      <c r="AO950" s="564" t="s">
        <v>666</v>
      </c>
    </row>
    <row r="951" spans="2:41">
      <c r="B951" s="511" t="s">
        <v>662</v>
      </c>
      <c r="C951" s="511" t="s">
        <v>663</v>
      </c>
      <c r="D951" s="554" t="s">
        <v>1615</v>
      </c>
      <c r="E951" s="555">
        <v>1.7836000000000001</v>
      </c>
      <c r="F951" s="556"/>
      <c r="G951" s="557"/>
      <c r="H951" s="558"/>
      <c r="I951" s="559"/>
      <c r="J951" s="559"/>
      <c r="K951" s="559"/>
      <c r="L951" s="559"/>
      <c r="M951" s="559"/>
      <c r="N951" s="560"/>
      <c r="O951" s="561" t="s">
        <v>324</v>
      </c>
      <c r="P951" s="559" t="s">
        <v>324</v>
      </c>
      <c r="Q951" s="560" t="s">
        <v>324</v>
      </c>
      <c r="R951" s="561" t="s">
        <v>665</v>
      </c>
      <c r="S951" s="559" t="s">
        <v>665</v>
      </c>
      <c r="T951" s="560" t="s">
        <v>665</v>
      </c>
      <c r="U951" s="561" t="s">
        <v>324</v>
      </c>
      <c r="V951" s="559" t="s">
        <v>324</v>
      </c>
      <c r="W951" s="560" t="s">
        <v>324</v>
      </c>
      <c r="X951" s="561" t="s">
        <v>665</v>
      </c>
      <c r="Y951" s="559" t="s">
        <v>665</v>
      </c>
      <c r="Z951" s="560" t="s">
        <v>666</v>
      </c>
      <c r="AA951" s="562" t="s">
        <v>324</v>
      </c>
      <c r="AB951" s="559" t="s">
        <v>324</v>
      </c>
      <c r="AC951" s="560" t="s">
        <v>666</v>
      </c>
      <c r="AD951" s="561" t="s">
        <v>324</v>
      </c>
      <c r="AE951" s="559" t="s">
        <v>324</v>
      </c>
      <c r="AF951" s="563" t="s">
        <v>666</v>
      </c>
      <c r="AG951" s="558" t="s">
        <v>666</v>
      </c>
      <c r="AH951" s="559" t="s">
        <v>666</v>
      </c>
      <c r="AI951" s="560" t="s">
        <v>666</v>
      </c>
      <c r="AJ951" s="561" t="s">
        <v>665</v>
      </c>
      <c r="AK951" s="559" t="s">
        <v>665</v>
      </c>
      <c r="AL951" s="559" t="s">
        <v>665</v>
      </c>
      <c r="AM951" s="561" t="s">
        <v>324</v>
      </c>
      <c r="AN951" s="559" t="s">
        <v>324</v>
      </c>
      <c r="AO951" s="564" t="s">
        <v>666</v>
      </c>
    </row>
    <row r="952" spans="2:41">
      <c r="B952" s="511" t="s">
        <v>662</v>
      </c>
      <c r="C952" s="511" t="s">
        <v>663</v>
      </c>
      <c r="D952" s="554" t="s">
        <v>1616</v>
      </c>
      <c r="E952" s="555">
        <v>2.3323999999999998</v>
      </c>
      <c r="F952" s="556"/>
      <c r="G952" s="557"/>
      <c r="H952" s="558"/>
      <c r="I952" s="559"/>
      <c r="J952" s="559"/>
      <c r="K952" s="559"/>
      <c r="L952" s="559"/>
      <c r="M952" s="559"/>
      <c r="N952" s="560"/>
      <c r="O952" s="561" t="s">
        <v>324</v>
      </c>
      <c r="P952" s="559" t="s">
        <v>324</v>
      </c>
      <c r="Q952" s="560" t="s">
        <v>324</v>
      </c>
      <c r="R952" s="561" t="s">
        <v>665</v>
      </c>
      <c r="S952" s="559" t="s">
        <v>665</v>
      </c>
      <c r="T952" s="560" t="s">
        <v>665</v>
      </c>
      <c r="U952" s="561" t="s">
        <v>324</v>
      </c>
      <c r="V952" s="559" t="s">
        <v>324</v>
      </c>
      <c r="W952" s="560" t="s">
        <v>324</v>
      </c>
      <c r="X952" s="561" t="s">
        <v>665</v>
      </c>
      <c r="Y952" s="559" t="s">
        <v>665</v>
      </c>
      <c r="Z952" s="560" t="s">
        <v>666</v>
      </c>
      <c r="AA952" s="562" t="s">
        <v>324</v>
      </c>
      <c r="AB952" s="559" t="s">
        <v>324</v>
      </c>
      <c r="AC952" s="560" t="s">
        <v>666</v>
      </c>
      <c r="AD952" s="561" t="s">
        <v>324</v>
      </c>
      <c r="AE952" s="559" t="s">
        <v>324</v>
      </c>
      <c r="AF952" s="563" t="s">
        <v>666</v>
      </c>
      <c r="AG952" s="558" t="s">
        <v>666</v>
      </c>
      <c r="AH952" s="559" t="s">
        <v>666</v>
      </c>
      <c r="AI952" s="560" t="s">
        <v>666</v>
      </c>
      <c r="AJ952" s="561" t="s">
        <v>665</v>
      </c>
      <c r="AK952" s="559" t="s">
        <v>665</v>
      </c>
      <c r="AL952" s="559" t="s">
        <v>665</v>
      </c>
      <c r="AM952" s="561" t="s">
        <v>324</v>
      </c>
      <c r="AN952" s="559" t="s">
        <v>324</v>
      </c>
      <c r="AO952" s="564" t="s">
        <v>666</v>
      </c>
    </row>
    <row r="953" spans="2:41">
      <c r="B953" s="511" t="s">
        <v>662</v>
      </c>
      <c r="C953" s="511" t="s">
        <v>663</v>
      </c>
      <c r="D953" s="554" t="s">
        <v>1617</v>
      </c>
      <c r="E953" s="555">
        <v>3.2928000000000002</v>
      </c>
      <c r="F953" s="556"/>
      <c r="G953" s="557"/>
      <c r="H953" s="558"/>
      <c r="I953" s="559"/>
      <c r="J953" s="559"/>
      <c r="K953" s="559"/>
      <c r="L953" s="559"/>
      <c r="M953" s="559"/>
      <c r="N953" s="560"/>
      <c r="O953" s="561" t="s">
        <v>324</v>
      </c>
      <c r="P953" s="559" t="s">
        <v>324</v>
      </c>
      <c r="Q953" s="560" t="s">
        <v>324</v>
      </c>
      <c r="R953" s="561" t="s">
        <v>665</v>
      </c>
      <c r="S953" s="559" t="s">
        <v>665</v>
      </c>
      <c r="T953" s="560" t="s">
        <v>665</v>
      </c>
      <c r="U953" s="561" t="s">
        <v>324</v>
      </c>
      <c r="V953" s="559" t="s">
        <v>324</v>
      </c>
      <c r="W953" s="560" t="s">
        <v>324</v>
      </c>
      <c r="X953" s="561" t="s">
        <v>665</v>
      </c>
      <c r="Y953" s="559" t="s">
        <v>665</v>
      </c>
      <c r="Z953" s="560" t="s">
        <v>666</v>
      </c>
      <c r="AA953" s="562" t="s">
        <v>324</v>
      </c>
      <c r="AB953" s="559" t="s">
        <v>324</v>
      </c>
      <c r="AC953" s="560" t="s">
        <v>666</v>
      </c>
      <c r="AD953" s="561" t="s">
        <v>324</v>
      </c>
      <c r="AE953" s="559" t="s">
        <v>324</v>
      </c>
      <c r="AF953" s="563" t="s">
        <v>666</v>
      </c>
      <c r="AG953" s="558" t="s">
        <v>666</v>
      </c>
      <c r="AH953" s="559" t="s">
        <v>666</v>
      </c>
      <c r="AI953" s="560" t="s">
        <v>666</v>
      </c>
      <c r="AJ953" s="561" t="s">
        <v>665</v>
      </c>
      <c r="AK953" s="559" t="s">
        <v>665</v>
      </c>
      <c r="AL953" s="559" t="s">
        <v>665</v>
      </c>
      <c r="AM953" s="561" t="s">
        <v>324</v>
      </c>
      <c r="AN953" s="559" t="s">
        <v>324</v>
      </c>
      <c r="AO953" s="564" t="s">
        <v>666</v>
      </c>
    </row>
    <row r="954" spans="2:41">
      <c r="B954" s="511" t="s">
        <v>662</v>
      </c>
      <c r="C954" s="511" t="s">
        <v>663</v>
      </c>
      <c r="D954" s="554" t="s">
        <v>1618</v>
      </c>
      <c r="E954" s="555">
        <v>2.0579999999999998</v>
      </c>
      <c r="F954" s="556"/>
      <c r="G954" s="557"/>
      <c r="H954" s="558"/>
      <c r="I954" s="559"/>
      <c r="J954" s="559"/>
      <c r="K954" s="559"/>
      <c r="L954" s="559"/>
      <c r="M954" s="559"/>
      <c r="N954" s="560"/>
      <c r="O954" s="561" t="s">
        <v>324</v>
      </c>
      <c r="P954" s="559" t="s">
        <v>324</v>
      </c>
      <c r="Q954" s="560" t="s">
        <v>324</v>
      </c>
      <c r="R954" s="561" t="s">
        <v>665</v>
      </c>
      <c r="S954" s="559" t="s">
        <v>665</v>
      </c>
      <c r="T954" s="560" t="s">
        <v>665</v>
      </c>
      <c r="U954" s="561" t="s">
        <v>666</v>
      </c>
      <c r="V954" s="559" t="s">
        <v>666</v>
      </c>
      <c r="W954" s="560" t="s">
        <v>666</v>
      </c>
      <c r="X954" s="561" t="s">
        <v>666</v>
      </c>
      <c r="Y954" s="559" t="s">
        <v>666</v>
      </c>
      <c r="Z954" s="560" t="s">
        <v>666</v>
      </c>
      <c r="AA954" s="562" t="s">
        <v>666</v>
      </c>
      <c r="AB954" s="559" t="s">
        <v>666</v>
      </c>
      <c r="AC954" s="560" t="s">
        <v>666</v>
      </c>
      <c r="AD954" s="561" t="s">
        <v>666</v>
      </c>
      <c r="AE954" s="559" t="s">
        <v>666</v>
      </c>
      <c r="AF954" s="563" t="s">
        <v>666</v>
      </c>
      <c r="AG954" s="558" t="s">
        <v>666</v>
      </c>
      <c r="AH954" s="559" t="s">
        <v>666</v>
      </c>
      <c r="AI954" s="560" t="s">
        <v>666</v>
      </c>
      <c r="AJ954" s="561" t="s">
        <v>666</v>
      </c>
      <c r="AK954" s="559" t="s">
        <v>666</v>
      </c>
      <c r="AL954" s="559" t="s">
        <v>666</v>
      </c>
      <c r="AM954" s="561" t="s">
        <v>666</v>
      </c>
      <c r="AN954" s="559" t="s">
        <v>666</v>
      </c>
      <c r="AO954" s="564" t="s">
        <v>666</v>
      </c>
    </row>
    <row r="955" spans="2:41">
      <c r="B955" s="511" t="s">
        <v>662</v>
      </c>
      <c r="C955" s="511" t="s">
        <v>663</v>
      </c>
      <c r="D955" s="554" t="s">
        <v>1619</v>
      </c>
      <c r="E955" s="555">
        <v>2.6067999999999998</v>
      </c>
      <c r="F955" s="556"/>
      <c r="G955" s="557"/>
      <c r="H955" s="558"/>
      <c r="I955" s="559"/>
      <c r="J955" s="559"/>
      <c r="K955" s="559"/>
      <c r="L955" s="559"/>
      <c r="M955" s="559"/>
      <c r="N955" s="560"/>
      <c r="O955" s="561" t="s">
        <v>324</v>
      </c>
      <c r="P955" s="559" t="s">
        <v>324</v>
      </c>
      <c r="Q955" s="560" t="s">
        <v>324</v>
      </c>
      <c r="R955" s="561" t="s">
        <v>665</v>
      </c>
      <c r="S955" s="559" t="s">
        <v>665</v>
      </c>
      <c r="T955" s="560" t="s">
        <v>665</v>
      </c>
      <c r="U955" s="561" t="s">
        <v>666</v>
      </c>
      <c r="V955" s="559" t="s">
        <v>666</v>
      </c>
      <c r="W955" s="560" t="s">
        <v>666</v>
      </c>
      <c r="X955" s="561" t="s">
        <v>666</v>
      </c>
      <c r="Y955" s="559" t="s">
        <v>666</v>
      </c>
      <c r="Z955" s="560" t="s">
        <v>666</v>
      </c>
      <c r="AA955" s="562" t="s">
        <v>666</v>
      </c>
      <c r="AB955" s="559" t="s">
        <v>666</v>
      </c>
      <c r="AC955" s="560" t="s">
        <v>666</v>
      </c>
      <c r="AD955" s="561" t="s">
        <v>666</v>
      </c>
      <c r="AE955" s="559" t="s">
        <v>666</v>
      </c>
      <c r="AF955" s="563" t="s">
        <v>666</v>
      </c>
      <c r="AG955" s="558" t="s">
        <v>666</v>
      </c>
      <c r="AH955" s="559" t="s">
        <v>666</v>
      </c>
      <c r="AI955" s="560" t="s">
        <v>666</v>
      </c>
      <c r="AJ955" s="561" t="s">
        <v>666</v>
      </c>
      <c r="AK955" s="559" t="s">
        <v>666</v>
      </c>
      <c r="AL955" s="559" t="s">
        <v>666</v>
      </c>
      <c r="AM955" s="561" t="s">
        <v>666</v>
      </c>
      <c r="AN955" s="559" t="s">
        <v>666</v>
      </c>
      <c r="AO955" s="564" t="s">
        <v>666</v>
      </c>
    </row>
    <row r="956" spans="2:41">
      <c r="B956" s="511" t="s">
        <v>662</v>
      </c>
      <c r="C956" s="511" t="s">
        <v>663</v>
      </c>
      <c r="D956" s="554" t="s">
        <v>1620</v>
      </c>
      <c r="E956" s="555">
        <v>3.0184000000000002</v>
      </c>
      <c r="F956" s="556"/>
      <c r="G956" s="557"/>
      <c r="H956" s="558"/>
      <c r="I956" s="559"/>
      <c r="J956" s="559"/>
      <c r="K956" s="559"/>
      <c r="L956" s="559"/>
      <c r="M956" s="559"/>
      <c r="N956" s="560"/>
      <c r="O956" s="561" t="s">
        <v>324</v>
      </c>
      <c r="P956" s="559" t="s">
        <v>324</v>
      </c>
      <c r="Q956" s="560" t="s">
        <v>324</v>
      </c>
      <c r="R956" s="561" t="s">
        <v>665</v>
      </c>
      <c r="S956" s="559" t="s">
        <v>665</v>
      </c>
      <c r="T956" s="560" t="s">
        <v>665</v>
      </c>
      <c r="U956" s="561" t="s">
        <v>666</v>
      </c>
      <c r="V956" s="559" t="s">
        <v>666</v>
      </c>
      <c r="W956" s="560" t="s">
        <v>666</v>
      </c>
      <c r="X956" s="561" t="s">
        <v>666</v>
      </c>
      <c r="Y956" s="559" t="s">
        <v>666</v>
      </c>
      <c r="Z956" s="560" t="s">
        <v>666</v>
      </c>
      <c r="AA956" s="562" t="s">
        <v>666</v>
      </c>
      <c r="AB956" s="559" t="s">
        <v>666</v>
      </c>
      <c r="AC956" s="560" t="s">
        <v>666</v>
      </c>
      <c r="AD956" s="561" t="s">
        <v>666</v>
      </c>
      <c r="AE956" s="559" t="s">
        <v>666</v>
      </c>
      <c r="AF956" s="563" t="s">
        <v>666</v>
      </c>
      <c r="AG956" s="558" t="s">
        <v>666</v>
      </c>
      <c r="AH956" s="559" t="s">
        <v>666</v>
      </c>
      <c r="AI956" s="560" t="s">
        <v>666</v>
      </c>
      <c r="AJ956" s="561" t="s">
        <v>666</v>
      </c>
      <c r="AK956" s="559" t="s">
        <v>666</v>
      </c>
      <c r="AL956" s="559" t="s">
        <v>666</v>
      </c>
      <c r="AM956" s="561" t="s">
        <v>666</v>
      </c>
      <c r="AN956" s="559" t="s">
        <v>666</v>
      </c>
      <c r="AO956" s="564" t="s">
        <v>666</v>
      </c>
    </row>
    <row r="957" spans="2:41">
      <c r="B957" s="511" t="s">
        <v>662</v>
      </c>
      <c r="C957" s="511" t="s">
        <v>663</v>
      </c>
      <c r="D957" s="554" t="s">
        <v>1621</v>
      </c>
      <c r="E957" s="555">
        <v>0.82320000000000004</v>
      </c>
      <c r="F957" s="556"/>
      <c r="G957" s="557"/>
      <c r="H957" s="558"/>
      <c r="I957" s="559"/>
      <c r="J957" s="559"/>
      <c r="K957" s="559"/>
      <c r="L957" s="559"/>
      <c r="M957" s="559"/>
      <c r="N957" s="560"/>
      <c r="O957" s="561" t="s">
        <v>324</v>
      </c>
      <c r="P957" s="559" t="s">
        <v>324</v>
      </c>
      <c r="Q957" s="560" t="s">
        <v>324</v>
      </c>
      <c r="R957" s="561" t="s">
        <v>665</v>
      </c>
      <c r="S957" s="559" t="s">
        <v>665</v>
      </c>
      <c r="T957" s="560" t="s">
        <v>665</v>
      </c>
      <c r="U957" s="561" t="s">
        <v>324</v>
      </c>
      <c r="V957" s="559" t="s">
        <v>324</v>
      </c>
      <c r="W957" s="560" t="s">
        <v>324</v>
      </c>
      <c r="X957" s="561" t="s">
        <v>666</v>
      </c>
      <c r="Y957" s="559" t="s">
        <v>666</v>
      </c>
      <c r="Z957" s="560" t="s">
        <v>666</v>
      </c>
      <c r="AA957" s="562" t="s">
        <v>666</v>
      </c>
      <c r="AB957" s="559" t="s">
        <v>666</v>
      </c>
      <c r="AC957" s="560" t="s">
        <v>666</v>
      </c>
      <c r="AD957" s="561" t="s">
        <v>666</v>
      </c>
      <c r="AE957" s="559" t="s">
        <v>666</v>
      </c>
      <c r="AF957" s="563" t="s">
        <v>666</v>
      </c>
      <c r="AG957" s="558" t="s">
        <v>666</v>
      </c>
      <c r="AH957" s="559" t="s">
        <v>666</v>
      </c>
      <c r="AI957" s="560" t="s">
        <v>666</v>
      </c>
      <c r="AJ957" s="561" t="s">
        <v>666</v>
      </c>
      <c r="AK957" s="559" t="s">
        <v>666</v>
      </c>
      <c r="AL957" s="559" t="s">
        <v>666</v>
      </c>
      <c r="AM957" s="561" t="s">
        <v>666</v>
      </c>
      <c r="AN957" s="559" t="s">
        <v>666</v>
      </c>
      <c r="AO957" s="564" t="s">
        <v>666</v>
      </c>
    </row>
    <row r="958" spans="2:41">
      <c r="B958" s="511" t="s">
        <v>662</v>
      </c>
      <c r="C958" s="511" t="s">
        <v>663</v>
      </c>
      <c r="D958" s="554" t="s">
        <v>1622</v>
      </c>
      <c r="E958" s="555">
        <v>0.82320000000000004</v>
      </c>
      <c r="F958" s="556"/>
      <c r="G958" s="557"/>
      <c r="H958" s="558"/>
      <c r="I958" s="559"/>
      <c r="J958" s="559"/>
      <c r="K958" s="559"/>
      <c r="L958" s="559"/>
      <c r="M958" s="559"/>
      <c r="N958" s="560"/>
      <c r="O958" s="561" t="s">
        <v>324</v>
      </c>
      <c r="P958" s="559" t="s">
        <v>324</v>
      </c>
      <c r="Q958" s="560" t="s">
        <v>324</v>
      </c>
      <c r="R958" s="561" t="s">
        <v>665</v>
      </c>
      <c r="S958" s="559" t="s">
        <v>665</v>
      </c>
      <c r="T958" s="560" t="s">
        <v>665</v>
      </c>
      <c r="U958" s="561" t="s">
        <v>324</v>
      </c>
      <c r="V958" s="559" t="s">
        <v>324</v>
      </c>
      <c r="W958" s="560" t="s">
        <v>324</v>
      </c>
      <c r="X958" s="561" t="s">
        <v>666</v>
      </c>
      <c r="Y958" s="559" t="s">
        <v>666</v>
      </c>
      <c r="Z958" s="560" t="s">
        <v>666</v>
      </c>
      <c r="AA958" s="562" t="s">
        <v>666</v>
      </c>
      <c r="AB958" s="559" t="s">
        <v>666</v>
      </c>
      <c r="AC958" s="560" t="s">
        <v>666</v>
      </c>
      <c r="AD958" s="561" t="s">
        <v>666</v>
      </c>
      <c r="AE958" s="559" t="s">
        <v>666</v>
      </c>
      <c r="AF958" s="563" t="s">
        <v>666</v>
      </c>
      <c r="AG958" s="558" t="s">
        <v>666</v>
      </c>
      <c r="AH958" s="559" t="s">
        <v>666</v>
      </c>
      <c r="AI958" s="560" t="s">
        <v>666</v>
      </c>
      <c r="AJ958" s="561" t="s">
        <v>666</v>
      </c>
      <c r="AK958" s="559" t="s">
        <v>666</v>
      </c>
      <c r="AL958" s="559" t="s">
        <v>666</v>
      </c>
      <c r="AM958" s="561" t="s">
        <v>666</v>
      </c>
      <c r="AN958" s="559" t="s">
        <v>666</v>
      </c>
      <c r="AO958" s="564" t="s">
        <v>666</v>
      </c>
    </row>
    <row r="959" spans="2:41">
      <c r="B959" s="511" t="s">
        <v>662</v>
      </c>
      <c r="C959" s="511" t="s">
        <v>663</v>
      </c>
      <c r="D959" s="554" t="s">
        <v>1623</v>
      </c>
      <c r="E959" s="555">
        <v>0.82320000000000004</v>
      </c>
      <c r="F959" s="556"/>
      <c r="G959" s="557"/>
      <c r="H959" s="558"/>
      <c r="I959" s="559"/>
      <c r="J959" s="559"/>
      <c r="K959" s="559"/>
      <c r="L959" s="559"/>
      <c r="M959" s="559"/>
      <c r="N959" s="560"/>
      <c r="O959" s="561" t="s">
        <v>324</v>
      </c>
      <c r="P959" s="559" t="s">
        <v>324</v>
      </c>
      <c r="Q959" s="560" t="s">
        <v>324</v>
      </c>
      <c r="R959" s="561" t="s">
        <v>665</v>
      </c>
      <c r="S959" s="559" t="s">
        <v>665</v>
      </c>
      <c r="T959" s="560" t="s">
        <v>665</v>
      </c>
      <c r="U959" s="561" t="s">
        <v>324</v>
      </c>
      <c r="V959" s="559" t="s">
        <v>324</v>
      </c>
      <c r="W959" s="560" t="s">
        <v>324</v>
      </c>
      <c r="X959" s="561" t="s">
        <v>665</v>
      </c>
      <c r="Y959" s="559" t="s">
        <v>665</v>
      </c>
      <c r="Z959" s="560" t="s">
        <v>666</v>
      </c>
      <c r="AA959" s="562" t="s">
        <v>324</v>
      </c>
      <c r="AB959" s="559" t="s">
        <v>324</v>
      </c>
      <c r="AC959" s="560" t="s">
        <v>666</v>
      </c>
      <c r="AD959" s="561" t="s">
        <v>324</v>
      </c>
      <c r="AE959" s="559" t="s">
        <v>324</v>
      </c>
      <c r="AF959" s="563" t="s">
        <v>666</v>
      </c>
      <c r="AG959" s="558" t="s">
        <v>666</v>
      </c>
      <c r="AH959" s="559" t="s">
        <v>666</v>
      </c>
      <c r="AI959" s="560" t="s">
        <v>666</v>
      </c>
      <c r="AJ959" s="561" t="s">
        <v>665</v>
      </c>
      <c r="AK959" s="559" t="s">
        <v>665</v>
      </c>
      <c r="AL959" s="559" t="s">
        <v>665</v>
      </c>
      <c r="AM959" s="561" t="s">
        <v>324</v>
      </c>
      <c r="AN959" s="559" t="s">
        <v>324</v>
      </c>
      <c r="AO959" s="564" t="s">
        <v>666</v>
      </c>
    </row>
    <row r="960" spans="2:41">
      <c r="B960" s="511" t="s">
        <v>662</v>
      </c>
      <c r="C960" s="511" t="s">
        <v>663</v>
      </c>
      <c r="D960" s="554" t="s">
        <v>1624</v>
      </c>
      <c r="E960" s="555">
        <v>1.2347999999999999</v>
      </c>
      <c r="F960" s="556"/>
      <c r="G960" s="557"/>
      <c r="H960" s="558"/>
      <c r="I960" s="559"/>
      <c r="J960" s="559"/>
      <c r="K960" s="559"/>
      <c r="L960" s="559"/>
      <c r="M960" s="559"/>
      <c r="N960" s="560"/>
      <c r="O960" s="561" t="s">
        <v>324</v>
      </c>
      <c r="P960" s="559" t="s">
        <v>324</v>
      </c>
      <c r="Q960" s="560" t="s">
        <v>324</v>
      </c>
      <c r="R960" s="561" t="s">
        <v>665</v>
      </c>
      <c r="S960" s="559" t="s">
        <v>665</v>
      </c>
      <c r="T960" s="560" t="s">
        <v>665</v>
      </c>
      <c r="U960" s="561" t="s">
        <v>324</v>
      </c>
      <c r="V960" s="559" t="s">
        <v>324</v>
      </c>
      <c r="W960" s="560" t="s">
        <v>324</v>
      </c>
      <c r="X960" s="561" t="s">
        <v>665</v>
      </c>
      <c r="Y960" s="559" t="s">
        <v>665</v>
      </c>
      <c r="Z960" s="560" t="s">
        <v>666</v>
      </c>
      <c r="AA960" s="562" t="s">
        <v>324</v>
      </c>
      <c r="AB960" s="559" t="s">
        <v>324</v>
      </c>
      <c r="AC960" s="560" t="s">
        <v>666</v>
      </c>
      <c r="AD960" s="561" t="s">
        <v>324</v>
      </c>
      <c r="AE960" s="559" t="s">
        <v>324</v>
      </c>
      <c r="AF960" s="563" t="s">
        <v>666</v>
      </c>
      <c r="AG960" s="558" t="s">
        <v>666</v>
      </c>
      <c r="AH960" s="559" t="s">
        <v>666</v>
      </c>
      <c r="AI960" s="560" t="s">
        <v>666</v>
      </c>
      <c r="AJ960" s="561" t="s">
        <v>665</v>
      </c>
      <c r="AK960" s="559" t="s">
        <v>665</v>
      </c>
      <c r="AL960" s="559" t="s">
        <v>665</v>
      </c>
      <c r="AM960" s="561" t="s">
        <v>324</v>
      </c>
      <c r="AN960" s="559" t="s">
        <v>324</v>
      </c>
      <c r="AO960" s="564" t="s">
        <v>666</v>
      </c>
    </row>
    <row r="961" spans="2:41">
      <c r="B961" s="511" t="s">
        <v>662</v>
      </c>
      <c r="C961" s="511" t="s">
        <v>663</v>
      </c>
      <c r="D961" s="554" t="s">
        <v>1625</v>
      </c>
      <c r="E961" s="555">
        <v>1.3720000000000001</v>
      </c>
      <c r="F961" s="556"/>
      <c r="G961" s="557"/>
      <c r="H961" s="558"/>
      <c r="I961" s="559"/>
      <c r="J961" s="559"/>
      <c r="K961" s="559"/>
      <c r="L961" s="559"/>
      <c r="M961" s="559"/>
      <c r="N961" s="560"/>
      <c r="O961" s="561" t="s">
        <v>324</v>
      </c>
      <c r="P961" s="559" t="s">
        <v>324</v>
      </c>
      <c r="Q961" s="560" t="s">
        <v>324</v>
      </c>
      <c r="R961" s="561" t="s">
        <v>665</v>
      </c>
      <c r="S961" s="559" t="s">
        <v>665</v>
      </c>
      <c r="T961" s="560" t="s">
        <v>665</v>
      </c>
      <c r="U961" s="561" t="s">
        <v>324</v>
      </c>
      <c r="V961" s="559" t="s">
        <v>324</v>
      </c>
      <c r="W961" s="560" t="s">
        <v>324</v>
      </c>
      <c r="X961" s="561" t="s">
        <v>665</v>
      </c>
      <c r="Y961" s="559" t="s">
        <v>665</v>
      </c>
      <c r="Z961" s="560" t="s">
        <v>666</v>
      </c>
      <c r="AA961" s="562" t="s">
        <v>324</v>
      </c>
      <c r="AB961" s="559" t="s">
        <v>324</v>
      </c>
      <c r="AC961" s="560" t="s">
        <v>666</v>
      </c>
      <c r="AD961" s="561" t="s">
        <v>324</v>
      </c>
      <c r="AE961" s="559" t="s">
        <v>324</v>
      </c>
      <c r="AF961" s="563" t="s">
        <v>666</v>
      </c>
      <c r="AG961" s="558" t="s">
        <v>666</v>
      </c>
      <c r="AH961" s="559" t="s">
        <v>666</v>
      </c>
      <c r="AI961" s="560" t="s">
        <v>666</v>
      </c>
      <c r="AJ961" s="561" t="s">
        <v>665</v>
      </c>
      <c r="AK961" s="559" t="s">
        <v>665</v>
      </c>
      <c r="AL961" s="559" t="s">
        <v>665</v>
      </c>
      <c r="AM961" s="561" t="s">
        <v>324</v>
      </c>
      <c r="AN961" s="559" t="s">
        <v>324</v>
      </c>
      <c r="AO961" s="564" t="s">
        <v>666</v>
      </c>
    </row>
    <row r="962" spans="2:41">
      <c r="B962" s="511" t="s">
        <v>662</v>
      </c>
      <c r="C962" s="511" t="s">
        <v>663</v>
      </c>
      <c r="D962" s="554" t="s">
        <v>1626</v>
      </c>
      <c r="E962" s="555">
        <v>1.7836000000000001</v>
      </c>
      <c r="F962" s="556"/>
      <c r="G962" s="557"/>
      <c r="H962" s="558"/>
      <c r="I962" s="559"/>
      <c r="J962" s="559"/>
      <c r="K962" s="559"/>
      <c r="L962" s="559"/>
      <c r="M962" s="559"/>
      <c r="N962" s="560"/>
      <c r="O962" s="561" t="s">
        <v>324</v>
      </c>
      <c r="P962" s="559" t="s">
        <v>324</v>
      </c>
      <c r="Q962" s="560" t="s">
        <v>324</v>
      </c>
      <c r="R962" s="561" t="s">
        <v>665</v>
      </c>
      <c r="S962" s="559" t="s">
        <v>665</v>
      </c>
      <c r="T962" s="560" t="s">
        <v>324</v>
      </c>
      <c r="U962" s="561" t="s">
        <v>324</v>
      </c>
      <c r="V962" s="559" t="s">
        <v>324</v>
      </c>
      <c r="W962" s="560" t="s">
        <v>324</v>
      </c>
      <c r="X962" s="561" t="s">
        <v>665</v>
      </c>
      <c r="Y962" s="559" t="s">
        <v>665</v>
      </c>
      <c r="Z962" s="560" t="s">
        <v>666</v>
      </c>
      <c r="AA962" s="562" t="s">
        <v>324</v>
      </c>
      <c r="AB962" s="559" t="s">
        <v>324</v>
      </c>
      <c r="AC962" s="560" t="s">
        <v>666</v>
      </c>
      <c r="AD962" s="561" t="s">
        <v>324</v>
      </c>
      <c r="AE962" s="559" t="s">
        <v>324</v>
      </c>
      <c r="AF962" s="563" t="s">
        <v>666</v>
      </c>
      <c r="AG962" s="558" t="s">
        <v>666</v>
      </c>
      <c r="AH962" s="559" t="s">
        <v>666</v>
      </c>
      <c r="AI962" s="560" t="s">
        <v>666</v>
      </c>
      <c r="AJ962" s="561" t="s">
        <v>665</v>
      </c>
      <c r="AK962" s="559" t="s">
        <v>665</v>
      </c>
      <c r="AL962" s="559" t="s">
        <v>665</v>
      </c>
      <c r="AM962" s="561" t="s">
        <v>324</v>
      </c>
      <c r="AN962" s="559" t="s">
        <v>324</v>
      </c>
      <c r="AO962" s="564" t="s">
        <v>666</v>
      </c>
    </row>
    <row r="963" spans="2:41">
      <c r="B963" s="511" t="s">
        <v>662</v>
      </c>
      <c r="C963" s="511" t="s">
        <v>663</v>
      </c>
      <c r="D963" s="554" t="s">
        <v>1627</v>
      </c>
      <c r="E963" s="555">
        <v>2.3323999999999998</v>
      </c>
      <c r="F963" s="556"/>
      <c r="G963" s="557"/>
      <c r="H963" s="558"/>
      <c r="I963" s="559"/>
      <c r="J963" s="559"/>
      <c r="K963" s="559"/>
      <c r="L963" s="559"/>
      <c r="M963" s="559"/>
      <c r="N963" s="560"/>
      <c r="O963" s="561" t="s">
        <v>324</v>
      </c>
      <c r="P963" s="559" t="s">
        <v>324</v>
      </c>
      <c r="Q963" s="560" t="s">
        <v>324</v>
      </c>
      <c r="R963" s="561" t="s">
        <v>665</v>
      </c>
      <c r="S963" s="559" t="s">
        <v>665</v>
      </c>
      <c r="T963" s="560" t="s">
        <v>324</v>
      </c>
      <c r="U963" s="561" t="s">
        <v>324</v>
      </c>
      <c r="V963" s="559" t="s">
        <v>324</v>
      </c>
      <c r="W963" s="560" t="s">
        <v>324</v>
      </c>
      <c r="X963" s="561" t="s">
        <v>665</v>
      </c>
      <c r="Y963" s="559" t="s">
        <v>665</v>
      </c>
      <c r="Z963" s="560" t="s">
        <v>666</v>
      </c>
      <c r="AA963" s="562" t="s">
        <v>324</v>
      </c>
      <c r="AB963" s="559" t="s">
        <v>324</v>
      </c>
      <c r="AC963" s="560" t="s">
        <v>666</v>
      </c>
      <c r="AD963" s="561" t="s">
        <v>324</v>
      </c>
      <c r="AE963" s="559" t="s">
        <v>324</v>
      </c>
      <c r="AF963" s="563" t="s">
        <v>666</v>
      </c>
      <c r="AG963" s="558" t="s">
        <v>666</v>
      </c>
      <c r="AH963" s="559" t="s">
        <v>666</v>
      </c>
      <c r="AI963" s="560" t="s">
        <v>666</v>
      </c>
      <c r="AJ963" s="561" t="s">
        <v>665</v>
      </c>
      <c r="AK963" s="559" t="s">
        <v>665</v>
      </c>
      <c r="AL963" s="559" t="s">
        <v>665</v>
      </c>
      <c r="AM963" s="561" t="s">
        <v>324</v>
      </c>
      <c r="AN963" s="559" t="s">
        <v>324</v>
      </c>
      <c r="AO963" s="564" t="s">
        <v>666</v>
      </c>
    </row>
    <row r="964" spans="2:41">
      <c r="B964" s="511" t="s">
        <v>662</v>
      </c>
      <c r="C964" s="511" t="s">
        <v>663</v>
      </c>
      <c r="D964" s="554" t="s">
        <v>1628</v>
      </c>
      <c r="E964" s="555">
        <v>2.8812000000000002</v>
      </c>
      <c r="F964" s="556"/>
      <c r="G964" s="557"/>
      <c r="H964" s="558"/>
      <c r="I964" s="559"/>
      <c r="J964" s="559"/>
      <c r="K964" s="559"/>
      <c r="L964" s="559"/>
      <c r="M964" s="559"/>
      <c r="N964" s="560"/>
      <c r="O964" s="561" t="s">
        <v>324</v>
      </c>
      <c r="P964" s="559" t="s">
        <v>324</v>
      </c>
      <c r="Q964" s="560" t="s">
        <v>324</v>
      </c>
      <c r="R964" s="561" t="s">
        <v>665</v>
      </c>
      <c r="S964" s="559" t="s">
        <v>665</v>
      </c>
      <c r="T964" s="560" t="s">
        <v>665</v>
      </c>
      <c r="U964" s="561" t="s">
        <v>324</v>
      </c>
      <c r="V964" s="559" t="s">
        <v>324</v>
      </c>
      <c r="W964" s="560" t="s">
        <v>324</v>
      </c>
      <c r="X964" s="561" t="s">
        <v>665</v>
      </c>
      <c r="Y964" s="559" t="s">
        <v>665</v>
      </c>
      <c r="Z964" s="560" t="s">
        <v>666</v>
      </c>
      <c r="AA964" s="562" t="s">
        <v>324</v>
      </c>
      <c r="AB964" s="559" t="s">
        <v>324</v>
      </c>
      <c r="AC964" s="560" t="s">
        <v>666</v>
      </c>
      <c r="AD964" s="561" t="s">
        <v>324</v>
      </c>
      <c r="AE964" s="559" t="s">
        <v>324</v>
      </c>
      <c r="AF964" s="563" t="s">
        <v>666</v>
      </c>
      <c r="AG964" s="558" t="s">
        <v>666</v>
      </c>
      <c r="AH964" s="559" t="s">
        <v>666</v>
      </c>
      <c r="AI964" s="560" t="s">
        <v>666</v>
      </c>
      <c r="AJ964" s="561" t="s">
        <v>665</v>
      </c>
      <c r="AK964" s="559" t="s">
        <v>665</v>
      </c>
      <c r="AL964" s="559" t="s">
        <v>665</v>
      </c>
      <c r="AM964" s="561" t="s">
        <v>324</v>
      </c>
      <c r="AN964" s="559" t="s">
        <v>324</v>
      </c>
      <c r="AO964" s="564" t="s">
        <v>666</v>
      </c>
    </row>
    <row r="965" spans="2:41">
      <c r="B965" s="511" t="s">
        <v>662</v>
      </c>
      <c r="C965" s="511" t="s">
        <v>663</v>
      </c>
      <c r="D965" s="554" t="s">
        <v>1629</v>
      </c>
      <c r="E965" s="555">
        <v>3.2928000000000002</v>
      </c>
      <c r="F965" s="556"/>
      <c r="G965" s="557"/>
      <c r="H965" s="558"/>
      <c r="I965" s="559"/>
      <c r="J965" s="559"/>
      <c r="K965" s="559"/>
      <c r="L965" s="559"/>
      <c r="M965" s="559"/>
      <c r="N965" s="560"/>
      <c r="O965" s="561" t="s">
        <v>324</v>
      </c>
      <c r="P965" s="559" t="s">
        <v>324</v>
      </c>
      <c r="Q965" s="560" t="s">
        <v>324</v>
      </c>
      <c r="R965" s="561" t="s">
        <v>665</v>
      </c>
      <c r="S965" s="559" t="s">
        <v>665</v>
      </c>
      <c r="T965" s="560" t="s">
        <v>665</v>
      </c>
      <c r="U965" s="561" t="s">
        <v>324</v>
      </c>
      <c r="V965" s="559" t="s">
        <v>324</v>
      </c>
      <c r="W965" s="560" t="s">
        <v>324</v>
      </c>
      <c r="X965" s="561" t="s">
        <v>324</v>
      </c>
      <c r="Y965" s="559" t="s">
        <v>324</v>
      </c>
      <c r="Z965" s="560" t="s">
        <v>666</v>
      </c>
      <c r="AA965" s="562" t="s">
        <v>324</v>
      </c>
      <c r="AB965" s="559" t="s">
        <v>324</v>
      </c>
      <c r="AC965" s="560" t="s">
        <v>666</v>
      </c>
      <c r="AD965" s="561" t="s">
        <v>324</v>
      </c>
      <c r="AE965" s="559" t="s">
        <v>324</v>
      </c>
      <c r="AF965" s="563" t="s">
        <v>666</v>
      </c>
      <c r="AG965" s="558" t="s">
        <v>666</v>
      </c>
      <c r="AH965" s="559" t="s">
        <v>666</v>
      </c>
      <c r="AI965" s="560" t="s">
        <v>666</v>
      </c>
      <c r="AJ965" s="561" t="s">
        <v>324</v>
      </c>
      <c r="AK965" s="559" t="s">
        <v>324</v>
      </c>
      <c r="AL965" s="559" t="s">
        <v>324</v>
      </c>
      <c r="AM965" s="561" t="s">
        <v>324</v>
      </c>
      <c r="AN965" s="559" t="s">
        <v>324</v>
      </c>
      <c r="AO965" s="564" t="s">
        <v>666</v>
      </c>
    </row>
    <row r="966" spans="2:41">
      <c r="B966" s="511" t="s">
        <v>662</v>
      </c>
      <c r="C966" s="511" t="s">
        <v>663</v>
      </c>
      <c r="D966" s="554" t="s">
        <v>1630</v>
      </c>
      <c r="E966" s="555">
        <v>4.3903999999999996</v>
      </c>
      <c r="F966" s="556"/>
      <c r="G966" s="557"/>
      <c r="H966" s="558"/>
      <c r="I966" s="559"/>
      <c r="J966" s="559"/>
      <c r="K966" s="559"/>
      <c r="L966" s="559"/>
      <c r="M966" s="559"/>
      <c r="N966" s="560"/>
      <c r="O966" s="561" t="s">
        <v>324</v>
      </c>
      <c r="P966" s="559" t="s">
        <v>324</v>
      </c>
      <c r="Q966" s="560" t="s">
        <v>324</v>
      </c>
      <c r="R966" s="561" t="s">
        <v>665</v>
      </c>
      <c r="S966" s="559" t="s">
        <v>665</v>
      </c>
      <c r="T966" s="560" t="s">
        <v>665</v>
      </c>
      <c r="U966" s="561" t="s">
        <v>324</v>
      </c>
      <c r="V966" s="559" t="s">
        <v>324</v>
      </c>
      <c r="W966" s="560" t="s">
        <v>324</v>
      </c>
      <c r="X966" s="561" t="s">
        <v>324</v>
      </c>
      <c r="Y966" s="559" t="s">
        <v>324</v>
      </c>
      <c r="Z966" s="560" t="s">
        <v>666</v>
      </c>
      <c r="AA966" s="562" t="s">
        <v>324</v>
      </c>
      <c r="AB966" s="559" t="s">
        <v>324</v>
      </c>
      <c r="AC966" s="560" t="s">
        <v>666</v>
      </c>
      <c r="AD966" s="561" t="s">
        <v>324</v>
      </c>
      <c r="AE966" s="559" t="s">
        <v>324</v>
      </c>
      <c r="AF966" s="563" t="s">
        <v>666</v>
      </c>
      <c r="AG966" s="558" t="s">
        <v>666</v>
      </c>
      <c r="AH966" s="559" t="s">
        <v>666</v>
      </c>
      <c r="AI966" s="560" t="s">
        <v>666</v>
      </c>
      <c r="AJ966" s="561" t="s">
        <v>324</v>
      </c>
      <c r="AK966" s="559" t="s">
        <v>324</v>
      </c>
      <c r="AL966" s="559" t="s">
        <v>324</v>
      </c>
      <c r="AM966" s="561" t="s">
        <v>324</v>
      </c>
      <c r="AN966" s="559" t="s">
        <v>324</v>
      </c>
      <c r="AO966" s="564" t="s">
        <v>666</v>
      </c>
    </row>
    <row r="967" spans="2:41">
      <c r="B967" s="511" t="s">
        <v>662</v>
      </c>
      <c r="C967" s="511" t="s">
        <v>663</v>
      </c>
      <c r="D967" s="554" t="s">
        <v>1631</v>
      </c>
      <c r="E967" s="555">
        <v>2.4695999999999998</v>
      </c>
      <c r="F967" s="556"/>
      <c r="G967" s="557"/>
      <c r="H967" s="558"/>
      <c r="I967" s="559"/>
      <c r="J967" s="559"/>
      <c r="K967" s="559"/>
      <c r="L967" s="559"/>
      <c r="M967" s="559"/>
      <c r="N967" s="560"/>
      <c r="O967" s="561" t="s">
        <v>324</v>
      </c>
      <c r="P967" s="559" t="s">
        <v>324</v>
      </c>
      <c r="Q967" s="560" t="s">
        <v>324</v>
      </c>
      <c r="R967" s="561" t="s">
        <v>665</v>
      </c>
      <c r="S967" s="559" t="s">
        <v>665</v>
      </c>
      <c r="T967" s="560" t="s">
        <v>665</v>
      </c>
      <c r="U967" s="561" t="s">
        <v>666</v>
      </c>
      <c r="V967" s="559" t="s">
        <v>666</v>
      </c>
      <c r="W967" s="560" t="s">
        <v>666</v>
      </c>
      <c r="X967" s="561" t="s">
        <v>666</v>
      </c>
      <c r="Y967" s="559" t="s">
        <v>666</v>
      </c>
      <c r="Z967" s="560" t="s">
        <v>666</v>
      </c>
      <c r="AA967" s="562" t="s">
        <v>666</v>
      </c>
      <c r="AB967" s="559" t="s">
        <v>666</v>
      </c>
      <c r="AC967" s="560" t="s">
        <v>666</v>
      </c>
      <c r="AD967" s="561" t="s">
        <v>666</v>
      </c>
      <c r="AE967" s="559" t="s">
        <v>666</v>
      </c>
      <c r="AF967" s="563" t="s">
        <v>666</v>
      </c>
      <c r="AG967" s="558" t="s">
        <v>666</v>
      </c>
      <c r="AH967" s="559" t="s">
        <v>666</v>
      </c>
      <c r="AI967" s="560" t="s">
        <v>666</v>
      </c>
      <c r="AJ967" s="561" t="s">
        <v>666</v>
      </c>
      <c r="AK967" s="559" t="s">
        <v>666</v>
      </c>
      <c r="AL967" s="559" t="s">
        <v>666</v>
      </c>
      <c r="AM967" s="561" t="s">
        <v>666</v>
      </c>
      <c r="AN967" s="559" t="s">
        <v>666</v>
      </c>
      <c r="AO967" s="564" t="s">
        <v>666</v>
      </c>
    </row>
    <row r="968" spans="2:41">
      <c r="B968" s="511" t="s">
        <v>662</v>
      </c>
      <c r="C968" s="511" t="s">
        <v>663</v>
      </c>
      <c r="D968" s="554" t="s">
        <v>1632</v>
      </c>
      <c r="E968" s="555">
        <v>2.8812000000000002</v>
      </c>
      <c r="F968" s="556"/>
      <c r="G968" s="557"/>
      <c r="H968" s="558"/>
      <c r="I968" s="559"/>
      <c r="J968" s="559"/>
      <c r="K968" s="559"/>
      <c r="L968" s="559"/>
      <c r="M968" s="559"/>
      <c r="N968" s="560"/>
      <c r="O968" s="561" t="s">
        <v>324</v>
      </c>
      <c r="P968" s="559" t="s">
        <v>324</v>
      </c>
      <c r="Q968" s="560" t="s">
        <v>324</v>
      </c>
      <c r="R968" s="561" t="s">
        <v>665</v>
      </c>
      <c r="S968" s="559" t="s">
        <v>665</v>
      </c>
      <c r="T968" s="560" t="s">
        <v>665</v>
      </c>
      <c r="U968" s="561" t="s">
        <v>666</v>
      </c>
      <c r="V968" s="559" t="s">
        <v>666</v>
      </c>
      <c r="W968" s="560" t="s">
        <v>666</v>
      </c>
      <c r="X968" s="561" t="s">
        <v>666</v>
      </c>
      <c r="Y968" s="559" t="s">
        <v>666</v>
      </c>
      <c r="Z968" s="560" t="s">
        <v>666</v>
      </c>
      <c r="AA968" s="562" t="s">
        <v>666</v>
      </c>
      <c r="AB968" s="559" t="s">
        <v>666</v>
      </c>
      <c r="AC968" s="560" t="s">
        <v>666</v>
      </c>
      <c r="AD968" s="561" t="s">
        <v>666</v>
      </c>
      <c r="AE968" s="559" t="s">
        <v>666</v>
      </c>
      <c r="AF968" s="563" t="s">
        <v>666</v>
      </c>
      <c r="AG968" s="558" t="s">
        <v>666</v>
      </c>
      <c r="AH968" s="559" t="s">
        <v>666</v>
      </c>
      <c r="AI968" s="560" t="s">
        <v>666</v>
      </c>
      <c r="AJ968" s="561" t="s">
        <v>666</v>
      </c>
      <c r="AK968" s="559" t="s">
        <v>666</v>
      </c>
      <c r="AL968" s="559" t="s">
        <v>666</v>
      </c>
      <c r="AM968" s="561" t="s">
        <v>666</v>
      </c>
      <c r="AN968" s="559" t="s">
        <v>666</v>
      </c>
      <c r="AO968" s="564" t="s">
        <v>666</v>
      </c>
    </row>
    <row r="969" spans="2:41">
      <c r="B969" s="511" t="s">
        <v>662</v>
      </c>
      <c r="C969" s="511" t="s">
        <v>663</v>
      </c>
      <c r="D969" s="554" t="s">
        <v>1633</v>
      </c>
      <c r="E969" s="555">
        <v>0.82320000000000004</v>
      </c>
      <c r="F969" s="556"/>
      <c r="G969" s="557"/>
      <c r="H969" s="558"/>
      <c r="I969" s="559"/>
      <c r="J969" s="559"/>
      <c r="K969" s="559"/>
      <c r="L969" s="559"/>
      <c r="M969" s="559"/>
      <c r="N969" s="560"/>
      <c r="O969" s="561" t="s">
        <v>324</v>
      </c>
      <c r="P969" s="559" t="s">
        <v>324</v>
      </c>
      <c r="Q969" s="560" t="s">
        <v>324</v>
      </c>
      <c r="R969" s="561" t="s">
        <v>665</v>
      </c>
      <c r="S969" s="559" t="s">
        <v>665</v>
      </c>
      <c r="T969" s="560" t="s">
        <v>665</v>
      </c>
      <c r="U969" s="561" t="s">
        <v>324</v>
      </c>
      <c r="V969" s="559" t="s">
        <v>324</v>
      </c>
      <c r="W969" s="560" t="s">
        <v>324</v>
      </c>
      <c r="X969" s="561" t="s">
        <v>666</v>
      </c>
      <c r="Y969" s="559" t="s">
        <v>666</v>
      </c>
      <c r="Z969" s="560" t="s">
        <v>666</v>
      </c>
      <c r="AA969" s="562" t="s">
        <v>666</v>
      </c>
      <c r="AB969" s="559" t="s">
        <v>666</v>
      </c>
      <c r="AC969" s="560" t="s">
        <v>666</v>
      </c>
      <c r="AD969" s="561" t="s">
        <v>666</v>
      </c>
      <c r="AE969" s="559" t="s">
        <v>666</v>
      </c>
      <c r="AF969" s="563" t="s">
        <v>666</v>
      </c>
      <c r="AG969" s="558" t="s">
        <v>666</v>
      </c>
      <c r="AH969" s="559" t="s">
        <v>666</v>
      </c>
      <c r="AI969" s="560" t="s">
        <v>666</v>
      </c>
      <c r="AJ969" s="561" t="s">
        <v>666</v>
      </c>
      <c r="AK969" s="559" t="s">
        <v>666</v>
      </c>
      <c r="AL969" s="559" t="s">
        <v>666</v>
      </c>
      <c r="AM969" s="561" t="s">
        <v>666</v>
      </c>
      <c r="AN969" s="559" t="s">
        <v>666</v>
      </c>
      <c r="AO969" s="564" t="s">
        <v>666</v>
      </c>
    </row>
    <row r="970" spans="2:41">
      <c r="B970" s="511" t="s">
        <v>662</v>
      </c>
      <c r="C970" s="511" t="s">
        <v>663</v>
      </c>
      <c r="D970" s="554" t="s">
        <v>1634</v>
      </c>
      <c r="E970" s="555">
        <v>0.82320000000000004</v>
      </c>
      <c r="F970" s="556"/>
      <c r="G970" s="557"/>
      <c r="H970" s="558"/>
      <c r="I970" s="559"/>
      <c r="J970" s="559"/>
      <c r="K970" s="559"/>
      <c r="L970" s="559"/>
      <c r="M970" s="559"/>
      <c r="N970" s="560"/>
      <c r="O970" s="561" t="s">
        <v>324</v>
      </c>
      <c r="P970" s="559" t="s">
        <v>324</v>
      </c>
      <c r="Q970" s="560" t="s">
        <v>324</v>
      </c>
      <c r="R970" s="561" t="s">
        <v>665</v>
      </c>
      <c r="S970" s="559" t="s">
        <v>665</v>
      </c>
      <c r="T970" s="560" t="s">
        <v>665</v>
      </c>
      <c r="U970" s="561" t="s">
        <v>324</v>
      </c>
      <c r="V970" s="559" t="s">
        <v>324</v>
      </c>
      <c r="W970" s="560" t="s">
        <v>324</v>
      </c>
      <c r="X970" s="561" t="s">
        <v>666</v>
      </c>
      <c r="Y970" s="559" t="s">
        <v>666</v>
      </c>
      <c r="Z970" s="560" t="s">
        <v>666</v>
      </c>
      <c r="AA970" s="562" t="s">
        <v>666</v>
      </c>
      <c r="AB970" s="559" t="s">
        <v>666</v>
      </c>
      <c r="AC970" s="560" t="s">
        <v>666</v>
      </c>
      <c r="AD970" s="561" t="s">
        <v>666</v>
      </c>
      <c r="AE970" s="559" t="s">
        <v>666</v>
      </c>
      <c r="AF970" s="563" t="s">
        <v>666</v>
      </c>
      <c r="AG970" s="558" t="s">
        <v>666</v>
      </c>
      <c r="AH970" s="559" t="s">
        <v>666</v>
      </c>
      <c r="AI970" s="560" t="s">
        <v>666</v>
      </c>
      <c r="AJ970" s="561" t="s">
        <v>666</v>
      </c>
      <c r="AK970" s="559" t="s">
        <v>666</v>
      </c>
      <c r="AL970" s="559" t="s">
        <v>666</v>
      </c>
      <c r="AM970" s="561" t="s">
        <v>666</v>
      </c>
      <c r="AN970" s="559" t="s">
        <v>666</v>
      </c>
      <c r="AO970" s="564" t="s">
        <v>666</v>
      </c>
    </row>
    <row r="971" spans="2:41">
      <c r="B971" s="511" t="s">
        <v>662</v>
      </c>
      <c r="C971" s="511" t="s">
        <v>663</v>
      </c>
      <c r="D971" s="554" t="s">
        <v>1635</v>
      </c>
      <c r="E971" s="555">
        <v>0.82320000000000004</v>
      </c>
      <c r="F971" s="556"/>
      <c r="G971" s="557"/>
      <c r="H971" s="558"/>
      <c r="I971" s="559"/>
      <c r="J971" s="559"/>
      <c r="K971" s="559"/>
      <c r="L971" s="559"/>
      <c r="M971" s="559"/>
      <c r="N971" s="560"/>
      <c r="O971" s="561" t="s">
        <v>324</v>
      </c>
      <c r="P971" s="559" t="s">
        <v>324</v>
      </c>
      <c r="Q971" s="560" t="s">
        <v>324</v>
      </c>
      <c r="R971" s="561" t="s">
        <v>665</v>
      </c>
      <c r="S971" s="559" t="s">
        <v>665</v>
      </c>
      <c r="T971" s="560" t="s">
        <v>665</v>
      </c>
      <c r="U971" s="561" t="s">
        <v>324</v>
      </c>
      <c r="V971" s="559" t="s">
        <v>324</v>
      </c>
      <c r="W971" s="560" t="s">
        <v>324</v>
      </c>
      <c r="X971" s="561" t="s">
        <v>665</v>
      </c>
      <c r="Y971" s="559" t="s">
        <v>665</v>
      </c>
      <c r="Z971" s="560" t="s">
        <v>666</v>
      </c>
      <c r="AA971" s="562" t="s">
        <v>324</v>
      </c>
      <c r="AB971" s="559" t="s">
        <v>324</v>
      </c>
      <c r="AC971" s="560" t="s">
        <v>666</v>
      </c>
      <c r="AD971" s="561" t="s">
        <v>324</v>
      </c>
      <c r="AE971" s="559" t="s">
        <v>324</v>
      </c>
      <c r="AF971" s="563" t="s">
        <v>666</v>
      </c>
      <c r="AG971" s="558" t="s">
        <v>666</v>
      </c>
      <c r="AH971" s="559" t="s">
        <v>666</v>
      </c>
      <c r="AI971" s="560" t="s">
        <v>666</v>
      </c>
      <c r="AJ971" s="561" t="s">
        <v>665</v>
      </c>
      <c r="AK971" s="559" t="s">
        <v>665</v>
      </c>
      <c r="AL971" s="559" t="s">
        <v>665</v>
      </c>
      <c r="AM971" s="561" t="s">
        <v>324</v>
      </c>
      <c r="AN971" s="559" t="s">
        <v>324</v>
      </c>
      <c r="AO971" s="564" t="s">
        <v>666</v>
      </c>
    </row>
    <row r="972" spans="2:41">
      <c r="B972" s="511" t="s">
        <v>662</v>
      </c>
      <c r="C972" s="511" t="s">
        <v>663</v>
      </c>
      <c r="D972" s="554" t="s">
        <v>1636</v>
      </c>
      <c r="E972" s="555">
        <v>1.3720000000000001</v>
      </c>
      <c r="F972" s="556"/>
      <c r="G972" s="557"/>
      <c r="H972" s="558"/>
      <c r="I972" s="559"/>
      <c r="J972" s="559"/>
      <c r="K972" s="559"/>
      <c r="L972" s="559"/>
      <c r="M972" s="559"/>
      <c r="N972" s="560"/>
      <c r="O972" s="561" t="s">
        <v>324</v>
      </c>
      <c r="P972" s="559" t="s">
        <v>324</v>
      </c>
      <c r="Q972" s="560" t="s">
        <v>324</v>
      </c>
      <c r="R972" s="561" t="s">
        <v>665</v>
      </c>
      <c r="S972" s="559" t="s">
        <v>665</v>
      </c>
      <c r="T972" s="560" t="s">
        <v>665</v>
      </c>
      <c r="U972" s="561" t="s">
        <v>324</v>
      </c>
      <c r="V972" s="559" t="s">
        <v>324</v>
      </c>
      <c r="W972" s="560" t="s">
        <v>324</v>
      </c>
      <c r="X972" s="561" t="s">
        <v>665</v>
      </c>
      <c r="Y972" s="559" t="s">
        <v>665</v>
      </c>
      <c r="Z972" s="560" t="s">
        <v>666</v>
      </c>
      <c r="AA972" s="562" t="s">
        <v>324</v>
      </c>
      <c r="AB972" s="559" t="s">
        <v>324</v>
      </c>
      <c r="AC972" s="560" t="s">
        <v>666</v>
      </c>
      <c r="AD972" s="561" t="s">
        <v>324</v>
      </c>
      <c r="AE972" s="559" t="s">
        <v>324</v>
      </c>
      <c r="AF972" s="563" t="s">
        <v>666</v>
      </c>
      <c r="AG972" s="558" t="s">
        <v>666</v>
      </c>
      <c r="AH972" s="559" t="s">
        <v>666</v>
      </c>
      <c r="AI972" s="560" t="s">
        <v>666</v>
      </c>
      <c r="AJ972" s="561" t="s">
        <v>665</v>
      </c>
      <c r="AK972" s="559" t="s">
        <v>665</v>
      </c>
      <c r="AL972" s="559" t="s">
        <v>665</v>
      </c>
      <c r="AM972" s="561" t="s">
        <v>324</v>
      </c>
      <c r="AN972" s="559" t="s">
        <v>324</v>
      </c>
      <c r="AO972" s="564" t="s">
        <v>666</v>
      </c>
    </row>
    <row r="973" spans="2:41">
      <c r="B973" s="511" t="s">
        <v>662</v>
      </c>
      <c r="C973" s="511" t="s">
        <v>663</v>
      </c>
      <c r="D973" s="554" t="s">
        <v>1637</v>
      </c>
      <c r="E973" s="555">
        <v>1.7836000000000001</v>
      </c>
      <c r="F973" s="556"/>
      <c r="G973" s="557"/>
      <c r="H973" s="558"/>
      <c r="I973" s="559"/>
      <c r="J973" s="559"/>
      <c r="K973" s="559"/>
      <c r="L973" s="559"/>
      <c r="M973" s="559"/>
      <c r="N973" s="560"/>
      <c r="O973" s="561" t="s">
        <v>324</v>
      </c>
      <c r="P973" s="559" t="s">
        <v>324</v>
      </c>
      <c r="Q973" s="560" t="s">
        <v>324</v>
      </c>
      <c r="R973" s="561" t="s">
        <v>665</v>
      </c>
      <c r="S973" s="559" t="s">
        <v>665</v>
      </c>
      <c r="T973" s="560" t="s">
        <v>665</v>
      </c>
      <c r="U973" s="561" t="s">
        <v>324</v>
      </c>
      <c r="V973" s="559" t="s">
        <v>324</v>
      </c>
      <c r="W973" s="560" t="s">
        <v>324</v>
      </c>
      <c r="X973" s="561" t="s">
        <v>665</v>
      </c>
      <c r="Y973" s="559" t="s">
        <v>665</v>
      </c>
      <c r="Z973" s="560" t="s">
        <v>666</v>
      </c>
      <c r="AA973" s="562" t="s">
        <v>324</v>
      </c>
      <c r="AB973" s="559" t="s">
        <v>324</v>
      </c>
      <c r="AC973" s="560" t="s">
        <v>666</v>
      </c>
      <c r="AD973" s="561" t="s">
        <v>324</v>
      </c>
      <c r="AE973" s="559" t="s">
        <v>324</v>
      </c>
      <c r="AF973" s="563" t="s">
        <v>666</v>
      </c>
      <c r="AG973" s="558" t="s">
        <v>666</v>
      </c>
      <c r="AH973" s="559" t="s">
        <v>666</v>
      </c>
      <c r="AI973" s="560" t="s">
        <v>666</v>
      </c>
      <c r="AJ973" s="561" t="s">
        <v>665</v>
      </c>
      <c r="AK973" s="559" t="s">
        <v>665</v>
      </c>
      <c r="AL973" s="559" t="s">
        <v>665</v>
      </c>
      <c r="AM973" s="561" t="s">
        <v>324</v>
      </c>
      <c r="AN973" s="559" t="s">
        <v>324</v>
      </c>
      <c r="AO973" s="564" t="s">
        <v>666</v>
      </c>
    </row>
    <row r="974" spans="2:41">
      <c r="B974" s="511" t="s">
        <v>662</v>
      </c>
      <c r="C974" s="511" t="s">
        <v>663</v>
      </c>
      <c r="D974" s="554" t="s">
        <v>1638</v>
      </c>
      <c r="E974" s="555">
        <v>2.3323999999999998</v>
      </c>
      <c r="F974" s="556"/>
      <c r="G974" s="557"/>
      <c r="H974" s="558"/>
      <c r="I974" s="559"/>
      <c r="J974" s="559"/>
      <c r="K974" s="559"/>
      <c r="L974" s="559"/>
      <c r="M974" s="559"/>
      <c r="N974" s="560"/>
      <c r="O974" s="561" t="s">
        <v>324</v>
      </c>
      <c r="P974" s="559" t="s">
        <v>324</v>
      </c>
      <c r="Q974" s="560" t="s">
        <v>324</v>
      </c>
      <c r="R974" s="561" t="s">
        <v>665</v>
      </c>
      <c r="S974" s="559" t="s">
        <v>665</v>
      </c>
      <c r="T974" s="560" t="s">
        <v>665</v>
      </c>
      <c r="U974" s="561" t="s">
        <v>324</v>
      </c>
      <c r="V974" s="559" t="s">
        <v>324</v>
      </c>
      <c r="W974" s="560" t="s">
        <v>324</v>
      </c>
      <c r="X974" s="561" t="s">
        <v>665</v>
      </c>
      <c r="Y974" s="559" t="s">
        <v>665</v>
      </c>
      <c r="Z974" s="560" t="s">
        <v>666</v>
      </c>
      <c r="AA974" s="562" t="s">
        <v>324</v>
      </c>
      <c r="AB974" s="559" t="s">
        <v>324</v>
      </c>
      <c r="AC974" s="560" t="s">
        <v>666</v>
      </c>
      <c r="AD974" s="561" t="s">
        <v>324</v>
      </c>
      <c r="AE974" s="559" t="s">
        <v>324</v>
      </c>
      <c r="AF974" s="563" t="s">
        <v>666</v>
      </c>
      <c r="AG974" s="558" t="s">
        <v>666</v>
      </c>
      <c r="AH974" s="559" t="s">
        <v>666</v>
      </c>
      <c r="AI974" s="560" t="s">
        <v>666</v>
      </c>
      <c r="AJ974" s="561" t="s">
        <v>665</v>
      </c>
      <c r="AK974" s="559" t="s">
        <v>665</v>
      </c>
      <c r="AL974" s="559" t="s">
        <v>665</v>
      </c>
      <c r="AM974" s="561" t="s">
        <v>324</v>
      </c>
      <c r="AN974" s="559" t="s">
        <v>324</v>
      </c>
      <c r="AO974" s="564" t="s">
        <v>666</v>
      </c>
    </row>
    <row r="975" spans="2:41">
      <c r="B975" s="511" t="s">
        <v>662</v>
      </c>
      <c r="C975" s="511" t="s">
        <v>663</v>
      </c>
      <c r="D975" s="554" t="s">
        <v>1639</v>
      </c>
      <c r="E975" s="555">
        <v>2.8812000000000002</v>
      </c>
      <c r="F975" s="556"/>
      <c r="G975" s="557"/>
      <c r="H975" s="558"/>
      <c r="I975" s="559"/>
      <c r="J975" s="559"/>
      <c r="K975" s="559"/>
      <c r="L975" s="559"/>
      <c r="M975" s="559"/>
      <c r="N975" s="560"/>
      <c r="O975" s="561" t="s">
        <v>324</v>
      </c>
      <c r="P975" s="559" t="s">
        <v>324</v>
      </c>
      <c r="Q975" s="560" t="s">
        <v>324</v>
      </c>
      <c r="R975" s="561" t="s">
        <v>665</v>
      </c>
      <c r="S975" s="559" t="s">
        <v>665</v>
      </c>
      <c r="T975" s="560" t="s">
        <v>665</v>
      </c>
      <c r="U975" s="561" t="s">
        <v>324</v>
      </c>
      <c r="V975" s="559" t="s">
        <v>324</v>
      </c>
      <c r="W975" s="560" t="s">
        <v>324</v>
      </c>
      <c r="X975" s="561" t="s">
        <v>665</v>
      </c>
      <c r="Y975" s="559" t="s">
        <v>665</v>
      </c>
      <c r="Z975" s="560" t="s">
        <v>666</v>
      </c>
      <c r="AA975" s="562" t="s">
        <v>324</v>
      </c>
      <c r="AB975" s="559" t="s">
        <v>324</v>
      </c>
      <c r="AC975" s="560" t="s">
        <v>666</v>
      </c>
      <c r="AD975" s="561" t="s">
        <v>324</v>
      </c>
      <c r="AE975" s="559" t="s">
        <v>324</v>
      </c>
      <c r="AF975" s="563" t="s">
        <v>666</v>
      </c>
      <c r="AG975" s="558" t="s">
        <v>666</v>
      </c>
      <c r="AH975" s="559" t="s">
        <v>666</v>
      </c>
      <c r="AI975" s="560" t="s">
        <v>666</v>
      </c>
      <c r="AJ975" s="561" t="s">
        <v>665</v>
      </c>
      <c r="AK975" s="559" t="s">
        <v>665</v>
      </c>
      <c r="AL975" s="559" t="s">
        <v>665</v>
      </c>
      <c r="AM975" s="561" t="s">
        <v>324</v>
      </c>
      <c r="AN975" s="559" t="s">
        <v>324</v>
      </c>
      <c r="AO975" s="564" t="s">
        <v>666</v>
      </c>
    </row>
    <row r="976" spans="2:41">
      <c r="B976" s="511" t="s">
        <v>662</v>
      </c>
      <c r="C976" s="511" t="s">
        <v>663</v>
      </c>
      <c r="D976" s="554" t="s">
        <v>1640</v>
      </c>
      <c r="E976" s="555">
        <v>3.2928000000000002</v>
      </c>
      <c r="F976" s="556"/>
      <c r="G976" s="557"/>
      <c r="H976" s="558"/>
      <c r="I976" s="559"/>
      <c r="J976" s="559"/>
      <c r="K976" s="559"/>
      <c r="L976" s="559"/>
      <c r="M976" s="559"/>
      <c r="N976" s="560"/>
      <c r="O976" s="561" t="s">
        <v>324</v>
      </c>
      <c r="P976" s="559" t="s">
        <v>324</v>
      </c>
      <c r="Q976" s="560" t="s">
        <v>324</v>
      </c>
      <c r="R976" s="561" t="s">
        <v>665</v>
      </c>
      <c r="S976" s="559" t="s">
        <v>665</v>
      </c>
      <c r="T976" s="560" t="s">
        <v>665</v>
      </c>
      <c r="U976" s="561" t="s">
        <v>324</v>
      </c>
      <c r="V976" s="559" t="s">
        <v>324</v>
      </c>
      <c r="W976" s="560" t="s">
        <v>324</v>
      </c>
      <c r="X976" s="561" t="s">
        <v>665</v>
      </c>
      <c r="Y976" s="559" t="s">
        <v>665</v>
      </c>
      <c r="Z976" s="560" t="s">
        <v>666</v>
      </c>
      <c r="AA976" s="562" t="s">
        <v>324</v>
      </c>
      <c r="AB976" s="559" t="s">
        <v>324</v>
      </c>
      <c r="AC976" s="560" t="s">
        <v>666</v>
      </c>
      <c r="AD976" s="561" t="s">
        <v>324</v>
      </c>
      <c r="AE976" s="559" t="s">
        <v>324</v>
      </c>
      <c r="AF976" s="563" t="s">
        <v>666</v>
      </c>
      <c r="AG976" s="558" t="s">
        <v>666</v>
      </c>
      <c r="AH976" s="559" t="s">
        <v>666</v>
      </c>
      <c r="AI976" s="560" t="s">
        <v>666</v>
      </c>
      <c r="AJ976" s="561" t="s">
        <v>665</v>
      </c>
      <c r="AK976" s="559" t="s">
        <v>665</v>
      </c>
      <c r="AL976" s="559" t="s">
        <v>665</v>
      </c>
      <c r="AM976" s="561" t="s">
        <v>324</v>
      </c>
      <c r="AN976" s="559" t="s">
        <v>324</v>
      </c>
      <c r="AO976" s="564" t="s">
        <v>666</v>
      </c>
    </row>
    <row r="977" spans="2:41">
      <c r="B977" s="511" t="s">
        <v>662</v>
      </c>
      <c r="C977" s="511" t="s">
        <v>663</v>
      </c>
      <c r="D977" s="554" t="s">
        <v>1641</v>
      </c>
      <c r="E977" s="555">
        <v>4.3903999999999996</v>
      </c>
      <c r="F977" s="556"/>
      <c r="G977" s="557"/>
      <c r="H977" s="558"/>
      <c r="I977" s="559"/>
      <c r="J977" s="559"/>
      <c r="K977" s="559"/>
      <c r="L977" s="559"/>
      <c r="M977" s="559"/>
      <c r="N977" s="560"/>
      <c r="O977" s="561" t="s">
        <v>324</v>
      </c>
      <c r="P977" s="559" t="s">
        <v>324</v>
      </c>
      <c r="Q977" s="560" t="s">
        <v>324</v>
      </c>
      <c r="R977" s="561" t="s">
        <v>665</v>
      </c>
      <c r="S977" s="559" t="s">
        <v>665</v>
      </c>
      <c r="T977" s="560" t="s">
        <v>665</v>
      </c>
      <c r="U977" s="561" t="s">
        <v>324</v>
      </c>
      <c r="V977" s="559" t="s">
        <v>324</v>
      </c>
      <c r="W977" s="560" t="s">
        <v>324</v>
      </c>
      <c r="X977" s="561" t="s">
        <v>665</v>
      </c>
      <c r="Y977" s="559" t="s">
        <v>665</v>
      </c>
      <c r="Z977" s="560" t="s">
        <v>666</v>
      </c>
      <c r="AA977" s="562" t="s">
        <v>324</v>
      </c>
      <c r="AB977" s="559" t="s">
        <v>324</v>
      </c>
      <c r="AC977" s="560" t="s">
        <v>666</v>
      </c>
      <c r="AD977" s="561" t="s">
        <v>324</v>
      </c>
      <c r="AE977" s="559" t="s">
        <v>324</v>
      </c>
      <c r="AF977" s="563" t="s">
        <v>666</v>
      </c>
      <c r="AG977" s="558" t="s">
        <v>666</v>
      </c>
      <c r="AH977" s="559" t="s">
        <v>666</v>
      </c>
      <c r="AI977" s="560" t="s">
        <v>666</v>
      </c>
      <c r="AJ977" s="561" t="s">
        <v>665</v>
      </c>
      <c r="AK977" s="559" t="s">
        <v>665</v>
      </c>
      <c r="AL977" s="559" t="s">
        <v>665</v>
      </c>
      <c r="AM977" s="561" t="s">
        <v>324</v>
      </c>
      <c r="AN977" s="559" t="s">
        <v>324</v>
      </c>
      <c r="AO977" s="564" t="s">
        <v>666</v>
      </c>
    </row>
    <row r="978" spans="2:41">
      <c r="B978" s="511" t="s">
        <v>662</v>
      </c>
      <c r="C978" s="511" t="s">
        <v>663</v>
      </c>
      <c r="D978" s="554" t="s">
        <v>1642</v>
      </c>
      <c r="E978" s="555">
        <v>1.2347999999999999</v>
      </c>
      <c r="F978" s="556"/>
      <c r="G978" s="557"/>
      <c r="H978" s="558"/>
      <c r="I978" s="559"/>
      <c r="J978" s="559"/>
      <c r="K978" s="559"/>
      <c r="L978" s="559"/>
      <c r="M978" s="559"/>
      <c r="N978" s="560"/>
      <c r="O978" s="561" t="s">
        <v>324</v>
      </c>
      <c r="P978" s="559" t="s">
        <v>324</v>
      </c>
      <c r="Q978" s="560" t="s">
        <v>324</v>
      </c>
      <c r="R978" s="561" t="s">
        <v>665</v>
      </c>
      <c r="S978" s="559" t="s">
        <v>665</v>
      </c>
      <c r="T978" s="560" t="s">
        <v>665</v>
      </c>
      <c r="U978" s="561" t="s">
        <v>324</v>
      </c>
      <c r="V978" s="559" t="s">
        <v>324</v>
      </c>
      <c r="W978" s="560" t="s">
        <v>324</v>
      </c>
      <c r="X978" s="561" t="s">
        <v>665</v>
      </c>
      <c r="Y978" s="559" t="s">
        <v>665</v>
      </c>
      <c r="Z978" s="560" t="s">
        <v>666</v>
      </c>
      <c r="AA978" s="562" t="s">
        <v>324</v>
      </c>
      <c r="AB978" s="559" t="s">
        <v>324</v>
      </c>
      <c r="AC978" s="560" t="s">
        <v>666</v>
      </c>
      <c r="AD978" s="561" t="s">
        <v>324</v>
      </c>
      <c r="AE978" s="559" t="s">
        <v>324</v>
      </c>
      <c r="AF978" s="563" t="s">
        <v>666</v>
      </c>
      <c r="AG978" s="558" t="s">
        <v>666</v>
      </c>
      <c r="AH978" s="559" t="s">
        <v>666</v>
      </c>
      <c r="AI978" s="560" t="s">
        <v>666</v>
      </c>
      <c r="AJ978" s="561" t="s">
        <v>665</v>
      </c>
      <c r="AK978" s="559" t="s">
        <v>665</v>
      </c>
      <c r="AL978" s="559" t="s">
        <v>665</v>
      </c>
      <c r="AM978" s="561" t="s">
        <v>324</v>
      </c>
      <c r="AN978" s="559" t="s">
        <v>324</v>
      </c>
      <c r="AO978" s="564" t="s">
        <v>666</v>
      </c>
    </row>
    <row r="979" spans="2:41">
      <c r="B979" s="511" t="s">
        <v>662</v>
      </c>
      <c r="C979" s="511" t="s">
        <v>663</v>
      </c>
      <c r="D979" s="554" t="s">
        <v>1643</v>
      </c>
      <c r="E979" s="555">
        <v>1.9208000000000001</v>
      </c>
      <c r="F979" s="556"/>
      <c r="G979" s="557"/>
      <c r="H979" s="558"/>
      <c r="I979" s="559"/>
      <c r="J979" s="559"/>
      <c r="K979" s="559"/>
      <c r="L979" s="559"/>
      <c r="M979" s="559"/>
      <c r="N979" s="560"/>
      <c r="O979" s="561" t="s">
        <v>324</v>
      </c>
      <c r="P979" s="559" t="s">
        <v>324</v>
      </c>
      <c r="Q979" s="560" t="s">
        <v>324</v>
      </c>
      <c r="R979" s="561" t="s">
        <v>665</v>
      </c>
      <c r="S979" s="559" t="s">
        <v>665</v>
      </c>
      <c r="T979" s="560" t="s">
        <v>665</v>
      </c>
      <c r="U979" s="561" t="s">
        <v>324</v>
      </c>
      <c r="V979" s="559" t="s">
        <v>324</v>
      </c>
      <c r="W979" s="560" t="s">
        <v>324</v>
      </c>
      <c r="X979" s="561" t="s">
        <v>665</v>
      </c>
      <c r="Y979" s="559" t="s">
        <v>665</v>
      </c>
      <c r="Z979" s="560" t="s">
        <v>666</v>
      </c>
      <c r="AA979" s="562" t="s">
        <v>324</v>
      </c>
      <c r="AB979" s="559" t="s">
        <v>324</v>
      </c>
      <c r="AC979" s="560" t="s">
        <v>666</v>
      </c>
      <c r="AD979" s="561" t="s">
        <v>324</v>
      </c>
      <c r="AE979" s="559" t="s">
        <v>324</v>
      </c>
      <c r="AF979" s="563" t="s">
        <v>666</v>
      </c>
      <c r="AG979" s="558" t="s">
        <v>666</v>
      </c>
      <c r="AH979" s="559" t="s">
        <v>666</v>
      </c>
      <c r="AI979" s="560" t="s">
        <v>666</v>
      </c>
      <c r="AJ979" s="561" t="s">
        <v>665</v>
      </c>
      <c r="AK979" s="559" t="s">
        <v>665</v>
      </c>
      <c r="AL979" s="559" t="s">
        <v>665</v>
      </c>
      <c r="AM979" s="561" t="s">
        <v>324</v>
      </c>
      <c r="AN979" s="559" t="s">
        <v>324</v>
      </c>
      <c r="AO979" s="564" t="s">
        <v>666</v>
      </c>
    </row>
    <row r="980" spans="2:41">
      <c r="B980" s="511" t="s">
        <v>662</v>
      </c>
      <c r="C980" s="511" t="s">
        <v>663</v>
      </c>
      <c r="D980" s="554" t="s">
        <v>1644</v>
      </c>
      <c r="E980" s="555">
        <v>2.1951999999999998</v>
      </c>
      <c r="F980" s="556"/>
      <c r="G980" s="557"/>
      <c r="H980" s="558"/>
      <c r="I980" s="559"/>
      <c r="J980" s="559"/>
      <c r="K980" s="559"/>
      <c r="L980" s="559"/>
      <c r="M980" s="559"/>
      <c r="N980" s="560"/>
      <c r="O980" s="561" t="s">
        <v>324</v>
      </c>
      <c r="P980" s="559" t="s">
        <v>324</v>
      </c>
      <c r="Q980" s="560" t="s">
        <v>324</v>
      </c>
      <c r="R980" s="561" t="s">
        <v>665</v>
      </c>
      <c r="S980" s="559" t="s">
        <v>665</v>
      </c>
      <c r="T980" s="560" t="s">
        <v>665</v>
      </c>
      <c r="U980" s="561" t="s">
        <v>324</v>
      </c>
      <c r="V980" s="559" t="s">
        <v>324</v>
      </c>
      <c r="W980" s="560" t="s">
        <v>324</v>
      </c>
      <c r="X980" s="561" t="s">
        <v>665</v>
      </c>
      <c r="Y980" s="559" t="s">
        <v>665</v>
      </c>
      <c r="Z980" s="560" t="s">
        <v>666</v>
      </c>
      <c r="AA980" s="562" t="s">
        <v>324</v>
      </c>
      <c r="AB980" s="559" t="s">
        <v>324</v>
      </c>
      <c r="AC980" s="560" t="s">
        <v>666</v>
      </c>
      <c r="AD980" s="561" t="s">
        <v>324</v>
      </c>
      <c r="AE980" s="559" t="s">
        <v>324</v>
      </c>
      <c r="AF980" s="563" t="s">
        <v>666</v>
      </c>
      <c r="AG980" s="558" t="s">
        <v>666</v>
      </c>
      <c r="AH980" s="559" t="s">
        <v>666</v>
      </c>
      <c r="AI980" s="560" t="s">
        <v>666</v>
      </c>
      <c r="AJ980" s="561" t="s">
        <v>665</v>
      </c>
      <c r="AK980" s="559" t="s">
        <v>665</v>
      </c>
      <c r="AL980" s="559" t="s">
        <v>665</v>
      </c>
      <c r="AM980" s="561" t="s">
        <v>324</v>
      </c>
      <c r="AN980" s="559" t="s">
        <v>324</v>
      </c>
      <c r="AO980" s="564" t="s">
        <v>666</v>
      </c>
    </row>
    <row r="981" spans="2:41">
      <c r="B981" s="511" t="s">
        <v>662</v>
      </c>
      <c r="C981" s="511" t="s">
        <v>663</v>
      </c>
      <c r="D981" s="554" t="s">
        <v>1645</v>
      </c>
      <c r="E981" s="555">
        <v>2.8812000000000002</v>
      </c>
      <c r="F981" s="556"/>
      <c r="G981" s="557"/>
      <c r="H981" s="558"/>
      <c r="I981" s="559"/>
      <c r="J981" s="559"/>
      <c r="K981" s="559"/>
      <c r="L981" s="559"/>
      <c r="M981" s="559"/>
      <c r="N981" s="560"/>
      <c r="O981" s="561" t="s">
        <v>324</v>
      </c>
      <c r="P981" s="559" t="s">
        <v>324</v>
      </c>
      <c r="Q981" s="560" t="s">
        <v>324</v>
      </c>
      <c r="R981" s="561" t="s">
        <v>665</v>
      </c>
      <c r="S981" s="559" t="s">
        <v>665</v>
      </c>
      <c r="T981" s="560" t="s">
        <v>665</v>
      </c>
      <c r="U981" s="561" t="s">
        <v>324</v>
      </c>
      <c r="V981" s="559" t="s">
        <v>324</v>
      </c>
      <c r="W981" s="560" t="s">
        <v>324</v>
      </c>
      <c r="X981" s="561" t="s">
        <v>665</v>
      </c>
      <c r="Y981" s="559" t="s">
        <v>665</v>
      </c>
      <c r="Z981" s="560" t="s">
        <v>666</v>
      </c>
      <c r="AA981" s="562" t="s">
        <v>324</v>
      </c>
      <c r="AB981" s="559" t="s">
        <v>324</v>
      </c>
      <c r="AC981" s="560" t="s">
        <v>666</v>
      </c>
      <c r="AD981" s="561" t="s">
        <v>324</v>
      </c>
      <c r="AE981" s="559" t="s">
        <v>324</v>
      </c>
      <c r="AF981" s="563" t="s">
        <v>666</v>
      </c>
      <c r="AG981" s="558" t="s">
        <v>666</v>
      </c>
      <c r="AH981" s="559" t="s">
        <v>666</v>
      </c>
      <c r="AI981" s="560" t="s">
        <v>666</v>
      </c>
      <c r="AJ981" s="561" t="s">
        <v>665</v>
      </c>
      <c r="AK981" s="559" t="s">
        <v>665</v>
      </c>
      <c r="AL981" s="559" t="s">
        <v>665</v>
      </c>
      <c r="AM981" s="561" t="s">
        <v>324</v>
      </c>
      <c r="AN981" s="559" t="s">
        <v>324</v>
      </c>
      <c r="AO981" s="564" t="s">
        <v>666</v>
      </c>
    </row>
    <row r="982" spans="2:41">
      <c r="B982" s="511" t="s">
        <v>662</v>
      </c>
      <c r="C982" s="511" t="s">
        <v>663</v>
      </c>
      <c r="D982" s="554" t="s">
        <v>1646</v>
      </c>
      <c r="E982" s="555">
        <v>2.8812000000000002</v>
      </c>
      <c r="F982" s="556"/>
      <c r="G982" s="557"/>
      <c r="H982" s="558"/>
      <c r="I982" s="559"/>
      <c r="J982" s="559"/>
      <c r="K982" s="559"/>
      <c r="L982" s="559"/>
      <c r="M982" s="559"/>
      <c r="N982" s="560"/>
      <c r="O982" s="561" t="s">
        <v>324</v>
      </c>
      <c r="P982" s="559" t="s">
        <v>324</v>
      </c>
      <c r="Q982" s="560" t="s">
        <v>324</v>
      </c>
      <c r="R982" s="561" t="s">
        <v>665</v>
      </c>
      <c r="S982" s="559" t="s">
        <v>665</v>
      </c>
      <c r="T982" s="560" t="s">
        <v>665</v>
      </c>
      <c r="U982" s="561" t="s">
        <v>666</v>
      </c>
      <c r="V982" s="559" t="s">
        <v>666</v>
      </c>
      <c r="W982" s="560" t="s">
        <v>666</v>
      </c>
      <c r="X982" s="561" t="s">
        <v>666</v>
      </c>
      <c r="Y982" s="559" t="s">
        <v>666</v>
      </c>
      <c r="Z982" s="560" t="s">
        <v>666</v>
      </c>
      <c r="AA982" s="562" t="s">
        <v>666</v>
      </c>
      <c r="AB982" s="559" t="s">
        <v>666</v>
      </c>
      <c r="AC982" s="560" t="s">
        <v>666</v>
      </c>
      <c r="AD982" s="561" t="s">
        <v>666</v>
      </c>
      <c r="AE982" s="559" t="s">
        <v>666</v>
      </c>
      <c r="AF982" s="563" t="s">
        <v>666</v>
      </c>
      <c r="AG982" s="558" t="s">
        <v>666</v>
      </c>
      <c r="AH982" s="559" t="s">
        <v>666</v>
      </c>
      <c r="AI982" s="560" t="s">
        <v>666</v>
      </c>
      <c r="AJ982" s="561" t="s">
        <v>666</v>
      </c>
      <c r="AK982" s="559" t="s">
        <v>666</v>
      </c>
      <c r="AL982" s="559" t="s">
        <v>666</v>
      </c>
      <c r="AM982" s="561" t="s">
        <v>666</v>
      </c>
      <c r="AN982" s="559" t="s">
        <v>666</v>
      </c>
      <c r="AO982" s="564" t="s">
        <v>666</v>
      </c>
    </row>
    <row r="983" spans="2:41">
      <c r="B983" s="511" t="s">
        <v>662</v>
      </c>
      <c r="C983" s="511" t="s">
        <v>663</v>
      </c>
      <c r="D983" s="554" t="s">
        <v>1647</v>
      </c>
      <c r="E983" s="555">
        <v>0.96040000000000003</v>
      </c>
      <c r="F983" s="556"/>
      <c r="G983" s="557"/>
      <c r="H983" s="558"/>
      <c r="I983" s="559"/>
      <c r="J983" s="559"/>
      <c r="K983" s="559"/>
      <c r="L983" s="559"/>
      <c r="M983" s="559"/>
      <c r="N983" s="560"/>
      <c r="O983" s="561" t="s">
        <v>324</v>
      </c>
      <c r="P983" s="559" t="s">
        <v>324</v>
      </c>
      <c r="Q983" s="560" t="s">
        <v>324</v>
      </c>
      <c r="R983" s="561" t="s">
        <v>665</v>
      </c>
      <c r="S983" s="559" t="s">
        <v>665</v>
      </c>
      <c r="T983" s="560" t="s">
        <v>665</v>
      </c>
      <c r="U983" s="561" t="s">
        <v>324</v>
      </c>
      <c r="V983" s="559" t="s">
        <v>324</v>
      </c>
      <c r="W983" s="560" t="s">
        <v>324</v>
      </c>
      <c r="X983" s="561" t="s">
        <v>666</v>
      </c>
      <c r="Y983" s="559" t="s">
        <v>666</v>
      </c>
      <c r="Z983" s="560" t="s">
        <v>666</v>
      </c>
      <c r="AA983" s="562" t="s">
        <v>666</v>
      </c>
      <c r="AB983" s="559" t="s">
        <v>666</v>
      </c>
      <c r="AC983" s="560" t="s">
        <v>666</v>
      </c>
      <c r="AD983" s="561" t="s">
        <v>666</v>
      </c>
      <c r="AE983" s="559" t="s">
        <v>666</v>
      </c>
      <c r="AF983" s="563" t="s">
        <v>666</v>
      </c>
      <c r="AG983" s="558" t="s">
        <v>666</v>
      </c>
      <c r="AH983" s="559" t="s">
        <v>666</v>
      </c>
      <c r="AI983" s="560" t="s">
        <v>666</v>
      </c>
      <c r="AJ983" s="561" t="s">
        <v>666</v>
      </c>
      <c r="AK983" s="559" t="s">
        <v>666</v>
      </c>
      <c r="AL983" s="559" t="s">
        <v>666</v>
      </c>
      <c r="AM983" s="561" t="s">
        <v>666</v>
      </c>
      <c r="AN983" s="559" t="s">
        <v>666</v>
      </c>
      <c r="AO983" s="564" t="s">
        <v>666</v>
      </c>
    </row>
    <row r="984" spans="2:41">
      <c r="B984" s="511" t="s">
        <v>662</v>
      </c>
      <c r="C984" s="511" t="s">
        <v>663</v>
      </c>
      <c r="D984" s="554" t="s">
        <v>1648</v>
      </c>
      <c r="E984" s="555">
        <v>0.96040000000000003</v>
      </c>
      <c r="F984" s="556"/>
      <c r="G984" s="557"/>
      <c r="H984" s="558"/>
      <c r="I984" s="559"/>
      <c r="J984" s="559"/>
      <c r="K984" s="559"/>
      <c r="L984" s="559"/>
      <c r="M984" s="559"/>
      <c r="N984" s="560"/>
      <c r="O984" s="561" t="s">
        <v>324</v>
      </c>
      <c r="P984" s="559" t="s">
        <v>324</v>
      </c>
      <c r="Q984" s="560" t="s">
        <v>324</v>
      </c>
      <c r="R984" s="561" t="s">
        <v>665</v>
      </c>
      <c r="S984" s="559" t="s">
        <v>665</v>
      </c>
      <c r="T984" s="560" t="s">
        <v>665</v>
      </c>
      <c r="U984" s="561" t="s">
        <v>324</v>
      </c>
      <c r="V984" s="559" t="s">
        <v>324</v>
      </c>
      <c r="W984" s="560" t="s">
        <v>324</v>
      </c>
      <c r="X984" s="561" t="s">
        <v>666</v>
      </c>
      <c r="Y984" s="559" t="s">
        <v>666</v>
      </c>
      <c r="Z984" s="560" t="s">
        <v>666</v>
      </c>
      <c r="AA984" s="562" t="s">
        <v>666</v>
      </c>
      <c r="AB984" s="559" t="s">
        <v>666</v>
      </c>
      <c r="AC984" s="560" t="s">
        <v>666</v>
      </c>
      <c r="AD984" s="561" t="s">
        <v>666</v>
      </c>
      <c r="AE984" s="559" t="s">
        <v>666</v>
      </c>
      <c r="AF984" s="563" t="s">
        <v>666</v>
      </c>
      <c r="AG984" s="558" t="s">
        <v>666</v>
      </c>
      <c r="AH984" s="559" t="s">
        <v>666</v>
      </c>
      <c r="AI984" s="560" t="s">
        <v>666</v>
      </c>
      <c r="AJ984" s="561" t="s">
        <v>666</v>
      </c>
      <c r="AK984" s="559" t="s">
        <v>666</v>
      </c>
      <c r="AL984" s="559" t="s">
        <v>666</v>
      </c>
      <c r="AM984" s="561" t="s">
        <v>666</v>
      </c>
      <c r="AN984" s="559" t="s">
        <v>666</v>
      </c>
      <c r="AO984" s="564" t="s">
        <v>666</v>
      </c>
    </row>
    <row r="985" spans="2:41">
      <c r="B985" s="511" t="s">
        <v>662</v>
      </c>
      <c r="C985" s="511" t="s">
        <v>663</v>
      </c>
      <c r="D985" s="554" t="s">
        <v>1649</v>
      </c>
      <c r="E985" s="555">
        <v>0.96040000000000003</v>
      </c>
      <c r="F985" s="556"/>
      <c r="G985" s="557"/>
      <c r="H985" s="558"/>
      <c r="I985" s="559"/>
      <c r="J985" s="559"/>
      <c r="K985" s="559"/>
      <c r="L985" s="559"/>
      <c r="M985" s="559"/>
      <c r="N985" s="560"/>
      <c r="O985" s="561" t="s">
        <v>324</v>
      </c>
      <c r="P985" s="559" t="s">
        <v>324</v>
      </c>
      <c r="Q985" s="560" t="s">
        <v>324</v>
      </c>
      <c r="R985" s="561" t="s">
        <v>665</v>
      </c>
      <c r="S985" s="559" t="s">
        <v>665</v>
      </c>
      <c r="T985" s="560" t="s">
        <v>665</v>
      </c>
      <c r="U985" s="561" t="s">
        <v>324</v>
      </c>
      <c r="V985" s="559" t="s">
        <v>324</v>
      </c>
      <c r="W985" s="560" t="s">
        <v>324</v>
      </c>
      <c r="X985" s="561" t="s">
        <v>665</v>
      </c>
      <c r="Y985" s="559" t="s">
        <v>665</v>
      </c>
      <c r="Z985" s="560" t="s">
        <v>666</v>
      </c>
      <c r="AA985" s="562" t="s">
        <v>324</v>
      </c>
      <c r="AB985" s="559" t="s">
        <v>324</v>
      </c>
      <c r="AC985" s="560" t="s">
        <v>666</v>
      </c>
      <c r="AD985" s="561" t="s">
        <v>324</v>
      </c>
      <c r="AE985" s="559" t="s">
        <v>324</v>
      </c>
      <c r="AF985" s="563" t="s">
        <v>666</v>
      </c>
      <c r="AG985" s="558" t="s">
        <v>666</v>
      </c>
      <c r="AH985" s="559" t="s">
        <v>666</v>
      </c>
      <c r="AI985" s="560" t="s">
        <v>666</v>
      </c>
      <c r="AJ985" s="561" t="s">
        <v>665</v>
      </c>
      <c r="AK985" s="559" t="s">
        <v>665</v>
      </c>
      <c r="AL985" s="559" t="s">
        <v>665</v>
      </c>
      <c r="AM985" s="561" t="s">
        <v>324</v>
      </c>
      <c r="AN985" s="559" t="s">
        <v>324</v>
      </c>
      <c r="AO985" s="564" t="s">
        <v>666</v>
      </c>
    </row>
    <row r="986" spans="2:41">
      <c r="B986" s="511" t="s">
        <v>662</v>
      </c>
      <c r="C986" s="511" t="s">
        <v>663</v>
      </c>
      <c r="D986" s="554" t="s">
        <v>1650</v>
      </c>
      <c r="E986" s="555">
        <v>1.6464000000000001</v>
      </c>
      <c r="F986" s="556"/>
      <c r="G986" s="557"/>
      <c r="H986" s="558"/>
      <c r="I986" s="559"/>
      <c r="J986" s="559"/>
      <c r="K986" s="559"/>
      <c r="L986" s="559"/>
      <c r="M986" s="559"/>
      <c r="N986" s="560"/>
      <c r="O986" s="561" t="s">
        <v>324</v>
      </c>
      <c r="P986" s="559" t="s">
        <v>324</v>
      </c>
      <c r="Q986" s="560" t="s">
        <v>324</v>
      </c>
      <c r="R986" s="561" t="s">
        <v>665</v>
      </c>
      <c r="S986" s="559" t="s">
        <v>665</v>
      </c>
      <c r="T986" s="560" t="s">
        <v>665</v>
      </c>
      <c r="U986" s="561" t="s">
        <v>324</v>
      </c>
      <c r="V986" s="559" t="s">
        <v>324</v>
      </c>
      <c r="W986" s="560" t="s">
        <v>324</v>
      </c>
      <c r="X986" s="561" t="s">
        <v>665</v>
      </c>
      <c r="Y986" s="559" t="s">
        <v>665</v>
      </c>
      <c r="Z986" s="560" t="s">
        <v>666</v>
      </c>
      <c r="AA986" s="562" t="s">
        <v>324</v>
      </c>
      <c r="AB986" s="559" t="s">
        <v>324</v>
      </c>
      <c r="AC986" s="560" t="s">
        <v>666</v>
      </c>
      <c r="AD986" s="561" t="s">
        <v>324</v>
      </c>
      <c r="AE986" s="559" t="s">
        <v>324</v>
      </c>
      <c r="AF986" s="563" t="s">
        <v>666</v>
      </c>
      <c r="AG986" s="558" t="s">
        <v>666</v>
      </c>
      <c r="AH986" s="559" t="s">
        <v>666</v>
      </c>
      <c r="AI986" s="560" t="s">
        <v>666</v>
      </c>
      <c r="AJ986" s="561" t="s">
        <v>665</v>
      </c>
      <c r="AK986" s="559" t="s">
        <v>665</v>
      </c>
      <c r="AL986" s="559" t="s">
        <v>665</v>
      </c>
      <c r="AM986" s="561" t="s">
        <v>324</v>
      </c>
      <c r="AN986" s="559" t="s">
        <v>324</v>
      </c>
      <c r="AO986" s="564" t="s">
        <v>666</v>
      </c>
    </row>
    <row r="987" spans="2:41">
      <c r="B987" s="511" t="s">
        <v>662</v>
      </c>
      <c r="C987" s="511" t="s">
        <v>663</v>
      </c>
      <c r="D987" s="554" t="s">
        <v>1651</v>
      </c>
      <c r="E987" s="555">
        <v>1.7836000000000001</v>
      </c>
      <c r="F987" s="556"/>
      <c r="G987" s="557"/>
      <c r="H987" s="558"/>
      <c r="I987" s="559"/>
      <c r="J987" s="559"/>
      <c r="K987" s="559"/>
      <c r="L987" s="559"/>
      <c r="M987" s="559"/>
      <c r="N987" s="560"/>
      <c r="O987" s="561" t="s">
        <v>324</v>
      </c>
      <c r="P987" s="559" t="s">
        <v>324</v>
      </c>
      <c r="Q987" s="560" t="s">
        <v>324</v>
      </c>
      <c r="R987" s="561" t="s">
        <v>665</v>
      </c>
      <c r="S987" s="559" t="s">
        <v>665</v>
      </c>
      <c r="T987" s="560" t="s">
        <v>665</v>
      </c>
      <c r="U987" s="561" t="s">
        <v>324</v>
      </c>
      <c r="V987" s="559" t="s">
        <v>324</v>
      </c>
      <c r="W987" s="560" t="s">
        <v>324</v>
      </c>
      <c r="X987" s="561" t="s">
        <v>665</v>
      </c>
      <c r="Y987" s="559" t="s">
        <v>665</v>
      </c>
      <c r="Z987" s="560" t="s">
        <v>666</v>
      </c>
      <c r="AA987" s="562" t="s">
        <v>324</v>
      </c>
      <c r="AB987" s="559" t="s">
        <v>324</v>
      </c>
      <c r="AC987" s="560" t="s">
        <v>666</v>
      </c>
      <c r="AD987" s="561" t="s">
        <v>324</v>
      </c>
      <c r="AE987" s="559" t="s">
        <v>324</v>
      </c>
      <c r="AF987" s="563" t="s">
        <v>666</v>
      </c>
      <c r="AG987" s="558" t="s">
        <v>666</v>
      </c>
      <c r="AH987" s="559" t="s">
        <v>666</v>
      </c>
      <c r="AI987" s="560" t="s">
        <v>666</v>
      </c>
      <c r="AJ987" s="561" t="s">
        <v>665</v>
      </c>
      <c r="AK987" s="559" t="s">
        <v>665</v>
      </c>
      <c r="AL987" s="559" t="s">
        <v>665</v>
      </c>
      <c r="AM987" s="561" t="s">
        <v>324</v>
      </c>
      <c r="AN987" s="559" t="s">
        <v>324</v>
      </c>
      <c r="AO987" s="564" t="s">
        <v>666</v>
      </c>
    </row>
    <row r="988" spans="2:41">
      <c r="B988" s="511" t="s">
        <v>662</v>
      </c>
      <c r="C988" s="511" t="s">
        <v>663</v>
      </c>
      <c r="D988" s="554" t="s">
        <v>1652</v>
      </c>
      <c r="E988" s="555">
        <v>2.3323999999999998</v>
      </c>
      <c r="F988" s="556"/>
      <c r="G988" s="557"/>
      <c r="H988" s="558"/>
      <c r="I988" s="559"/>
      <c r="J988" s="559"/>
      <c r="K988" s="559"/>
      <c r="L988" s="559"/>
      <c r="M988" s="559"/>
      <c r="N988" s="560"/>
      <c r="O988" s="561" t="s">
        <v>324</v>
      </c>
      <c r="P988" s="559" t="s">
        <v>324</v>
      </c>
      <c r="Q988" s="560" t="s">
        <v>324</v>
      </c>
      <c r="R988" s="561" t="s">
        <v>665</v>
      </c>
      <c r="S988" s="559" t="s">
        <v>665</v>
      </c>
      <c r="T988" s="560" t="s">
        <v>665</v>
      </c>
      <c r="U988" s="561" t="s">
        <v>324</v>
      </c>
      <c r="V988" s="559" t="s">
        <v>324</v>
      </c>
      <c r="W988" s="560" t="s">
        <v>324</v>
      </c>
      <c r="X988" s="561" t="s">
        <v>665</v>
      </c>
      <c r="Y988" s="559" t="s">
        <v>665</v>
      </c>
      <c r="Z988" s="560" t="s">
        <v>666</v>
      </c>
      <c r="AA988" s="562" t="s">
        <v>324</v>
      </c>
      <c r="AB988" s="559" t="s">
        <v>324</v>
      </c>
      <c r="AC988" s="560" t="s">
        <v>666</v>
      </c>
      <c r="AD988" s="561" t="s">
        <v>324</v>
      </c>
      <c r="AE988" s="559" t="s">
        <v>324</v>
      </c>
      <c r="AF988" s="563" t="s">
        <v>666</v>
      </c>
      <c r="AG988" s="558" t="s">
        <v>666</v>
      </c>
      <c r="AH988" s="559" t="s">
        <v>666</v>
      </c>
      <c r="AI988" s="560" t="s">
        <v>666</v>
      </c>
      <c r="AJ988" s="561" t="s">
        <v>665</v>
      </c>
      <c r="AK988" s="559" t="s">
        <v>665</v>
      </c>
      <c r="AL988" s="559" t="s">
        <v>665</v>
      </c>
      <c r="AM988" s="561" t="s">
        <v>324</v>
      </c>
      <c r="AN988" s="559" t="s">
        <v>324</v>
      </c>
      <c r="AO988" s="564" t="s">
        <v>666</v>
      </c>
    </row>
    <row r="989" spans="2:41">
      <c r="B989" s="511" t="s">
        <v>662</v>
      </c>
      <c r="C989" s="511" t="s">
        <v>663</v>
      </c>
      <c r="D989" s="554" t="s">
        <v>1653</v>
      </c>
      <c r="E989" s="555">
        <v>3.2928000000000002</v>
      </c>
      <c r="F989" s="556"/>
      <c r="G989" s="557"/>
      <c r="H989" s="558"/>
      <c r="I989" s="559"/>
      <c r="J989" s="559"/>
      <c r="K989" s="559"/>
      <c r="L989" s="559"/>
      <c r="M989" s="559"/>
      <c r="N989" s="560"/>
      <c r="O989" s="561" t="s">
        <v>324</v>
      </c>
      <c r="P989" s="559" t="s">
        <v>324</v>
      </c>
      <c r="Q989" s="560" t="s">
        <v>324</v>
      </c>
      <c r="R989" s="561" t="s">
        <v>665</v>
      </c>
      <c r="S989" s="559" t="s">
        <v>665</v>
      </c>
      <c r="T989" s="560" t="s">
        <v>665</v>
      </c>
      <c r="U989" s="561" t="s">
        <v>324</v>
      </c>
      <c r="V989" s="559" t="s">
        <v>324</v>
      </c>
      <c r="W989" s="560" t="s">
        <v>324</v>
      </c>
      <c r="X989" s="561" t="s">
        <v>665</v>
      </c>
      <c r="Y989" s="559" t="s">
        <v>665</v>
      </c>
      <c r="Z989" s="560" t="s">
        <v>666</v>
      </c>
      <c r="AA989" s="562" t="s">
        <v>324</v>
      </c>
      <c r="AB989" s="559" t="s">
        <v>324</v>
      </c>
      <c r="AC989" s="560" t="s">
        <v>666</v>
      </c>
      <c r="AD989" s="561" t="s">
        <v>324</v>
      </c>
      <c r="AE989" s="559" t="s">
        <v>324</v>
      </c>
      <c r="AF989" s="563" t="s">
        <v>666</v>
      </c>
      <c r="AG989" s="558" t="s">
        <v>666</v>
      </c>
      <c r="AH989" s="559" t="s">
        <v>666</v>
      </c>
      <c r="AI989" s="560" t="s">
        <v>666</v>
      </c>
      <c r="AJ989" s="561" t="s">
        <v>665</v>
      </c>
      <c r="AK989" s="559" t="s">
        <v>665</v>
      </c>
      <c r="AL989" s="559" t="s">
        <v>665</v>
      </c>
      <c r="AM989" s="561" t="s">
        <v>324</v>
      </c>
      <c r="AN989" s="559" t="s">
        <v>324</v>
      </c>
      <c r="AO989" s="564" t="s">
        <v>666</v>
      </c>
    </row>
    <row r="990" spans="2:41">
      <c r="B990" s="511" t="s">
        <v>662</v>
      </c>
      <c r="C990" s="511" t="s">
        <v>663</v>
      </c>
      <c r="D990" s="554" t="s">
        <v>1654</v>
      </c>
      <c r="E990" s="555">
        <v>4.6647999999999996</v>
      </c>
      <c r="F990" s="556"/>
      <c r="G990" s="557"/>
      <c r="H990" s="558"/>
      <c r="I990" s="559"/>
      <c r="J990" s="559"/>
      <c r="K990" s="559"/>
      <c r="L990" s="559"/>
      <c r="M990" s="559"/>
      <c r="N990" s="560"/>
      <c r="O990" s="561" t="s">
        <v>324</v>
      </c>
      <c r="P990" s="559" t="s">
        <v>324</v>
      </c>
      <c r="Q990" s="560" t="s">
        <v>324</v>
      </c>
      <c r="R990" s="561" t="s">
        <v>665</v>
      </c>
      <c r="S990" s="559" t="s">
        <v>665</v>
      </c>
      <c r="T990" s="560" t="s">
        <v>665</v>
      </c>
      <c r="U990" s="561" t="s">
        <v>324</v>
      </c>
      <c r="V990" s="559" t="s">
        <v>324</v>
      </c>
      <c r="W990" s="560" t="s">
        <v>324</v>
      </c>
      <c r="X990" s="561" t="s">
        <v>665</v>
      </c>
      <c r="Y990" s="559" t="s">
        <v>665</v>
      </c>
      <c r="Z990" s="560" t="s">
        <v>666</v>
      </c>
      <c r="AA990" s="562" t="s">
        <v>324</v>
      </c>
      <c r="AB990" s="559" t="s">
        <v>324</v>
      </c>
      <c r="AC990" s="560" t="s">
        <v>666</v>
      </c>
      <c r="AD990" s="561" t="s">
        <v>324</v>
      </c>
      <c r="AE990" s="559" t="s">
        <v>324</v>
      </c>
      <c r="AF990" s="563" t="s">
        <v>666</v>
      </c>
      <c r="AG990" s="558" t="s">
        <v>666</v>
      </c>
      <c r="AH990" s="559" t="s">
        <v>666</v>
      </c>
      <c r="AI990" s="560" t="s">
        <v>666</v>
      </c>
      <c r="AJ990" s="561" t="s">
        <v>665</v>
      </c>
      <c r="AK990" s="559" t="s">
        <v>665</v>
      </c>
      <c r="AL990" s="559" t="s">
        <v>665</v>
      </c>
      <c r="AM990" s="561" t="s">
        <v>324</v>
      </c>
      <c r="AN990" s="559" t="s">
        <v>324</v>
      </c>
      <c r="AO990" s="564" t="s">
        <v>666</v>
      </c>
    </row>
    <row r="991" spans="2:41">
      <c r="B991" s="511" t="s">
        <v>662</v>
      </c>
      <c r="C991" s="511" t="s">
        <v>663</v>
      </c>
      <c r="D991" s="554" t="s">
        <v>1655</v>
      </c>
      <c r="E991" s="555">
        <v>6.1740000000000004</v>
      </c>
      <c r="F991" s="556"/>
      <c r="G991" s="557"/>
      <c r="H991" s="558"/>
      <c r="I991" s="559"/>
      <c r="J991" s="559"/>
      <c r="K991" s="559"/>
      <c r="L991" s="559"/>
      <c r="M991" s="559"/>
      <c r="N991" s="560"/>
      <c r="O991" s="561" t="s">
        <v>324</v>
      </c>
      <c r="P991" s="559" t="s">
        <v>324</v>
      </c>
      <c r="Q991" s="560" t="s">
        <v>324</v>
      </c>
      <c r="R991" s="561" t="s">
        <v>665</v>
      </c>
      <c r="S991" s="559" t="s">
        <v>665</v>
      </c>
      <c r="T991" s="560" t="s">
        <v>665</v>
      </c>
      <c r="U991" s="561" t="s">
        <v>324</v>
      </c>
      <c r="V991" s="559" t="s">
        <v>324</v>
      </c>
      <c r="W991" s="560" t="s">
        <v>324</v>
      </c>
      <c r="X991" s="561" t="s">
        <v>665</v>
      </c>
      <c r="Y991" s="559" t="s">
        <v>665</v>
      </c>
      <c r="Z991" s="560" t="s">
        <v>666</v>
      </c>
      <c r="AA991" s="562" t="s">
        <v>324</v>
      </c>
      <c r="AB991" s="559" t="s">
        <v>324</v>
      </c>
      <c r="AC991" s="560" t="s">
        <v>666</v>
      </c>
      <c r="AD991" s="561" t="s">
        <v>324</v>
      </c>
      <c r="AE991" s="559" t="s">
        <v>324</v>
      </c>
      <c r="AF991" s="563" t="s">
        <v>666</v>
      </c>
      <c r="AG991" s="558" t="s">
        <v>666</v>
      </c>
      <c r="AH991" s="559" t="s">
        <v>666</v>
      </c>
      <c r="AI991" s="560" t="s">
        <v>666</v>
      </c>
      <c r="AJ991" s="561" t="s">
        <v>665</v>
      </c>
      <c r="AK991" s="559" t="s">
        <v>665</v>
      </c>
      <c r="AL991" s="559" t="s">
        <v>665</v>
      </c>
      <c r="AM991" s="561" t="s">
        <v>324</v>
      </c>
      <c r="AN991" s="559" t="s">
        <v>324</v>
      </c>
      <c r="AO991" s="564" t="s">
        <v>666</v>
      </c>
    </row>
    <row r="992" spans="2:41">
      <c r="B992" s="511" t="s">
        <v>662</v>
      </c>
      <c r="C992" s="511" t="s">
        <v>663</v>
      </c>
      <c r="D992" s="554" t="s">
        <v>1656</v>
      </c>
      <c r="E992" s="555">
        <v>2.1951999999999998</v>
      </c>
      <c r="F992" s="556"/>
      <c r="G992" s="557"/>
      <c r="H992" s="558"/>
      <c r="I992" s="559"/>
      <c r="J992" s="559"/>
      <c r="K992" s="559"/>
      <c r="L992" s="559"/>
      <c r="M992" s="559"/>
      <c r="N992" s="560"/>
      <c r="O992" s="561" t="s">
        <v>324</v>
      </c>
      <c r="P992" s="559" t="s">
        <v>324</v>
      </c>
      <c r="Q992" s="560" t="s">
        <v>324</v>
      </c>
      <c r="R992" s="561" t="s">
        <v>665</v>
      </c>
      <c r="S992" s="559" t="s">
        <v>665</v>
      </c>
      <c r="T992" s="560" t="s">
        <v>665</v>
      </c>
      <c r="U992" s="561" t="s">
        <v>666</v>
      </c>
      <c r="V992" s="559" t="s">
        <v>666</v>
      </c>
      <c r="W992" s="560" t="s">
        <v>666</v>
      </c>
      <c r="X992" s="561" t="s">
        <v>666</v>
      </c>
      <c r="Y992" s="559" t="s">
        <v>666</v>
      </c>
      <c r="Z992" s="560" t="s">
        <v>666</v>
      </c>
      <c r="AA992" s="562" t="s">
        <v>666</v>
      </c>
      <c r="AB992" s="559" t="s">
        <v>666</v>
      </c>
      <c r="AC992" s="560" t="s">
        <v>666</v>
      </c>
      <c r="AD992" s="561" t="s">
        <v>666</v>
      </c>
      <c r="AE992" s="559" t="s">
        <v>666</v>
      </c>
      <c r="AF992" s="563" t="s">
        <v>666</v>
      </c>
      <c r="AG992" s="558" t="s">
        <v>666</v>
      </c>
      <c r="AH992" s="559" t="s">
        <v>666</v>
      </c>
      <c r="AI992" s="560" t="s">
        <v>666</v>
      </c>
      <c r="AJ992" s="561" t="s">
        <v>666</v>
      </c>
      <c r="AK992" s="559" t="s">
        <v>666</v>
      </c>
      <c r="AL992" s="559" t="s">
        <v>666</v>
      </c>
      <c r="AM992" s="561" t="s">
        <v>666</v>
      </c>
      <c r="AN992" s="559" t="s">
        <v>666</v>
      </c>
      <c r="AO992" s="564" t="s">
        <v>666</v>
      </c>
    </row>
    <row r="993" spans="2:41">
      <c r="B993" s="511" t="s">
        <v>662</v>
      </c>
      <c r="C993" s="511" t="s">
        <v>663</v>
      </c>
      <c r="D993" s="554" t="s">
        <v>1657</v>
      </c>
      <c r="E993" s="555">
        <v>2.6067999999999998</v>
      </c>
      <c r="F993" s="556"/>
      <c r="G993" s="557"/>
      <c r="H993" s="558"/>
      <c r="I993" s="559"/>
      <c r="J993" s="559"/>
      <c r="K993" s="559"/>
      <c r="L993" s="559"/>
      <c r="M993" s="559"/>
      <c r="N993" s="560"/>
      <c r="O993" s="561" t="s">
        <v>324</v>
      </c>
      <c r="P993" s="559" t="s">
        <v>324</v>
      </c>
      <c r="Q993" s="560" t="s">
        <v>324</v>
      </c>
      <c r="R993" s="561" t="s">
        <v>665</v>
      </c>
      <c r="S993" s="559" t="s">
        <v>665</v>
      </c>
      <c r="T993" s="560" t="s">
        <v>665</v>
      </c>
      <c r="U993" s="561" t="s">
        <v>666</v>
      </c>
      <c r="V993" s="559" t="s">
        <v>666</v>
      </c>
      <c r="W993" s="560" t="s">
        <v>666</v>
      </c>
      <c r="X993" s="561" t="s">
        <v>666</v>
      </c>
      <c r="Y993" s="559" t="s">
        <v>666</v>
      </c>
      <c r="Z993" s="560" t="s">
        <v>666</v>
      </c>
      <c r="AA993" s="562" t="s">
        <v>666</v>
      </c>
      <c r="AB993" s="559" t="s">
        <v>666</v>
      </c>
      <c r="AC993" s="560" t="s">
        <v>666</v>
      </c>
      <c r="AD993" s="561" t="s">
        <v>666</v>
      </c>
      <c r="AE993" s="559" t="s">
        <v>666</v>
      </c>
      <c r="AF993" s="563" t="s">
        <v>666</v>
      </c>
      <c r="AG993" s="558" t="s">
        <v>666</v>
      </c>
      <c r="AH993" s="559" t="s">
        <v>666</v>
      </c>
      <c r="AI993" s="560" t="s">
        <v>666</v>
      </c>
      <c r="AJ993" s="561" t="s">
        <v>666</v>
      </c>
      <c r="AK993" s="559" t="s">
        <v>666</v>
      </c>
      <c r="AL993" s="559" t="s">
        <v>666</v>
      </c>
      <c r="AM993" s="561" t="s">
        <v>666</v>
      </c>
      <c r="AN993" s="559" t="s">
        <v>666</v>
      </c>
      <c r="AO993" s="564" t="s">
        <v>666</v>
      </c>
    </row>
    <row r="994" spans="2:41">
      <c r="B994" s="511" t="s">
        <v>662</v>
      </c>
      <c r="C994" s="511" t="s">
        <v>663</v>
      </c>
      <c r="D994" s="554" t="s">
        <v>1658</v>
      </c>
      <c r="E994" s="555">
        <v>3.0184000000000002</v>
      </c>
      <c r="F994" s="556"/>
      <c r="G994" s="557"/>
      <c r="H994" s="558"/>
      <c r="I994" s="559"/>
      <c r="J994" s="559"/>
      <c r="K994" s="559"/>
      <c r="L994" s="559"/>
      <c r="M994" s="559"/>
      <c r="N994" s="560"/>
      <c r="O994" s="561" t="s">
        <v>324</v>
      </c>
      <c r="P994" s="559" t="s">
        <v>324</v>
      </c>
      <c r="Q994" s="560" t="s">
        <v>324</v>
      </c>
      <c r="R994" s="561" t="s">
        <v>665</v>
      </c>
      <c r="S994" s="559" t="s">
        <v>665</v>
      </c>
      <c r="T994" s="560" t="s">
        <v>665</v>
      </c>
      <c r="U994" s="561" t="s">
        <v>666</v>
      </c>
      <c r="V994" s="559" t="s">
        <v>666</v>
      </c>
      <c r="W994" s="560" t="s">
        <v>666</v>
      </c>
      <c r="X994" s="561" t="s">
        <v>666</v>
      </c>
      <c r="Y994" s="559" t="s">
        <v>666</v>
      </c>
      <c r="Z994" s="560" t="s">
        <v>666</v>
      </c>
      <c r="AA994" s="562" t="s">
        <v>666</v>
      </c>
      <c r="AB994" s="559" t="s">
        <v>666</v>
      </c>
      <c r="AC994" s="560" t="s">
        <v>666</v>
      </c>
      <c r="AD994" s="561" t="s">
        <v>666</v>
      </c>
      <c r="AE994" s="559" t="s">
        <v>666</v>
      </c>
      <c r="AF994" s="563" t="s">
        <v>666</v>
      </c>
      <c r="AG994" s="558" t="s">
        <v>666</v>
      </c>
      <c r="AH994" s="559" t="s">
        <v>666</v>
      </c>
      <c r="AI994" s="560" t="s">
        <v>666</v>
      </c>
      <c r="AJ994" s="561" t="s">
        <v>666</v>
      </c>
      <c r="AK994" s="559" t="s">
        <v>666</v>
      </c>
      <c r="AL994" s="559" t="s">
        <v>666</v>
      </c>
      <c r="AM994" s="561" t="s">
        <v>666</v>
      </c>
      <c r="AN994" s="559" t="s">
        <v>666</v>
      </c>
      <c r="AO994" s="564" t="s">
        <v>666</v>
      </c>
    </row>
    <row r="995" spans="2:41">
      <c r="B995" s="511" t="s">
        <v>662</v>
      </c>
      <c r="C995" s="511" t="s">
        <v>663</v>
      </c>
      <c r="D995" s="554" t="s">
        <v>1659</v>
      </c>
      <c r="E995" s="555">
        <v>3.1556000000000002</v>
      </c>
      <c r="F995" s="556"/>
      <c r="G995" s="557"/>
      <c r="H995" s="558"/>
      <c r="I995" s="559"/>
      <c r="J995" s="559"/>
      <c r="K995" s="559"/>
      <c r="L995" s="559"/>
      <c r="M995" s="559"/>
      <c r="N995" s="560"/>
      <c r="O995" s="561" t="s">
        <v>324</v>
      </c>
      <c r="P995" s="559" t="s">
        <v>324</v>
      </c>
      <c r="Q995" s="560" t="s">
        <v>324</v>
      </c>
      <c r="R995" s="561" t="s">
        <v>665</v>
      </c>
      <c r="S995" s="559" t="s">
        <v>665</v>
      </c>
      <c r="T995" s="560" t="s">
        <v>665</v>
      </c>
      <c r="U995" s="561" t="s">
        <v>324</v>
      </c>
      <c r="V995" s="559" t="s">
        <v>324</v>
      </c>
      <c r="W995" s="560" t="s">
        <v>324</v>
      </c>
      <c r="X995" s="561" t="s">
        <v>665</v>
      </c>
      <c r="Y995" s="559" t="s">
        <v>665</v>
      </c>
      <c r="Z995" s="560" t="s">
        <v>666</v>
      </c>
      <c r="AA995" s="562" t="s">
        <v>324</v>
      </c>
      <c r="AB995" s="559" t="s">
        <v>324</v>
      </c>
      <c r="AC995" s="560" t="s">
        <v>666</v>
      </c>
      <c r="AD995" s="561" t="s">
        <v>324</v>
      </c>
      <c r="AE995" s="559" t="s">
        <v>324</v>
      </c>
      <c r="AF995" s="563" t="s">
        <v>666</v>
      </c>
      <c r="AG995" s="558" t="s">
        <v>666</v>
      </c>
      <c r="AH995" s="559" t="s">
        <v>666</v>
      </c>
      <c r="AI995" s="560" t="s">
        <v>666</v>
      </c>
      <c r="AJ995" s="561" t="s">
        <v>665</v>
      </c>
      <c r="AK995" s="559" t="s">
        <v>665</v>
      </c>
      <c r="AL995" s="559" t="s">
        <v>665</v>
      </c>
      <c r="AM995" s="561" t="s">
        <v>324</v>
      </c>
      <c r="AN995" s="559" t="s">
        <v>324</v>
      </c>
      <c r="AO995" s="564" t="s">
        <v>666</v>
      </c>
    </row>
    <row r="996" spans="2:41">
      <c r="B996" s="511" t="s">
        <v>662</v>
      </c>
      <c r="C996" s="511" t="s">
        <v>663</v>
      </c>
      <c r="D996" s="554" t="s">
        <v>1660</v>
      </c>
      <c r="E996" s="555">
        <v>4.5275999999999996</v>
      </c>
      <c r="F996" s="556"/>
      <c r="G996" s="557"/>
      <c r="H996" s="558"/>
      <c r="I996" s="559"/>
      <c r="J996" s="559"/>
      <c r="K996" s="559"/>
      <c r="L996" s="559"/>
      <c r="M996" s="559"/>
      <c r="N996" s="560"/>
      <c r="O996" s="561" t="s">
        <v>324</v>
      </c>
      <c r="P996" s="559" t="s">
        <v>324</v>
      </c>
      <c r="Q996" s="560" t="s">
        <v>324</v>
      </c>
      <c r="R996" s="561" t="s">
        <v>665</v>
      </c>
      <c r="S996" s="559" t="s">
        <v>665</v>
      </c>
      <c r="T996" s="560" t="s">
        <v>665</v>
      </c>
      <c r="U996" s="561" t="s">
        <v>324</v>
      </c>
      <c r="V996" s="559" t="s">
        <v>324</v>
      </c>
      <c r="W996" s="560" t="s">
        <v>324</v>
      </c>
      <c r="X996" s="561" t="s">
        <v>665</v>
      </c>
      <c r="Y996" s="559" t="s">
        <v>665</v>
      </c>
      <c r="Z996" s="560" t="s">
        <v>666</v>
      </c>
      <c r="AA996" s="562" t="s">
        <v>324</v>
      </c>
      <c r="AB996" s="559" t="s">
        <v>324</v>
      </c>
      <c r="AC996" s="560" t="s">
        <v>666</v>
      </c>
      <c r="AD996" s="561" t="s">
        <v>324</v>
      </c>
      <c r="AE996" s="559" t="s">
        <v>324</v>
      </c>
      <c r="AF996" s="563" t="s">
        <v>666</v>
      </c>
      <c r="AG996" s="558" t="s">
        <v>666</v>
      </c>
      <c r="AH996" s="559" t="s">
        <v>666</v>
      </c>
      <c r="AI996" s="560" t="s">
        <v>666</v>
      </c>
      <c r="AJ996" s="561" t="s">
        <v>665</v>
      </c>
      <c r="AK996" s="559" t="s">
        <v>665</v>
      </c>
      <c r="AL996" s="559" t="s">
        <v>665</v>
      </c>
      <c r="AM996" s="561" t="s">
        <v>324</v>
      </c>
      <c r="AN996" s="559" t="s">
        <v>324</v>
      </c>
      <c r="AO996" s="564" t="s">
        <v>666</v>
      </c>
    </row>
    <row r="997" spans="2:41">
      <c r="B997" s="511" t="s">
        <v>662</v>
      </c>
      <c r="C997" s="511" t="s">
        <v>663</v>
      </c>
      <c r="D997" s="554" t="s">
        <v>1661</v>
      </c>
      <c r="E997" s="555">
        <v>6.0368000000000004</v>
      </c>
      <c r="F997" s="556"/>
      <c r="G997" s="557"/>
      <c r="H997" s="558"/>
      <c r="I997" s="559"/>
      <c r="J997" s="559"/>
      <c r="K997" s="559"/>
      <c r="L997" s="559"/>
      <c r="M997" s="559"/>
      <c r="N997" s="560"/>
      <c r="O997" s="561" t="s">
        <v>324</v>
      </c>
      <c r="P997" s="559" t="s">
        <v>324</v>
      </c>
      <c r="Q997" s="560" t="s">
        <v>324</v>
      </c>
      <c r="R997" s="561" t="s">
        <v>665</v>
      </c>
      <c r="S997" s="559" t="s">
        <v>665</v>
      </c>
      <c r="T997" s="560" t="s">
        <v>665</v>
      </c>
      <c r="U997" s="561" t="s">
        <v>324</v>
      </c>
      <c r="V997" s="559" t="s">
        <v>324</v>
      </c>
      <c r="W997" s="560" t="s">
        <v>324</v>
      </c>
      <c r="X997" s="561" t="s">
        <v>665</v>
      </c>
      <c r="Y997" s="559" t="s">
        <v>665</v>
      </c>
      <c r="Z997" s="560" t="s">
        <v>666</v>
      </c>
      <c r="AA997" s="562" t="s">
        <v>324</v>
      </c>
      <c r="AB997" s="559" t="s">
        <v>324</v>
      </c>
      <c r="AC997" s="560" t="s">
        <v>666</v>
      </c>
      <c r="AD997" s="561" t="s">
        <v>324</v>
      </c>
      <c r="AE997" s="559" t="s">
        <v>324</v>
      </c>
      <c r="AF997" s="563" t="s">
        <v>666</v>
      </c>
      <c r="AG997" s="558" t="s">
        <v>666</v>
      </c>
      <c r="AH997" s="559" t="s">
        <v>666</v>
      </c>
      <c r="AI997" s="560" t="s">
        <v>666</v>
      </c>
      <c r="AJ997" s="561" t="s">
        <v>665</v>
      </c>
      <c r="AK997" s="559" t="s">
        <v>665</v>
      </c>
      <c r="AL997" s="559" t="s">
        <v>665</v>
      </c>
      <c r="AM997" s="561" t="s">
        <v>324</v>
      </c>
      <c r="AN997" s="559" t="s">
        <v>324</v>
      </c>
      <c r="AO997" s="564" t="s">
        <v>666</v>
      </c>
    </row>
    <row r="998" spans="2:41">
      <c r="B998" s="511" t="s">
        <v>662</v>
      </c>
      <c r="C998" s="511" t="s">
        <v>663</v>
      </c>
      <c r="D998" s="554" t="s">
        <v>1662</v>
      </c>
      <c r="E998" s="555">
        <v>1.0975999999999999</v>
      </c>
      <c r="F998" s="556"/>
      <c r="G998" s="557"/>
      <c r="H998" s="558"/>
      <c r="I998" s="559"/>
      <c r="J998" s="559"/>
      <c r="K998" s="559"/>
      <c r="L998" s="559"/>
      <c r="M998" s="559"/>
      <c r="N998" s="560"/>
      <c r="O998" s="561" t="s">
        <v>324</v>
      </c>
      <c r="P998" s="559" t="s">
        <v>324</v>
      </c>
      <c r="Q998" s="560" t="s">
        <v>324</v>
      </c>
      <c r="R998" s="561" t="s">
        <v>665</v>
      </c>
      <c r="S998" s="559" t="s">
        <v>665</v>
      </c>
      <c r="T998" s="560" t="s">
        <v>665</v>
      </c>
      <c r="U998" s="561" t="s">
        <v>324</v>
      </c>
      <c r="V998" s="559" t="s">
        <v>324</v>
      </c>
      <c r="W998" s="560" t="s">
        <v>324</v>
      </c>
      <c r="X998" s="561" t="s">
        <v>666</v>
      </c>
      <c r="Y998" s="559" t="s">
        <v>666</v>
      </c>
      <c r="Z998" s="560" t="s">
        <v>666</v>
      </c>
      <c r="AA998" s="562" t="s">
        <v>666</v>
      </c>
      <c r="AB998" s="559" t="s">
        <v>666</v>
      </c>
      <c r="AC998" s="560" t="s">
        <v>666</v>
      </c>
      <c r="AD998" s="561" t="s">
        <v>666</v>
      </c>
      <c r="AE998" s="559" t="s">
        <v>666</v>
      </c>
      <c r="AF998" s="563" t="s">
        <v>666</v>
      </c>
      <c r="AG998" s="558" t="s">
        <v>666</v>
      </c>
      <c r="AH998" s="559" t="s">
        <v>666</v>
      </c>
      <c r="AI998" s="560" t="s">
        <v>666</v>
      </c>
      <c r="AJ998" s="561" t="s">
        <v>666</v>
      </c>
      <c r="AK998" s="559" t="s">
        <v>666</v>
      </c>
      <c r="AL998" s="559" t="s">
        <v>666</v>
      </c>
      <c r="AM998" s="561" t="s">
        <v>666</v>
      </c>
      <c r="AN998" s="559" t="s">
        <v>666</v>
      </c>
      <c r="AO998" s="564" t="s">
        <v>666</v>
      </c>
    </row>
    <row r="999" spans="2:41">
      <c r="B999" s="511" t="s">
        <v>662</v>
      </c>
      <c r="C999" s="511" t="s">
        <v>663</v>
      </c>
      <c r="D999" s="554" t="s">
        <v>1663</v>
      </c>
      <c r="E999" s="555">
        <v>1.0975999999999999</v>
      </c>
      <c r="F999" s="556"/>
      <c r="G999" s="557"/>
      <c r="H999" s="558"/>
      <c r="I999" s="559"/>
      <c r="J999" s="559"/>
      <c r="K999" s="559"/>
      <c r="L999" s="559"/>
      <c r="M999" s="559"/>
      <c r="N999" s="560"/>
      <c r="O999" s="561" t="s">
        <v>324</v>
      </c>
      <c r="P999" s="559" t="s">
        <v>324</v>
      </c>
      <c r="Q999" s="560" t="s">
        <v>324</v>
      </c>
      <c r="R999" s="561" t="s">
        <v>665</v>
      </c>
      <c r="S999" s="559" t="s">
        <v>665</v>
      </c>
      <c r="T999" s="560" t="s">
        <v>665</v>
      </c>
      <c r="U999" s="561" t="s">
        <v>324</v>
      </c>
      <c r="V999" s="559" t="s">
        <v>324</v>
      </c>
      <c r="W999" s="560" t="s">
        <v>324</v>
      </c>
      <c r="X999" s="561" t="s">
        <v>666</v>
      </c>
      <c r="Y999" s="559" t="s">
        <v>666</v>
      </c>
      <c r="Z999" s="560" t="s">
        <v>666</v>
      </c>
      <c r="AA999" s="562" t="s">
        <v>666</v>
      </c>
      <c r="AB999" s="559" t="s">
        <v>666</v>
      </c>
      <c r="AC999" s="560" t="s">
        <v>666</v>
      </c>
      <c r="AD999" s="561" t="s">
        <v>666</v>
      </c>
      <c r="AE999" s="559" t="s">
        <v>666</v>
      </c>
      <c r="AF999" s="563" t="s">
        <v>666</v>
      </c>
      <c r="AG999" s="558" t="s">
        <v>666</v>
      </c>
      <c r="AH999" s="559" t="s">
        <v>666</v>
      </c>
      <c r="AI999" s="560" t="s">
        <v>666</v>
      </c>
      <c r="AJ999" s="561" t="s">
        <v>666</v>
      </c>
      <c r="AK999" s="559" t="s">
        <v>666</v>
      </c>
      <c r="AL999" s="559" t="s">
        <v>666</v>
      </c>
      <c r="AM999" s="561" t="s">
        <v>666</v>
      </c>
      <c r="AN999" s="559" t="s">
        <v>666</v>
      </c>
      <c r="AO999" s="564" t="s">
        <v>666</v>
      </c>
    </row>
    <row r="1000" spans="2:41">
      <c r="B1000" s="511" t="s">
        <v>662</v>
      </c>
      <c r="C1000" s="511" t="s">
        <v>663</v>
      </c>
      <c r="D1000" s="554" t="s">
        <v>1664</v>
      </c>
      <c r="E1000" s="555">
        <v>1.0975999999999999</v>
      </c>
      <c r="F1000" s="556"/>
      <c r="G1000" s="557"/>
      <c r="H1000" s="558"/>
      <c r="I1000" s="559"/>
      <c r="J1000" s="559"/>
      <c r="K1000" s="559"/>
      <c r="L1000" s="559"/>
      <c r="M1000" s="559"/>
      <c r="N1000" s="560"/>
      <c r="O1000" s="561" t="s">
        <v>324</v>
      </c>
      <c r="P1000" s="559" t="s">
        <v>324</v>
      </c>
      <c r="Q1000" s="560" t="s">
        <v>324</v>
      </c>
      <c r="R1000" s="561" t="s">
        <v>665</v>
      </c>
      <c r="S1000" s="559" t="s">
        <v>665</v>
      </c>
      <c r="T1000" s="560" t="s">
        <v>665</v>
      </c>
      <c r="U1000" s="561" t="s">
        <v>324</v>
      </c>
      <c r="V1000" s="559" t="s">
        <v>324</v>
      </c>
      <c r="W1000" s="560" t="s">
        <v>324</v>
      </c>
      <c r="X1000" s="561" t="s">
        <v>665</v>
      </c>
      <c r="Y1000" s="559" t="s">
        <v>665</v>
      </c>
      <c r="Z1000" s="560" t="s">
        <v>666</v>
      </c>
      <c r="AA1000" s="562" t="s">
        <v>324</v>
      </c>
      <c r="AB1000" s="559" t="s">
        <v>324</v>
      </c>
      <c r="AC1000" s="560" t="s">
        <v>666</v>
      </c>
      <c r="AD1000" s="561" t="s">
        <v>324</v>
      </c>
      <c r="AE1000" s="559" t="s">
        <v>324</v>
      </c>
      <c r="AF1000" s="563" t="s">
        <v>666</v>
      </c>
      <c r="AG1000" s="558" t="s">
        <v>666</v>
      </c>
      <c r="AH1000" s="559" t="s">
        <v>666</v>
      </c>
      <c r="AI1000" s="560" t="s">
        <v>666</v>
      </c>
      <c r="AJ1000" s="561" t="s">
        <v>665</v>
      </c>
      <c r="AK1000" s="559" t="s">
        <v>665</v>
      </c>
      <c r="AL1000" s="559" t="s">
        <v>665</v>
      </c>
      <c r="AM1000" s="561" t="s">
        <v>324</v>
      </c>
      <c r="AN1000" s="559" t="s">
        <v>324</v>
      </c>
      <c r="AO1000" s="564" t="s">
        <v>666</v>
      </c>
    </row>
    <row r="1001" spans="2:41">
      <c r="B1001" s="511" t="s">
        <v>662</v>
      </c>
      <c r="C1001" s="511" t="s">
        <v>663</v>
      </c>
      <c r="D1001" s="554" t="s">
        <v>1665</v>
      </c>
      <c r="E1001" s="555">
        <v>1.7836000000000001</v>
      </c>
      <c r="F1001" s="556"/>
      <c r="G1001" s="557"/>
      <c r="H1001" s="558"/>
      <c r="I1001" s="559"/>
      <c r="J1001" s="559"/>
      <c r="K1001" s="559"/>
      <c r="L1001" s="559"/>
      <c r="M1001" s="559"/>
      <c r="N1001" s="560"/>
      <c r="O1001" s="561" t="s">
        <v>324</v>
      </c>
      <c r="P1001" s="559" t="s">
        <v>324</v>
      </c>
      <c r="Q1001" s="560" t="s">
        <v>324</v>
      </c>
      <c r="R1001" s="561" t="s">
        <v>665</v>
      </c>
      <c r="S1001" s="559" t="s">
        <v>665</v>
      </c>
      <c r="T1001" s="560" t="s">
        <v>665</v>
      </c>
      <c r="U1001" s="561" t="s">
        <v>324</v>
      </c>
      <c r="V1001" s="559" t="s">
        <v>324</v>
      </c>
      <c r="W1001" s="560" t="s">
        <v>324</v>
      </c>
      <c r="X1001" s="561" t="s">
        <v>665</v>
      </c>
      <c r="Y1001" s="559" t="s">
        <v>665</v>
      </c>
      <c r="Z1001" s="560" t="s">
        <v>666</v>
      </c>
      <c r="AA1001" s="562" t="s">
        <v>324</v>
      </c>
      <c r="AB1001" s="559" t="s">
        <v>324</v>
      </c>
      <c r="AC1001" s="560" t="s">
        <v>666</v>
      </c>
      <c r="AD1001" s="561" t="s">
        <v>324</v>
      </c>
      <c r="AE1001" s="559" t="s">
        <v>324</v>
      </c>
      <c r="AF1001" s="563" t="s">
        <v>666</v>
      </c>
      <c r="AG1001" s="558" t="s">
        <v>666</v>
      </c>
      <c r="AH1001" s="559" t="s">
        <v>666</v>
      </c>
      <c r="AI1001" s="560" t="s">
        <v>666</v>
      </c>
      <c r="AJ1001" s="561" t="s">
        <v>665</v>
      </c>
      <c r="AK1001" s="559" t="s">
        <v>665</v>
      </c>
      <c r="AL1001" s="559" t="s">
        <v>665</v>
      </c>
      <c r="AM1001" s="561" t="s">
        <v>324</v>
      </c>
      <c r="AN1001" s="559" t="s">
        <v>324</v>
      </c>
      <c r="AO1001" s="564" t="s">
        <v>666</v>
      </c>
    </row>
    <row r="1002" spans="2:41">
      <c r="B1002" s="511" t="s">
        <v>662</v>
      </c>
      <c r="C1002" s="511" t="s">
        <v>663</v>
      </c>
      <c r="D1002" s="554" t="s">
        <v>1666</v>
      </c>
      <c r="E1002" s="555">
        <v>2.1951999999999998</v>
      </c>
      <c r="F1002" s="556"/>
      <c r="G1002" s="557"/>
      <c r="H1002" s="558"/>
      <c r="I1002" s="559"/>
      <c r="J1002" s="559"/>
      <c r="K1002" s="559"/>
      <c r="L1002" s="559"/>
      <c r="M1002" s="559"/>
      <c r="N1002" s="560"/>
      <c r="O1002" s="561" t="s">
        <v>324</v>
      </c>
      <c r="P1002" s="559" t="s">
        <v>324</v>
      </c>
      <c r="Q1002" s="560" t="s">
        <v>324</v>
      </c>
      <c r="R1002" s="561" t="s">
        <v>665</v>
      </c>
      <c r="S1002" s="559" t="s">
        <v>665</v>
      </c>
      <c r="T1002" s="560" t="s">
        <v>665</v>
      </c>
      <c r="U1002" s="561" t="s">
        <v>324</v>
      </c>
      <c r="V1002" s="559" t="s">
        <v>324</v>
      </c>
      <c r="W1002" s="560" t="s">
        <v>324</v>
      </c>
      <c r="X1002" s="561" t="s">
        <v>665</v>
      </c>
      <c r="Y1002" s="559" t="s">
        <v>665</v>
      </c>
      <c r="Z1002" s="560" t="s">
        <v>666</v>
      </c>
      <c r="AA1002" s="562" t="s">
        <v>324</v>
      </c>
      <c r="AB1002" s="559" t="s">
        <v>324</v>
      </c>
      <c r="AC1002" s="560" t="s">
        <v>666</v>
      </c>
      <c r="AD1002" s="561" t="s">
        <v>324</v>
      </c>
      <c r="AE1002" s="559" t="s">
        <v>324</v>
      </c>
      <c r="AF1002" s="563" t="s">
        <v>666</v>
      </c>
      <c r="AG1002" s="558" t="s">
        <v>666</v>
      </c>
      <c r="AH1002" s="559" t="s">
        <v>666</v>
      </c>
      <c r="AI1002" s="560" t="s">
        <v>666</v>
      </c>
      <c r="AJ1002" s="561" t="s">
        <v>665</v>
      </c>
      <c r="AK1002" s="559" t="s">
        <v>665</v>
      </c>
      <c r="AL1002" s="559" t="s">
        <v>665</v>
      </c>
      <c r="AM1002" s="561" t="s">
        <v>324</v>
      </c>
      <c r="AN1002" s="559" t="s">
        <v>324</v>
      </c>
      <c r="AO1002" s="564" t="s">
        <v>666</v>
      </c>
    </row>
    <row r="1003" spans="2:41">
      <c r="B1003" s="511" t="s">
        <v>662</v>
      </c>
      <c r="C1003" s="511" t="s">
        <v>663</v>
      </c>
      <c r="D1003" s="554" t="s">
        <v>1667</v>
      </c>
      <c r="E1003" s="555">
        <v>2.8812000000000002</v>
      </c>
      <c r="F1003" s="556"/>
      <c r="G1003" s="557"/>
      <c r="H1003" s="558"/>
      <c r="I1003" s="559"/>
      <c r="J1003" s="559"/>
      <c r="K1003" s="559"/>
      <c r="L1003" s="559"/>
      <c r="M1003" s="559"/>
      <c r="N1003" s="560"/>
      <c r="O1003" s="561" t="s">
        <v>324</v>
      </c>
      <c r="P1003" s="559" t="s">
        <v>324</v>
      </c>
      <c r="Q1003" s="560" t="s">
        <v>324</v>
      </c>
      <c r="R1003" s="561" t="s">
        <v>665</v>
      </c>
      <c r="S1003" s="559" t="s">
        <v>665</v>
      </c>
      <c r="T1003" s="560" t="s">
        <v>665</v>
      </c>
      <c r="U1003" s="561" t="s">
        <v>324</v>
      </c>
      <c r="V1003" s="559" t="s">
        <v>324</v>
      </c>
      <c r="W1003" s="560" t="s">
        <v>324</v>
      </c>
      <c r="X1003" s="561" t="s">
        <v>665</v>
      </c>
      <c r="Y1003" s="559" t="s">
        <v>665</v>
      </c>
      <c r="Z1003" s="560" t="s">
        <v>666</v>
      </c>
      <c r="AA1003" s="562" t="s">
        <v>324</v>
      </c>
      <c r="AB1003" s="559" t="s">
        <v>324</v>
      </c>
      <c r="AC1003" s="560" t="s">
        <v>666</v>
      </c>
      <c r="AD1003" s="561" t="s">
        <v>324</v>
      </c>
      <c r="AE1003" s="559" t="s">
        <v>324</v>
      </c>
      <c r="AF1003" s="563" t="s">
        <v>666</v>
      </c>
      <c r="AG1003" s="558" t="s">
        <v>666</v>
      </c>
      <c r="AH1003" s="559" t="s">
        <v>666</v>
      </c>
      <c r="AI1003" s="560" t="s">
        <v>666</v>
      </c>
      <c r="AJ1003" s="561" t="s">
        <v>665</v>
      </c>
      <c r="AK1003" s="559" t="s">
        <v>665</v>
      </c>
      <c r="AL1003" s="559" t="s">
        <v>665</v>
      </c>
      <c r="AM1003" s="561" t="s">
        <v>324</v>
      </c>
      <c r="AN1003" s="559" t="s">
        <v>324</v>
      </c>
      <c r="AO1003" s="564" t="s">
        <v>666</v>
      </c>
    </row>
    <row r="1004" spans="2:41">
      <c r="B1004" s="511" t="s">
        <v>662</v>
      </c>
      <c r="C1004" s="511" t="s">
        <v>663</v>
      </c>
      <c r="D1004" s="554" t="s">
        <v>1668</v>
      </c>
      <c r="E1004" s="555">
        <v>2.7440000000000002</v>
      </c>
      <c r="F1004" s="556"/>
      <c r="G1004" s="557"/>
      <c r="H1004" s="558"/>
      <c r="I1004" s="559"/>
      <c r="J1004" s="559"/>
      <c r="K1004" s="559"/>
      <c r="L1004" s="559"/>
      <c r="M1004" s="559"/>
      <c r="N1004" s="560"/>
      <c r="O1004" s="561" t="s">
        <v>324</v>
      </c>
      <c r="P1004" s="559" t="s">
        <v>324</v>
      </c>
      <c r="Q1004" s="560" t="s">
        <v>324</v>
      </c>
      <c r="R1004" s="561" t="s">
        <v>665</v>
      </c>
      <c r="S1004" s="559" t="s">
        <v>665</v>
      </c>
      <c r="T1004" s="560" t="s">
        <v>665</v>
      </c>
      <c r="U1004" s="561" t="s">
        <v>666</v>
      </c>
      <c r="V1004" s="559" t="s">
        <v>666</v>
      </c>
      <c r="W1004" s="560" t="s">
        <v>666</v>
      </c>
      <c r="X1004" s="561" t="s">
        <v>666</v>
      </c>
      <c r="Y1004" s="559" t="s">
        <v>666</v>
      </c>
      <c r="Z1004" s="560" t="s">
        <v>666</v>
      </c>
      <c r="AA1004" s="562" t="s">
        <v>666</v>
      </c>
      <c r="AB1004" s="559" t="s">
        <v>666</v>
      </c>
      <c r="AC1004" s="560" t="s">
        <v>666</v>
      </c>
      <c r="AD1004" s="561" t="s">
        <v>666</v>
      </c>
      <c r="AE1004" s="559" t="s">
        <v>666</v>
      </c>
      <c r="AF1004" s="563" t="s">
        <v>666</v>
      </c>
      <c r="AG1004" s="558" t="s">
        <v>666</v>
      </c>
      <c r="AH1004" s="559" t="s">
        <v>666</v>
      </c>
      <c r="AI1004" s="560" t="s">
        <v>666</v>
      </c>
      <c r="AJ1004" s="561" t="s">
        <v>666</v>
      </c>
      <c r="AK1004" s="559" t="s">
        <v>666</v>
      </c>
      <c r="AL1004" s="559" t="s">
        <v>666</v>
      </c>
      <c r="AM1004" s="561" t="s">
        <v>666</v>
      </c>
      <c r="AN1004" s="559" t="s">
        <v>666</v>
      </c>
      <c r="AO1004" s="564" t="s">
        <v>666</v>
      </c>
    </row>
    <row r="1005" spans="2:41">
      <c r="B1005" s="511" t="s">
        <v>662</v>
      </c>
      <c r="C1005" s="511" t="s">
        <v>663</v>
      </c>
      <c r="D1005" s="554" t="s">
        <v>1669</v>
      </c>
      <c r="E1005" s="555">
        <v>0.96040000000000003</v>
      </c>
      <c r="F1005" s="556"/>
      <c r="G1005" s="557"/>
      <c r="H1005" s="558"/>
      <c r="I1005" s="559"/>
      <c r="J1005" s="559"/>
      <c r="K1005" s="559"/>
      <c r="L1005" s="559"/>
      <c r="M1005" s="559"/>
      <c r="N1005" s="560"/>
      <c r="O1005" s="561" t="s">
        <v>324</v>
      </c>
      <c r="P1005" s="559" t="s">
        <v>324</v>
      </c>
      <c r="Q1005" s="560" t="s">
        <v>324</v>
      </c>
      <c r="R1005" s="561" t="s">
        <v>665</v>
      </c>
      <c r="S1005" s="559" t="s">
        <v>665</v>
      </c>
      <c r="T1005" s="560" t="s">
        <v>665</v>
      </c>
      <c r="U1005" s="561" t="s">
        <v>324</v>
      </c>
      <c r="V1005" s="559" t="s">
        <v>324</v>
      </c>
      <c r="W1005" s="560" t="s">
        <v>324</v>
      </c>
      <c r="X1005" s="561" t="s">
        <v>666</v>
      </c>
      <c r="Y1005" s="559" t="s">
        <v>666</v>
      </c>
      <c r="Z1005" s="560" t="s">
        <v>666</v>
      </c>
      <c r="AA1005" s="562" t="s">
        <v>666</v>
      </c>
      <c r="AB1005" s="559" t="s">
        <v>666</v>
      </c>
      <c r="AC1005" s="560" t="s">
        <v>666</v>
      </c>
      <c r="AD1005" s="561" t="s">
        <v>666</v>
      </c>
      <c r="AE1005" s="559" t="s">
        <v>666</v>
      </c>
      <c r="AF1005" s="563" t="s">
        <v>666</v>
      </c>
      <c r="AG1005" s="558" t="s">
        <v>666</v>
      </c>
      <c r="AH1005" s="559" t="s">
        <v>666</v>
      </c>
      <c r="AI1005" s="560" t="s">
        <v>666</v>
      </c>
      <c r="AJ1005" s="561" t="s">
        <v>666</v>
      </c>
      <c r="AK1005" s="559" t="s">
        <v>666</v>
      </c>
      <c r="AL1005" s="559" t="s">
        <v>666</v>
      </c>
      <c r="AM1005" s="561" t="s">
        <v>666</v>
      </c>
      <c r="AN1005" s="559" t="s">
        <v>666</v>
      </c>
      <c r="AO1005" s="564" t="s">
        <v>666</v>
      </c>
    </row>
    <row r="1006" spans="2:41">
      <c r="B1006" s="511" t="s">
        <v>662</v>
      </c>
      <c r="C1006" s="511" t="s">
        <v>663</v>
      </c>
      <c r="D1006" s="554" t="s">
        <v>1670</v>
      </c>
      <c r="E1006" s="555">
        <v>0.96040000000000003</v>
      </c>
      <c r="F1006" s="556"/>
      <c r="G1006" s="557"/>
      <c r="H1006" s="558"/>
      <c r="I1006" s="559"/>
      <c r="J1006" s="559"/>
      <c r="K1006" s="559"/>
      <c r="L1006" s="559"/>
      <c r="M1006" s="559"/>
      <c r="N1006" s="560"/>
      <c r="O1006" s="561" t="s">
        <v>324</v>
      </c>
      <c r="P1006" s="559" t="s">
        <v>324</v>
      </c>
      <c r="Q1006" s="560" t="s">
        <v>324</v>
      </c>
      <c r="R1006" s="561" t="s">
        <v>665</v>
      </c>
      <c r="S1006" s="559" t="s">
        <v>665</v>
      </c>
      <c r="T1006" s="560" t="s">
        <v>665</v>
      </c>
      <c r="U1006" s="561" t="s">
        <v>324</v>
      </c>
      <c r="V1006" s="559" t="s">
        <v>324</v>
      </c>
      <c r="W1006" s="560" t="s">
        <v>324</v>
      </c>
      <c r="X1006" s="561" t="s">
        <v>666</v>
      </c>
      <c r="Y1006" s="559" t="s">
        <v>666</v>
      </c>
      <c r="Z1006" s="560" t="s">
        <v>666</v>
      </c>
      <c r="AA1006" s="562" t="s">
        <v>666</v>
      </c>
      <c r="AB1006" s="559" t="s">
        <v>666</v>
      </c>
      <c r="AC1006" s="560" t="s">
        <v>666</v>
      </c>
      <c r="AD1006" s="561" t="s">
        <v>666</v>
      </c>
      <c r="AE1006" s="559" t="s">
        <v>666</v>
      </c>
      <c r="AF1006" s="563" t="s">
        <v>666</v>
      </c>
      <c r="AG1006" s="558" t="s">
        <v>666</v>
      </c>
      <c r="AH1006" s="559" t="s">
        <v>666</v>
      </c>
      <c r="AI1006" s="560" t="s">
        <v>666</v>
      </c>
      <c r="AJ1006" s="561" t="s">
        <v>666</v>
      </c>
      <c r="AK1006" s="559" t="s">
        <v>666</v>
      </c>
      <c r="AL1006" s="559" t="s">
        <v>666</v>
      </c>
      <c r="AM1006" s="561" t="s">
        <v>666</v>
      </c>
      <c r="AN1006" s="559" t="s">
        <v>666</v>
      </c>
      <c r="AO1006" s="564" t="s">
        <v>666</v>
      </c>
    </row>
    <row r="1007" spans="2:41">
      <c r="B1007" s="511" t="s">
        <v>662</v>
      </c>
      <c r="C1007" s="511" t="s">
        <v>663</v>
      </c>
      <c r="D1007" s="554" t="s">
        <v>1671</v>
      </c>
      <c r="E1007" s="555">
        <v>0.96040000000000003</v>
      </c>
      <c r="F1007" s="556"/>
      <c r="G1007" s="557"/>
      <c r="H1007" s="558"/>
      <c r="I1007" s="559"/>
      <c r="J1007" s="559"/>
      <c r="K1007" s="559"/>
      <c r="L1007" s="559"/>
      <c r="M1007" s="559"/>
      <c r="N1007" s="560"/>
      <c r="O1007" s="561" t="s">
        <v>324</v>
      </c>
      <c r="P1007" s="559" t="s">
        <v>324</v>
      </c>
      <c r="Q1007" s="560" t="s">
        <v>324</v>
      </c>
      <c r="R1007" s="561" t="s">
        <v>665</v>
      </c>
      <c r="S1007" s="559" t="s">
        <v>665</v>
      </c>
      <c r="T1007" s="560" t="s">
        <v>665</v>
      </c>
      <c r="U1007" s="561" t="s">
        <v>324</v>
      </c>
      <c r="V1007" s="559" t="s">
        <v>324</v>
      </c>
      <c r="W1007" s="560" t="s">
        <v>324</v>
      </c>
      <c r="X1007" s="561" t="s">
        <v>665</v>
      </c>
      <c r="Y1007" s="559" t="s">
        <v>665</v>
      </c>
      <c r="Z1007" s="560" t="s">
        <v>666</v>
      </c>
      <c r="AA1007" s="562" t="s">
        <v>324</v>
      </c>
      <c r="AB1007" s="559" t="s">
        <v>324</v>
      </c>
      <c r="AC1007" s="560" t="s">
        <v>666</v>
      </c>
      <c r="AD1007" s="561" t="s">
        <v>324</v>
      </c>
      <c r="AE1007" s="559" t="s">
        <v>324</v>
      </c>
      <c r="AF1007" s="563" t="s">
        <v>666</v>
      </c>
      <c r="AG1007" s="558" t="s">
        <v>666</v>
      </c>
      <c r="AH1007" s="559" t="s">
        <v>666</v>
      </c>
      <c r="AI1007" s="560" t="s">
        <v>666</v>
      </c>
      <c r="AJ1007" s="561" t="s">
        <v>665</v>
      </c>
      <c r="AK1007" s="559" t="s">
        <v>665</v>
      </c>
      <c r="AL1007" s="559" t="s">
        <v>665</v>
      </c>
      <c r="AM1007" s="561" t="s">
        <v>324</v>
      </c>
      <c r="AN1007" s="559" t="s">
        <v>324</v>
      </c>
      <c r="AO1007" s="564" t="s">
        <v>666</v>
      </c>
    </row>
    <row r="1008" spans="2:41">
      <c r="B1008" s="511" t="s">
        <v>662</v>
      </c>
      <c r="C1008" s="511" t="s">
        <v>663</v>
      </c>
      <c r="D1008" s="554" t="s">
        <v>1672</v>
      </c>
      <c r="E1008" s="555">
        <v>1.3720000000000001</v>
      </c>
      <c r="F1008" s="556"/>
      <c r="G1008" s="557"/>
      <c r="H1008" s="558"/>
      <c r="I1008" s="559"/>
      <c r="J1008" s="559"/>
      <c r="K1008" s="559"/>
      <c r="L1008" s="559"/>
      <c r="M1008" s="559"/>
      <c r="N1008" s="560"/>
      <c r="O1008" s="561" t="s">
        <v>324</v>
      </c>
      <c r="P1008" s="559" t="s">
        <v>324</v>
      </c>
      <c r="Q1008" s="560" t="s">
        <v>324</v>
      </c>
      <c r="R1008" s="561" t="s">
        <v>665</v>
      </c>
      <c r="S1008" s="559" t="s">
        <v>665</v>
      </c>
      <c r="T1008" s="560" t="s">
        <v>665</v>
      </c>
      <c r="U1008" s="561" t="s">
        <v>324</v>
      </c>
      <c r="V1008" s="559" t="s">
        <v>324</v>
      </c>
      <c r="W1008" s="560" t="s">
        <v>324</v>
      </c>
      <c r="X1008" s="561" t="s">
        <v>665</v>
      </c>
      <c r="Y1008" s="559" t="s">
        <v>665</v>
      </c>
      <c r="Z1008" s="560" t="s">
        <v>666</v>
      </c>
      <c r="AA1008" s="562" t="s">
        <v>324</v>
      </c>
      <c r="AB1008" s="559" t="s">
        <v>324</v>
      </c>
      <c r="AC1008" s="560" t="s">
        <v>666</v>
      </c>
      <c r="AD1008" s="561" t="s">
        <v>324</v>
      </c>
      <c r="AE1008" s="559" t="s">
        <v>324</v>
      </c>
      <c r="AF1008" s="563" t="s">
        <v>666</v>
      </c>
      <c r="AG1008" s="558" t="s">
        <v>666</v>
      </c>
      <c r="AH1008" s="559" t="s">
        <v>666</v>
      </c>
      <c r="AI1008" s="560" t="s">
        <v>666</v>
      </c>
      <c r="AJ1008" s="561" t="s">
        <v>665</v>
      </c>
      <c r="AK1008" s="559" t="s">
        <v>665</v>
      </c>
      <c r="AL1008" s="559" t="s">
        <v>665</v>
      </c>
      <c r="AM1008" s="561" t="s">
        <v>324</v>
      </c>
      <c r="AN1008" s="559" t="s">
        <v>324</v>
      </c>
      <c r="AO1008" s="564" t="s">
        <v>666</v>
      </c>
    </row>
    <row r="1009" spans="2:41">
      <c r="B1009" s="511" t="s">
        <v>662</v>
      </c>
      <c r="C1009" s="511" t="s">
        <v>663</v>
      </c>
      <c r="D1009" s="554" t="s">
        <v>1673</v>
      </c>
      <c r="E1009" s="555">
        <v>1.6464000000000001</v>
      </c>
      <c r="F1009" s="556"/>
      <c r="G1009" s="557"/>
      <c r="H1009" s="558"/>
      <c r="I1009" s="559"/>
      <c r="J1009" s="559"/>
      <c r="K1009" s="559"/>
      <c r="L1009" s="559"/>
      <c r="M1009" s="559"/>
      <c r="N1009" s="560"/>
      <c r="O1009" s="561" t="s">
        <v>324</v>
      </c>
      <c r="P1009" s="559" t="s">
        <v>324</v>
      </c>
      <c r="Q1009" s="560" t="s">
        <v>324</v>
      </c>
      <c r="R1009" s="561" t="s">
        <v>665</v>
      </c>
      <c r="S1009" s="559" t="s">
        <v>665</v>
      </c>
      <c r="T1009" s="560" t="s">
        <v>665</v>
      </c>
      <c r="U1009" s="561" t="s">
        <v>324</v>
      </c>
      <c r="V1009" s="559" t="s">
        <v>324</v>
      </c>
      <c r="W1009" s="560" t="s">
        <v>324</v>
      </c>
      <c r="X1009" s="561" t="s">
        <v>665</v>
      </c>
      <c r="Y1009" s="559" t="s">
        <v>665</v>
      </c>
      <c r="Z1009" s="560" t="s">
        <v>666</v>
      </c>
      <c r="AA1009" s="562" t="s">
        <v>324</v>
      </c>
      <c r="AB1009" s="559" t="s">
        <v>324</v>
      </c>
      <c r="AC1009" s="560" t="s">
        <v>666</v>
      </c>
      <c r="AD1009" s="561" t="s">
        <v>324</v>
      </c>
      <c r="AE1009" s="559" t="s">
        <v>324</v>
      </c>
      <c r="AF1009" s="563" t="s">
        <v>666</v>
      </c>
      <c r="AG1009" s="558" t="s">
        <v>666</v>
      </c>
      <c r="AH1009" s="559" t="s">
        <v>666</v>
      </c>
      <c r="AI1009" s="560" t="s">
        <v>666</v>
      </c>
      <c r="AJ1009" s="561" t="s">
        <v>665</v>
      </c>
      <c r="AK1009" s="559" t="s">
        <v>665</v>
      </c>
      <c r="AL1009" s="559" t="s">
        <v>665</v>
      </c>
      <c r="AM1009" s="561" t="s">
        <v>324</v>
      </c>
      <c r="AN1009" s="559" t="s">
        <v>324</v>
      </c>
      <c r="AO1009" s="564" t="s">
        <v>666</v>
      </c>
    </row>
    <row r="1010" spans="2:41">
      <c r="B1010" s="511" t="s">
        <v>662</v>
      </c>
      <c r="C1010" s="511" t="s">
        <v>663</v>
      </c>
      <c r="D1010" s="554" t="s">
        <v>1674</v>
      </c>
      <c r="E1010" s="555">
        <v>2.1951999999999998</v>
      </c>
      <c r="F1010" s="556"/>
      <c r="G1010" s="557"/>
      <c r="H1010" s="558"/>
      <c r="I1010" s="559"/>
      <c r="J1010" s="559"/>
      <c r="K1010" s="559"/>
      <c r="L1010" s="559"/>
      <c r="M1010" s="559"/>
      <c r="N1010" s="560"/>
      <c r="O1010" s="561" t="s">
        <v>324</v>
      </c>
      <c r="P1010" s="559" t="s">
        <v>324</v>
      </c>
      <c r="Q1010" s="560" t="s">
        <v>324</v>
      </c>
      <c r="R1010" s="561" t="s">
        <v>665</v>
      </c>
      <c r="S1010" s="559" t="s">
        <v>665</v>
      </c>
      <c r="T1010" s="560" t="s">
        <v>665</v>
      </c>
      <c r="U1010" s="561" t="s">
        <v>324</v>
      </c>
      <c r="V1010" s="559" t="s">
        <v>324</v>
      </c>
      <c r="W1010" s="560" t="s">
        <v>324</v>
      </c>
      <c r="X1010" s="561" t="s">
        <v>665</v>
      </c>
      <c r="Y1010" s="559" t="s">
        <v>665</v>
      </c>
      <c r="Z1010" s="560" t="s">
        <v>666</v>
      </c>
      <c r="AA1010" s="562" t="s">
        <v>324</v>
      </c>
      <c r="AB1010" s="559" t="s">
        <v>324</v>
      </c>
      <c r="AC1010" s="560" t="s">
        <v>666</v>
      </c>
      <c r="AD1010" s="561" t="s">
        <v>324</v>
      </c>
      <c r="AE1010" s="559" t="s">
        <v>324</v>
      </c>
      <c r="AF1010" s="563" t="s">
        <v>666</v>
      </c>
      <c r="AG1010" s="558" t="s">
        <v>666</v>
      </c>
      <c r="AH1010" s="559" t="s">
        <v>666</v>
      </c>
      <c r="AI1010" s="560" t="s">
        <v>666</v>
      </c>
      <c r="AJ1010" s="561" t="s">
        <v>665</v>
      </c>
      <c r="AK1010" s="559" t="s">
        <v>665</v>
      </c>
      <c r="AL1010" s="559" t="s">
        <v>665</v>
      </c>
      <c r="AM1010" s="561" t="s">
        <v>324</v>
      </c>
      <c r="AN1010" s="559" t="s">
        <v>324</v>
      </c>
      <c r="AO1010" s="564" t="s">
        <v>666</v>
      </c>
    </row>
    <row r="1011" spans="2:41">
      <c r="B1011" s="511" t="s">
        <v>662</v>
      </c>
      <c r="C1011" s="511" t="s">
        <v>663</v>
      </c>
      <c r="D1011" s="554" t="s">
        <v>1675</v>
      </c>
      <c r="E1011" s="555">
        <v>2.6067999999999998</v>
      </c>
      <c r="F1011" s="556"/>
      <c r="G1011" s="557"/>
      <c r="H1011" s="558"/>
      <c r="I1011" s="559"/>
      <c r="J1011" s="559"/>
      <c r="K1011" s="559"/>
      <c r="L1011" s="559"/>
      <c r="M1011" s="559"/>
      <c r="N1011" s="560"/>
      <c r="O1011" s="561" t="s">
        <v>324</v>
      </c>
      <c r="P1011" s="559" t="s">
        <v>324</v>
      </c>
      <c r="Q1011" s="560" t="s">
        <v>324</v>
      </c>
      <c r="R1011" s="561" t="s">
        <v>665</v>
      </c>
      <c r="S1011" s="559" t="s">
        <v>665</v>
      </c>
      <c r="T1011" s="560" t="s">
        <v>665</v>
      </c>
      <c r="U1011" s="561" t="s">
        <v>666</v>
      </c>
      <c r="V1011" s="559" t="s">
        <v>666</v>
      </c>
      <c r="W1011" s="560" t="s">
        <v>666</v>
      </c>
      <c r="X1011" s="561" t="s">
        <v>666</v>
      </c>
      <c r="Y1011" s="559" t="s">
        <v>666</v>
      </c>
      <c r="Z1011" s="560" t="s">
        <v>666</v>
      </c>
      <c r="AA1011" s="562" t="s">
        <v>666</v>
      </c>
      <c r="AB1011" s="559" t="s">
        <v>666</v>
      </c>
      <c r="AC1011" s="560" t="s">
        <v>666</v>
      </c>
      <c r="AD1011" s="561" t="s">
        <v>666</v>
      </c>
      <c r="AE1011" s="559" t="s">
        <v>666</v>
      </c>
      <c r="AF1011" s="563" t="s">
        <v>666</v>
      </c>
      <c r="AG1011" s="558" t="s">
        <v>666</v>
      </c>
      <c r="AH1011" s="559" t="s">
        <v>666</v>
      </c>
      <c r="AI1011" s="560" t="s">
        <v>666</v>
      </c>
      <c r="AJ1011" s="561" t="s">
        <v>666</v>
      </c>
      <c r="AK1011" s="559" t="s">
        <v>666</v>
      </c>
      <c r="AL1011" s="559" t="s">
        <v>666</v>
      </c>
      <c r="AM1011" s="561" t="s">
        <v>666</v>
      </c>
      <c r="AN1011" s="559" t="s">
        <v>666</v>
      </c>
      <c r="AO1011" s="564" t="s">
        <v>666</v>
      </c>
    </row>
    <row r="1012" spans="2:41">
      <c r="B1012" s="511" t="s">
        <v>662</v>
      </c>
      <c r="C1012" s="511" t="s">
        <v>663</v>
      </c>
      <c r="D1012" s="554" t="s">
        <v>1676</v>
      </c>
      <c r="E1012" s="555">
        <v>0.96040000000000003</v>
      </c>
      <c r="F1012" s="556"/>
      <c r="G1012" s="557"/>
      <c r="H1012" s="558"/>
      <c r="I1012" s="559"/>
      <c r="J1012" s="559"/>
      <c r="K1012" s="559"/>
      <c r="L1012" s="559"/>
      <c r="M1012" s="559"/>
      <c r="N1012" s="560" t="s">
        <v>682</v>
      </c>
      <c r="O1012" s="561" t="s">
        <v>324</v>
      </c>
      <c r="P1012" s="559" t="s">
        <v>324</v>
      </c>
      <c r="Q1012" s="560" t="s">
        <v>324</v>
      </c>
      <c r="R1012" s="561" t="s">
        <v>672</v>
      </c>
      <c r="S1012" s="559" t="s">
        <v>665</v>
      </c>
      <c r="T1012" s="560" t="s">
        <v>665</v>
      </c>
      <c r="U1012" s="561" t="s">
        <v>324</v>
      </c>
      <c r="V1012" s="559" t="s">
        <v>324</v>
      </c>
      <c r="W1012" s="560" t="s">
        <v>324</v>
      </c>
      <c r="X1012" s="561" t="s">
        <v>666</v>
      </c>
      <c r="Y1012" s="559" t="s">
        <v>666</v>
      </c>
      <c r="Z1012" s="560" t="s">
        <v>666</v>
      </c>
      <c r="AA1012" s="562" t="s">
        <v>666</v>
      </c>
      <c r="AB1012" s="559" t="s">
        <v>666</v>
      </c>
      <c r="AC1012" s="560" t="s">
        <v>666</v>
      </c>
      <c r="AD1012" s="561" t="s">
        <v>666</v>
      </c>
      <c r="AE1012" s="559" t="s">
        <v>666</v>
      </c>
      <c r="AF1012" s="563" t="s">
        <v>666</v>
      </c>
      <c r="AG1012" s="558" t="s">
        <v>666</v>
      </c>
      <c r="AH1012" s="559" t="s">
        <v>666</v>
      </c>
      <c r="AI1012" s="560" t="s">
        <v>666</v>
      </c>
      <c r="AJ1012" s="561" t="s">
        <v>666</v>
      </c>
      <c r="AK1012" s="559" t="s">
        <v>666</v>
      </c>
      <c r="AL1012" s="559" t="s">
        <v>666</v>
      </c>
      <c r="AM1012" s="561" t="s">
        <v>666</v>
      </c>
      <c r="AN1012" s="559" t="s">
        <v>666</v>
      </c>
      <c r="AO1012" s="564" t="s">
        <v>666</v>
      </c>
    </row>
    <row r="1013" spans="2:41">
      <c r="B1013" s="511" t="s">
        <v>662</v>
      </c>
      <c r="C1013" s="511" t="s">
        <v>663</v>
      </c>
      <c r="D1013" s="554" t="s">
        <v>1677</v>
      </c>
      <c r="E1013" s="555">
        <v>0.96040000000000003</v>
      </c>
      <c r="F1013" s="556"/>
      <c r="G1013" s="557"/>
      <c r="H1013" s="558"/>
      <c r="I1013" s="559"/>
      <c r="J1013" s="559"/>
      <c r="K1013" s="559"/>
      <c r="L1013" s="559"/>
      <c r="M1013" s="559"/>
      <c r="N1013" s="560" t="s">
        <v>682</v>
      </c>
      <c r="O1013" s="561" t="s">
        <v>324</v>
      </c>
      <c r="P1013" s="559" t="s">
        <v>324</v>
      </c>
      <c r="Q1013" s="560" t="s">
        <v>324</v>
      </c>
      <c r="R1013" s="561" t="s">
        <v>672</v>
      </c>
      <c r="S1013" s="559" t="s">
        <v>665</v>
      </c>
      <c r="T1013" s="560" t="s">
        <v>665</v>
      </c>
      <c r="U1013" s="561" t="s">
        <v>324</v>
      </c>
      <c r="V1013" s="559" t="s">
        <v>324</v>
      </c>
      <c r="W1013" s="560" t="s">
        <v>324</v>
      </c>
      <c r="X1013" s="561" t="s">
        <v>672</v>
      </c>
      <c r="Y1013" s="559" t="s">
        <v>666</v>
      </c>
      <c r="Z1013" s="560" t="s">
        <v>666</v>
      </c>
      <c r="AA1013" s="562" t="s">
        <v>666</v>
      </c>
      <c r="AB1013" s="559" t="s">
        <v>666</v>
      </c>
      <c r="AC1013" s="560" t="s">
        <v>666</v>
      </c>
      <c r="AD1013" s="561" t="s">
        <v>666</v>
      </c>
      <c r="AE1013" s="559" t="s">
        <v>666</v>
      </c>
      <c r="AF1013" s="563" t="s">
        <v>666</v>
      </c>
      <c r="AG1013" s="558" t="s">
        <v>666</v>
      </c>
      <c r="AH1013" s="559" t="s">
        <v>666</v>
      </c>
      <c r="AI1013" s="560" t="s">
        <v>666</v>
      </c>
      <c r="AJ1013" s="561" t="s">
        <v>672</v>
      </c>
      <c r="AK1013" s="559" t="s">
        <v>666</v>
      </c>
      <c r="AL1013" s="559" t="s">
        <v>666</v>
      </c>
      <c r="AM1013" s="561" t="s">
        <v>666</v>
      </c>
      <c r="AN1013" s="559" t="s">
        <v>666</v>
      </c>
      <c r="AO1013" s="564" t="s">
        <v>666</v>
      </c>
    </row>
    <row r="1014" spans="2:41">
      <c r="B1014" s="511" t="s">
        <v>662</v>
      </c>
      <c r="C1014" s="511" t="s">
        <v>663</v>
      </c>
      <c r="D1014" s="554" t="s">
        <v>1678</v>
      </c>
      <c r="E1014" s="555">
        <v>0.96040000000000003</v>
      </c>
      <c r="F1014" s="556"/>
      <c r="G1014" s="557"/>
      <c r="H1014" s="558"/>
      <c r="I1014" s="559"/>
      <c r="J1014" s="559"/>
      <c r="K1014" s="559"/>
      <c r="L1014" s="559"/>
      <c r="M1014" s="559"/>
      <c r="N1014" s="560"/>
      <c r="O1014" s="561" t="s">
        <v>324</v>
      </c>
      <c r="P1014" s="559" t="s">
        <v>324</v>
      </c>
      <c r="Q1014" s="560" t="s">
        <v>324</v>
      </c>
      <c r="R1014" s="561" t="s">
        <v>665</v>
      </c>
      <c r="S1014" s="559" t="s">
        <v>665</v>
      </c>
      <c r="T1014" s="560" t="s">
        <v>665</v>
      </c>
      <c r="U1014" s="561" t="s">
        <v>324</v>
      </c>
      <c r="V1014" s="559" t="s">
        <v>324</v>
      </c>
      <c r="W1014" s="560" t="s">
        <v>324</v>
      </c>
      <c r="X1014" s="561" t="s">
        <v>665</v>
      </c>
      <c r="Y1014" s="559" t="s">
        <v>665</v>
      </c>
      <c r="Z1014" s="560" t="s">
        <v>666</v>
      </c>
      <c r="AA1014" s="562" t="s">
        <v>324</v>
      </c>
      <c r="AB1014" s="559" t="s">
        <v>324</v>
      </c>
      <c r="AC1014" s="560" t="s">
        <v>666</v>
      </c>
      <c r="AD1014" s="561" t="s">
        <v>324</v>
      </c>
      <c r="AE1014" s="559" t="s">
        <v>324</v>
      </c>
      <c r="AF1014" s="563" t="s">
        <v>666</v>
      </c>
      <c r="AG1014" s="558" t="s">
        <v>666</v>
      </c>
      <c r="AH1014" s="559" t="s">
        <v>666</v>
      </c>
      <c r="AI1014" s="560" t="s">
        <v>666</v>
      </c>
      <c r="AJ1014" s="561" t="s">
        <v>665</v>
      </c>
      <c r="AK1014" s="559" t="s">
        <v>665</v>
      </c>
      <c r="AL1014" s="559" t="s">
        <v>665</v>
      </c>
      <c r="AM1014" s="561" t="s">
        <v>324</v>
      </c>
      <c r="AN1014" s="559" t="s">
        <v>324</v>
      </c>
      <c r="AO1014" s="564" t="s">
        <v>666</v>
      </c>
    </row>
    <row r="1015" spans="2:41">
      <c r="B1015" s="511" t="s">
        <v>662</v>
      </c>
      <c r="C1015" s="511" t="s">
        <v>663</v>
      </c>
      <c r="D1015" s="554" t="s">
        <v>1679</v>
      </c>
      <c r="E1015" s="555">
        <v>1.6464000000000001</v>
      </c>
      <c r="F1015" s="556"/>
      <c r="G1015" s="557"/>
      <c r="H1015" s="558"/>
      <c r="I1015" s="559"/>
      <c r="J1015" s="559"/>
      <c r="K1015" s="559"/>
      <c r="L1015" s="559"/>
      <c r="M1015" s="559"/>
      <c r="N1015" s="560"/>
      <c r="O1015" s="561" t="s">
        <v>324</v>
      </c>
      <c r="P1015" s="559" t="s">
        <v>324</v>
      </c>
      <c r="Q1015" s="560" t="s">
        <v>324</v>
      </c>
      <c r="R1015" s="561" t="s">
        <v>665</v>
      </c>
      <c r="S1015" s="559" t="s">
        <v>665</v>
      </c>
      <c r="T1015" s="560" t="s">
        <v>665</v>
      </c>
      <c r="U1015" s="561" t="s">
        <v>324</v>
      </c>
      <c r="V1015" s="559" t="s">
        <v>324</v>
      </c>
      <c r="W1015" s="560" t="s">
        <v>324</v>
      </c>
      <c r="X1015" s="561" t="s">
        <v>665</v>
      </c>
      <c r="Y1015" s="559" t="s">
        <v>665</v>
      </c>
      <c r="Z1015" s="560" t="s">
        <v>666</v>
      </c>
      <c r="AA1015" s="562" t="s">
        <v>324</v>
      </c>
      <c r="AB1015" s="559" t="s">
        <v>324</v>
      </c>
      <c r="AC1015" s="560" t="s">
        <v>666</v>
      </c>
      <c r="AD1015" s="561" t="s">
        <v>324</v>
      </c>
      <c r="AE1015" s="559" t="s">
        <v>324</v>
      </c>
      <c r="AF1015" s="563" t="s">
        <v>666</v>
      </c>
      <c r="AG1015" s="558" t="s">
        <v>666</v>
      </c>
      <c r="AH1015" s="559" t="s">
        <v>666</v>
      </c>
      <c r="AI1015" s="560" t="s">
        <v>666</v>
      </c>
      <c r="AJ1015" s="561" t="s">
        <v>665</v>
      </c>
      <c r="AK1015" s="559" t="s">
        <v>665</v>
      </c>
      <c r="AL1015" s="559" t="s">
        <v>665</v>
      </c>
      <c r="AM1015" s="561" t="s">
        <v>324</v>
      </c>
      <c r="AN1015" s="559" t="s">
        <v>324</v>
      </c>
      <c r="AO1015" s="564" t="s">
        <v>666</v>
      </c>
    </row>
    <row r="1016" spans="2:41">
      <c r="B1016" s="511" t="s">
        <v>662</v>
      </c>
      <c r="C1016" s="511" t="s">
        <v>663</v>
      </c>
      <c r="D1016" s="554" t="s">
        <v>1680</v>
      </c>
      <c r="E1016" s="555">
        <v>1.7836000000000001</v>
      </c>
      <c r="F1016" s="556"/>
      <c r="G1016" s="557"/>
      <c r="H1016" s="558"/>
      <c r="I1016" s="559"/>
      <c r="J1016" s="559"/>
      <c r="K1016" s="559"/>
      <c r="L1016" s="559"/>
      <c r="M1016" s="559"/>
      <c r="N1016" s="560"/>
      <c r="O1016" s="561" t="s">
        <v>324</v>
      </c>
      <c r="P1016" s="559" t="s">
        <v>324</v>
      </c>
      <c r="Q1016" s="560" t="s">
        <v>324</v>
      </c>
      <c r="R1016" s="561" t="s">
        <v>665</v>
      </c>
      <c r="S1016" s="559" t="s">
        <v>665</v>
      </c>
      <c r="T1016" s="560" t="s">
        <v>665</v>
      </c>
      <c r="U1016" s="561" t="s">
        <v>324</v>
      </c>
      <c r="V1016" s="559" t="s">
        <v>324</v>
      </c>
      <c r="W1016" s="560" t="s">
        <v>324</v>
      </c>
      <c r="X1016" s="561" t="s">
        <v>665</v>
      </c>
      <c r="Y1016" s="559" t="s">
        <v>665</v>
      </c>
      <c r="Z1016" s="560" t="s">
        <v>666</v>
      </c>
      <c r="AA1016" s="562" t="s">
        <v>324</v>
      </c>
      <c r="AB1016" s="559" t="s">
        <v>324</v>
      </c>
      <c r="AC1016" s="560" t="s">
        <v>666</v>
      </c>
      <c r="AD1016" s="561" t="s">
        <v>324</v>
      </c>
      <c r="AE1016" s="559" t="s">
        <v>324</v>
      </c>
      <c r="AF1016" s="563" t="s">
        <v>666</v>
      </c>
      <c r="AG1016" s="558" t="s">
        <v>666</v>
      </c>
      <c r="AH1016" s="559" t="s">
        <v>666</v>
      </c>
      <c r="AI1016" s="560" t="s">
        <v>666</v>
      </c>
      <c r="AJ1016" s="561" t="s">
        <v>665</v>
      </c>
      <c r="AK1016" s="559" t="s">
        <v>665</v>
      </c>
      <c r="AL1016" s="559" t="s">
        <v>665</v>
      </c>
      <c r="AM1016" s="561" t="s">
        <v>324</v>
      </c>
      <c r="AN1016" s="559" t="s">
        <v>324</v>
      </c>
      <c r="AO1016" s="564" t="s">
        <v>666</v>
      </c>
    </row>
    <row r="1017" spans="2:41">
      <c r="B1017" s="511" t="s">
        <v>662</v>
      </c>
      <c r="C1017" s="511" t="s">
        <v>663</v>
      </c>
      <c r="D1017" s="554" t="s">
        <v>1681</v>
      </c>
      <c r="E1017" s="555">
        <v>2.3323999999999998</v>
      </c>
      <c r="F1017" s="556"/>
      <c r="G1017" s="557"/>
      <c r="H1017" s="558"/>
      <c r="I1017" s="559"/>
      <c r="J1017" s="559"/>
      <c r="K1017" s="559"/>
      <c r="L1017" s="559"/>
      <c r="M1017" s="559"/>
      <c r="N1017" s="560"/>
      <c r="O1017" s="561" t="s">
        <v>324</v>
      </c>
      <c r="P1017" s="559" t="s">
        <v>324</v>
      </c>
      <c r="Q1017" s="560" t="s">
        <v>324</v>
      </c>
      <c r="R1017" s="561" t="s">
        <v>665</v>
      </c>
      <c r="S1017" s="559" t="s">
        <v>665</v>
      </c>
      <c r="T1017" s="560" t="s">
        <v>665</v>
      </c>
      <c r="U1017" s="561" t="s">
        <v>324</v>
      </c>
      <c r="V1017" s="559" t="s">
        <v>324</v>
      </c>
      <c r="W1017" s="560" t="s">
        <v>324</v>
      </c>
      <c r="X1017" s="561" t="s">
        <v>665</v>
      </c>
      <c r="Y1017" s="559" t="s">
        <v>665</v>
      </c>
      <c r="Z1017" s="560" t="s">
        <v>666</v>
      </c>
      <c r="AA1017" s="562" t="s">
        <v>324</v>
      </c>
      <c r="AB1017" s="559" t="s">
        <v>324</v>
      </c>
      <c r="AC1017" s="560" t="s">
        <v>666</v>
      </c>
      <c r="AD1017" s="561" t="s">
        <v>324</v>
      </c>
      <c r="AE1017" s="559" t="s">
        <v>324</v>
      </c>
      <c r="AF1017" s="563" t="s">
        <v>666</v>
      </c>
      <c r="AG1017" s="558" t="s">
        <v>666</v>
      </c>
      <c r="AH1017" s="559" t="s">
        <v>666</v>
      </c>
      <c r="AI1017" s="560" t="s">
        <v>666</v>
      </c>
      <c r="AJ1017" s="561" t="s">
        <v>665</v>
      </c>
      <c r="AK1017" s="559" t="s">
        <v>665</v>
      </c>
      <c r="AL1017" s="559" t="s">
        <v>665</v>
      </c>
      <c r="AM1017" s="561" t="s">
        <v>324</v>
      </c>
      <c r="AN1017" s="559" t="s">
        <v>324</v>
      </c>
      <c r="AO1017" s="564" t="s">
        <v>666</v>
      </c>
    </row>
    <row r="1018" spans="2:41">
      <c r="B1018" s="511" t="s">
        <v>662</v>
      </c>
      <c r="C1018" s="511" t="s">
        <v>663</v>
      </c>
      <c r="D1018" s="554" t="s">
        <v>1682</v>
      </c>
      <c r="E1018" s="555">
        <v>3.2928000000000002</v>
      </c>
      <c r="F1018" s="556"/>
      <c r="G1018" s="557"/>
      <c r="H1018" s="558"/>
      <c r="I1018" s="559"/>
      <c r="J1018" s="559"/>
      <c r="K1018" s="559"/>
      <c r="L1018" s="559"/>
      <c r="M1018" s="559"/>
      <c r="N1018" s="560"/>
      <c r="O1018" s="561" t="s">
        <v>324</v>
      </c>
      <c r="P1018" s="559" t="s">
        <v>324</v>
      </c>
      <c r="Q1018" s="560" t="s">
        <v>324</v>
      </c>
      <c r="R1018" s="561" t="s">
        <v>665</v>
      </c>
      <c r="S1018" s="559" t="s">
        <v>665</v>
      </c>
      <c r="T1018" s="560" t="s">
        <v>665</v>
      </c>
      <c r="U1018" s="561" t="s">
        <v>324</v>
      </c>
      <c r="V1018" s="559" t="s">
        <v>324</v>
      </c>
      <c r="W1018" s="560" t="s">
        <v>324</v>
      </c>
      <c r="X1018" s="561" t="s">
        <v>665</v>
      </c>
      <c r="Y1018" s="559" t="s">
        <v>665</v>
      </c>
      <c r="Z1018" s="560" t="s">
        <v>666</v>
      </c>
      <c r="AA1018" s="562" t="s">
        <v>324</v>
      </c>
      <c r="AB1018" s="559" t="s">
        <v>324</v>
      </c>
      <c r="AC1018" s="560" t="s">
        <v>666</v>
      </c>
      <c r="AD1018" s="561" t="s">
        <v>324</v>
      </c>
      <c r="AE1018" s="559" t="s">
        <v>324</v>
      </c>
      <c r="AF1018" s="563" t="s">
        <v>666</v>
      </c>
      <c r="AG1018" s="558" t="s">
        <v>666</v>
      </c>
      <c r="AH1018" s="559" t="s">
        <v>666</v>
      </c>
      <c r="AI1018" s="560" t="s">
        <v>666</v>
      </c>
      <c r="AJ1018" s="561" t="s">
        <v>665</v>
      </c>
      <c r="AK1018" s="559" t="s">
        <v>665</v>
      </c>
      <c r="AL1018" s="559" t="s">
        <v>665</v>
      </c>
      <c r="AM1018" s="561" t="s">
        <v>324</v>
      </c>
      <c r="AN1018" s="559" t="s">
        <v>324</v>
      </c>
      <c r="AO1018" s="564" t="s">
        <v>666</v>
      </c>
    </row>
    <row r="1019" spans="2:41">
      <c r="B1019" s="511" t="s">
        <v>662</v>
      </c>
      <c r="C1019" s="511" t="s">
        <v>663</v>
      </c>
      <c r="D1019" s="554" t="s">
        <v>1683</v>
      </c>
      <c r="E1019" s="555">
        <v>2.6067999999999998</v>
      </c>
      <c r="F1019" s="556"/>
      <c r="G1019" s="557"/>
      <c r="H1019" s="558"/>
      <c r="I1019" s="559"/>
      <c r="J1019" s="559"/>
      <c r="K1019" s="559"/>
      <c r="L1019" s="559"/>
      <c r="M1019" s="559"/>
      <c r="N1019" s="560"/>
      <c r="O1019" s="561" t="s">
        <v>324</v>
      </c>
      <c r="P1019" s="559" t="s">
        <v>324</v>
      </c>
      <c r="Q1019" s="560" t="s">
        <v>324</v>
      </c>
      <c r="R1019" s="561" t="s">
        <v>665</v>
      </c>
      <c r="S1019" s="559" t="s">
        <v>665</v>
      </c>
      <c r="T1019" s="560" t="s">
        <v>665</v>
      </c>
      <c r="U1019" s="561" t="s">
        <v>666</v>
      </c>
      <c r="V1019" s="559" t="s">
        <v>666</v>
      </c>
      <c r="W1019" s="560" t="s">
        <v>666</v>
      </c>
      <c r="X1019" s="561" t="s">
        <v>666</v>
      </c>
      <c r="Y1019" s="559" t="s">
        <v>666</v>
      </c>
      <c r="Z1019" s="560" t="s">
        <v>666</v>
      </c>
      <c r="AA1019" s="562" t="s">
        <v>666</v>
      </c>
      <c r="AB1019" s="559" t="s">
        <v>666</v>
      </c>
      <c r="AC1019" s="560" t="s">
        <v>666</v>
      </c>
      <c r="AD1019" s="561" t="s">
        <v>666</v>
      </c>
      <c r="AE1019" s="559" t="s">
        <v>666</v>
      </c>
      <c r="AF1019" s="563" t="s">
        <v>666</v>
      </c>
      <c r="AG1019" s="558" t="s">
        <v>666</v>
      </c>
      <c r="AH1019" s="559" t="s">
        <v>666</v>
      </c>
      <c r="AI1019" s="560" t="s">
        <v>666</v>
      </c>
      <c r="AJ1019" s="561" t="s">
        <v>666</v>
      </c>
      <c r="AK1019" s="559" t="s">
        <v>666</v>
      </c>
      <c r="AL1019" s="559" t="s">
        <v>666</v>
      </c>
      <c r="AM1019" s="561" t="s">
        <v>666</v>
      </c>
      <c r="AN1019" s="559" t="s">
        <v>666</v>
      </c>
      <c r="AO1019" s="564" t="s">
        <v>666</v>
      </c>
    </row>
    <row r="1020" spans="2:41">
      <c r="B1020" s="511" t="s">
        <v>662</v>
      </c>
      <c r="C1020" s="511" t="s">
        <v>663</v>
      </c>
      <c r="D1020" s="554" t="s">
        <v>1684</v>
      </c>
      <c r="E1020" s="555">
        <v>0.82320000000000004</v>
      </c>
      <c r="F1020" s="556"/>
      <c r="G1020" s="557"/>
      <c r="H1020" s="558" t="s">
        <v>884</v>
      </c>
      <c r="I1020" s="559"/>
      <c r="J1020" s="559"/>
      <c r="K1020" s="559"/>
      <c r="L1020" s="559"/>
      <c r="M1020" s="559"/>
      <c r="N1020" s="560"/>
      <c r="O1020" s="561" t="s">
        <v>324</v>
      </c>
      <c r="P1020" s="559" t="s">
        <v>324</v>
      </c>
      <c r="Q1020" s="560" t="s">
        <v>324</v>
      </c>
      <c r="R1020" s="561" t="s">
        <v>665</v>
      </c>
      <c r="S1020" s="559" t="s">
        <v>665</v>
      </c>
      <c r="T1020" s="560" t="s">
        <v>665</v>
      </c>
      <c r="U1020" s="561" t="s">
        <v>666</v>
      </c>
      <c r="V1020" s="559" t="s">
        <v>666</v>
      </c>
      <c r="W1020" s="560" t="s">
        <v>666</v>
      </c>
      <c r="X1020" s="561" t="s">
        <v>666</v>
      </c>
      <c r="Y1020" s="559" t="s">
        <v>665</v>
      </c>
      <c r="Z1020" s="560" t="s">
        <v>666</v>
      </c>
      <c r="AA1020" s="562" t="s">
        <v>666</v>
      </c>
      <c r="AB1020" s="559" t="s">
        <v>324</v>
      </c>
      <c r="AC1020" s="560" t="s">
        <v>666</v>
      </c>
      <c r="AD1020" s="561" t="s">
        <v>666</v>
      </c>
      <c r="AE1020" s="559" t="s">
        <v>324</v>
      </c>
      <c r="AF1020" s="563" t="s">
        <v>666</v>
      </c>
      <c r="AG1020" s="558" t="s">
        <v>666</v>
      </c>
      <c r="AH1020" s="559" t="s">
        <v>666</v>
      </c>
      <c r="AI1020" s="560" t="s">
        <v>666</v>
      </c>
      <c r="AJ1020" s="561" t="s">
        <v>666</v>
      </c>
      <c r="AK1020" s="559" t="s">
        <v>665</v>
      </c>
      <c r="AL1020" s="559" t="s">
        <v>666</v>
      </c>
      <c r="AM1020" s="561" t="s">
        <v>666</v>
      </c>
      <c r="AN1020" s="559" t="s">
        <v>324</v>
      </c>
      <c r="AO1020" s="564" t="s">
        <v>666</v>
      </c>
    </row>
    <row r="1021" spans="2:41">
      <c r="B1021" s="511" t="s">
        <v>662</v>
      </c>
      <c r="C1021" s="511" t="s">
        <v>663</v>
      </c>
      <c r="D1021" s="554" t="s">
        <v>1685</v>
      </c>
      <c r="E1021" s="555">
        <v>0.96040000000000003</v>
      </c>
      <c r="F1021" s="556"/>
      <c r="G1021" s="557"/>
      <c r="H1021" s="558" t="s">
        <v>884</v>
      </c>
      <c r="I1021" s="559"/>
      <c r="J1021" s="559"/>
      <c r="K1021" s="559"/>
      <c r="L1021" s="559"/>
      <c r="M1021" s="559"/>
      <c r="N1021" s="560"/>
      <c r="O1021" s="561" t="s">
        <v>324</v>
      </c>
      <c r="P1021" s="559" t="s">
        <v>324</v>
      </c>
      <c r="Q1021" s="560" t="s">
        <v>324</v>
      </c>
      <c r="R1021" s="561" t="s">
        <v>665</v>
      </c>
      <c r="S1021" s="559" t="s">
        <v>665</v>
      </c>
      <c r="T1021" s="560" t="s">
        <v>665</v>
      </c>
      <c r="U1021" s="561" t="s">
        <v>666</v>
      </c>
      <c r="V1021" s="559" t="s">
        <v>666</v>
      </c>
      <c r="W1021" s="560" t="s">
        <v>666</v>
      </c>
      <c r="X1021" s="561" t="s">
        <v>666</v>
      </c>
      <c r="Y1021" s="559" t="s">
        <v>665</v>
      </c>
      <c r="Z1021" s="560" t="s">
        <v>666</v>
      </c>
      <c r="AA1021" s="562" t="s">
        <v>666</v>
      </c>
      <c r="AB1021" s="559" t="s">
        <v>324</v>
      </c>
      <c r="AC1021" s="560" t="s">
        <v>666</v>
      </c>
      <c r="AD1021" s="561" t="s">
        <v>666</v>
      </c>
      <c r="AE1021" s="559" t="s">
        <v>324</v>
      </c>
      <c r="AF1021" s="563" t="s">
        <v>666</v>
      </c>
      <c r="AG1021" s="558" t="s">
        <v>666</v>
      </c>
      <c r="AH1021" s="559" t="s">
        <v>666</v>
      </c>
      <c r="AI1021" s="560" t="s">
        <v>666</v>
      </c>
      <c r="AJ1021" s="561" t="s">
        <v>666</v>
      </c>
      <c r="AK1021" s="559" t="s">
        <v>665</v>
      </c>
      <c r="AL1021" s="559" t="s">
        <v>666</v>
      </c>
      <c r="AM1021" s="561" t="s">
        <v>666</v>
      </c>
      <c r="AN1021" s="559" t="s">
        <v>324</v>
      </c>
      <c r="AO1021" s="564" t="s">
        <v>666</v>
      </c>
    </row>
    <row r="1022" spans="2:41">
      <c r="B1022" s="511" t="s">
        <v>662</v>
      </c>
      <c r="C1022" s="511" t="s">
        <v>663</v>
      </c>
      <c r="D1022" s="554" t="s">
        <v>1686</v>
      </c>
      <c r="E1022" s="555">
        <v>1.0975999999999999</v>
      </c>
      <c r="F1022" s="556"/>
      <c r="G1022" s="557"/>
      <c r="H1022" s="558" t="s">
        <v>884</v>
      </c>
      <c r="I1022" s="559"/>
      <c r="J1022" s="559"/>
      <c r="K1022" s="559"/>
      <c r="L1022" s="559"/>
      <c r="M1022" s="559"/>
      <c r="N1022" s="560"/>
      <c r="O1022" s="561" t="s">
        <v>324</v>
      </c>
      <c r="P1022" s="559" t="s">
        <v>324</v>
      </c>
      <c r="Q1022" s="560" t="s">
        <v>324</v>
      </c>
      <c r="R1022" s="561" t="s">
        <v>665</v>
      </c>
      <c r="S1022" s="559" t="s">
        <v>665</v>
      </c>
      <c r="T1022" s="560" t="s">
        <v>665</v>
      </c>
      <c r="U1022" s="561" t="s">
        <v>666</v>
      </c>
      <c r="V1022" s="559" t="s">
        <v>666</v>
      </c>
      <c r="W1022" s="560" t="s">
        <v>666</v>
      </c>
      <c r="X1022" s="561" t="s">
        <v>666</v>
      </c>
      <c r="Y1022" s="559" t="s">
        <v>665</v>
      </c>
      <c r="Z1022" s="560" t="s">
        <v>666</v>
      </c>
      <c r="AA1022" s="562" t="s">
        <v>666</v>
      </c>
      <c r="AB1022" s="559" t="s">
        <v>324</v>
      </c>
      <c r="AC1022" s="560" t="s">
        <v>666</v>
      </c>
      <c r="AD1022" s="561" t="s">
        <v>666</v>
      </c>
      <c r="AE1022" s="559" t="s">
        <v>324</v>
      </c>
      <c r="AF1022" s="563" t="s">
        <v>666</v>
      </c>
      <c r="AG1022" s="558" t="s">
        <v>666</v>
      </c>
      <c r="AH1022" s="559" t="s">
        <v>666</v>
      </c>
      <c r="AI1022" s="560" t="s">
        <v>666</v>
      </c>
      <c r="AJ1022" s="561" t="s">
        <v>666</v>
      </c>
      <c r="AK1022" s="559" t="s">
        <v>665</v>
      </c>
      <c r="AL1022" s="559" t="s">
        <v>666</v>
      </c>
      <c r="AM1022" s="561" t="s">
        <v>666</v>
      </c>
      <c r="AN1022" s="559" t="s">
        <v>324</v>
      </c>
      <c r="AO1022" s="564" t="s">
        <v>666</v>
      </c>
    </row>
    <row r="1023" spans="2:41">
      <c r="B1023" s="511" t="s">
        <v>662</v>
      </c>
      <c r="C1023" s="511" t="s">
        <v>663</v>
      </c>
      <c r="D1023" s="554" t="s">
        <v>1687</v>
      </c>
      <c r="E1023" s="555">
        <v>1.2347999999999999</v>
      </c>
      <c r="F1023" s="556"/>
      <c r="G1023" s="557"/>
      <c r="H1023" s="558" t="s">
        <v>884</v>
      </c>
      <c r="I1023" s="559"/>
      <c r="J1023" s="559"/>
      <c r="K1023" s="559"/>
      <c r="L1023" s="559"/>
      <c r="M1023" s="559"/>
      <c r="N1023" s="560"/>
      <c r="O1023" s="561" t="s">
        <v>324</v>
      </c>
      <c r="P1023" s="559" t="s">
        <v>324</v>
      </c>
      <c r="Q1023" s="560" t="s">
        <v>324</v>
      </c>
      <c r="R1023" s="561" t="s">
        <v>665</v>
      </c>
      <c r="S1023" s="559" t="s">
        <v>665</v>
      </c>
      <c r="T1023" s="560" t="s">
        <v>665</v>
      </c>
      <c r="U1023" s="561" t="s">
        <v>666</v>
      </c>
      <c r="V1023" s="559" t="s">
        <v>666</v>
      </c>
      <c r="W1023" s="560" t="s">
        <v>666</v>
      </c>
      <c r="X1023" s="561" t="s">
        <v>666</v>
      </c>
      <c r="Y1023" s="559" t="s">
        <v>665</v>
      </c>
      <c r="Z1023" s="560" t="s">
        <v>666</v>
      </c>
      <c r="AA1023" s="562" t="s">
        <v>666</v>
      </c>
      <c r="AB1023" s="559" t="s">
        <v>324</v>
      </c>
      <c r="AC1023" s="560" t="s">
        <v>666</v>
      </c>
      <c r="AD1023" s="561" t="s">
        <v>666</v>
      </c>
      <c r="AE1023" s="559" t="s">
        <v>324</v>
      </c>
      <c r="AF1023" s="563" t="s">
        <v>666</v>
      </c>
      <c r="AG1023" s="558" t="s">
        <v>666</v>
      </c>
      <c r="AH1023" s="559" t="s">
        <v>666</v>
      </c>
      <c r="AI1023" s="560" t="s">
        <v>666</v>
      </c>
      <c r="AJ1023" s="561" t="s">
        <v>666</v>
      </c>
      <c r="AK1023" s="559" t="s">
        <v>665</v>
      </c>
      <c r="AL1023" s="559" t="s">
        <v>666</v>
      </c>
      <c r="AM1023" s="561" t="s">
        <v>666</v>
      </c>
      <c r="AN1023" s="559" t="s">
        <v>324</v>
      </c>
      <c r="AO1023" s="564" t="s">
        <v>666</v>
      </c>
    </row>
    <row r="1024" spans="2:41">
      <c r="B1024" s="511" t="s">
        <v>662</v>
      </c>
      <c r="C1024" s="511" t="s">
        <v>663</v>
      </c>
      <c r="D1024" s="554" t="s">
        <v>1688</v>
      </c>
      <c r="E1024" s="555">
        <v>1.9208000000000001</v>
      </c>
      <c r="F1024" s="556"/>
      <c r="G1024" s="557"/>
      <c r="H1024" s="558" t="s">
        <v>884</v>
      </c>
      <c r="I1024" s="559"/>
      <c r="J1024" s="559"/>
      <c r="K1024" s="559"/>
      <c r="L1024" s="559"/>
      <c r="M1024" s="559"/>
      <c r="N1024" s="560"/>
      <c r="O1024" s="561" t="s">
        <v>324</v>
      </c>
      <c r="P1024" s="559" t="s">
        <v>324</v>
      </c>
      <c r="Q1024" s="560" t="s">
        <v>324</v>
      </c>
      <c r="R1024" s="561" t="s">
        <v>665</v>
      </c>
      <c r="S1024" s="559" t="s">
        <v>665</v>
      </c>
      <c r="T1024" s="560" t="s">
        <v>665</v>
      </c>
      <c r="U1024" s="561" t="s">
        <v>666</v>
      </c>
      <c r="V1024" s="559" t="s">
        <v>666</v>
      </c>
      <c r="W1024" s="560" t="s">
        <v>666</v>
      </c>
      <c r="X1024" s="561" t="s">
        <v>666</v>
      </c>
      <c r="Y1024" s="559" t="s">
        <v>665</v>
      </c>
      <c r="Z1024" s="560" t="s">
        <v>666</v>
      </c>
      <c r="AA1024" s="562" t="s">
        <v>666</v>
      </c>
      <c r="AB1024" s="559" t="s">
        <v>324</v>
      </c>
      <c r="AC1024" s="560" t="s">
        <v>666</v>
      </c>
      <c r="AD1024" s="561" t="s">
        <v>666</v>
      </c>
      <c r="AE1024" s="559" t="s">
        <v>324</v>
      </c>
      <c r="AF1024" s="563" t="s">
        <v>666</v>
      </c>
      <c r="AG1024" s="558" t="s">
        <v>666</v>
      </c>
      <c r="AH1024" s="559" t="s">
        <v>666</v>
      </c>
      <c r="AI1024" s="560" t="s">
        <v>666</v>
      </c>
      <c r="AJ1024" s="561" t="s">
        <v>666</v>
      </c>
      <c r="AK1024" s="559" t="s">
        <v>665</v>
      </c>
      <c r="AL1024" s="559" t="s">
        <v>666</v>
      </c>
      <c r="AM1024" s="561" t="s">
        <v>666</v>
      </c>
      <c r="AN1024" s="559" t="s">
        <v>324</v>
      </c>
      <c r="AO1024" s="564" t="s">
        <v>666</v>
      </c>
    </row>
    <row r="1025" spans="2:41">
      <c r="B1025" s="511" t="s">
        <v>662</v>
      </c>
      <c r="C1025" s="511" t="s">
        <v>663</v>
      </c>
      <c r="D1025" s="554" t="s">
        <v>1689</v>
      </c>
      <c r="E1025" s="555">
        <v>2.0579999999999998</v>
      </c>
      <c r="F1025" s="556"/>
      <c r="G1025" s="557"/>
      <c r="H1025" s="558" t="s">
        <v>884</v>
      </c>
      <c r="I1025" s="559"/>
      <c r="J1025" s="559"/>
      <c r="K1025" s="559"/>
      <c r="L1025" s="559"/>
      <c r="M1025" s="559"/>
      <c r="N1025" s="560"/>
      <c r="O1025" s="561" t="s">
        <v>324</v>
      </c>
      <c r="P1025" s="559" t="s">
        <v>324</v>
      </c>
      <c r="Q1025" s="560" t="s">
        <v>324</v>
      </c>
      <c r="R1025" s="561" t="s">
        <v>665</v>
      </c>
      <c r="S1025" s="559" t="s">
        <v>665</v>
      </c>
      <c r="T1025" s="560" t="s">
        <v>665</v>
      </c>
      <c r="U1025" s="561" t="s">
        <v>666</v>
      </c>
      <c r="V1025" s="559" t="s">
        <v>666</v>
      </c>
      <c r="W1025" s="560" t="s">
        <v>666</v>
      </c>
      <c r="X1025" s="561" t="s">
        <v>666</v>
      </c>
      <c r="Y1025" s="559" t="s">
        <v>665</v>
      </c>
      <c r="Z1025" s="560" t="s">
        <v>666</v>
      </c>
      <c r="AA1025" s="562" t="s">
        <v>666</v>
      </c>
      <c r="AB1025" s="559" t="s">
        <v>324</v>
      </c>
      <c r="AC1025" s="560" t="s">
        <v>666</v>
      </c>
      <c r="AD1025" s="561" t="s">
        <v>666</v>
      </c>
      <c r="AE1025" s="559" t="s">
        <v>324</v>
      </c>
      <c r="AF1025" s="563" t="s">
        <v>666</v>
      </c>
      <c r="AG1025" s="558" t="s">
        <v>666</v>
      </c>
      <c r="AH1025" s="559" t="s">
        <v>666</v>
      </c>
      <c r="AI1025" s="560" t="s">
        <v>666</v>
      </c>
      <c r="AJ1025" s="561" t="s">
        <v>666</v>
      </c>
      <c r="AK1025" s="559" t="s">
        <v>665</v>
      </c>
      <c r="AL1025" s="559" t="s">
        <v>666</v>
      </c>
      <c r="AM1025" s="561" t="s">
        <v>666</v>
      </c>
      <c r="AN1025" s="559" t="s">
        <v>324</v>
      </c>
      <c r="AO1025" s="564" t="s">
        <v>666</v>
      </c>
    </row>
    <row r="1026" spans="2:41">
      <c r="B1026" s="511" t="s">
        <v>662</v>
      </c>
      <c r="C1026" s="511" t="s">
        <v>663</v>
      </c>
      <c r="D1026" s="554" t="s">
        <v>1690</v>
      </c>
      <c r="E1026" s="555">
        <v>2.4695999999999998</v>
      </c>
      <c r="F1026" s="556"/>
      <c r="G1026" s="557"/>
      <c r="H1026" s="558" t="s">
        <v>884</v>
      </c>
      <c r="I1026" s="559"/>
      <c r="J1026" s="559"/>
      <c r="K1026" s="559"/>
      <c r="L1026" s="559"/>
      <c r="M1026" s="559"/>
      <c r="N1026" s="560"/>
      <c r="O1026" s="561" t="s">
        <v>324</v>
      </c>
      <c r="P1026" s="559" t="s">
        <v>324</v>
      </c>
      <c r="Q1026" s="560" t="s">
        <v>324</v>
      </c>
      <c r="R1026" s="561" t="s">
        <v>665</v>
      </c>
      <c r="S1026" s="559" t="s">
        <v>665</v>
      </c>
      <c r="T1026" s="560" t="s">
        <v>665</v>
      </c>
      <c r="U1026" s="561" t="s">
        <v>666</v>
      </c>
      <c r="V1026" s="559" t="s">
        <v>666</v>
      </c>
      <c r="W1026" s="560" t="s">
        <v>666</v>
      </c>
      <c r="X1026" s="561" t="s">
        <v>666</v>
      </c>
      <c r="Y1026" s="559" t="s">
        <v>665</v>
      </c>
      <c r="Z1026" s="560" t="s">
        <v>666</v>
      </c>
      <c r="AA1026" s="562" t="s">
        <v>666</v>
      </c>
      <c r="AB1026" s="559" t="s">
        <v>324</v>
      </c>
      <c r="AC1026" s="560" t="s">
        <v>666</v>
      </c>
      <c r="AD1026" s="561" t="s">
        <v>666</v>
      </c>
      <c r="AE1026" s="559" t="s">
        <v>324</v>
      </c>
      <c r="AF1026" s="563" t="s">
        <v>666</v>
      </c>
      <c r="AG1026" s="558" t="s">
        <v>666</v>
      </c>
      <c r="AH1026" s="559" t="s">
        <v>666</v>
      </c>
      <c r="AI1026" s="560" t="s">
        <v>666</v>
      </c>
      <c r="AJ1026" s="561" t="s">
        <v>666</v>
      </c>
      <c r="AK1026" s="559" t="s">
        <v>665</v>
      </c>
      <c r="AL1026" s="559" t="s">
        <v>666</v>
      </c>
      <c r="AM1026" s="561" t="s">
        <v>666</v>
      </c>
      <c r="AN1026" s="559" t="s">
        <v>324</v>
      </c>
      <c r="AO1026" s="564" t="s">
        <v>666</v>
      </c>
    </row>
    <row r="1027" spans="2:41">
      <c r="B1027" s="511" t="s">
        <v>662</v>
      </c>
      <c r="C1027" s="511" t="s">
        <v>663</v>
      </c>
      <c r="D1027" s="554" t="s">
        <v>1691</v>
      </c>
      <c r="E1027" s="555">
        <v>2.8812000000000002</v>
      </c>
      <c r="F1027" s="556"/>
      <c r="G1027" s="557"/>
      <c r="H1027" s="558"/>
      <c r="I1027" s="559"/>
      <c r="J1027" s="559"/>
      <c r="K1027" s="559"/>
      <c r="L1027" s="559"/>
      <c r="M1027" s="559"/>
      <c r="N1027" s="560"/>
      <c r="O1027" s="561" t="s">
        <v>324</v>
      </c>
      <c r="P1027" s="559" t="s">
        <v>324</v>
      </c>
      <c r="Q1027" s="560" t="s">
        <v>324</v>
      </c>
      <c r="R1027" s="561" t="s">
        <v>665</v>
      </c>
      <c r="S1027" s="559" t="s">
        <v>665</v>
      </c>
      <c r="T1027" s="560" t="s">
        <v>665</v>
      </c>
      <c r="U1027" s="561" t="s">
        <v>324</v>
      </c>
      <c r="V1027" s="559" t="s">
        <v>324</v>
      </c>
      <c r="W1027" s="560" t="s">
        <v>324</v>
      </c>
      <c r="X1027" s="561" t="s">
        <v>324</v>
      </c>
      <c r="Y1027" s="559" t="s">
        <v>324</v>
      </c>
      <c r="Z1027" s="560" t="s">
        <v>666</v>
      </c>
      <c r="AA1027" s="562" t="s">
        <v>324</v>
      </c>
      <c r="AB1027" s="559" t="s">
        <v>324</v>
      </c>
      <c r="AC1027" s="560" t="s">
        <v>666</v>
      </c>
      <c r="AD1027" s="561" t="s">
        <v>324</v>
      </c>
      <c r="AE1027" s="559" t="s">
        <v>324</v>
      </c>
      <c r="AF1027" s="563" t="s">
        <v>666</v>
      </c>
      <c r="AG1027" s="558" t="s">
        <v>666</v>
      </c>
      <c r="AH1027" s="559" t="s">
        <v>666</v>
      </c>
      <c r="AI1027" s="560" t="s">
        <v>666</v>
      </c>
      <c r="AJ1027" s="561" t="s">
        <v>324</v>
      </c>
      <c r="AK1027" s="559" t="s">
        <v>324</v>
      </c>
      <c r="AL1027" s="559" t="s">
        <v>324</v>
      </c>
      <c r="AM1027" s="561" t="s">
        <v>324</v>
      </c>
      <c r="AN1027" s="559" t="s">
        <v>324</v>
      </c>
      <c r="AO1027" s="564" t="s">
        <v>666</v>
      </c>
    </row>
    <row r="1028" spans="2:41">
      <c r="B1028" s="511" t="s">
        <v>662</v>
      </c>
      <c r="C1028" s="511" t="s">
        <v>663</v>
      </c>
      <c r="D1028" s="554" t="s">
        <v>1692</v>
      </c>
      <c r="E1028" s="555">
        <v>3.1556000000000002</v>
      </c>
      <c r="F1028" s="556"/>
      <c r="G1028" s="557"/>
      <c r="H1028" s="558"/>
      <c r="I1028" s="559"/>
      <c r="J1028" s="559"/>
      <c r="K1028" s="559"/>
      <c r="L1028" s="559"/>
      <c r="M1028" s="559"/>
      <c r="N1028" s="560"/>
      <c r="O1028" s="561" t="s">
        <v>324</v>
      </c>
      <c r="P1028" s="559" t="s">
        <v>324</v>
      </c>
      <c r="Q1028" s="560" t="s">
        <v>324</v>
      </c>
      <c r="R1028" s="561" t="s">
        <v>665</v>
      </c>
      <c r="S1028" s="559" t="s">
        <v>665</v>
      </c>
      <c r="T1028" s="560" t="s">
        <v>665</v>
      </c>
      <c r="U1028" s="561" t="s">
        <v>324</v>
      </c>
      <c r="V1028" s="559" t="s">
        <v>324</v>
      </c>
      <c r="W1028" s="560" t="s">
        <v>324</v>
      </c>
      <c r="X1028" s="561" t="s">
        <v>324</v>
      </c>
      <c r="Y1028" s="559" t="s">
        <v>324</v>
      </c>
      <c r="Z1028" s="560" t="s">
        <v>666</v>
      </c>
      <c r="AA1028" s="562" t="s">
        <v>324</v>
      </c>
      <c r="AB1028" s="559" t="s">
        <v>324</v>
      </c>
      <c r="AC1028" s="560" t="s">
        <v>666</v>
      </c>
      <c r="AD1028" s="561" t="s">
        <v>324</v>
      </c>
      <c r="AE1028" s="559" t="s">
        <v>324</v>
      </c>
      <c r="AF1028" s="563" t="s">
        <v>666</v>
      </c>
      <c r="AG1028" s="558" t="s">
        <v>666</v>
      </c>
      <c r="AH1028" s="559" t="s">
        <v>666</v>
      </c>
      <c r="AI1028" s="560" t="s">
        <v>666</v>
      </c>
      <c r="AJ1028" s="561" t="s">
        <v>324</v>
      </c>
      <c r="AK1028" s="559" t="s">
        <v>324</v>
      </c>
      <c r="AL1028" s="559" t="s">
        <v>324</v>
      </c>
      <c r="AM1028" s="561" t="s">
        <v>324</v>
      </c>
      <c r="AN1028" s="559" t="s">
        <v>324</v>
      </c>
      <c r="AO1028" s="564" t="s">
        <v>666</v>
      </c>
    </row>
    <row r="1029" spans="2:41">
      <c r="B1029" s="511" t="s">
        <v>662</v>
      </c>
      <c r="C1029" s="511" t="s">
        <v>663</v>
      </c>
      <c r="D1029" s="554" t="s">
        <v>1693</v>
      </c>
      <c r="E1029" s="555">
        <v>1.0975999999999999</v>
      </c>
      <c r="F1029" s="556"/>
      <c r="G1029" s="557"/>
      <c r="H1029" s="558"/>
      <c r="I1029" s="559"/>
      <c r="J1029" s="559"/>
      <c r="K1029" s="559"/>
      <c r="L1029" s="559"/>
      <c r="M1029" s="559"/>
      <c r="N1029" s="560"/>
      <c r="O1029" s="561" t="s">
        <v>324</v>
      </c>
      <c r="P1029" s="559" t="s">
        <v>324</v>
      </c>
      <c r="Q1029" s="560" t="s">
        <v>324</v>
      </c>
      <c r="R1029" s="561" t="s">
        <v>665</v>
      </c>
      <c r="S1029" s="559" t="s">
        <v>665</v>
      </c>
      <c r="T1029" s="560" t="s">
        <v>665</v>
      </c>
      <c r="U1029" s="561" t="s">
        <v>324</v>
      </c>
      <c r="V1029" s="559" t="s">
        <v>324</v>
      </c>
      <c r="W1029" s="560" t="s">
        <v>324</v>
      </c>
      <c r="X1029" s="561" t="s">
        <v>665</v>
      </c>
      <c r="Y1029" s="559" t="s">
        <v>665</v>
      </c>
      <c r="Z1029" s="560" t="s">
        <v>666</v>
      </c>
      <c r="AA1029" s="562" t="s">
        <v>324</v>
      </c>
      <c r="AB1029" s="559" t="s">
        <v>324</v>
      </c>
      <c r="AC1029" s="560" t="s">
        <v>666</v>
      </c>
      <c r="AD1029" s="561" t="s">
        <v>324</v>
      </c>
      <c r="AE1029" s="559" t="s">
        <v>324</v>
      </c>
      <c r="AF1029" s="563" t="s">
        <v>666</v>
      </c>
      <c r="AG1029" s="558" t="s">
        <v>666</v>
      </c>
      <c r="AH1029" s="559" t="s">
        <v>666</v>
      </c>
      <c r="AI1029" s="560" t="s">
        <v>666</v>
      </c>
      <c r="AJ1029" s="561" t="s">
        <v>665</v>
      </c>
      <c r="AK1029" s="559" t="s">
        <v>665</v>
      </c>
      <c r="AL1029" s="559" t="s">
        <v>665</v>
      </c>
      <c r="AM1029" s="561" t="s">
        <v>324</v>
      </c>
      <c r="AN1029" s="559" t="s">
        <v>324</v>
      </c>
      <c r="AO1029" s="564" t="s">
        <v>666</v>
      </c>
    </row>
    <row r="1030" spans="2:41">
      <c r="B1030" s="511" t="s">
        <v>662</v>
      </c>
      <c r="C1030" s="511" t="s">
        <v>663</v>
      </c>
      <c r="D1030" s="554" t="s">
        <v>1694</v>
      </c>
      <c r="E1030" s="555">
        <v>1.5092000000000001</v>
      </c>
      <c r="F1030" s="556"/>
      <c r="G1030" s="557"/>
      <c r="H1030" s="558"/>
      <c r="I1030" s="559"/>
      <c r="J1030" s="559"/>
      <c r="K1030" s="559"/>
      <c r="L1030" s="559"/>
      <c r="M1030" s="559"/>
      <c r="N1030" s="560"/>
      <c r="O1030" s="561" t="s">
        <v>324</v>
      </c>
      <c r="P1030" s="559" t="s">
        <v>324</v>
      </c>
      <c r="Q1030" s="560" t="s">
        <v>324</v>
      </c>
      <c r="R1030" s="561" t="s">
        <v>665</v>
      </c>
      <c r="S1030" s="559" t="s">
        <v>665</v>
      </c>
      <c r="T1030" s="560" t="s">
        <v>665</v>
      </c>
      <c r="U1030" s="561" t="s">
        <v>324</v>
      </c>
      <c r="V1030" s="559" t="s">
        <v>324</v>
      </c>
      <c r="W1030" s="560" t="s">
        <v>324</v>
      </c>
      <c r="X1030" s="561" t="s">
        <v>665</v>
      </c>
      <c r="Y1030" s="559" t="s">
        <v>665</v>
      </c>
      <c r="Z1030" s="560" t="s">
        <v>666</v>
      </c>
      <c r="AA1030" s="562" t="s">
        <v>324</v>
      </c>
      <c r="AB1030" s="559" t="s">
        <v>324</v>
      </c>
      <c r="AC1030" s="560" t="s">
        <v>666</v>
      </c>
      <c r="AD1030" s="561" t="s">
        <v>324</v>
      </c>
      <c r="AE1030" s="559" t="s">
        <v>324</v>
      </c>
      <c r="AF1030" s="563" t="s">
        <v>666</v>
      </c>
      <c r="AG1030" s="558" t="s">
        <v>666</v>
      </c>
      <c r="AH1030" s="559" t="s">
        <v>666</v>
      </c>
      <c r="AI1030" s="560" t="s">
        <v>666</v>
      </c>
      <c r="AJ1030" s="561" t="s">
        <v>665</v>
      </c>
      <c r="AK1030" s="559" t="s">
        <v>665</v>
      </c>
      <c r="AL1030" s="559" t="s">
        <v>665</v>
      </c>
      <c r="AM1030" s="561" t="s">
        <v>324</v>
      </c>
      <c r="AN1030" s="559" t="s">
        <v>324</v>
      </c>
      <c r="AO1030" s="564" t="s">
        <v>666</v>
      </c>
    </row>
    <row r="1031" spans="2:41">
      <c r="B1031" s="511" t="s">
        <v>662</v>
      </c>
      <c r="C1031" s="511" t="s">
        <v>663</v>
      </c>
      <c r="D1031" s="554" t="s">
        <v>1695</v>
      </c>
      <c r="E1031" s="555">
        <v>1.7836000000000001</v>
      </c>
      <c r="F1031" s="556"/>
      <c r="G1031" s="557"/>
      <c r="H1031" s="558"/>
      <c r="I1031" s="559"/>
      <c r="J1031" s="559"/>
      <c r="K1031" s="559"/>
      <c r="L1031" s="559"/>
      <c r="M1031" s="559"/>
      <c r="N1031" s="560"/>
      <c r="O1031" s="561" t="s">
        <v>324</v>
      </c>
      <c r="P1031" s="559" t="s">
        <v>324</v>
      </c>
      <c r="Q1031" s="560" t="s">
        <v>324</v>
      </c>
      <c r="R1031" s="561" t="s">
        <v>665</v>
      </c>
      <c r="S1031" s="559" t="s">
        <v>665</v>
      </c>
      <c r="T1031" s="560" t="s">
        <v>665</v>
      </c>
      <c r="U1031" s="561" t="s">
        <v>324</v>
      </c>
      <c r="V1031" s="559" t="s">
        <v>324</v>
      </c>
      <c r="W1031" s="560" t="s">
        <v>324</v>
      </c>
      <c r="X1031" s="561" t="s">
        <v>665</v>
      </c>
      <c r="Y1031" s="559" t="s">
        <v>665</v>
      </c>
      <c r="Z1031" s="560" t="s">
        <v>666</v>
      </c>
      <c r="AA1031" s="562" t="s">
        <v>324</v>
      </c>
      <c r="AB1031" s="559" t="s">
        <v>324</v>
      </c>
      <c r="AC1031" s="560" t="s">
        <v>666</v>
      </c>
      <c r="AD1031" s="561" t="s">
        <v>324</v>
      </c>
      <c r="AE1031" s="559" t="s">
        <v>324</v>
      </c>
      <c r="AF1031" s="563" t="s">
        <v>666</v>
      </c>
      <c r="AG1031" s="558" t="s">
        <v>666</v>
      </c>
      <c r="AH1031" s="559" t="s">
        <v>666</v>
      </c>
      <c r="AI1031" s="560" t="s">
        <v>666</v>
      </c>
      <c r="AJ1031" s="561" t="s">
        <v>665</v>
      </c>
      <c r="AK1031" s="559" t="s">
        <v>665</v>
      </c>
      <c r="AL1031" s="559" t="s">
        <v>665</v>
      </c>
      <c r="AM1031" s="561" t="s">
        <v>324</v>
      </c>
      <c r="AN1031" s="559" t="s">
        <v>324</v>
      </c>
      <c r="AO1031" s="564" t="s">
        <v>666</v>
      </c>
    </row>
    <row r="1032" spans="2:41">
      <c r="B1032" s="511" t="s">
        <v>662</v>
      </c>
      <c r="C1032" s="511" t="s">
        <v>663</v>
      </c>
      <c r="D1032" s="554" t="s">
        <v>1696</v>
      </c>
      <c r="E1032" s="555">
        <v>2.1951999999999998</v>
      </c>
      <c r="F1032" s="556"/>
      <c r="G1032" s="557"/>
      <c r="H1032" s="558"/>
      <c r="I1032" s="559"/>
      <c r="J1032" s="559"/>
      <c r="K1032" s="559"/>
      <c r="L1032" s="559"/>
      <c r="M1032" s="559"/>
      <c r="N1032" s="560"/>
      <c r="O1032" s="561" t="s">
        <v>324</v>
      </c>
      <c r="P1032" s="559" t="s">
        <v>324</v>
      </c>
      <c r="Q1032" s="560" t="s">
        <v>324</v>
      </c>
      <c r="R1032" s="561" t="s">
        <v>665</v>
      </c>
      <c r="S1032" s="559" t="s">
        <v>665</v>
      </c>
      <c r="T1032" s="560" t="s">
        <v>665</v>
      </c>
      <c r="U1032" s="561" t="s">
        <v>324</v>
      </c>
      <c r="V1032" s="559" t="s">
        <v>324</v>
      </c>
      <c r="W1032" s="560" t="s">
        <v>324</v>
      </c>
      <c r="X1032" s="561" t="s">
        <v>665</v>
      </c>
      <c r="Y1032" s="559" t="s">
        <v>665</v>
      </c>
      <c r="Z1032" s="560" t="s">
        <v>666</v>
      </c>
      <c r="AA1032" s="562" t="s">
        <v>324</v>
      </c>
      <c r="AB1032" s="559" t="s">
        <v>324</v>
      </c>
      <c r="AC1032" s="560" t="s">
        <v>666</v>
      </c>
      <c r="AD1032" s="561" t="s">
        <v>324</v>
      </c>
      <c r="AE1032" s="559" t="s">
        <v>324</v>
      </c>
      <c r="AF1032" s="563" t="s">
        <v>666</v>
      </c>
      <c r="AG1032" s="558" t="s">
        <v>666</v>
      </c>
      <c r="AH1032" s="559" t="s">
        <v>666</v>
      </c>
      <c r="AI1032" s="560" t="s">
        <v>666</v>
      </c>
      <c r="AJ1032" s="561" t="s">
        <v>665</v>
      </c>
      <c r="AK1032" s="559" t="s">
        <v>665</v>
      </c>
      <c r="AL1032" s="559" t="s">
        <v>665</v>
      </c>
      <c r="AM1032" s="561" t="s">
        <v>324</v>
      </c>
      <c r="AN1032" s="559" t="s">
        <v>324</v>
      </c>
      <c r="AO1032" s="564" t="s">
        <v>666</v>
      </c>
    </row>
    <row r="1033" spans="2:41">
      <c r="B1033" s="511" t="s">
        <v>662</v>
      </c>
      <c r="C1033" s="511" t="s">
        <v>663</v>
      </c>
      <c r="D1033" s="554" t="s">
        <v>1697</v>
      </c>
      <c r="E1033" s="555">
        <v>2.3323999999999998</v>
      </c>
      <c r="F1033" s="556"/>
      <c r="G1033" s="557"/>
      <c r="H1033" s="558"/>
      <c r="I1033" s="559"/>
      <c r="J1033" s="559"/>
      <c r="K1033" s="559"/>
      <c r="L1033" s="559"/>
      <c r="M1033" s="559"/>
      <c r="N1033" s="560"/>
      <c r="O1033" s="561" t="s">
        <v>324</v>
      </c>
      <c r="P1033" s="559" t="s">
        <v>324</v>
      </c>
      <c r="Q1033" s="560" t="s">
        <v>324</v>
      </c>
      <c r="R1033" s="561" t="s">
        <v>665</v>
      </c>
      <c r="S1033" s="559" t="s">
        <v>665</v>
      </c>
      <c r="T1033" s="560" t="s">
        <v>665</v>
      </c>
      <c r="U1033" s="561" t="s">
        <v>324</v>
      </c>
      <c r="V1033" s="559" t="s">
        <v>324</v>
      </c>
      <c r="W1033" s="560" t="s">
        <v>324</v>
      </c>
      <c r="X1033" s="561" t="s">
        <v>665</v>
      </c>
      <c r="Y1033" s="559" t="s">
        <v>665</v>
      </c>
      <c r="Z1033" s="560" t="s">
        <v>666</v>
      </c>
      <c r="AA1033" s="562" t="s">
        <v>324</v>
      </c>
      <c r="AB1033" s="559" t="s">
        <v>324</v>
      </c>
      <c r="AC1033" s="560" t="s">
        <v>666</v>
      </c>
      <c r="AD1033" s="561" t="s">
        <v>324</v>
      </c>
      <c r="AE1033" s="559" t="s">
        <v>324</v>
      </c>
      <c r="AF1033" s="563" t="s">
        <v>666</v>
      </c>
      <c r="AG1033" s="558" t="s">
        <v>666</v>
      </c>
      <c r="AH1033" s="559" t="s">
        <v>666</v>
      </c>
      <c r="AI1033" s="560" t="s">
        <v>666</v>
      </c>
      <c r="AJ1033" s="561" t="s">
        <v>665</v>
      </c>
      <c r="AK1033" s="559" t="s">
        <v>665</v>
      </c>
      <c r="AL1033" s="559" t="s">
        <v>665</v>
      </c>
      <c r="AM1033" s="561" t="s">
        <v>324</v>
      </c>
      <c r="AN1033" s="559" t="s">
        <v>324</v>
      </c>
      <c r="AO1033" s="564" t="s">
        <v>666</v>
      </c>
    </row>
    <row r="1034" spans="2:41">
      <c r="B1034" s="511" t="s">
        <v>662</v>
      </c>
      <c r="C1034" s="511" t="s">
        <v>663</v>
      </c>
      <c r="D1034" s="554" t="s">
        <v>1698</v>
      </c>
      <c r="E1034" s="555">
        <v>2.7440000000000002</v>
      </c>
      <c r="F1034" s="556"/>
      <c r="G1034" s="557"/>
      <c r="H1034" s="558"/>
      <c r="I1034" s="559"/>
      <c r="J1034" s="559"/>
      <c r="K1034" s="559"/>
      <c r="L1034" s="559"/>
      <c r="M1034" s="559"/>
      <c r="N1034" s="560"/>
      <c r="O1034" s="561" t="s">
        <v>324</v>
      </c>
      <c r="P1034" s="559" t="s">
        <v>324</v>
      </c>
      <c r="Q1034" s="560" t="s">
        <v>324</v>
      </c>
      <c r="R1034" s="561" t="s">
        <v>665</v>
      </c>
      <c r="S1034" s="559" t="s">
        <v>665</v>
      </c>
      <c r="T1034" s="560" t="s">
        <v>665</v>
      </c>
      <c r="U1034" s="561" t="s">
        <v>324</v>
      </c>
      <c r="V1034" s="559" t="s">
        <v>324</v>
      </c>
      <c r="W1034" s="560" t="s">
        <v>324</v>
      </c>
      <c r="X1034" s="561" t="s">
        <v>665</v>
      </c>
      <c r="Y1034" s="559" t="s">
        <v>665</v>
      </c>
      <c r="Z1034" s="560" t="s">
        <v>666</v>
      </c>
      <c r="AA1034" s="562" t="s">
        <v>324</v>
      </c>
      <c r="AB1034" s="559" t="s">
        <v>324</v>
      </c>
      <c r="AC1034" s="560" t="s">
        <v>666</v>
      </c>
      <c r="AD1034" s="561" t="s">
        <v>324</v>
      </c>
      <c r="AE1034" s="559" t="s">
        <v>324</v>
      </c>
      <c r="AF1034" s="563" t="s">
        <v>666</v>
      </c>
      <c r="AG1034" s="558" t="s">
        <v>666</v>
      </c>
      <c r="AH1034" s="559" t="s">
        <v>666</v>
      </c>
      <c r="AI1034" s="560" t="s">
        <v>666</v>
      </c>
      <c r="AJ1034" s="561" t="s">
        <v>665</v>
      </c>
      <c r="AK1034" s="559" t="s">
        <v>665</v>
      </c>
      <c r="AL1034" s="559" t="s">
        <v>665</v>
      </c>
      <c r="AM1034" s="561" t="s">
        <v>324</v>
      </c>
      <c r="AN1034" s="559" t="s">
        <v>324</v>
      </c>
      <c r="AO1034" s="564" t="s">
        <v>666</v>
      </c>
    </row>
    <row r="1035" spans="2:41">
      <c r="B1035" s="511" t="s">
        <v>662</v>
      </c>
      <c r="C1035" s="511" t="s">
        <v>663</v>
      </c>
      <c r="D1035" s="554" t="s">
        <v>1699</v>
      </c>
      <c r="E1035" s="555">
        <v>4.3903999999999996</v>
      </c>
      <c r="F1035" s="556"/>
      <c r="G1035" s="557"/>
      <c r="H1035" s="558"/>
      <c r="I1035" s="559"/>
      <c r="J1035" s="559"/>
      <c r="K1035" s="559"/>
      <c r="L1035" s="559"/>
      <c r="M1035" s="559"/>
      <c r="N1035" s="560"/>
      <c r="O1035" s="561" t="s">
        <v>324</v>
      </c>
      <c r="P1035" s="559" t="s">
        <v>324</v>
      </c>
      <c r="Q1035" s="560" t="s">
        <v>324</v>
      </c>
      <c r="R1035" s="561" t="s">
        <v>665</v>
      </c>
      <c r="S1035" s="559" t="s">
        <v>665</v>
      </c>
      <c r="T1035" s="560" t="s">
        <v>665</v>
      </c>
      <c r="U1035" s="561" t="s">
        <v>324</v>
      </c>
      <c r="V1035" s="559" t="s">
        <v>324</v>
      </c>
      <c r="W1035" s="560" t="s">
        <v>324</v>
      </c>
      <c r="X1035" s="561" t="s">
        <v>665</v>
      </c>
      <c r="Y1035" s="559" t="s">
        <v>665</v>
      </c>
      <c r="Z1035" s="560" t="s">
        <v>666</v>
      </c>
      <c r="AA1035" s="562" t="s">
        <v>324</v>
      </c>
      <c r="AB1035" s="559" t="s">
        <v>324</v>
      </c>
      <c r="AC1035" s="560" t="s">
        <v>666</v>
      </c>
      <c r="AD1035" s="561" t="s">
        <v>324</v>
      </c>
      <c r="AE1035" s="559" t="s">
        <v>324</v>
      </c>
      <c r="AF1035" s="563" t="s">
        <v>666</v>
      </c>
      <c r="AG1035" s="558" t="s">
        <v>666</v>
      </c>
      <c r="AH1035" s="559" t="s">
        <v>666</v>
      </c>
      <c r="AI1035" s="560" t="s">
        <v>666</v>
      </c>
      <c r="AJ1035" s="561" t="s">
        <v>665</v>
      </c>
      <c r="AK1035" s="559" t="s">
        <v>665</v>
      </c>
      <c r="AL1035" s="559" t="s">
        <v>665</v>
      </c>
      <c r="AM1035" s="561" t="s">
        <v>324</v>
      </c>
      <c r="AN1035" s="559" t="s">
        <v>324</v>
      </c>
      <c r="AO1035" s="564" t="s">
        <v>666</v>
      </c>
    </row>
    <row r="1036" spans="2:41">
      <c r="B1036" s="511" t="s">
        <v>662</v>
      </c>
      <c r="C1036" s="511" t="s">
        <v>663</v>
      </c>
      <c r="D1036" s="554" t="s">
        <v>1700</v>
      </c>
      <c r="E1036" s="555">
        <v>4.6647999999999996</v>
      </c>
      <c r="F1036" s="556"/>
      <c r="G1036" s="557"/>
      <c r="H1036" s="558"/>
      <c r="I1036" s="559"/>
      <c r="J1036" s="559"/>
      <c r="K1036" s="559"/>
      <c r="L1036" s="559"/>
      <c r="M1036" s="559"/>
      <c r="N1036" s="560"/>
      <c r="O1036" s="561" t="s">
        <v>324</v>
      </c>
      <c r="P1036" s="559" t="s">
        <v>324</v>
      </c>
      <c r="Q1036" s="560" t="s">
        <v>324</v>
      </c>
      <c r="R1036" s="561" t="s">
        <v>665</v>
      </c>
      <c r="S1036" s="559" t="s">
        <v>665</v>
      </c>
      <c r="T1036" s="560" t="s">
        <v>665</v>
      </c>
      <c r="U1036" s="561" t="s">
        <v>666</v>
      </c>
      <c r="V1036" s="559" t="s">
        <v>666</v>
      </c>
      <c r="W1036" s="560" t="s">
        <v>666</v>
      </c>
      <c r="X1036" s="561" t="s">
        <v>666</v>
      </c>
      <c r="Y1036" s="559" t="s">
        <v>666</v>
      </c>
      <c r="Z1036" s="560" t="s">
        <v>666</v>
      </c>
      <c r="AA1036" s="562" t="s">
        <v>666</v>
      </c>
      <c r="AB1036" s="559" t="s">
        <v>666</v>
      </c>
      <c r="AC1036" s="560" t="s">
        <v>666</v>
      </c>
      <c r="AD1036" s="561" t="s">
        <v>666</v>
      </c>
      <c r="AE1036" s="559" t="s">
        <v>666</v>
      </c>
      <c r="AF1036" s="563" t="s">
        <v>666</v>
      </c>
      <c r="AG1036" s="558" t="s">
        <v>666</v>
      </c>
      <c r="AH1036" s="559" t="s">
        <v>666</v>
      </c>
      <c r="AI1036" s="560" t="s">
        <v>666</v>
      </c>
      <c r="AJ1036" s="561" t="s">
        <v>666</v>
      </c>
      <c r="AK1036" s="559" t="s">
        <v>666</v>
      </c>
      <c r="AL1036" s="559" t="s">
        <v>666</v>
      </c>
      <c r="AM1036" s="561" t="s">
        <v>666</v>
      </c>
      <c r="AN1036" s="559" t="s">
        <v>666</v>
      </c>
      <c r="AO1036" s="564" t="s">
        <v>666</v>
      </c>
    </row>
    <row r="1037" spans="2:41">
      <c r="B1037" s="511" t="s">
        <v>662</v>
      </c>
      <c r="C1037" s="511" t="s">
        <v>663</v>
      </c>
      <c r="D1037" s="554" t="s">
        <v>1701</v>
      </c>
      <c r="E1037" s="555">
        <v>6.0368000000000004</v>
      </c>
      <c r="F1037" s="556"/>
      <c r="G1037" s="557"/>
      <c r="H1037" s="558"/>
      <c r="I1037" s="559"/>
      <c r="J1037" s="559"/>
      <c r="K1037" s="559"/>
      <c r="L1037" s="559"/>
      <c r="M1037" s="559"/>
      <c r="N1037" s="560"/>
      <c r="O1037" s="561" t="s">
        <v>324</v>
      </c>
      <c r="P1037" s="559" t="s">
        <v>324</v>
      </c>
      <c r="Q1037" s="560" t="s">
        <v>324</v>
      </c>
      <c r="R1037" s="561" t="s">
        <v>665</v>
      </c>
      <c r="S1037" s="559" t="s">
        <v>665</v>
      </c>
      <c r="T1037" s="560" t="s">
        <v>665</v>
      </c>
      <c r="U1037" s="561" t="s">
        <v>666</v>
      </c>
      <c r="V1037" s="559" t="s">
        <v>666</v>
      </c>
      <c r="W1037" s="560" t="s">
        <v>666</v>
      </c>
      <c r="X1037" s="561" t="s">
        <v>666</v>
      </c>
      <c r="Y1037" s="559" t="s">
        <v>666</v>
      </c>
      <c r="Z1037" s="560" t="s">
        <v>666</v>
      </c>
      <c r="AA1037" s="562" t="s">
        <v>666</v>
      </c>
      <c r="AB1037" s="559" t="s">
        <v>666</v>
      </c>
      <c r="AC1037" s="560" t="s">
        <v>666</v>
      </c>
      <c r="AD1037" s="561" t="s">
        <v>666</v>
      </c>
      <c r="AE1037" s="559" t="s">
        <v>666</v>
      </c>
      <c r="AF1037" s="563" t="s">
        <v>666</v>
      </c>
      <c r="AG1037" s="558" t="s">
        <v>666</v>
      </c>
      <c r="AH1037" s="559" t="s">
        <v>666</v>
      </c>
      <c r="AI1037" s="560" t="s">
        <v>666</v>
      </c>
      <c r="AJ1037" s="561" t="s">
        <v>666</v>
      </c>
      <c r="AK1037" s="559" t="s">
        <v>666</v>
      </c>
      <c r="AL1037" s="559" t="s">
        <v>666</v>
      </c>
      <c r="AM1037" s="561" t="s">
        <v>666</v>
      </c>
      <c r="AN1037" s="559" t="s">
        <v>666</v>
      </c>
      <c r="AO1037" s="564" t="s">
        <v>666</v>
      </c>
    </row>
    <row r="1038" spans="2:41">
      <c r="B1038" s="511" t="s">
        <v>662</v>
      </c>
      <c r="C1038" s="511" t="s">
        <v>663</v>
      </c>
      <c r="D1038" s="554" t="s">
        <v>1702</v>
      </c>
      <c r="E1038" s="555">
        <v>0.82320000000000004</v>
      </c>
      <c r="F1038" s="556"/>
      <c r="G1038" s="557"/>
      <c r="H1038" s="558"/>
      <c r="I1038" s="559"/>
      <c r="J1038" s="559"/>
      <c r="K1038" s="559"/>
      <c r="L1038" s="559"/>
      <c r="M1038" s="559"/>
      <c r="N1038" s="560"/>
      <c r="O1038" s="561" t="s">
        <v>324</v>
      </c>
      <c r="P1038" s="559" t="s">
        <v>324</v>
      </c>
      <c r="Q1038" s="560" t="s">
        <v>324</v>
      </c>
      <c r="R1038" s="561" t="s">
        <v>665</v>
      </c>
      <c r="S1038" s="559" t="s">
        <v>665</v>
      </c>
      <c r="T1038" s="560" t="s">
        <v>665</v>
      </c>
      <c r="U1038" s="561" t="s">
        <v>324</v>
      </c>
      <c r="V1038" s="559" t="s">
        <v>324</v>
      </c>
      <c r="W1038" s="560" t="s">
        <v>324</v>
      </c>
      <c r="X1038" s="561" t="s">
        <v>666</v>
      </c>
      <c r="Y1038" s="559" t="s">
        <v>666</v>
      </c>
      <c r="Z1038" s="560" t="s">
        <v>666</v>
      </c>
      <c r="AA1038" s="562" t="s">
        <v>666</v>
      </c>
      <c r="AB1038" s="559" t="s">
        <v>666</v>
      </c>
      <c r="AC1038" s="560" t="s">
        <v>666</v>
      </c>
      <c r="AD1038" s="561" t="s">
        <v>666</v>
      </c>
      <c r="AE1038" s="559" t="s">
        <v>666</v>
      </c>
      <c r="AF1038" s="563" t="s">
        <v>666</v>
      </c>
      <c r="AG1038" s="558" t="s">
        <v>666</v>
      </c>
      <c r="AH1038" s="559" t="s">
        <v>666</v>
      </c>
      <c r="AI1038" s="560" t="s">
        <v>666</v>
      </c>
      <c r="AJ1038" s="561" t="s">
        <v>666</v>
      </c>
      <c r="AK1038" s="559" t="s">
        <v>666</v>
      </c>
      <c r="AL1038" s="559" t="s">
        <v>666</v>
      </c>
      <c r="AM1038" s="561" t="s">
        <v>666</v>
      </c>
      <c r="AN1038" s="559" t="s">
        <v>666</v>
      </c>
      <c r="AO1038" s="564" t="s">
        <v>666</v>
      </c>
    </row>
    <row r="1039" spans="2:41">
      <c r="B1039" s="511" t="s">
        <v>662</v>
      </c>
      <c r="C1039" s="511" t="s">
        <v>663</v>
      </c>
      <c r="D1039" s="554" t="s">
        <v>1703</v>
      </c>
      <c r="E1039" s="555">
        <v>0.82320000000000004</v>
      </c>
      <c r="F1039" s="556"/>
      <c r="G1039" s="557"/>
      <c r="H1039" s="558"/>
      <c r="I1039" s="559"/>
      <c r="J1039" s="559"/>
      <c r="K1039" s="559"/>
      <c r="L1039" s="559"/>
      <c r="M1039" s="559"/>
      <c r="N1039" s="560"/>
      <c r="O1039" s="561" t="s">
        <v>324</v>
      </c>
      <c r="P1039" s="559" t="s">
        <v>324</v>
      </c>
      <c r="Q1039" s="560" t="s">
        <v>324</v>
      </c>
      <c r="R1039" s="561" t="s">
        <v>665</v>
      </c>
      <c r="S1039" s="559" t="s">
        <v>665</v>
      </c>
      <c r="T1039" s="560" t="s">
        <v>665</v>
      </c>
      <c r="U1039" s="561" t="s">
        <v>324</v>
      </c>
      <c r="V1039" s="559" t="s">
        <v>324</v>
      </c>
      <c r="W1039" s="560" t="s">
        <v>324</v>
      </c>
      <c r="X1039" s="561" t="s">
        <v>666</v>
      </c>
      <c r="Y1039" s="559" t="s">
        <v>666</v>
      </c>
      <c r="Z1039" s="560" t="s">
        <v>666</v>
      </c>
      <c r="AA1039" s="562" t="s">
        <v>666</v>
      </c>
      <c r="AB1039" s="559" t="s">
        <v>666</v>
      </c>
      <c r="AC1039" s="560" t="s">
        <v>666</v>
      </c>
      <c r="AD1039" s="561" t="s">
        <v>666</v>
      </c>
      <c r="AE1039" s="559" t="s">
        <v>666</v>
      </c>
      <c r="AF1039" s="563" t="s">
        <v>666</v>
      </c>
      <c r="AG1039" s="558" t="s">
        <v>666</v>
      </c>
      <c r="AH1039" s="559" t="s">
        <v>666</v>
      </c>
      <c r="AI1039" s="560" t="s">
        <v>666</v>
      </c>
      <c r="AJ1039" s="561" t="s">
        <v>666</v>
      </c>
      <c r="AK1039" s="559" t="s">
        <v>666</v>
      </c>
      <c r="AL1039" s="559" t="s">
        <v>666</v>
      </c>
      <c r="AM1039" s="561" t="s">
        <v>666</v>
      </c>
      <c r="AN1039" s="559" t="s">
        <v>666</v>
      </c>
      <c r="AO1039" s="564" t="s">
        <v>666</v>
      </c>
    </row>
    <row r="1040" spans="2:41">
      <c r="B1040" s="511" t="s">
        <v>662</v>
      </c>
      <c r="C1040" s="511" t="s">
        <v>663</v>
      </c>
      <c r="D1040" s="554" t="s">
        <v>1704</v>
      </c>
      <c r="E1040" s="555">
        <v>0.82320000000000004</v>
      </c>
      <c r="F1040" s="556"/>
      <c r="G1040" s="557"/>
      <c r="H1040" s="558"/>
      <c r="I1040" s="559"/>
      <c r="J1040" s="559"/>
      <c r="K1040" s="559"/>
      <c r="L1040" s="559"/>
      <c r="M1040" s="559"/>
      <c r="N1040" s="560"/>
      <c r="O1040" s="561" t="s">
        <v>324</v>
      </c>
      <c r="P1040" s="559" t="s">
        <v>324</v>
      </c>
      <c r="Q1040" s="560" t="s">
        <v>324</v>
      </c>
      <c r="R1040" s="561" t="s">
        <v>665</v>
      </c>
      <c r="S1040" s="559" t="s">
        <v>665</v>
      </c>
      <c r="T1040" s="560" t="s">
        <v>665</v>
      </c>
      <c r="U1040" s="561" t="s">
        <v>324</v>
      </c>
      <c r="V1040" s="559" t="s">
        <v>324</v>
      </c>
      <c r="W1040" s="560" t="s">
        <v>324</v>
      </c>
      <c r="X1040" s="561" t="s">
        <v>665</v>
      </c>
      <c r="Y1040" s="559" t="s">
        <v>665</v>
      </c>
      <c r="Z1040" s="560" t="s">
        <v>666</v>
      </c>
      <c r="AA1040" s="562" t="s">
        <v>324</v>
      </c>
      <c r="AB1040" s="559" t="s">
        <v>324</v>
      </c>
      <c r="AC1040" s="560" t="s">
        <v>666</v>
      </c>
      <c r="AD1040" s="561" t="s">
        <v>324</v>
      </c>
      <c r="AE1040" s="559" t="s">
        <v>324</v>
      </c>
      <c r="AF1040" s="563" t="s">
        <v>666</v>
      </c>
      <c r="AG1040" s="558" t="s">
        <v>666</v>
      </c>
      <c r="AH1040" s="559" t="s">
        <v>666</v>
      </c>
      <c r="AI1040" s="560" t="s">
        <v>666</v>
      </c>
      <c r="AJ1040" s="561" t="s">
        <v>665</v>
      </c>
      <c r="AK1040" s="559" t="s">
        <v>665</v>
      </c>
      <c r="AL1040" s="559" t="s">
        <v>665</v>
      </c>
      <c r="AM1040" s="561" t="s">
        <v>324</v>
      </c>
      <c r="AN1040" s="559" t="s">
        <v>324</v>
      </c>
      <c r="AO1040" s="564" t="s">
        <v>666</v>
      </c>
    </row>
    <row r="1041" spans="2:41">
      <c r="B1041" s="511" t="s">
        <v>662</v>
      </c>
      <c r="C1041" s="511" t="s">
        <v>663</v>
      </c>
      <c r="D1041" s="554" t="s">
        <v>1705</v>
      </c>
      <c r="E1041" s="555">
        <v>0.96040000000000003</v>
      </c>
      <c r="F1041" s="556"/>
      <c r="G1041" s="557"/>
      <c r="H1041" s="558"/>
      <c r="I1041" s="559"/>
      <c r="J1041" s="559"/>
      <c r="K1041" s="559"/>
      <c r="L1041" s="559"/>
      <c r="M1041" s="559"/>
      <c r="N1041" s="560"/>
      <c r="O1041" s="561" t="s">
        <v>324</v>
      </c>
      <c r="P1041" s="559" t="s">
        <v>324</v>
      </c>
      <c r="Q1041" s="560" t="s">
        <v>324</v>
      </c>
      <c r="R1041" s="561" t="s">
        <v>665</v>
      </c>
      <c r="S1041" s="559" t="s">
        <v>665</v>
      </c>
      <c r="T1041" s="560" t="s">
        <v>665</v>
      </c>
      <c r="U1041" s="561" t="s">
        <v>324</v>
      </c>
      <c r="V1041" s="559" t="s">
        <v>324</v>
      </c>
      <c r="W1041" s="560" t="s">
        <v>324</v>
      </c>
      <c r="X1041" s="561" t="s">
        <v>665</v>
      </c>
      <c r="Y1041" s="559" t="s">
        <v>665</v>
      </c>
      <c r="Z1041" s="560" t="s">
        <v>666</v>
      </c>
      <c r="AA1041" s="562" t="s">
        <v>324</v>
      </c>
      <c r="AB1041" s="559" t="s">
        <v>324</v>
      </c>
      <c r="AC1041" s="560" t="s">
        <v>666</v>
      </c>
      <c r="AD1041" s="561" t="s">
        <v>324</v>
      </c>
      <c r="AE1041" s="559" t="s">
        <v>324</v>
      </c>
      <c r="AF1041" s="563" t="s">
        <v>666</v>
      </c>
      <c r="AG1041" s="558" t="s">
        <v>666</v>
      </c>
      <c r="AH1041" s="559" t="s">
        <v>666</v>
      </c>
      <c r="AI1041" s="560" t="s">
        <v>666</v>
      </c>
      <c r="AJ1041" s="561" t="s">
        <v>665</v>
      </c>
      <c r="AK1041" s="559" t="s">
        <v>665</v>
      </c>
      <c r="AL1041" s="559" t="s">
        <v>665</v>
      </c>
      <c r="AM1041" s="561" t="s">
        <v>324</v>
      </c>
      <c r="AN1041" s="559" t="s">
        <v>324</v>
      </c>
      <c r="AO1041" s="564" t="s">
        <v>666</v>
      </c>
    </row>
    <row r="1042" spans="2:41">
      <c r="B1042" s="511" t="s">
        <v>662</v>
      </c>
      <c r="C1042" s="511" t="s">
        <v>663</v>
      </c>
      <c r="D1042" s="554" t="s">
        <v>1706</v>
      </c>
      <c r="E1042" s="555">
        <v>1.0975999999999999</v>
      </c>
      <c r="F1042" s="556"/>
      <c r="G1042" s="557"/>
      <c r="H1042" s="558"/>
      <c r="I1042" s="559"/>
      <c r="J1042" s="559"/>
      <c r="K1042" s="559"/>
      <c r="L1042" s="559"/>
      <c r="M1042" s="559"/>
      <c r="N1042" s="560"/>
      <c r="O1042" s="561" t="s">
        <v>324</v>
      </c>
      <c r="P1042" s="559" t="s">
        <v>324</v>
      </c>
      <c r="Q1042" s="560" t="s">
        <v>324</v>
      </c>
      <c r="R1042" s="561" t="s">
        <v>665</v>
      </c>
      <c r="S1042" s="559" t="s">
        <v>665</v>
      </c>
      <c r="T1042" s="560" t="s">
        <v>665</v>
      </c>
      <c r="U1042" s="561" t="s">
        <v>324</v>
      </c>
      <c r="V1042" s="559" t="s">
        <v>324</v>
      </c>
      <c r="W1042" s="560" t="s">
        <v>324</v>
      </c>
      <c r="X1042" s="561" t="s">
        <v>665</v>
      </c>
      <c r="Y1042" s="559" t="s">
        <v>665</v>
      </c>
      <c r="Z1042" s="560" t="s">
        <v>666</v>
      </c>
      <c r="AA1042" s="562" t="s">
        <v>324</v>
      </c>
      <c r="AB1042" s="559" t="s">
        <v>324</v>
      </c>
      <c r="AC1042" s="560" t="s">
        <v>666</v>
      </c>
      <c r="AD1042" s="561" t="s">
        <v>324</v>
      </c>
      <c r="AE1042" s="559" t="s">
        <v>324</v>
      </c>
      <c r="AF1042" s="563" t="s">
        <v>666</v>
      </c>
      <c r="AG1042" s="558" t="s">
        <v>666</v>
      </c>
      <c r="AH1042" s="559" t="s">
        <v>666</v>
      </c>
      <c r="AI1042" s="560" t="s">
        <v>666</v>
      </c>
      <c r="AJ1042" s="561" t="s">
        <v>665</v>
      </c>
      <c r="AK1042" s="559" t="s">
        <v>665</v>
      </c>
      <c r="AL1042" s="559" t="s">
        <v>665</v>
      </c>
      <c r="AM1042" s="561" t="s">
        <v>324</v>
      </c>
      <c r="AN1042" s="559" t="s">
        <v>324</v>
      </c>
      <c r="AO1042" s="564" t="s">
        <v>666</v>
      </c>
    </row>
    <row r="1043" spans="2:41">
      <c r="B1043" s="511" t="s">
        <v>662</v>
      </c>
      <c r="C1043" s="511" t="s">
        <v>663</v>
      </c>
      <c r="D1043" s="554" t="s">
        <v>1707</v>
      </c>
      <c r="E1043" s="555">
        <v>1.2347999999999999</v>
      </c>
      <c r="F1043" s="556"/>
      <c r="G1043" s="557"/>
      <c r="H1043" s="558"/>
      <c r="I1043" s="559"/>
      <c r="J1043" s="559"/>
      <c r="K1043" s="559"/>
      <c r="L1043" s="559"/>
      <c r="M1043" s="559"/>
      <c r="N1043" s="560"/>
      <c r="O1043" s="561" t="s">
        <v>324</v>
      </c>
      <c r="P1043" s="559" t="s">
        <v>324</v>
      </c>
      <c r="Q1043" s="560" t="s">
        <v>324</v>
      </c>
      <c r="R1043" s="561" t="s">
        <v>665</v>
      </c>
      <c r="S1043" s="559" t="s">
        <v>665</v>
      </c>
      <c r="T1043" s="560" t="s">
        <v>665</v>
      </c>
      <c r="U1043" s="561" t="s">
        <v>324</v>
      </c>
      <c r="V1043" s="559" t="s">
        <v>324</v>
      </c>
      <c r="W1043" s="560" t="s">
        <v>324</v>
      </c>
      <c r="X1043" s="561" t="s">
        <v>665</v>
      </c>
      <c r="Y1043" s="559" t="s">
        <v>665</v>
      </c>
      <c r="Z1043" s="560" t="s">
        <v>666</v>
      </c>
      <c r="AA1043" s="562" t="s">
        <v>324</v>
      </c>
      <c r="AB1043" s="559" t="s">
        <v>324</v>
      </c>
      <c r="AC1043" s="560" t="s">
        <v>666</v>
      </c>
      <c r="AD1043" s="561" t="s">
        <v>324</v>
      </c>
      <c r="AE1043" s="559" t="s">
        <v>324</v>
      </c>
      <c r="AF1043" s="563" t="s">
        <v>666</v>
      </c>
      <c r="AG1043" s="558" t="s">
        <v>666</v>
      </c>
      <c r="AH1043" s="559" t="s">
        <v>666</v>
      </c>
      <c r="AI1043" s="560" t="s">
        <v>666</v>
      </c>
      <c r="AJ1043" s="561" t="s">
        <v>665</v>
      </c>
      <c r="AK1043" s="559" t="s">
        <v>665</v>
      </c>
      <c r="AL1043" s="559" t="s">
        <v>665</v>
      </c>
      <c r="AM1043" s="561" t="s">
        <v>324</v>
      </c>
      <c r="AN1043" s="559" t="s">
        <v>324</v>
      </c>
      <c r="AO1043" s="564" t="s">
        <v>666</v>
      </c>
    </row>
    <row r="1044" spans="2:41">
      <c r="B1044" s="511" t="s">
        <v>662</v>
      </c>
      <c r="C1044" s="511" t="s">
        <v>663</v>
      </c>
      <c r="D1044" s="554" t="s">
        <v>1708</v>
      </c>
      <c r="E1044" s="555">
        <v>1.9208000000000001</v>
      </c>
      <c r="F1044" s="556"/>
      <c r="G1044" s="557"/>
      <c r="H1044" s="558"/>
      <c r="I1044" s="559"/>
      <c r="J1044" s="559"/>
      <c r="K1044" s="559"/>
      <c r="L1044" s="559"/>
      <c r="M1044" s="559"/>
      <c r="N1044" s="560"/>
      <c r="O1044" s="561" t="s">
        <v>324</v>
      </c>
      <c r="P1044" s="559" t="s">
        <v>324</v>
      </c>
      <c r="Q1044" s="560" t="s">
        <v>324</v>
      </c>
      <c r="R1044" s="561" t="s">
        <v>665</v>
      </c>
      <c r="S1044" s="559" t="s">
        <v>665</v>
      </c>
      <c r="T1044" s="560" t="s">
        <v>665</v>
      </c>
      <c r="U1044" s="561" t="s">
        <v>324</v>
      </c>
      <c r="V1044" s="559" t="s">
        <v>324</v>
      </c>
      <c r="W1044" s="560" t="s">
        <v>324</v>
      </c>
      <c r="X1044" s="561" t="s">
        <v>665</v>
      </c>
      <c r="Y1044" s="559" t="s">
        <v>665</v>
      </c>
      <c r="Z1044" s="560" t="s">
        <v>666</v>
      </c>
      <c r="AA1044" s="562" t="s">
        <v>324</v>
      </c>
      <c r="AB1044" s="559" t="s">
        <v>324</v>
      </c>
      <c r="AC1044" s="560" t="s">
        <v>666</v>
      </c>
      <c r="AD1044" s="561" t="s">
        <v>324</v>
      </c>
      <c r="AE1044" s="559" t="s">
        <v>324</v>
      </c>
      <c r="AF1044" s="563" t="s">
        <v>666</v>
      </c>
      <c r="AG1044" s="558" t="s">
        <v>666</v>
      </c>
      <c r="AH1044" s="559" t="s">
        <v>666</v>
      </c>
      <c r="AI1044" s="560" t="s">
        <v>666</v>
      </c>
      <c r="AJ1044" s="561" t="s">
        <v>665</v>
      </c>
      <c r="AK1044" s="559" t="s">
        <v>665</v>
      </c>
      <c r="AL1044" s="559" t="s">
        <v>665</v>
      </c>
      <c r="AM1044" s="561" t="s">
        <v>324</v>
      </c>
      <c r="AN1044" s="559" t="s">
        <v>324</v>
      </c>
      <c r="AO1044" s="564" t="s">
        <v>666</v>
      </c>
    </row>
    <row r="1045" spans="2:41">
      <c r="B1045" s="511" t="s">
        <v>662</v>
      </c>
      <c r="C1045" s="511" t="s">
        <v>663</v>
      </c>
      <c r="D1045" s="554" t="s">
        <v>1709</v>
      </c>
      <c r="E1045" s="555">
        <v>2.0579999999999998</v>
      </c>
      <c r="F1045" s="556"/>
      <c r="G1045" s="557"/>
      <c r="H1045" s="558"/>
      <c r="I1045" s="559"/>
      <c r="J1045" s="559"/>
      <c r="K1045" s="559"/>
      <c r="L1045" s="559"/>
      <c r="M1045" s="559"/>
      <c r="N1045" s="560"/>
      <c r="O1045" s="561" t="s">
        <v>324</v>
      </c>
      <c r="P1045" s="559" t="s">
        <v>324</v>
      </c>
      <c r="Q1045" s="560" t="s">
        <v>324</v>
      </c>
      <c r="R1045" s="561" t="s">
        <v>665</v>
      </c>
      <c r="S1045" s="559" t="s">
        <v>665</v>
      </c>
      <c r="T1045" s="560" t="s">
        <v>665</v>
      </c>
      <c r="U1045" s="561" t="s">
        <v>324</v>
      </c>
      <c r="V1045" s="559" t="s">
        <v>324</v>
      </c>
      <c r="W1045" s="560" t="s">
        <v>324</v>
      </c>
      <c r="X1045" s="561" t="s">
        <v>324</v>
      </c>
      <c r="Y1045" s="559" t="s">
        <v>324</v>
      </c>
      <c r="Z1045" s="560" t="s">
        <v>666</v>
      </c>
      <c r="AA1045" s="562" t="s">
        <v>324</v>
      </c>
      <c r="AB1045" s="559" t="s">
        <v>324</v>
      </c>
      <c r="AC1045" s="560" t="s">
        <v>666</v>
      </c>
      <c r="AD1045" s="561" t="s">
        <v>324</v>
      </c>
      <c r="AE1045" s="559" t="s">
        <v>324</v>
      </c>
      <c r="AF1045" s="563" t="s">
        <v>666</v>
      </c>
      <c r="AG1045" s="558" t="s">
        <v>666</v>
      </c>
      <c r="AH1045" s="559" t="s">
        <v>666</v>
      </c>
      <c r="AI1045" s="560" t="s">
        <v>666</v>
      </c>
      <c r="AJ1045" s="561" t="s">
        <v>324</v>
      </c>
      <c r="AK1045" s="559" t="s">
        <v>324</v>
      </c>
      <c r="AL1045" s="559" t="s">
        <v>324</v>
      </c>
      <c r="AM1045" s="561" t="s">
        <v>324</v>
      </c>
      <c r="AN1045" s="559" t="s">
        <v>324</v>
      </c>
      <c r="AO1045" s="564" t="s">
        <v>666</v>
      </c>
    </row>
    <row r="1046" spans="2:41">
      <c r="B1046" s="511" t="s">
        <v>662</v>
      </c>
      <c r="C1046" s="511" t="s">
        <v>663</v>
      </c>
      <c r="D1046" s="554" t="s">
        <v>1710</v>
      </c>
      <c r="E1046" s="555">
        <v>2.4695999999999998</v>
      </c>
      <c r="F1046" s="556"/>
      <c r="G1046" s="557"/>
      <c r="H1046" s="558"/>
      <c r="I1046" s="559"/>
      <c r="J1046" s="559"/>
      <c r="K1046" s="559"/>
      <c r="L1046" s="559"/>
      <c r="M1046" s="559"/>
      <c r="N1046" s="560"/>
      <c r="O1046" s="561" t="s">
        <v>324</v>
      </c>
      <c r="P1046" s="559" t="s">
        <v>324</v>
      </c>
      <c r="Q1046" s="560" t="s">
        <v>324</v>
      </c>
      <c r="R1046" s="561" t="s">
        <v>665</v>
      </c>
      <c r="S1046" s="559" t="s">
        <v>665</v>
      </c>
      <c r="T1046" s="560" t="s">
        <v>665</v>
      </c>
      <c r="U1046" s="561" t="s">
        <v>324</v>
      </c>
      <c r="V1046" s="559" t="s">
        <v>324</v>
      </c>
      <c r="W1046" s="560" t="s">
        <v>324</v>
      </c>
      <c r="X1046" s="561" t="s">
        <v>324</v>
      </c>
      <c r="Y1046" s="559" t="s">
        <v>324</v>
      </c>
      <c r="Z1046" s="560" t="s">
        <v>666</v>
      </c>
      <c r="AA1046" s="562" t="s">
        <v>324</v>
      </c>
      <c r="AB1046" s="559" t="s">
        <v>324</v>
      </c>
      <c r="AC1046" s="560" t="s">
        <v>666</v>
      </c>
      <c r="AD1046" s="561" t="s">
        <v>324</v>
      </c>
      <c r="AE1046" s="559" t="s">
        <v>324</v>
      </c>
      <c r="AF1046" s="563" t="s">
        <v>666</v>
      </c>
      <c r="AG1046" s="558" t="s">
        <v>666</v>
      </c>
      <c r="AH1046" s="559" t="s">
        <v>666</v>
      </c>
      <c r="AI1046" s="560" t="s">
        <v>666</v>
      </c>
      <c r="AJ1046" s="561" t="s">
        <v>324</v>
      </c>
      <c r="AK1046" s="559" t="s">
        <v>324</v>
      </c>
      <c r="AL1046" s="559" t="s">
        <v>324</v>
      </c>
      <c r="AM1046" s="561" t="s">
        <v>324</v>
      </c>
      <c r="AN1046" s="559" t="s">
        <v>324</v>
      </c>
      <c r="AO1046" s="564" t="s">
        <v>666</v>
      </c>
    </row>
    <row r="1047" spans="2:41">
      <c r="B1047" s="511" t="s">
        <v>662</v>
      </c>
      <c r="C1047" s="511" t="s">
        <v>663</v>
      </c>
      <c r="D1047" s="554" t="s">
        <v>1711</v>
      </c>
      <c r="E1047" s="555">
        <v>3.7044000000000001</v>
      </c>
      <c r="F1047" s="556"/>
      <c r="G1047" s="557"/>
      <c r="H1047" s="558"/>
      <c r="I1047" s="559"/>
      <c r="J1047" s="559"/>
      <c r="K1047" s="559"/>
      <c r="L1047" s="559"/>
      <c r="M1047" s="559"/>
      <c r="N1047" s="560"/>
      <c r="O1047" s="561" t="s">
        <v>324</v>
      </c>
      <c r="P1047" s="559" t="s">
        <v>324</v>
      </c>
      <c r="Q1047" s="560" t="s">
        <v>324</v>
      </c>
      <c r="R1047" s="561" t="s">
        <v>665</v>
      </c>
      <c r="S1047" s="559" t="s">
        <v>665</v>
      </c>
      <c r="T1047" s="560" t="s">
        <v>665</v>
      </c>
      <c r="U1047" s="561" t="s">
        <v>324</v>
      </c>
      <c r="V1047" s="559" t="s">
        <v>324</v>
      </c>
      <c r="W1047" s="560" t="s">
        <v>324</v>
      </c>
      <c r="X1047" s="561" t="s">
        <v>665</v>
      </c>
      <c r="Y1047" s="559" t="s">
        <v>665</v>
      </c>
      <c r="Z1047" s="560" t="s">
        <v>666</v>
      </c>
      <c r="AA1047" s="562" t="s">
        <v>324</v>
      </c>
      <c r="AB1047" s="559" t="s">
        <v>324</v>
      </c>
      <c r="AC1047" s="560" t="s">
        <v>666</v>
      </c>
      <c r="AD1047" s="561" t="s">
        <v>324</v>
      </c>
      <c r="AE1047" s="559" t="s">
        <v>324</v>
      </c>
      <c r="AF1047" s="563" t="s">
        <v>666</v>
      </c>
      <c r="AG1047" s="558" t="s">
        <v>666</v>
      </c>
      <c r="AH1047" s="559" t="s">
        <v>666</v>
      </c>
      <c r="AI1047" s="560" t="s">
        <v>666</v>
      </c>
      <c r="AJ1047" s="561" t="s">
        <v>665</v>
      </c>
      <c r="AK1047" s="559" t="s">
        <v>665</v>
      </c>
      <c r="AL1047" s="559" t="s">
        <v>665</v>
      </c>
      <c r="AM1047" s="561" t="s">
        <v>324</v>
      </c>
      <c r="AN1047" s="559" t="s">
        <v>324</v>
      </c>
      <c r="AO1047" s="564" t="s">
        <v>666</v>
      </c>
    </row>
    <row r="1048" spans="2:41">
      <c r="B1048" s="511" t="s">
        <v>662</v>
      </c>
      <c r="C1048" s="511" t="s">
        <v>663</v>
      </c>
      <c r="D1048" s="554" t="s">
        <v>1712</v>
      </c>
      <c r="E1048" s="555">
        <v>3.9788000000000001</v>
      </c>
      <c r="F1048" s="556"/>
      <c r="G1048" s="557"/>
      <c r="H1048" s="558"/>
      <c r="I1048" s="559"/>
      <c r="J1048" s="559"/>
      <c r="K1048" s="559"/>
      <c r="L1048" s="559"/>
      <c r="M1048" s="559"/>
      <c r="N1048" s="560"/>
      <c r="O1048" s="561" t="s">
        <v>324</v>
      </c>
      <c r="P1048" s="559" t="s">
        <v>324</v>
      </c>
      <c r="Q1048" s="560" t="s">
        <v>324</v>
      </c>
      <c r="R1048" s="561" t="s">
        <v>665</v>
      </c>
      <c r="S1048" s="559" t="s">
        <v>665</v>
      </c>
      <c r="T1048" s="560" t="s">
        <v>665</v>
      </c>
      <c r="U1048" s="561" t="s">
        <v>666</v>
      </c>
      <c r="V1048" s="559" t="s">
        <v>666</v>
      </c>
      <c r="W1048" s="560" t="s">
        <v>666</v>
      </c>
      <c r="X1048" s="561" t="s">
        <v>666</v>
      </c>
      <c r="Y1048" s="559" t="s">
        <v>666</v>
      </c>
      <c r="Z1048" s="560" t="s">
        <v>666</v>
      </c>
      <c r="AA1048" s="562" t="s">
        <v>666</v>
      </c>
      <c r="AB1048" s="559" t="s">
        <v>666</v>
      </c>
      <c r="AC1048" s="560" t="s">
        <v>666</v>
      </c>
      <c r="AD1048" s="561" t="s">
        <v>666</v>
      </c>
      <c r="AE1048" s="559" t="s">
        <v>666</v>
      </c>
      <c r="AF1048" s="563" t="s">
        <v>666</v>
      </c>
      <c r="AG1048" s="558" t="s">
        <v>666</v>
      </c>
      <c r="AH1048" s="559" t="s">
        <v>666</v>
      </c>
      <c r="AI1048" s="560" t="s">
        <v>666</v>
      </c>
      <c r="AJ1048" s="561" t="s">
        <v>666</v>
      </c>
      <c r="AK1048" s="559" t="s">
        <v>666</v>
      </c>
      <c r="AL1048" s="559" t="s">
        <v>666</v>
      </c>
      <c r="AM1048" s="561" t="s">
        <v>666</v>
      </c>
      <c r="AN1048" s="559" t="s">
        <v>666</v>
      </c>
      <c r="AO1048" s="564" t="s">
        <v>666</v>
      </c>
    </row>
    <row r="1049" spans="2:41">
      <c r="B1049" s="511" t="s">
        <v>662</v>
      </c>
      <c r="C1049" s="511" t="s">
        <v>663</v>
      </c>
      <c r="D1049" s="554" t="s">
        <v>1713</v>
      </c>
      <c r="E1049" s="555">
        <v>4.6647999999999996</v>
      </c>
      <c r="F1049" s="556"/>
      <c r="G1049" s="557"/>
      <c r="H1049" s="558"/>
      <c r="I1049" s="559"/>
      <c r="J1049" s="559"/>
      <c r="K1049" s="559"/>
      <c r="L1049" s="559"/>
      <c r="M1049" s="559"/>
      <c r="N1049" s="560"/>
      <c r="O1049" s="561" t="s">
        <v>324</v>
      </c>
      <c r="P1049" s="559" t="s">
        <v>324</v>
      </c>
      <c r="Q1049" s="560" t="s">
        <v>324</v>
      </c>
      <c r="R1049" s="561" t="s">
        <v>665</v>
      </c>
      <c r="S1049" s="559" t="s">
        <v>665</v>
      </c>
      <c r="T1049" s="560" t="s">
        <v>665</v>
      </c>
      <c r="U1049" s="561" t="s">
        <v>666</v>
      </c>
      <c r="V1049" s="559" t="s">
        <v>666</v>
      </c>
      <c r="W1049" s="560" t="s">
        <v>666</v>
      </c>
      <c r="X1049" s="561" t="s">
        <v>666</v>
      </c>
      <c r="Y1049" s="559" t="s">
        <v>666</v>
      </c>
      <c r="Z1049" s="560" t="s">
        <v>666</v>
      </c>
      <c r="AA1049" s="562" t="s">
        <v>666</v>
      </c>
      <c r="AB1049" s="559" t="s">
        <v>666</v>
      </c>
      <c r="AC1049" s="560" t="s">
        <v>666</v>
      </c>
      <c r="AD1049" s="561" t="s">
        <v>666</v>
      </c>
      <c r="AE1049" s="559" t="s">
        <v>666</v>
      </c>
      <c r="AF1049" s="563" t="s">
        <v>666</v>
      </c>
      <c r="AG1049" s="558" t="s">
        <v>666</v>
      </c>
      <c r="AH1049" s="559" t="s">
        <v>666</v>
      </c>
      <c r="AI1049" s="560" t="s">
        <v>666</v>
      </c>
      <c r="AJ1049" s="561" t="s">
        <v>666</v>
      </c>
      <c r="AK1049" s="559" t="s">
        <v>666</v>
      </c>
      <c r="AL1049" s="559" t="s">
        <v>666</v>
      </c>
      <c r="AM1049" s="561" t="s">
        <v>666</v>
      </c>
      <c r="AN1049" s="559" t="s">
        <v>666</v>
      </c>
      <c r="AO1049" s="564" t="s">
        <v>666</v>
      </c>
    </row>
    <row r="1050" spans="2:41">
      <c r="B1050" s="511" t="s">
        <v>662</v>
      </c>
      <c r="C1050" s="511" t="s">
        <v>663</v>
      </c>
      <c r="D1050" s="554" t="s">
        <v>1714</v>
      </c>
      <c r="E1050" s="555">
        <v>0.96040000000000003</v>
      </c>
      <c r="F1050" s="556"/>
      <c r="G1050" s="557"/>
      <c r="H1050" s="558"/>
      <c r="I1050" s="559"/>
      <c r="J1050" s="559"/>
      <c r="K1050" s="559"/>
      <c r="L1050" s="559"/>
      <c r="M1050" s="559"/>
      <c r="N1050" s="560"/>
      <c r="O1050" s="561" t="s">
        <v>324</v>
      </c>
      <c r="P1050" s="559" t="s">
        <v>324</v>
      </c>
      <c r="Q1050" s="560" t="s">
        <v>324</v>
      </c>
      <c r="R1050" s="561" t="s">
        <v>665</v>
      </c>
      <c r="S1050" s="559" t="s">
        <v>665</v>
      </c>
      <c r="T1050" s="560" t="s">
        <v>665</v>
      </c>
      <c r="U1050" s="561" t="s">
        <v>324</v>
      </c>
      <c r="V1050" s="559" t="s">
        <v>324</v>
      </c>
      <c r="W1050" s="560" t="s">
        <v>324</v>
      </c>
      <c r="X1050" s="561" t="s">
        <v>666</v>
      </c>
      <c r="Y1050" s="559" t="s">
        <v>666</v>
      </c>
      <c r="Z1050" s="560" t="s">
        <v>666</v>
      </c>
      <c r="AA1050" s="562" t="s">
        <v>666</v>
      </c>
      <c r="AB1050" s="559" t="s">
        <v>666</v>
      </c>
      <c r="AC1050" s="560" t="s">
        <v>666</v>
      </c>
      <c r="AD1050" s="561" t="s">
        <v>666</v>
      </c>
      <c r="AE1050" s="559" t="s">
        <v>666</v>
      </c>
      <c r="AF1050" s="563" t="s">
        <v>666</v>
      </c>
      <c r="AG1050" s="558" t="s">
        <v>666</v>
      </c>
      <c r="AH1050" s="559" t="s">
        <v>666</v>
      </c>
      <c r="AI1050" s="560" t="s">
        <v>666</v>
      </c>
      <c r="AJ1050" s="561" t="s">
        <v>666</v>
      </c>
      <c r="AK1050" s="559" t="s">
        <v>666</v>
      </c>
      <c r="AL1050" s="559" t="s">
        <v>666</v>
      </c>
      <c r="AM1050" s="561" t="s">
        <v>666</v>
      </c>
      <c r="AN1050" s="559" t="s">
        <v>666</v>
      </c>
      <c r="AO1050" s="564" t="s">
        <v>666</v>
      </c>
    </row>
    <row r="1051" spans="2:41">
      <c r="B1051" s="511" t="s">
        <v>662</v>
      </c>
      <c r="C1051" s="511" t="s">
        <v>663</v>
      </c>
      <c r="D1051" s="554" t="s">
        <v>1715</v>
      </c>
      <c r="E1051" s="555">
        <v>0.96040000000000003</v>
      </c>
      <c r="F1051" s="556"/>
      <c r="G1051" s="557"/>
      <c r="H1051" s="558"/>
      <c r="I1051" s="559"/>
      <c r="J1051" s="559"/>
      <c r="K1051" s="559"/>
      <c r="L1051" s="559"/>
      <c r="M1051" s="559"/>
      <c r="N1051" s="560"/>
      <c r="O1051" s="561" t="s">
        <v>324</v>
      </c>
      <c r="P1051" s="559" t="s">
        <v>324</v>
      </c>
      <c r="Q1051" s="560" t="s">
        <v>324</v>
      </c>
      <c r="R1051" s="561" t="s">
        <v>665</v>
      </c>
      <c r="S1051" s="559" t="s">
        <v>665</v>
      </c>
      <c r="T1051" s="560" t="s">
        <v>665</v>
      </c>
      <c r="U1051" s="561" t="s">
        <v>324</v>
      </c>
      <c r="V1051" s="559" t="s">
        <v>324</v>
      </c>
      <c r="W1051" s="560" t="s">
        <v>324</v>
      </c>
      <c r="X1051" s="561" t="s">
        <v>666</v>
      </c>
      <c r="Y1051" s="559" t="s">
        <v>666</v>
      </c>
      <c r="Z1051" s="560" t="s">
        <v>666</v>
      </c>
      <c r="AA1051" s="562" t="s">
        <v>666</v>
      </c>
      <c r="AB1051" s="559" t="s">
        <v>666</v>
      </c>
      <c r="AC1051" s="560" t="s">
        <v>666</v>
      </c>
      <c r="AD1051" s="561" t="s">
        <v>666</v>
      </c>
      <c r="AE1051" s="559" t="s">
        <v>666</v>
      </c>
      <c r="AF1051" s="563" t="s">
        <v>666</v>
      </c>
      <c r="AG1051" s="558" t="s">
        <v>666</v>
      </c>
      <c r="AH1051" s="559" t="s">
        <v>666</v>
      </c>
      <c r="AI1051" s="560" t="s">
        <v>666</v>
      </c>
      <c r="AJ1051" s="561" t="s">
        <v>666</v>
      </c>
      <c r="AK1051" s="559" t="s">
        <v>666</v>
      </c>
      <c r="AL1051" s="559" t="s">
        <v>666</v>
      </c>
      <c r="AM1051" s="561" t="s">
        <v>666</v>
      </c>
      <c r="AN1051" s="559" t="s">
        <v>666</v>
      </c>
      <c r="AO1051" s="564" t="s">
        <v>666</v>
      </c>
    </row>
    <row r="1052" spans="2:41">
      <c r="B1052" s="511" t="s">
        <v>662</v>
      </c>
      <c r="C1052" s="511" t="s">
        <v>663</v>
      </c>
      <c r="D1052" s="554" t="s">
        <v>1716</v>
      </c>
      <c r="E1052" s="555">
        <v>0.96040000000000003</v>
      </c>
      <c r="F1052" s="556"/>
      <c r="G1052" s="557"/>
      <c r="H1052" s="558"/>
      <c r="I1052" s="559"/>
      <c r="J1052" s="559"/>
      <c r="K1052" s="559"/>
      <c r="L1052" s="559"/>
      <c r="M1052" s="559"/>
      <c r="N1052" s="560"/>
      <c r="O1052" s="561" t="s">
        <v>324</v>
      </c>
      <c r="P1052" s="559" t="s">
        <v>324</v>
      </c>
      <c r="Q1052" s="560" t="s">
        <v>324</v>
      </c>
      <c r="R1052" s="561" t="s">
        <v>665</v>
      </c>
      <c r="S1052" s="559" t="s">
        <v>665</v>
      </c>
      <c r="T1052" s="560" t="s">
        <v>665</v>
      </c>
      <c r="U1052" s="561" t="s">
        <v>324</v>
      </c>
      <c r="V1052" s="559" t="s">
        <v>324</v>
      </c>
      <c r="W1052" s="560" t="s">
        <v>324</v>
      </c>
      <c r="X1052" s="561" t="s">
        <v>665</v>
      </c>
      <c r="Y1052" s="559" t="s">
        <v>665</v>
      </c>
      <c r="Z1052" s="560" t="s">
        <v>666</v>
      </c>
      <c r="AA1052" s="562" t="s">
        <v>324</v>
      </c>
      <c r="AB1052" s="559" t="s">
        <v>324</v>
      </c>
      <c r="AC1052" s="560" t="s">
        <v>666</v>
      </c>
      <c r="AD1052" s="561" t="s">
        <v>324</v>
      </c>
      <c r="AE1052" s="559" t="s">
        <v>324</v>
      </c>
      <c r="AF1052" s="563" t="s">
        <v>666</v>
      </c>
      <c r="AG1052" s="558" t="s">
        <v>666</v>
      </c>
      <c r="AH1052" s="559" t="s">
        <v>666</v>
      </c>
      <c r="AI1052" s="560" t="s">
        <v>666</v>
      </c>
      <c r="AJ1052" s="561" t="s">
        <v>665</v>
      </c>
      <c r="AK1052" s="559" t="s">
        <v>665</v>
      </c>
      <c r="AL1052" s="559" t="s">
        <v>665</v>
      </c>
      <c r="AM1052" s="561" t="s">
        <v>324</v>
      </c>
      <c r="AN1052" s="559" t="s">
        <v>324</v>
      </c>
      <c r="AO1052" s="564" t="s">
        <v>666</v>
      </c>
    </row>
    <row r="1053" spans="2:41">
      <c r="B1053" s="511" t="s">
        <v>662</v>
      </c>
      <c r="C1053" s="511" t="s">
        <v>663</v>
      </c>
      <c r="D1053" s="554" t="s">
        <v>1717</v>
      </c>
      <c r="E1053" s="555">
        <v>1.0975999999999999</v>
      </c>
      <c r="F1053" s="556"/>
      <c r="G1053" s="557"/>
      <c r="H1053" s="558"/>
      <c r="I1053" s="559"/>
      <c r="J1053" s="559"/>
      <c r="K1053" s="559"/>
      <c r="L1053" s="559"/>
      <c r="M1053" s="559"/>
      <c r="N1053" s="560"/>
      <c r="O1053" s="561" t="s">
        <v>324</v>
      </c>
      <c r="P1053" s="559" t="s">
        <v>324</v>
      </c>
      <c r="Q1053" s="560" t="s">
        <v>324</v>
      </c>
      <c r="R1053" s="561" t="s">
        <v>665</v>
      </c>
      <c r="S1053" s="559" t="s">
        <v>665</v>
      </c>
      <c r="T1053" s="560" t="s">
        <v>665</v>
      </c>
      <c r="U1053" s="561" t="s">
        <v>324</v>
      </c>
      <c r="V1053" s="559" t="s">
        <v>324</v>
      </c>
      <c r="W1053" s="560" t="s">
        <v>324</v>
      </c>
      <c r="X1053" s="561" t="s">
        <v>665</v>
      </c>
      <c r="Y1053" s="559" t="s">
        <v>665</v>
      </c>
      <c r="Z1053" s="560" t="s">
        <v>666</v>
      </c>
      <c r="AA1053" s="562" t="s">
        <v>324</v>
      </c>
      <c r="AB1053" s="559" t="s">
        <v>324</v>
      </c>
      <c r="AC1053" s="560" t="s">
        <v>666</v>
      </c>
      <c r="AD1053" s="561" t="s">
        <v>324</v>
      </c>
      <c r="AE1053" s="559" t="s">
        <v>324</v>
      </c>
      <c r="AF1053" s="563" t="s">
        <v>666</v>
      </c>
      <c r="AG1053" s="558" t="s">
        <v>666</v>
      </c>
      <c r="AH1053" s="559" t="s">
        <v>666</v>
      </c>
      <c r="AI1053" s="560" t="s">
        <v>666</v>
      </c>
      <c r="AJ1053" s="561" t="s">
        <v>665</v>
      </c>
      <c r="AK1053" s="559" t="s">
        <v>665</v>
      </c>
      <c r="AL1053" s="559" t="s">
        <v>665</v>
      </c>
      <c r="AM1053" s="561" t="s">
        <v>324</v>
      </c>
      <c r="AN1053" s="559" t="s">
        <v>324</v>
      </c>
      <c r="AO1053" s="564" t="s">
        <v>666</v>
      </c>
    </row>
    <row r="1054" spans="2:41">
      <c r="B1054" s="511" t="s">
        <v>662</v>
      </c>
      <c r="C1054" s="511" t="s">
        <v>663</v>
      </c>
      <c r="D1054" s="554" t="s">
        <v>1718</v>
      </c>
      <c r="E1054" s="555">
        <v>1.3720000000000001</v>
      </c>
      <c r="F1054" s="556"/>
      <c r="G1054" s="557"/>
      <c r="H1054" s="558"/>
      <c r="I1054" s="559"/>
      <c r="J1054" s="559"/>
      <c r="K1054" s="559"/>
      <c r="L1054" s="559"/>
      <c r="M1054" s="559"/>
      <c r="N1054" s="560"/>
      <c r="O1054" s="561" t="s">
        <v>324</v>
      </c>
      <c r="P1054" s="559" t="s">
        <v>324</v>
      </c>
      <c r="Q1054" s="560" t="s">
        <v>324</v>
      </c>
      <c r="R1054" s="561" t="s">
        <v>665</v>
      </c>
      <c r="S1054" s="559" t="s">
        <v>665</v>
      </c>
      <c r="T1054" s="560" t="s">
        <v>665</v>
      </c>
      <c r="U1054" s="561" t="s">
        <v>324</v>
      </c>
      <c r="V1054" s="559" t="s">
        <v>324</v>
      </c>
      <c r="W1054" s="560" t="s">
        <v>324</v>
      </c>
      <c r="X1054" s="561" t="s">
        <v>665</v>
      </c>
      <c r="Y1054" s="559" t="s">
        <v>665</v>
      </c>
      <c r="Z1054" s="560" t="s">
        <v>666</v>
      </c>
      <c r="AA1054" s="562" t="s">
        <v>324</v>
      </c>
      <c r="AB1054" s="559" t="s">
        <v>324</v>
      </c>
      <c r="AC1054" s="560" t="s">
        <v>666</v>
      </c>
      <c r="AD1054" s="561" t="s">
        <v>324</v>
      </c>
      <c r="AE1054" s="559" t="s">
        <v>324</v>
      </c>
      <c r="AF1054" s="563" t="s">
        <v>666</v>
      </c>
      <c r="AG1054" s="558" t="s">
        <v>666</v>
      </c>
      <c r="AH1054" s="559" t="s">
        <v>666</v>
      </c>
      <c r="AI1054" s="560" t="s">
        <v>666</v>
      </c>
      <c r="AJ1054" s="561" t="s">
        <v>665</v>
      </c>
      <c r="AK1054" s="559" t="s">
        <v>665</v>
      </c>
      <c r="AL1054" s="559" t="s">
        <v>665</v>
      </c>
      <c r="AM1054" s="561" t="s">
        <v>324</v>
      </c>
      <c r="AN1054" s="559" t="s">
        <v>324</v>
      </c>
      <c r="AO1054" s="564" t="s">
        <v>666</v>
      </c>
    </row>
    <row r="1055" spans="2:41">
      <c r="B1055" s="511" t="s">
        <v>662</v>
      </c>
      <c r="C1055" s="511" t="s">
        <v>663</v>
      </c>
      <c r="D1055" s="554" t="s">
        <v>1719</v>
      </c>
      <c r="E1055" s="555">
        <v>1.5092000000000001</v>
      </c>
      <c r="F1055" s="556"/>
      <c r="G1055" s="557"/>
      <c r="H1055" s="558"/>
      <c r="I1055" s="559"/>
      <c r="J1055" s="559"/>
      <c r="K1055" s="559"/>
      <c r="L1055" s="559"/>
      <c r="M1055" s="559"/>
      <c r="N1055" s="560"/>
      <c r="O1055" s="561" t="s">
        <v>324</v>
      </c>
      <c r="P1055" s="559" t="s">
        <v>324</v>
      </c>
      <c r="Q1055" s="560" t="s">
        <v>324</v>
      </c>
      <c r="R1055" s="561" t="s">
        <v>665</v>
      </c>
      <c r="S1055" s="559" t="s">
        <v>665</v>
      </c>
      <c r="T1055" s="560" t="s">
        <v>665</v>
      </c>
      <c r="U1055" s="561" t="s">
        <v>324</v>
      </c>
      <c r="V1055" s="559" t="s">
        <v>324</v>
      </c>
      <c r="W1055" s="560" t="s">
        <v>324</v>
      </c>
      <c r="X1055" s="561" t="s">
        <v>665</v>
      </c>
      <c r="Y1055" s="559" t="s">
        <v>665</v>
      </c>
      <c r="Z1055" s="560" t="s">
        <v>666</v>
      </c>
      <c r="AA1055" s="562" t="s">
        <v>324</v>
      </c>
      <c r="AB1055" s="559" t="s">
        <v>324</v>
      </c>
      <c r="AC1055" s="560" t="s">
        <v>666</v>
      </c>
      <c r="AD1055" s="561" t="s">
        <v>324</v>
      </c>
      <c r="AE1055" s="559" t="s">
        <v>324</v>
      </c>
      <c r="AF1055" s="563" t="s">
        <v>666</v>
      </c>
      <c r="AG1055" s="558" t="s">
        <v>666</v>
      </c>
      <c r="AH1055" s="559" t="s">
        <v>666</v>
      </c>
      <c r="AI1055" s="560" t="s">
        <v>666</v>
      </c>
      <c r="AJ1055" s="561" t="s">
        <v>665</v>
      </c>
      <c r="AK1055" s="559" t="s">
        <v>665</v>
      </c>
      <c r="AL1055" s="559" t="s">
        <v>665</v>
      </c>
      <c r="AM1055" s="561" t="s">
        <v>324</v>
      </c>
      <c r="AN1055" s="559" t="s">
        <v>324</v>
      </c>
      <c r="AO1055" s="564" t="s">
        <v>666</v>
      </c>
    </row>
    <row r="1056" spans="2:41">
      <c r="B1056" s="511" t="s">
        <v>662</v>
      </c>
      <c r="C1056" s="511" t="s">
        <v>663</v>
      </c>
      <c r="D1056" s="554" t="s">
        <v>1720</v>
      </c>
      <c r="E1056" s="555">
        <v>2.1951999999999998</v>
      </c>
      <c r="F1056" s="556"/>
      <c r="G1056" s="557"/>
      <c r="H1056" s="558"/>
      <c r="I1056" s="559"/>
      <c r="J1056" s="559"/>
      <c r="K1056" s="559"/>
      <c r="L1056" s="559"/>
      <c r="M1056" s="559"/>
      <c r="N1056" s="560"/>
      <c r="O1056" s="561" t="s">
        <v>324</v>
      </c>
      <c r="P1056" s="559" t="s">
        <v>324</v>
      </c>
      <c r="Q1056" s="560" t="s">
        <v>324</v>
      </c>
      <c r="R1056" s="561" t="s">
        <v>665</v>
      </c>
      <c r="S1056" s="559" t="s">
        <v>665</v>
      </c>
      <c r="T1056" s="560" t="s">
        <v>665</v>
      </c>
      <c r="U1056" s="561" t="s">
        <v>324</v>
      </c>
      <c r="V1056" s="559" t="s">
        <v>324</v>
      </c>
      <c r="W1056" s="560" t="s">
        <v>324</v>
      </c>
      <c r="X1056" s="561" t="s">
        <v>665</v>
      </c>
      <c r="Y1056" s="559" t="s">
        <v>665</v>
      </c>
      <c r="Z1056" s="560" t="s">
        <v>666</v>
      </c>
      <c r="AA1056" s="562" t="s">
        <v>324</v>
      </c>
      <c r="AB1056" s="559" t="s">
        <v>324</v>
      </c>
      <c r="AC1056" s="560" t="s">
        <v>666</v>
      </c>
      <c r="AD1056" s="561" t="s">
        <v>324</v>
      </c>
      <c r="AE1056" s="559" t="s">
        <v>324</v>
      </c>
      <c r="AF1056" s="563" t="s">
        <v>666</v>
      </c>
      <c r="AG1056" s="558" t="s">
        <v>666</v>
      </c>
      <c r="AH1056" s="559" t="s">
        <v>666</v>
      </c>
      <c r="AI1056" s="560" t="s">
        <v>666</v>
      </c>
      <c r="AJ1056" s="561" t="s">
        <v>665</v>
      </c>
      <c r="AK1056" s="559" t="s">
        <v>665</v>
      </c>
      <c r="AL1056" s="559" t="s">
        <v>665</v>
      </c>
      <c r="AM1056" s="561" t="s">
        <v>324</v>
      </c>
      <c r="AN1056" s="559" t="s">
        <v>324</v>
      </c>
      <c r="AO1056" s="564" t="s">
        <v>666</v>
      </c>
    </row>
    <row r="1057" spans="2:41">
      <c r="B1057" s="511" t="s">
        <v>662</v>
      </c>
      <c r="C1057" s="511" t="s">
        <v>663</v>
      </c>
      <c r="D1057" s="554" t="s">
        <v>1721</v>
      </c>
      <c r="E1057" s="555">
        <v>2.4695999999999998</v>
      </c>
      <c r="F1057" s="556"/>
      <c r="G1057" s="557"/>
      <c r="H1057" s="558"/>
      <c r="I1057" s="559"/>
      <c r="J1057" s="559"/>
      <c r="K1057" s="559"/>
      <c r="L1057" s="559"/>
      <c r="M1057" s="559"/>
      <c r="N1057" s="560"/>
      <c r="O1057" s="561" t="s">
        <v>324</v>
      </c>
      <c r="P1057" s="559" t="s">
        <v>324</v>
      </c>
      <c r="Q1057" s="560" t="s">
        <v>324</v>
      </c>
      <c r="R1057" s="561" t="s">
        <v>665</v>
      </c>
      <c r="S1057" s="559" t="s">
        <v>665</v>
      </c>
      <c r="T1057" s="560" t="s">
        <v>665</v>
      </c>
      <c r="U1057" s="561" t="s">
        <v>324</v>
      </c>
      <c r="V1057" s="559" t="s">
        <v>324</v>
      </c>
      <c r="W1057" s="560" t="s">
        <v>324</v>
      </c>
      <c r="X1057" s="561" t="s">
        <v>324</v>
      </c>
      <c r="Y1057" s="559" t="s">
        <v>324</v>
      </c>
      <c r="Z1057" s="560" t="s">
        <v>666</v>
      </c>
      <c r="AA1057" s="562" t="s">
        <v>324</v>
      </c>
      <c r="AB1057" s="559" t="s">
        <v>324</v>
      </c>
      <c r="AC1057" s="560" t="s">
        <v>666</v>
      </c>
      <c r="AD1057" s="561" t="s">
        <v>324</v>
      </c>
      <c r="AE1057" s="559" t="s">
        <v>324</v>
      </c>
      <c r="AF1057" s="563" t="s">
        <v>666</v>
      </c>
      <c r="AG1057" s="558" t="s">
        <v>666</v>
      </c>
      <c r="AH1057" s="559" t="s">
        <v>666</v>
      </c>
      <c r="AI1057" s="560" t="s">
        <v>666</v>
      </c>
      <c r="AJ1057" s="561" t="s">
        <v>324</v>
      </c>
      <c r="AK1057" s="559" t="s">
        <v>324</v>
      </c>
      <c r="AL1057" s="559" t="s">
        <v>324</v>
      </c>
      <c r="AM1057" s="561" t="s">
        <v>324</v>
      </c>
      <c r="AN1057" s="559" t="s">
        <v>324</v>
      </c>
      <c r="AO1057" s="564" t="s">
        <v>666</v>
      </c>
    </row>
    <row r="1058" spans="2:41">
      <c r="B1058" s="511" t="s">
        <v>662</v>
      </c>
      <c r="C1058" s="511" t="s">
        <v>663</v>
      </c>
      <c r="D1058" s="554" t="s">
        <v>1722</v>
      </c>
      <c r="E1058" s="555">
        <v>2.7440000000000002</v>
      </c>
      <c r="F1058" s="556"/>
      <c r="G1058" s="557"/>
      <c r="H1058" s="558"/>
      <c r="I1058" s="559"/>
      <c r="J1058" s="559"/>
      <c r="K1058" s="559"/>
      <c r="L1058" s="559"/>
      <c r="M1058" s="559"/>
      <c r="N1058" s="560"/>
      <c r="O1058" s="561" t="s">
        <v>324</v>
      </c>
      <c r="P1058" s="559" t="s">
        <v>324</v>
      </c>
      <c r="Q1058" s="560" t="s">
        <v>324</v>
      </c>
      <c r="R1058" s="561" t="s">
        <v>665</v>
      </c>
      <c r="S1058" s="559" t="s">
        <v>665</v>
      </c>
      <c r="T1058" s="560" t="s">
        <v>665</v>
      </c>
      <c r="U1058" s="561" t="s">
        <v>324</v>
      </c>
      <c r="V1058" s="559" t="s">
        <v>324</v>
      </c>
      <c r="W1058" s="560" t="s">
        <v>324</v>
      </c>
      <c r="X1058" s="561" t="s">
        <v>324</v>
      </c>
      <c r="Y1058" s="559" t="s">
        <v>324</v>
      </c>
      <c r="Z1058" s="560" t="s">
        <v>666</v>
      </c>
      <c r="AA1058" s="562" t="s">
        <v>324</v>
      </c>
      <c r="AB1058" s="559" t="s">
        <v>324</v>
      </c>
      <c r="AC1058" s="560" t="s">
        <v>666</v>
      </c>
      <c r="AD1058" s="561" t="s">
        <v>324</v>
      </c>
      <c r="AE1058" s="559" t="s">
        <v>324</v>
      </c>
      <c r="AF1058" s="563" t="s">
        <v>666</v>
      </c>
      <c r="AG1058" s="558" t="s">
        <v>666</v>
      </c>
      <c r="AH1058" s="559" t="s">
        <v>666</v>
      </c>
      <c r="AI1058" s="560" t="s">
        <v>666</v>
      </c>
      <c r="AJ1058" s="561" t="s">
        <v>324</v>
      </c>
      <c r="AK1058" s="559" t="s">
        <v>324</v>
      </c>
      <c r="AL1058" s="559" t="s">
        <v>324</v>
      </c>
      <c r="AM1058" s="561" t="s">
        <v>324</v>
      </c>
      <c r="AN1058" s="559" t="s">
        <v>324</v>
      </c>
      <c r="AO1058" s="564" t="s">
        <v>666</v>
      </c>
    </row>
    <row r="1059" spans="2:41">
      <c r="B1059" s="511" t="s">
        <v>662</v>
      </c>
      <c r="C1059" s="511" t="s">
        <v>663</v>
      </c>
      <c r="D1059" s="554" t="s">
        <v>1723</v>
      </c>
      <c r="E1059" s="555">
        <v>1.0975999999999999</v>
      </c>
      <c r="F1059" s="556"/>
      <c r="G1059" s="557"/>
      <c r="H1059" s="558"/>
      <c r="I1059" s="559"/>
      <c r="J1059" s="559"/>
      <c r="K1059" s="559"/>
      <c r="L1059" s="559"/>
      <c r="M1059" s="559"/>
      <c r="N1059" s="560"/>
      <c r="O1059" s="561" t="s">
        <v>324</v>
      </c>
      <c r="P1059" s="559" t="s">
        <v>324</v>
      </c>
      <c r="Q1059" s="560" t="s">
        <v>324</v>
      </c>
      <c r="R1059" s="561" t="s">
        <v>665</v>
      </c>
      <c r="S1059" s="559" t="s">
        <v>665</v>
      </c>
      <c r="T1059" s="560" t="s">
        <v>665</v>
      </c>
      <c r="U1059" s="561" t="s">
        <v>324</v>
      </c>
      <c r="V1059" s="559" t="s">
        <v>324</v>
      </c>
      <c r="W1059" s="560" t="s">
        <v>324</v>
      </c>
      <c r="X1059" s="561" t="s">
        <v>666</v>
      </c>
      <c r="Y1059" s="559" t="s">
        <v>666</v>
      </c>
      <c r="Z1059" s="560" t="s">
        <v>666</v>
      </c>
      <c r="AA1059" s="562" t="s">
        <v>666</v>
      </c>
      <c r="AB1059" s="559" t="s">
        <v>666</v>
      </c>
      <c r="AC1059" s="560" t="s">
        <v>666</v>
      </c>
      <c r="AD1059" s="561" t="s">
        <v>666</v>
      </c>
      <c r="AE1059" s="559" t="s">
        <v>666</v>
      </c>
      <c r="AF1059" s="563" t="s">
        <v>666</v>
      </c>
      <c r="AG1059" s="558" t="s">
        <v>666</v>
      </c>
      <c r="AH1059" s="559" t="s">
        <v>666</v>
      </c>
      <c r="AI1059" s="560" t="s">
        <v>666</v>
      </c>
      <c r="AJ1059" s="561" t="s">
        <v>666</v>
      </c>
      <c r="AK1059" s="559" t="s">
        <v>666</v>
      </c>
      <c r="AL1059" s="559" t="s">
        <v>666</v>
      </c>
      <c r="AM1059" s="561" t="s">
        <v>666</v>
      </c>
      <c r="AN1059" s="559" t="s">
        <v>666</v>
      </c>
      <c r="AO1059" s="564" t="s">
        <v>666</v>
      </c>
    </row>
    <row r="1060" spans="2:41">
      <c r="B1060" s="511" t="s">
        <v>662</v>
      </c>
      <c r="C1060" s="511" t="s">
        <v>663</v>
      </c>
      <c r="D1060" s="554" t="s">
        <v>1724</v>
      </c>
      <c r="E1060" s="555">
        <v>1.0975999999999999</v>
      </c>
      <c r="F1060" s="556"/>
      <c r="G1060" s="557"/>
      <c r="H1060" s="558"/>
      <c r="I1060" s="559"/>
      <c r="J1060" s="559"/>
      <c r="K1060" s="559"/>
      <c r="L1060" s="559"/>
      <c r="M1060" s="559"/>
      <c r="N1060" s="560"/>
      <c r="O1060" s="561" t="s">
        <v>324</v>
      </c>
      <c r="P1060" s="559" t="s">
        <v>324</v>
      </c>
      <c r="Q1060" s="560" t="s">
        <v>324</v>
      </c>
      <c r="R1060" s="561" t="s">
        <v>665</v>
      </c>
      <c r="S1060" s="559" t="s">
        <v>665</v>
      </c>
      <c r="T1060" s="560" t="s">
        <v>665</v>
      </c>
      <c r="U1060" s="561" t="s">
        <v>324</v>
      </c>
      <c r="V1060" s="559" t="s">
        <v>324</v>
      </c>
      <c r="W1060" s="560" t="s">
        <v>324</v>
      </c>
      <c r="X1060" s="561" t="s">
        <v>666</v>
      </c>
      <c r="Y1060" s="559" t="s">
        <v>666</v>
      </c>
      <c r="Z1060" s="560" t="s">
        <v>666</v>
      </c>
      <c r="AA1060" s="562" t="s">
        <v>666</v>
      </c>
      <c r="AB1060" s="559" t="s">
        <v>666</v>
      </c>
      <c r="AC1060" s="560" t="s">
        <v>666</v>
      </c>
      <c r="AD1060" s="561" t="s">
        <v>666</v>
      </c>
      <c r="AE1060" s="559" t="s">
        <v>666</v>
      </c>
      <c r="AF1060" s="563" t="s">
        <v>666</v>
      </c>
      <c r="AG1060" s="558" t="s">
        <v>666</v>
      </c>
      <c r="AH1060" s="559" t="s">
        <v>666</v>
      </c>
      <c r="AI1060" s="560" t="s">
        <v>666</v>
      </c>
      <c r="AJ1060" s="561" t="s">
        <v>666</v>
      </c>
      <c r="AK1060" s="559" t="s">
        <v>666</v>
      </c>
      <c r="AL1060" s="559" t="s">
        <v>666</v>
      </c>
      <c r="AM1060" s="561" t="s">
        <v>666</v>
      </c>
      <c r="AN1060" s="559" t="s">
        <v>666</v>
      </c>
      <c r="AO1060" s="564" t="s">
        <v>666</v>
      </c>
    </row>
    <row r="1061" spans="2:41">
      <c r="B1061" s="511" t="s">
        <v>662</v>
      </c>
      <c r="C1061" s="511" t="s">
        <v>663</v>
      </c>
      <c r="D1061" s="554" t="s">
        <v>1725</v>
      </c>
      <c r="E1061" s="555">
        <v>1.0975999999999999</v>
      </c>
      <c r="F1061" s="556"/>
      <c r="G1061" s="557"/>
      <c r="H1061" s="558"/>
      <c r="I1061" s="559"/>
      <c r="J1061" s="559"/>
      <c r="K1061" s="559"/>
      <c r="L1061" s="559"/>
      <c r="M1061" s="559"/>
      <c r="N1061" s="560"/>
      <c r="O1061" s="561" t="s">
        <v>324</v>
      </c>
      <c r="P1061" s="559" t="s">
        <v>324</v>
      </c>
      <c r="Q1061" s="560" t="s">
        <v>324</v>
      </c>
      <c r="R1061" s="561" t="s">
        <v>665</v>
      </c>
      <c r="S1061" s="559" t="s">
        <v>665</v>
      </c>
      <c r="T1061" s="560" t="s">
        <v>665</v>
      </c>
      <c r="U1061" s="561" t="s">
        <v>324</v>
      </c>
      <c r="V1061" s="559" t="s">
        <v>324</v>
      </c>
      <c r="W1061" s="560" t="s">
        <v>324</v>
      </c>
      <c r="X1061" s="561" t="s">
        <v>665</v>
      </c>
      <c r="Y1061" s="559" t="s">
        <v>665</v>
      </c>
      <c r="Z1061" s="560" t="s">
        <v>666</v>
      </c>
      <c r="AA1061" s="562" t="s">
        <v>324</v>
      </c>
      <c r="AB1061" s="559" t="s">
        <v>324</v>
      </c>
      <c r="AC1061" s="560" t="s">
        <v>666</v>
      </c>
      <c r="AD1061" s="561" t="s">
        <v>324</v>
      </c>
      <c r="AE1061" s="559" t="s">
        <v>324</v>
      </c>
      <c r="AF1061" s="563" t="s">
        <v>666</v>
      </c>
      <c r="AG1061" s="558" t="s">
        <v>666</v>
      </c>
      <c r="AH1061" s="559" t="s">
        <v>666</v>
      </c>
      <c r="AI1061" s="560" t="s">
        <v>666</v>
      </c>
      <c r="AJ1061" s="561" t="s">
        <v>665</v>
      </c>
      <c r="AK1061" s="559" t="s">
        <v>665</v>
      </c>
      <c r="AL1061" s="559" t="s">
        <v>665</v>
      </c>
      <c r="AM1061" s="561" t="s">
        <v>324</v>
      </c>
      <c r="AN1061" s="559" t="s">
        <v>324</v>
      </c>
      <c r="AO1061" s="564" t="s">
        <v>666</v>
      </c>
    </row>
    <row r="1062" spans="2:41">
      <c r="B1062" s="511" t="s">
        <v>662</v>
      </c>
      <c r="C1062" s="511" t="s">
        <v>663</v>
      </c>
      <c r="D1062" s="554" t="s">
        <v>1726</v>
      </c>
      <c r="E1062" s="555">
        <v>1.3720000000000001</v>
      </c>
      <c r="F1062" s="556"/>
      <c r="G1062" s="557"/>
      <c r="H1062" s="558"/>
      <c r="I1062" s="559"/>
      <c r="J1062" s="559"/>
      <c r="K1062" s="559"/>
      <c r="L1062" s="559"/>
      <c r="M1062" s="559"/>
      <c r="N1062" s="560"/>
      <c r="O1062" s="561" t="s">
        <v>324</v>
      </c>
      <c r="P1062" s="559" t="s">
        <v>324</v>
      </c>
      <c r="Q1062" s="560" t="s">
        <v>324</v>
      </c>
      <c r="R1062" s="561" t="s">
        <v>665</v>
      </c>
      <c r="S1062" s="559" t="s">
        <v>665</v>
      </c>
      <c r="T1062" s="560" t="s">
        <v>665</v>
      </c>
      <c r="U1062" s="561" t="s">
        <v>324</v>
      </c>
      <c r="V1062" s="559" t="s">
        <v>324</v>
      </c>
      <c r="W1062" s="560" t="s">
        <v>324</v>
      </c>
      <c r="X1062" s="561" t="s">
        <v>665</v>
      </c>
      <c r="Y1062" s="559" t="s">
        <v>665</v>
      </c>
      <c r="Z1062" s="560" t="s">
        <v>666</v>
      </c>
      <c r="AA1062" s="562" t="s">
        <v>324</v>
      </c>
      <c r="AB1062" s="559" t="s">
        <v>324</v>
      </c>
      <c r="AC1062" s="560" t="s">
        <v>666</v>
      </c>
      <c r="AD1062" s="561" t="s">
        <v>324</v>
      </c>
      <c r="AE1062" s="559" t="s">
        <v>324</v>
      </c>
      <c r="AF1062" s="563" t="s">
        <v>666</v>
      </c>
      <c r="AG1062" s="558" t="s">
        <v>666</v>
      </c>
      <c r="AH1062" s="559" t="s">
        <v>666</v>
      </c>
      <c r="AI1062" s="560" t="s">
        <v>666</v>
      </c>
      <c r="AJ1062" s="561" t="s">
        <v>665</v>
      </c>
      <c r="AK1062" s="559" t="s">
        <v>665</v>
      </c>
      <c r="AL1062" s="559" t="s">
        <v>665</v>
      </c>
      <c r="AM1062" s="561" t="s">
        <v>324</v>
      </c>
      <c r="AN1062" s="559" t="s">
        <v>324</v>
      </c>
      <c r="AO1062" s="564" t="s">
        <v>666</v>
      </c>
    </row>
    <row r="1063" spans="2:41">
      <c r="B1063" s="511" t="s">
        <v>662</v>
      </c>
      <c r="C1063" s="511" t="s">
        <v>663</v>
      </c>
      <c r="D1063" s="554" t="s">
        <v>1727</v>
      </c>
      <c r="E1063" s="555">
        <v>1.5092000000000001</v>
      </c>
      <c r="F1063" s="556"/>
      <c r="G1063" s="557"/>
      <c r="H1063" s="558"/>
      <c r="I1063" s="559"/>
      <c r="J1063" s="559"/>
      <c r="K1063" s="559"/>
      <c r="L1063" s="559"/>
      <c r="M1063" s="559"/>
      <c r="N1063" s="560"/>
      <c r="O1063" s="561" t="s">
        <v>324</v>
      </c>
      <c r="P1063" s="559" t="s">
        <v>324</v>
      </c>
      <c r="Q1063" s="560" t="s">
        <v>324</v>
      </c>
      <c r="R1063" s="561" t="s">
        <v>665</v>
      </c>
      <c r="S1063" s="559" t="s">
        <v>665</v>
      </c>
      <c r="T1063" s="560" t="s">
        <v>665</v>
      </c>
      <c r="U1063" s="561" t="s">
        <v>324</v>
      </c>
      <c r="V1063" s="559" t="s">
        <v>324</v>
      </c>
      <c r="W1063" s="560" t="s">
        <v>324</v>
      </c>
      <c r="X1063" s="561" t="s">
        <v>665</v>
      </c>
      <c r="Y1063" s="559" t="s">
        <v>665</v>
      </c>
      <c r="Z1063" s="560" t="s">
        <v>666</v>
      </c>
      <c r="AA1063" s="562" t="s">
        <v>324</v>
      </c>
      <c r="AB1063" s="559" t="s">
        <v>324</v>
      </c>
      <c r="AC1063" s="560" t="s">
        <v>666</v>
      </c>
      <c r="AD1063" s="561" t="s">
        <v>324</v>
      </c>
      <c r="AE1063" s="559" t="s">
        <v>324</v>
      </c>
      <c r="AF1063" s="563" t="s">
        <v>666</v>
      </c>
      <c r="AG1063" s="558" t="s">
        <v>666</v>
      </c>
      <c r="AH1063" s="559" t="s">
        <v>666</v>
      </c>
      <c r="AI1063" s="560" t="s">
        <v>666</v>
      </c>
      <c r="AJ1063" s="561" t="s">
        <v>665</v>
      </c>
      <c r="AK1063" s="559" t="s">
        <v>665</v>
      </c>
      <c r="AL1063" s="559" t="s">
        <v>665</v>
      </c>
      <c r="AM1063" s="561" t="s">
        <v>324</v>
      </c>
      <c r="AN1063" s="559" t="s">
        <v>324</v>
      </c>
      <c r="AO1063" s="564" t="s">
        <v>666</v>
      </c>
    </row>
    <row r="1064" spans="2:41">
      <c r="B1064" s="511" t="s">
        <v>662</v>
      </c>
      <c r="C1064" s="511" t="s">
        <v>663</v>
      </c>
      <c r="D1064" s="554" t="s">
        <v>1728</v>
      </c>
      <c r="E1064" s="555">
        <v>1.6464000000000001</v>
      </c>
      <c r="F1064" s="556"/>
      <c r="G1064" s="557"/>
      <c r="H1064" s="558"/>
      <c r="I1064" s="559"/>
      <c r="J1064" s="559"/>
      <c r="K1064" s="559"/>
      <c r="L1064" s="559"/>
      <c r="M1064" s="559"/>
      <c r="N1064" s="560"/>
      <c r="O1064" s="561" t="s">
        <v>324</v>
      </c>
      <c r="P1064" s="559" t="s">
        <v>324</v>
      </c>
      <c r="Q1064" s="560" t="s">
        <v>324</v>
      </c>
      <c r="R1064" s="561" t="s">
        <v>665</v>
      </c>
      <c r="S1064" s="559" t="s">
        <v>665</v>
      </c>
      <c r="T1064" s="560" t="s">
        <v>665</v>
      </c>
      <c r="U1064" s="561" t="s">
        <v>324</v>
      </c>
      <c r="V1064" s="559" t="s">
        <v>324</v>
      </c>
      <c r="W1064" s="560" t="s">
        <v>324</v>
      </c>
      <c r="X1064" s="561" t="s">
        <v>665</v>
      </c>
      <c r="Y1064" s="559" t="s">
        <v>665</v>
      </c>
      <c r="Z1064" s="560" t="s">
        <v>666</v>
      </c>
      <c r="AA1064" s="562" t="s">
        <v>324</v>
      </c>
      <c r="AB1064" s="559" t="s">
        <v>324</v>
      </c>
      <c r="AC1064" s="560" t="s">
        <v>666</v>
      </c>
      <c r="AD1064" s="561" t="s">
        <v>324</v>
      </c>
      <c r="AE1064" s="559" t="s">
        <v>324</v>
      </c>
      <c r="AF1064" s="563" t="s">
        <v>666</v>
      </c>
      <c r="AG1064" s="558" t="s">
        <v>666</v>
      </c>
      <c r="AH1064" s="559" t="s">
        <v>666</v>
      </c>
      <c r="AI1064" s="560" t="s">
        <v>666</v>
      </c>
      <c r="AJ1064" s="561" t="s">
        <v>665</v>
      </c>
      <c r="AK1064" s="559" t="s">
        <v>665</v>
      </c>
      <c r="AL1064" s="559" t="s">
        <v>665</v>
      </c>
      <c r="AM1064" s="561" t="s">
        <v>324</v>
      </c>
      <c r="AN1064" s="559" t="s">
        <v>324</v>
      </c>
      <c r="AO1064" s="564" t="s">
        <v>666</v>
      </c>
    </row>
    <row r="1065" spans="2:41">
      <c r="B1065" s="511" t="s">
        <v>662</v>
      </c>
      <c r="C1065" s="511" t="s">
        <v>663</v>
      </c>
      <c r="D1065" s="554" t="s">
        <v>1729</v>
      </c>
      <c r="E1065" s="555">
        <v>5.8996000000000004</v>
      </c>
      <c r="F1065" s="556"/>
      <c r="G1065" s="557"/>
      <c r="H1065" s="558"/>
      <c r="I1065" s="559"/>
      <c r="J1065" s="559"/>
      <c r="K1065" s="559"/>
      <c r="L1065" s="559"/>
      <c r="M1065" s="559"/>
      <c r="N1065" s="560"/>
      <c r="O1065" s="561" t="s">
        <v>324</v>
      </c>
      <c r="P1065" s="559" t="s">
        <v>324</v>
      </c>
      <c r="Q1065" s="560" t="s">
        <v>324</v>
      </c>
      <c r="R1065" s="561" t="s">
        <v>665</v>
      </c>
      <c r="S1065" s="559" t="s">
        <v>665</v>
      </c>
      <c r="T1065" s="560" t="s">
        <v>665</v>
      </c>
      <c r="U1065" s="561" t="s">
        <v>324</v>
      </c>
      <c r="V1065" s="559" t="s">
        <v>324</v>
      </c>
      <c r="W1065" s="560" t="s">
        <v>324</v>
      </c>
      <c r="X1065" s="561" t="s">
        <v>665</v>
      </c>
      <c r="Y1065" s="559" t="s">
        <v>665</v>
      </c>
      <c r="Z1065" s="560" t="s">
        <v>666</v>
      </c>
      <c r="AA1065" s="562" t="s">
        <v>324</v>
      </c>
      <c r="AB1065" s="559" t="s">
        <v>324</v>
      </c>
      <c r="AC1065" s="560" t="s">
        <v>666</v>
      </c>
      <c r="AD1065" s="561" t="s">
        <v>666</v>
      </c>
      <c r="AE1065" s="559" t="s">
        <v>666</v>
      </c>
      <c r="AF1065" s="563" t="s">
        <v>666</v>
      </c>
      <c r="AG1065" s="558" t="s">
        <v>666</v>
      </c>
      <c r="AH1065" s="559" t="s">
        <v>666</v>
      </c>
      <c r="AI1065" s="560" t="s">
        <v>666</v>
      </c>
      <c r="AJ1065" s="561" t="s">
        <v>665</v>
      </c>
      <c r="AK1065" s="559" t="s">
        <v>665</v>
      </c>
      <c r="AL1065" s="559" t="s">
        <v>665</v>
      </c>
      <c r="AM1065" s="561" t="s">
        <v>324</v>
      </c>
      <c r="AN1065" s="559" t="s">
        <v>324</v>
      </c>
      <c r="AO1065" s="564" t="s">
        <v>666</v>
      </c>
    </row>
    <row r="1066" spans="2:41">
      <c r="B1066" s="511" t="s">
        <v>662</v>
      </c>
      <c r="C1066" s="511" t="s">
        <v>663</v>
      </c>
      <c r="D1066" s="554" t="s">
        <v>1730</v>
      </c>
      <c r="E1066" s="555">
        <v>5.8996000000000004</v>
      </c>
      <c r="F1066" s="556"/>
      <c r="G1066" s="557"/>
      <c r="H1066" s="558"/>
      <c r="I1066" s="559"/>
      <c r="J1066" s="559"/>
      <c r="K1066" s="559"/>
      <c r="L1066" s="559" t="s">
        <v>665</v>
      </c>
      <c r="M1066" s="559"/>
      <c r="N1066" s="560"/>
      <c r="O1066" s="561" t="s">
        <v>324</v>
      </c>
      <c r="P1066" s="559" t="s">
        <v>324</v>
      </c>
      <c r="Q1066" s="560" t="s">
        <v>324</v>
      </c>
      <c r="R1066" s="561" t="s">
        <v>665</v>
      </c>
      <c r="S1066" s="559" t="s">
        <v>665</v>
      </c>
      <c r="T1066" s="560" t="s">
        <v>665</v>
      </c>
      <c r="U1066" s="561" t="s">
        <v>666</v>
      </c>
      <c r="V1066" s="559" t="s">
        <v>666</v>
      </c>
      <c r="W1066" s="560" t="s">
        <v>666</v>
      </c>
      <c r="X1066" s="561" t="s">
        <v>665</v>
      </c>
      <c r="Y1066" s="559" t="s">
        <v>665</v>
      </c>
      <c r="Z1066" s="560" t="s">
        <v>666</v>
      </c>
      <c r="AA1066" s="562" t="s">
        <v>324</v>
      </c>
      <c r="AB1066" s="559" t="s">
        <v>324</v>
      </c>
      <c r="AC1066" s="560" t="s">
        <v>666</v>
      </c>
      <c r="AD1066" s="561" t="s">
        <v>666</v>
      </c>
      <c r="AE1066" s="559" t="s">
        <v>666</v>
      </c>
      <c r="AF1066" s="563" t="s">
        <v>666</v>
      </c>
      <c r="AG1066" s="558" t="s">
        <v>666</v>
      </c>
      <c r="AH1066" s="559" t="s">
        <v>666</v>
      </c>
      <c r="AI1066" s="560" t="s">
        <v>666</v>
      </c>
      <c r="AJ1066" s="561" t="s">
        <v>666</v>
      </c>
      <c r="AK1066" s="559" t="s">
        <v>666</v>
      </c>
      <c r="AL1066" s="560" t="s">
        <v>666</v>
      </c>
      <c r="AM1066" s="561" t="s">
        <v>666</v>
      </c>
      <c r="AN1066" s="559" t="s">
        <v>666</v>
      </c>
      <c r="AO1066" s="564" t="s">
        <v>666</v>
      </c>
    </row>
    <row r="1067" spans="2:41">
      <c r="B1067" s="511" t="s">
        <v>662</v>
      </c>
      <c r="C1067" s="511" t="s">
        <v>663</v>
      </c>
      <c r="D1067" s="554" t="s">
        <v>1731</v>
      </c>
      <c r="E1067" s="555">
        <v>6.0368000000000004</v>
      </c>
      <c r="F1067" s="556"/>
      <c r="G1067" s="557"/>
      <c r="H1067" s="558"/>
      <c r="I1067" s="559"/>
      <c r="J1067" s="559"/>
      <c r="K1067" s="559"/>
      <c r="L1067" s="559"/>
      <c r="M1067" s="559"/>
      <c r="N1067" s="560"/>
      <c r="O1067" s="561" t="s">
        <v>324</v>
      </c>
      <c r="P1067" s="559" t="s">
        <v>324</v>
      </c>
      <c r="Q1067" s="560" t="s">
        <v>324</v>
      </c>
      <c r="R1067" s="561" t="s">
        <v>665</v>
      </c>
      <c r="S1067" s="559" t="s">
        <v>665</v>
      </c>
      <c r="T1067" s="560" t="s">
        <v>665</v>
      </c>
      <c r="U1067" s="561" t="s">
        <v>324</v>
      </c>
      <c r="V1067" s="559" t="s">
        <v>324</v>
      </c>
      <c r="W1067" s="560" t="s">
        <v>324</v>
      </c>
      <c r="X1067" s="561" t="s">
        <v>665</v>
      </c>
      <c r="Y1067" s="559" t="s">
        <v>665</v>
      </c>
      <c r="Z1067" s="560" t="s">
        <v>666</v>
      </c>
      <c r="AA1067" s="562" t="s">
        <v>324</v>
      </c>
      <c r="AB1067" s="559" t="s">
        <v>324</v>
      </c>
      <c r="AC1067" s="560" t="s">
        <v>666</v>
      </c>
      <c r="AD1067" s="561" t="s">
        <v>666</v>
      </c>
      <c r="AE1067" s="559" t="s">
        <v>666</v>
      </c>
      <c r="AF1067" s="563" t="s">
        <v>666</v>
      </c>
      <c r="AG1067" s="558" t="s">
        <v>666</v>
      </c>
      <c r="AH1067" s="559" t="s">
        <v>666</v>
      </c>
      <c r="AI1067" s="560" t="s">
        <v>666</v>
      </c>
      <c r="AJ1067" s="561" t="s">
        <v>665</v>
      </c>
      <c r="AK1067" s="559" t="s">
        <v>665</v>
      </c>
      <c r="AL1067" s="559" t="s">
        <v>665</v>
      </c>
      <c r="AM1067" s="561" t="s">
        <v>324</v>
      </c>
      <c r="AN1067" s="559" t="s">
        <v>324</v>
      </c>
      <c r="AO1067" s="564" t="s">
        <v>666</v>
      </c>
    </row>
    <row r="1068" spans="2:41">
      <c r="B1068" s="511" t="s">
        <v>662</v>
      </c>
      <c r="C1068" s="511" t="s">
        <v>663</v>
      </c>
      <c r="D1068" s="554" t="s">
        <v>1732</v>
      </c>
      <c r="E1068" s="555">
        <v>6.0368000000000004</v>
      </c>
      <c r="F1068" s="556"/>
      <c r="G1068" s="557"/>
      <c r="H1068" s="558"/>
      <c r="I1068" s="559"/>
      <c r="J1068" s="559"/>
      <c r="K1068" s="559"/>
      <c r="L1068" s="559" t="s">
        <v>665</v>
      </c>
      <c r="M1068" s="559"/>
      <c r="N1068" s="560"/>
      <c r="O1068" s="561" t="s">
        <v>324</v>
      </c>
      <c r="P1068" s="559" t="s">
        <v>324</v>
      </c>
      <c r="Q1068" s="560" t="s">
        <v>324</v>
      </c>
      <c r="R1068" s="561" t="s">
        <v>665</v>
      </c>
      <c r="S1068" s="559" t="s">
        <v>665</v>
      </c>
      <c r="T1068" s="560" t="s">
        <v>665</v>
      </c>
      <c r="U1068" s="561" t="s">
        <v>666</v>
      </c>
      <c r="V1068" s="559" t="s">
        <v>666</v>
      </c>
      <c r="W1068" s="560" t="s">
        <v>666</v>
      </c>
      <c r="X1068" s="561" t="s">
        <v>665</v>
      </c>
      <c r="Y1068" s="559" t="s">
        <v>665</v>
      </c>
      <c r="Z1068" s="560" t="s">
        <v>666</v>
      </c>
      <c r="AA1068" s="562" t="s">
        <v>324</v>
      </c>
      <c r="AB1068" s="559" t="s">
        <v>324</v>
      </c>
      <c r="AC1068" s="560" t="s">
        <v>666</v>
      </c>
      <c r="AD1068" s="561" t="s">
        <v>666</v>
      </c>
      <c r="AE1068" s="559" t="s">
        <v>666</v>
      </c>
      <c r="AF1068" s="563" t="s">
        <v>666</v>
      </c>
      <c r="AG1068" s="558" t="s">
        <v>666</v>
      </c>
      <c r="AH1068" s="559" t="s">
        <v>666</v>
      </c>
      <c r="AI1068" s="560" t="s">
        <v>666</v>
      </c>
      <c r="AJ1068" s="561" t="s">
        <v>666</v>
      </c>
      <c r="AK1068" s="559" t="s">
        <v>666</v>
      </c>
      <c r="AL1068" s="560" t="s">
        <v>666</v>
      </c>
      <c r="AM1068" s="561" t="s">
        <v>666</v>
      </c>
      <c r="AN1068" s="559" t="s">
        <v>666</v>
      </c>
      <c r="AO1068" s="564" t="s">
        <v>666</v>
      </c>
    </row>
    <row r="1069" spans="2:41">
      <c r="B1069" s="511" t="s">
        <v>662</v>
      </c>
      <c r="C1069" s="511" t="s">
        <v>663</v>
      </c>
      <c r="D1069" s="554" t="s">
        <v>1733</v>
      </c>
      <c r="E1069" s="555">
        <v>6.4484000000000004</v>
      </c>
      <c r="F1069" s="556"/>
      <c r="G1069" s="557"/>
      <c r="H1069" s="558"/>
      <c r="I1069" s="559"/>
      <c r="J1069" s="559"/>
      <c r="K1069" s="559"/>
      <c r="L1069" s="559"/>
      <c r="M1069" s="559"/>
      <c r="N1069" s="560"/>
      <c r="O1069" s="561" t="s">
        <v>324</v>
      </c>
      <c r="P1069" s="559" t="s">
        <v>324</v>
      </c>
      <c r="Q1069" s="560" t="s">
        <v>324</v>
      </c>
      <c r="R1069" s="561" t="s">
        <v>665</v>
      </c>
      <c r="S1069" s="559" t="s">
        <v>665</v>
      </c>
      <c r="T1069" s="560" t="s">
        <v>665</v>
      </c>
      <c r="U1069" s="561" t="s">
        <v>324</v>
      </c>
      <c r="V1069" s="559" t="s">
        <v>324</v>
      </c>
      <c r="W1069" s="560" t="s">
        <v>324</v>
      </c>
      <c r="X1069" s="561" t="s">
        <v>665</v>
      </c>
      <c r="Y1069" s="559" t="s">
        <v>665</v>
      </c>
      <c r="Z1069" s="560" t="s">
        <v>666</v>
      </c>
      <c r="AA1069" s="562" t="s">
        <v>324</v>
      </c>
      <c r="AB1069" s="559" t="s">
        <v>324</v>
      </c>
      <c r="AC1069" s="560" t="s">
        <v>666</v>
      </c>
      <c r="AD1069" s="561" t="s">
        <v>666</v>
      </c>
      <c r="AE1069" s="559" t="s">
        <v>666</v>
      </c>
      <c r="AF1069" s="563" t="s">
        <v>666</v>
      </c>
      <c r="AG1069" s="558" t="s">
        <v>666</v>
      </c>
      <c r="AH1069" s="559" t="s">
        <v>666</v>
      </c>
      <c r="AI1069" s="560" t="s">
        <v>666</v>
      </c>
      <c r="AJ1069" s="561" t="s">
        <v>665</v>
      </c>
      <c r="AK1069" s="559" t="s">
        <v>665</v>
      </c>
      <c r="AL1069" s="559" t="s">
        <v>665</v>
      </c>
      <c r="AM1069" s="561" t="s">
        <v>324</v>
      </c>
      <c r="AN1069" s="559" t="s">
        <v>324</v>
      </c>
      <c r="AO1069" s="564" t="s">
        <v>666</v>
      </c>
    </row>
    <row r="1070" spans="2:41">
      <c r="B1070" s="511" t="s">
        <v>662</v>
      </c>
      <c r="C1070" s="511" t="s">
        <v>663</v>
      </c>
      <c r="D1070" s="554" t="s">
        <v>1734</v>
      </c>
      <c r="E1070" s="555">
        <v>6.4484000000000004</v>
      </c>
      <c r="F1070" s="556"/>
      <c r="G1070" s="557"/>
      <c r="H1070" s="558"/>
      <c r="I1070" s="559"/>
      <c r="J1070" s="559"/>
      <c r="K1070" s="559"/>
      <c r="L1070" s="559" t="s">
        <v>665</v>
      </c>
      <c r="M1070" s="559"/>
      <c r="N1070" s="560"/>
      <c r="O1070" s="561" t="s">
        <v>324</v>
      </c>
      <c r="P1070" s="559" t="s">
        <v>324</v>
      </c>
      <c r="Q1070" s="560" t="s">
        <v>324</v>
      </c>
      <c r="R1070" s="561" t="s">
        <v>665</v>
      </c>
      <c r="S1070" s="559" t="s">
        <v>665</v>
      </c>
      <c r="T1070" s="560" t="s">
        <v>665</v>
      </c>
      <c r="U1070" s="561" t="s">
        <v>666</v>
      </c>
      <c r="V1070" s="559" t="s">
        <v>666</v>
      </c>
      <c r="W1070" s="560" t="s">
        <v>666</v>
      </c>
      <c r="X1070" s="561" t="s">
        <v>665</v>
      </c>
      <c r="Y1070" s="559" t="s">
        <v>665</v>
      </c>
      <c r="Z1070" s="560" t="s">
        <v>666</v>
      </c>
      <c r="AA1070" s="562" t="s">
        <v>324</v>
      </c>
      <c r="AB1070" s="559" t="s">
        <v>324</v>
      </c>
      <c r="AC1070" s="560" t="s">
        <v>666</v>
      </c>
      <c r="AD1070" s="561" t="s">
        <v>666</v>
      </c>
      <c r="AE1070" s="559" t="s">
        <v>666</v>
      </c>
      <c r="AF1070" s="563" t="s">
        <v>666</v>
      </c>
      <c r="AG1070" s="558" t="s">
        <v>666</v>
      </c>
      <c r="AH1070" s="559" t="s">
        <v>666</v>
      </c>
      <c r="AI1070" s="560" t="s">
        <v>666</v>
      </c>
      <c r="AJ1070" s="561" t="s">
        <v>666</v>
      </c>
      <c r="AK1070" s="559" t="s">
        <v>666</v>
      </c>
      <c r="AL1070" s="560" t="s">
        <v>666</v>
      </c>
      <c r="AM1070" s="561" t="s">
        <v>666</v>
      </c>
      <c r="AN1070" s="559" t="s">
        <v>666</v>
      </c>
      <c r="AO1070" s="564" t="s">
        <v>666</v>
      </c>
    </row>
    <row r="1071" spans="2:41">
      <c r="B1071" s="511" t="s">
        <v>662</v>
      </c>
      <c r="C1071" s="511" t="s">
        <v>663</v>
      </c>
      <c r="D1071" s="554" t="s">
        <v>1735</v>
      </c>
      <c r="E1071" s="555">
        <v>2.0579999999999998</v>
      </c>
      <c r="F1071" s="556"/>
      <c r="G1071" s="557"/>
      <c r="H1071" s="558"/>
      <c r="I1071" s="559"/>
      <c r="J1071" s="559"/>
      <c r="K1071" s="559"/>
      <c r="L1071" s="559"/>
      <c r="M1071" s="559"/>
      <c r="N1071" s="560"/>
      <c r="O1071" s="561" t="s">
        <v>324</v>
      </c>
      <c r="P1071" s="559" t="s">
        <v>324</v>
      </c>
      <c r="Q1071" s="560" t="s">
        <v>324</v>
      </c>
      <c r="R1071" s="561" t="s">
        <v>665</v>
      </c>
      <c r="S1071" s="559" t="s">
        <v>665</v>
      </c>
      <c r="T1071" s="560" t="s">
        <v>665</v>
      </c>
      <c r="U1071" s="561" t="s">
        <v>324</v>
      </c>
      <c r="V1071" s="559" t="s">
        <v>324</v>
      </c>
      <c r="W1071" s="560" t="s">
        <v>324</v>
      </c>
      <c r="X1071" s="561" t="s">
        <v>665</v>
      </c>
      <c r="Y1071" s="559" t="s">
        <v>665</v>
      </c>
      <c r="Z1071" s="560" t="s">
        <v>666</v>
      </c>
      <c r="AA1071" s="562" t="s">
        <v>324</v>
      </c>
      <c r="AB1071" s="559" t="s">
        <v>324</v>
      </c>
      <c r="AC1071" s="560" t="s">
        <v>666</v>
      </c>
      <c r="AD1071" s="561" t="s">
        <v>324</v>
      </c>
      <c r="AE1071" s="559" t="s">
        <v>324</v>
      </c>
      <c r="AF1071" s="563" t="s">
        <v>666</v>
      </c>
      <c r="AG1071" s="558" t="s">
        <v>666</v>
      </c>
      <c r="AH1071" s="559" t="s">
        <v>666</v>
      </c>
      <c r="AI1071" s="560" t="s">
        <v>666</v>
      </c>
      <c r="AJ1071" s="561" t="s">
        <v>665</v>
      </c>
      <c r="AK1071" s="559" t="s">
        <v>665</v>
      </c>
      <c r="AL1071" s="559" t="s">
        <v>665</v>
      </c>
      <c r="AM1071" s="561" t="s">
        <v>324</v>
      </c>
      <c r="AN1071" s="559" t="s">
        <v>324</v>
      </c>
      <c r="AO1071" s="564" t="s">
        <v>666</v>
      </c>
    </row>
    <row r="1072" spans="2:41">
      <c r="B1072" s="511" t="s">
        <v>662</v>
      </c>
      <c r="C1072" s="511" t="s">
        <v>663</v>
      </c>
      <c r="D1072" s="554" t="s">
        <v>1736</v>
      </c>
      <c r="E1072" s="555">
        <v>2.6067999999999998</v>
      </c>
      <c r="F1072" s="556"/>
      <c r="G1072" s="557"/>
      <c r="H1072" s="558"/>
      <c r="I1072" s="559"/>
      <c r="J1072" s="559"/>
      <c r="K1072" s="559"/>
      <c r="L1072" s="559"/>
      <c r="M1072" s="559"/>
      <c r="N1072" s="560"/>
      <c r="O1072" s="561" t="s">
        <v>324</v>
      </c>
      <c r="P1072" s="559" t="s">
        <v>324</v>
      </c>
      <c r="Q1072" s="560" t="s">
        <v>324</v>
      </c>
      <c r="R1072" s="561" t="s">
        <v>665</v>
      </c>
      <c r="S1072" s="559" t="s">
        <v>665</v>
      </c>
      <c r="T1072" s="560" t="s">
        <v>665</v>
      </c>
      <c r="U1072" s="561" t="s">
        <v>324</v>
      </c>
      <c r="V1072" s="559" t="s">
        <v>324</v>
      </c>
      <c r="W1072" s="560" t="s">
        <v>324</v>
      </c>
      <c r="X1072" s="561" t="s">
        <v>665</v>
      </c>
      <c r="Y1072" s="559" t="s">
        <v>665</v>
      </c>
      <c r="Z1072" s="560" t="s">
        <v>666</v>
      </c>
      <c r="AA1072" s="562" t="s">
        <v>324</v>
      </c>
      <c r="AB1072" s="559" t="s">
        <v>324</v>
      </c>
      <c r="AC1072" s="560" t="s">
        <v>666</v>
      </c>
      <c r="AD1072" s="561" t="s">
        <v>324</v>
      </c>
      <c r="AE1072" s="559" t="s">
        <v>324</v>
      </c>
      <c r="AF1072" s="563" t="s">
        <v>666</v>
      </c>
      <c r="AG1072" s="558" t="s">
        <v>666</v>
      </c>
      <c r="AH1072" s="559" t="s">
        <v>666</v>
      </c>
      <c r="AI1072" s="560" t="s">
        <v>666</v>
      </c>
      <c r="AJ1072" s="561" t="s">
        <v>665</v>
      </c>
      <c r="AK1072" s="559" t="s">
        <v>665</v>
      </c>
      <c r="AL1072" s="559" t="s">
        <v>665</v>
      </c>
      <c r="AM1072" s="561" t="s">
        <v>324</v>
      </c>
      <c r="AN1072" s="559" t="s">
        <v>324</v>
      </c>
      <c r="AO1072" s="564" t="s">
        <v>666</v>
      </c>
    </row>
    <row r="1073" spans="2:41">
      <c r="B1073" s="511" t="s">
        <v>662</v>
      </c>
      <c r="C1073" s="511" t="s">
        <v>663</v>
      </c>
      <c r="D1073" s="554" t="s">
        <v>1737</v>
      </c>
      <c r="E1073" s="555">
        <v>3.5672000000000001</v>
      </c>
      <c r="F1073" s="556"/>
      <c r="G1073" s="557"/>
      <c r="H1073" s="558"/>
      <c r="I1073" s="559"/>
      <c r="J1073" s="559"/>
      <c r="K1073" s="559"/>
      <c r="L1073" s="559"/>
      <c r="M1073" s="559"/>
      <c r="N1073" s="560"/>
      <c r="O1073" s="561" t="s">
        <v>324</v>
      </c>
      <c r="P1073" s="559" t="s">
        <v>324</v>
      </c>
      <c r="Q1073" s="560" t="s">
        <v>324</v>
      </c>
      <c r="R1073" s="561" t="s">
        <v>665</v>
      </c>
      <c r="S1073" s="559" t="s">
        <v>665</v>
      </c>
      <c r="T1073" s="560" t="s">
        <v>665</v>
      </c>
      <c r="U1073" s="561" t="s">
        <v>324</v>
      </c>
      <c r="V1073" s="559" t="s">
        <v>324</v>
      </c>
      <c r="W1073" s="560" t="s">
        <v>324</v>
      </c>
      <c r="X1073" s="561" t="s">
        <v>665</v>
      </c>
      <c r="Y1073" s="559" t="s">
        <v>665</v>
      </c>
      <c r="Z1073" s="560" t="s">
        <v>666</v>
      </c>
      <c r="AA1073" s="562" t="s">
        <v>324</v>
      </c>
      <c r="AB1073" s="559" t="s">
        <v>324</v>
      </c>
      <c r="AC1073" s="560" t="s">
        <v>666</v>
      </c>
      <c r="AD1073" s="561" t="s">
        <v>324</v>
      </c>
      <c r="AE1073" s="559" t="s">
        <v>324</v>
      </c>
      <c r="AF1073" s="563" t="s">
        <v>666</v>
      </c>
      <c r="AG1073" s="558" t="s">
        <v>666</v>
      </c>
      <c r="AH1073" s="559" t="s">
        <v>666</v>
      </c>
      <c r="AI1073" s="560" t="s">
        <v>666</v>
      </c>
      <c r="AJ1073" s="561" t="s">
        <v>665</v>
      </c>
      <c r="AK1073" s="559" t="s">
        <v>665</v>
      </c>
      <c r="AL1073" s="559" t="s">
        <v>665</v>
      </c>
      <c r="AM1073" s="561" t="s">
        <v>324</v>
      </c>
      <c r="AN1073" s="559" t="s">
        <v>324</v>
      </c>
      <c r="AO1073" s="564" t="s">
        <v>666</v>
      </c>
    </row>
    <row r="1074" spans="2:41">
      <c r="B1074" s="511" t="s">
        <v>662</v>
      </c>
      <c r="C1074" s="511" t="s">
        <v>663</v>
      </c>
      <c r="D1074" s="554" t="s">
        <v>1738</v>
      </c>
      <c r="E1074" s="555">
        <v>1.2347999999999999</v>
      </c>
      <c r="F1074" s="556"/>
      <c r="G1074" s="557"/>
      <c r="H1074" s="558"/>
      <c r="I1074" s="559"/>
      <c r="J1074" s="559"/>
      <c r="K1074" s="559"/>
      <c r="L1074" s="559"/>
      <c r="M1074" s="559"/>
      <c r="N1074" s="560"/>
      <c r="O1074" s="561" t="s">
        <v>324</v>
      </c>
      <c r="P1074" s="559" t="s">
        <v>324</v>
      </c>
      <c r="Q1074" s="560" t="s">
        <v>324</v>
      </c>
      <c r="R1074" s="561" t="s">
        <v>665</v>
      </c>
      <c r="S1074" s="559" t="s">
        <v>665</v>
      </c>
      <c r="T1074" s="560" t="s">
        <v>665</v>
      </c>
      <c r="U1074" s="561" t="s">
        <v>666</v>
      </c>
      <c r="V1074" s="559" t="s">
        <v>666</v>
      </c>
      <c r="W1074" s="560" t="s">
        <v>666</v>
      </c>
      <c r="X1074" s="561" t="s">
        <v>666</v>
      </c>
      <c r="Y1074" s="559" t="s">
        <v>666</v>
      </c>
      <c r="Z1074" s="560" t="s">
        <v>666</v>
      </c>
      <c r="AA1074" s="562" t="s">
        <v>666</v>
      </c>
      <c r="AB1074" s="559" t="s">
        <v>666</v>
      </c>
      <c r="AC1074" s="560" t="s">
        <v>666</v>
      </c>
      <c r="AD1074" s="561" t="s">
        <v>666</v>
      </c>
      <c r="AE1074" s="559" t="s">
        <v>666</v>
      </c>
      <c r="AF1074" s="563" t="s">
        <v>666</v>
      </c>
      <c r="AG1074" s="558" t="s">
        <v>666</v>
      </c>
      <c r="AH1074" s="559" t="s">
        <v>666</v>
      </c>
      <c r="AI1074" s="560" t="s">
        <v>666</v>
      </c>
      <c r="AJ1074" s="561" t="s">
        <v>666</v>
      </c>
      <c r="AK1074" s="559" t="s">
        <v>666</v>
      </c>
      <c r="AL1074" s="559" t="s">
        <v>666</v>
      </c>
      <c r="AM1074" s="561" t="s">
        <v>666</v>
      </c>
      <c r="AN1074" s="559" t="s">
        <v>666</v>
      </c>
      <c r="AO1074" s="564" t="s">
        <v>666</v>
      </c>
    </row>
    <row r="1075" spans="2:41">
      <c r="B1075" s="511" t="s">
        <v>662</v>
      </c>
      <c r="C1075" s="511" t="s">
        <v>663</v>
      </c>
      <c r="D1075" s="554" t="s">
        <v>1739</v>
      </c>
      <c r="E1075" s="555">
        <v>1.3720000000000001</v>
      </c>
      <c r="F1075" s="556"/>
      <c r="G1075" s="557"/>
      <c r="H1075" s="558"/>
      <c r="I1075" s="559"/>
      <c r="J1075" s="559"/>
      <c r="K1075" s="559"/>
      <c r="L1075" s="559"/>
      <c r="M1075" s="559"/>
      <c r="N1075" s="560"/>
      <c r="O1075" s="561" t="s">
        <v>324</v>
      </c>
      <c r="P1075" s="559" t="s">
        <v>324</v>
      </c>
      <c r="Q1075" s="560" t="s">
        <v>324</v>
      </c>
      <c r="R1075" s="561" t="s">
        <v>665</v>
      </c>
      <c r="S1075" s="559" t="s">
        <v>665</v>
      </c>
      <c r="T1075" s="560" t="s">
        <v>665</v>
      </c>
      <c r="U1075" s="561" t="s">
        <v>666</v>
      </c>
      <c r="V1075" s="559" t="s">
        <v>666</v>
      </c>
      <c r="W1075" s="560" t="s">
        <v>666</v>
      </c>
      <c r="X1075" s="561" t="s">
        <v>666</v>
      </c>
      <c r="Y1075" s="559" t="s">
        <v>666</v>
      </c>
      <c r="Z1075" s="560" t="s">
        <v>666</v>
      </c>
      <c r="AA1075" s="562" t="s">
        <v>666</v>
      </c>
      <c r="AB1075" s="559" t="s">
        <v>666</v>
      </c>
      <c r="AC1075" s="560" t="s">
        <v>666</v>
      </c>
      <c r="AD1075" s="561" t="s">
        <v>666</v>
      </c>
      <c r="AE1075" s="559" t="s">
        <v>666</v>
      </c>
      <c r="AF1075" s="563" t="s">
        <v>666</v>
      </c>
      <c r="AG1075" s="558" t="s">
        <v>666</v>
      </c>
      <c r="AH1075" s="559" t="s">
        <v>666</v>
      </c>
      <c r="AI1075" s="560" t="s">
        <v>666</v>
      </c>
      <c r="AJ1075" s="561" t="s">
        <v>666</v>
      </c>
      <c r="AK1075" s="559" t="s">
        <v>666</v>
      </c>
      <c r="AL1075" s="559" t="s">
        <v>666</v>
      </c>
      <c r="AM1075" s="561" t="s">
        <v>666</v>
      </c>
      <c r="AN1075" s="559" t="s">
        <v>666</v>
      </c>
      <c r="AO1075" s="564" t="s">
        <v>666</v>
      </c>
    </row>
    <row r="1076" spans="2:41">
      <c r="B1076" s="511" t="s">
        <v>662</v>
      </c>
      <c r="C1076" s="511" t="s">
        <v>663</v>
      </c>
      <c r="D1076" s="554" t="s">
        <v>1740</v>
      </c>
      <c r="E1076" s="555">
        <v>1.6464000000000001</v>
      </c>
      <c r="F1076" s="556"/>
      <c r="G1076" s="557"/>
      <c r="H1076" s="558"/>
      <c r="I1076" s="559"/>
      <c r="J1076" s="559"/>
      <c r="K1076" s="559"/>
      <c r="L1076" s="559"/>
      <c r="M1076" s="559"/>
      <c r="N1076" s="560"/>
      <c r="O1076" s="561" t="s">
        <v>324</v>
      </c>
      <c r="P1076" s="559" t="s">
        <v>324</v>
      </c>
      <c r="Q1076" s="560" t="s">
        <v>324</v>
      </c>
      <c r="R1076" s="561" t="s">
        <v>665</v>
      </c>
      <c r="S1076" s="559" t="s">
        <v>665</v>
      </c>
      <c r="T1076" s="560" t="s">
        <v>665</v>
      </c>
      <c r="U1076" s="561" t="s">
        <v>666</v>
      </c>
      <c r="V1076" s="559" t="s">
        <v>666</v>
      </c>
      <c r="W1076" s="560" t="s">
        <v>666</v>
      </c>
      <c r="X1076" s="561" t="s">
        <v>666</v>
      </c>
      <c r="Y1076" s="559" t="s">
        <v>666</v>
      </c>
      <c r="Z1076" s="560" t="s">
        <v>666</v>
      </c>
      <c r="AA1076" s="562" t="s">
        <v>666</v>
      </c>
      <c r="AB1076" s="559" t="s">
        <v>666</v>
      </c>
      <c r="AC1076" s="560" t="s">
        <v>666</v>
      </c>
      <c r="AD1076" s="561" t="s">
        <v>666</v>
      </c>
      <c r="AE1076" s="559" t="s">
        <v>666</v>
      </c>
      <c r="AF1076" s="563" t="s">
        <v>666</v>
      </c>
      <c r="AG1076" s="558" t="s">
        <v>666</v>
      </c>
      <c r="AH1076" s="559" t="s">
        <v>666</v>
      </c>
      <c r="AI1076" s="560" t="s">
        <v>666</v>
      </c>
      <c r="AJ1076" s="561" t="s">
        <v>666</v>
      </c>
      <c r="AK1076" s="559" t="s">
        <v>666</v>
      </c>
      <c r="AL1076" s="559" t="s">
        <v>666</v>
      </c>
      <c r="AM1076" s="561" t="s">
        <v>666</v>
      </c>
      <c r="AN1076" s="559" t="s">
        <v>666</v>
      </c>
      <c r="AO1076" s="564" t="s">
        <v>666</v>
      </c>
    </row>
    <row r="1077" spans="2:41">
      <c r="B1077" s="511" t="s">
        <v>662</v>
      </c>
      <c r="C1077" s="511" t="s">
        <v>663</v>
      </c>
      <c r="D1077" s="554" t="s">
        <v>1741</v>
      </c>
      <c r="E1077" s="555">
        <v>1.7836000000000001</v>
      </c>
      <c r="F1077" s="556"/>
      <c r="G1077" s="557"/>
      <c r="H1077" s="558"/>
      <c r="I1077" s="559"/>
      <c r="J1077" s="559"/>
      <c r="K1077" s="559"/>
      <c r="L1077" s="559"/>
      <c r="M1077" s="559"/>
      <c r="N1077" s="560"/>
      <c r="O1077" s="561" t="s">
        <v>324</v>
      </c>
      <c r="P1077" s="559" t="s">
        <v>324</v>
      </c>
      <c r="Q1077" s="560" t="s">
        <v>324</v>
      </c>
      <c r="R1077" s="561" t="s">
        <v>665</v>
      </c>
      <c r="S1077" s="559" t="s">
        <v>665</v>
      </c>
      <c r="T1077" s="560" t="s">
        <v>665</v>
      </c>
      <c r="U1077" s="561" t="s">
        <v>666</v>
      </c>
      <c r="V1077" s="559" t="s">
        <v>666</v>
      </c>
      <c r="W1077" s="560" t="s">
        <v>666</v>
      </c>
      <c r="X1077" s="561" t="s">
        <v>666</v>
      </c>
      <c r="Y1077" s="559" t="s">
        <v>666</v>
      </c>
      <c r="Z1077" s="560" t="s">
        <v>666</v>
      </c>
      <c r="AA1077" s="562" t="s">
        <v>666</v>
      </c>
      <c r="AB1077" s="559" t="s">
        <v>666</v>
      </c>
      <c r="AC1077" s="560" t="s">
        <v>666</v>
      </c>
      <c r="AD1077" s="561" t="s">
        <v>666</v>
      </c>
      <c r="AE1077" s="559" t="s">
        <v>666</v>
      </c>
      <c r="AF1077" s="563" t="s">
        <v>666</v>
      </c>
      <c r="AG1077" s="558" t="s">
        <v>666</v>
      </c>
      <c r="AH1077" s="559" t="s">
        <v>666</v>
      </c>
      <c r="AI1077" s="560" t="s">
        <v>666</v>
      </c>
      <c r="AJ1077" s="561" t="s">
        <v>666</v>
      </c>
      <c r="AK1077" s="559" t="s">
        <v>666</v>
      </c>
      <c r="AL1077" s="559" t="s">
        <v>666</v>
      </c>
      <c r="AM1077" s="561" t="s">
        <v>666</v>
      </c>
      <c r="AN1077" s="559" t="s">
        <v>666</v>
      </c>
      <c r="AO1077" s="564" t="s">
        <v>666</v>
      </c>
    </row>
    <row r="1078" spans="2:41">
      <c r="B1078" s="511" t="s">
        <v>662</v>
      </c>
      <c r="C1078" s="511" t="s">
        <v>663</v>
      </c>
      <c r="D1078" s="554" t="s">
        <v>1742</v>
      </c>
      <c r="E1078" s="555">
        <v>2.3323999999999998</v>
      </c>
      <c r="F1078" s="556"/>
      <c r="G1078" s="557"/>
      <c r="H1078" s="558"/>
      <c r="I1078" s="559"/>
      <c r="J1078" s="559"/>
      <c r="K1078" s="559"/>
      <c r="L1078" s="559"/>
      <c r="M1078" s="559"/>
      <c r="N1078" s="560"/>
      <c r="O1078" s="561" t="s">
        <v>324</v>
      </c>
      <c r="P1078" s="559" t="s">
        <v>324</v>
      </c>
      <c r="Q1078" s="560" t="s">
        <v>324</v>
      </c>
      <c r="R1078" s="561" t="s">
        <v>665</v>
      </c>
      <c r="S1078" s="559" t="s">
        <v>665</v>
      </c>
      <c r="T1078" s="560" t="s">
        <v>665</v>
      </c>
      <c r="U1078" s="561" t="s">
        <v>666</v>
      </c>
      <c r="V1078" s="559" t="s">
        <v>666</v>
      </c>
      <c r="W1078" s="560" t="s">
        <v>666</v>
      </c>
      <c r="X1078" s="561" t="s">
        <v>666</v>
      </c>
      <c r="Y1078" s="559" t="s">
        <v>666</v>
      </c>
      <c r="Z1078" s="560" t="s">
        <v>666</v>
      </c>
      <c r="AA1078" s="562" t="s">
        <v>666</v>
      </c>
      <c r="AB1078" s="559" t="s">
        <v>666</v>
      </c>
      <c r="AC1078" s="560" t="s">
        <v>666</v>
      </c>
      <c r="AD1078" s="561" t="s">
        <v>666</v>
      </c>
      <c r="AE1078" s="559" t="s">
        <v>666</v>
      </c>
      <c r="AF1078" s="563" t="s">
        <v>666</v>
      </c>
      <c r="AG1078" s="558" t="s">
        <v>666</v>
      </c>
      <c r="AH1078" s="559" t="s">
        <v>666</v>
      </c>
      <c r="AI1078" s="560" t="s">
        <v>666</v>
      </c>
      <c r="AJ1078" s="561" t="s">
        <v>666</v>
      </c>
      <c r="AK1078" s="559" t="s">
        <v>666</v>
      </c>
      <c r="AL1078" s="559" t="s">
        <v>666</v>
      </c>
      <c r="AM1078" s="561" t="s">
        <v>666</v>
      </c>
      <c r="AN1078" s="559" t="s">
        <v>666</v>
      </c>
      <c r="AO1078" s="564" t="s">
        <v>666</v>
      </c>
    </row>
    <row r="1079" spans="2:41">
      <c r="B1079" s="511" t="s">
        <v>662</v>
      </c>
      <c r="C1079" s="511" t="s">
        <v>663</v>
      </c>
      <c r="D1079" s="554" t="s">
        <v>1743</v>
      </c>
      <c r="E1079" s="555">
        <v>2.7440000000000002</v>
      </c>
      <c r="F1079" s="556"/>
      <c r="G1079" s="557"/>
      <c r="H1079" s="558"/>
      <c r="I1079" s="559"/>
      <c r="J1079" s="559"/>
      <c r="K1079" s="559"/>
      <c r="L1079" s="559"/>
      <c r="M1079" s="559"/>
      <c r="N1079" s="560"/>
      <c r="O1079" s="561" t="s">
        <v>324</v>
      </c>
      <c r="P1079" s="559" t="s">
        <v>324</v>
      </c>
      <c r="Q1079" s="560" t="s">
        <v>324</v>
      </c>
      <c r="R1079" s="561" t="s">
        <v>665</v>
      </c>
      <c r="S1079" s="559" t="s">
        <v>665</v>
      </c>
      <c r="T1079" s="560" t="s">
        <v>665</v>
      </c>
      <c r="U1079" s="561" t="s">
        <v>666</v>
      </c>
      <c r="V1079" s="559" t="s">
        <v>666</v>
      </c>
      <c r="W1079" s="560" t="s">
        <v>666</v>
      </c>
      <c r="X1079" s="561" t="s">
        <v>666</v>
      </c>
      <c r="Y1079" s="559" t="s">
        <v>666</v>
      </c>
      <c r="Z1079" s="560" t="s">
        <v>666</v>
      </c>
      <c r="AA1079" s="562" t="s">
        <v>666</v>
      </c>
      <c r="AB1079" s="559" t="s">
        <v>666</v>
      </c>
      <c r="AC1079" s="560" t="s">
        <v>666</v>
      </c>
      <c r="AD1079" s="561" t="s">
        <v>666</v>
      </c>
      <c r="AE1079" s="559" t="s">
        <v>666</v>
      </c>
      <c r="AF1079" s="563" t="s">
        <v>666</v>
      </c>
      <c r="AG1079" s="558" t="s">
        <v>666</v>
      </c>
      <c r="AH1079" s="559" t="s">
        <v>666</v>
      </c>
      <c r="AI1079" s="560" t="s">
        <v>666</v>
      </c>
      <c r="AJ1079" s="561" t="s">
        <v>666</v>
      </c>
      <c r="AK1079" s="559" t="s">
        <v>666</v>
      </c>
      <c r="AL1079" s="559" t="s">
        <v>666</v>
      </c>
      <c r="AM1079" s="561" t="s">
        <v>666</v>
      </c>
      <c r="AN1079" s="559" t="s">
        <v>666</v>
      </c>
      <c r="AO1079" s="564" t="s">
        <v>666</v>
      </c>
    </row>
    <row r="1080" spans="2:41">
      <c r="B1080" s="511" t="s">
        <v>662</v>
      </c>
      <c r="C1080" s="511" t="s">
        <v>663</v>
      </c>
      <c r="D1080" s="554" t="s">
        <v>1744</v>
      </c>
      <c r="E1080" s="555">
        <v>0.68600000000000005</v>
      </c>
      <c r="F1080" s="556"/>
      <c r="G1080" s="557"/>
      <c r="H1080" s="558"/>
      <c r="I1080" s="559"/>
      <c r="J1080" s="559"/>
      <c r="K1080" s="559"/>
      <c r="L1080" s="559"/>
      <c r="M1080" s="559"/>
      <c r="N1080" s="560"/>
      <c r="O1080" s="561" t="s">
        <v>324</v>
      </c>
      <c r="P1080" s="559" t="s">
        <v>324</v>
      </c>
      <c r="Q1080" s="560" t="s">
        <v>324</v>
      </c>
      <c r="R1080" s="561" t="s">
        <v>665</v>
      </c>
      <c r="S1080" s="559" t="s">
        <v>665</v>
      </c>
      <c r="T1080" s="560" t="s">
        <v>665</v>
      </c>
      <c r="U1080" s="561" t="s">
        <v>666</v>
      </c>
      <c r="V1080" s="559" t="s">
        <v>666</v>
      </c>
      <c r="W1080" s="560" t="s">
        <v>666</v>
      </c>
      <c r="X1080" s="561" t="s">
        <v>666</v>
      </c>
      <c r="Y1080" s="559" t="s">
        <v>666</v>
      </c>
      <c r="Z1080" s="560" t="s">
        <v>666</v>
      </c>
      <c r="AA1080" s="562" t="s">
        <v>666</v>
      </c>
      <c r="AB1080" s="559" t="s">
        <v>666</v>
      </c>
      <c r="AC1080" s="560" t="s">
        <v>666</v>
      </c>
      <c r="AD1080" s="561" t="s">
        <v>666</v>
      </c>
      <c r="AE1080" s="559" t="s">
        <v>666</v>
      </c>
      <c r="AF1080" s="563" t="s">
        <v>666</v>
      </c>
      <c r="AG1080" s="558" t="s">
        <v>666</v>
      </c>
      <c r="AH1080" s="559" t="s">
        <v>666</v>
      </c>
      <c r="AI1080" s="560" t="s">
        <v>666</v>
      </c>
      <c r="AJ1080" s="561" t="s">
        <v>666</v>
      </c>
      <c r="AK1080" s="559" t="s">
        <v>666</v>
      </c>
      <c r="AL1080" s="559" t="s">
        <v>666</v>
      </c>
      <c r="AM1080" s="561" t="s">
        <v>666</v>
      </c>
      <c r="AN1080" s="559" t="s">
        <v>666</v>
      </c>
      <c r="AO1080" s="564" t="s">
        <v>666</v>
      </c>
    </row>
    <row r="1081" spans="2:41">
      <c r="B1081" s="511" t="s">
        <v>662</v>
      </c>
      <c r="C1081" s="511" t="s">
        <v>663</v>
      </c>
      <c r="D1081" s="554" t="s">
        <v>1745</v>
      </c>
      <c r="E1081" s="555">
        <v>0.82320000000000004</v>
      </c>
      <c r="F1081" s="556"/>
      <c r="G1081" s="557"/>
      <c r="H1081" s="558"/>
      <c r="I1081" s="559"/>
      <c r="J1081" s="559"/>
      <c r="K1081" s="559"/>
      <c r="L1081" s="559"/>
      <c r="M1081" s="559"/>
      <c r="N1081" s="560"/>
      <c r="O1081" s="561" t="s">
        <v>324</v>
      </c>
      <c r="P1081" s="559" t="s">
        <v>324</v>
      </c>
      <c r="Q1081" s="560" t="s">
        <v>324</v>
      </c>
      <c r="R1081" s="561" t="s">
        <v>665</v>
      </c>
      <c r="S1081" s="559" t="s">
        <v>665</v>
      </c>
      <c r="T1081" s="560" t="s">
        <v>665</v>
      </c>
      <c r="U1081" s="561" t="s">
        <v>666</v>
      </c>
      <c r="V1081" s="559" t="s">
        <v>666</v>
      </c>
      <c r="W1081" s="560" t="s">
        <v>666</v>
      </c>
      <c r="X1081" s="561" t="s">
        <v>666</v>
      </c>
      <c r="Y1081" s="559" t="s">
        <v>666</v>
      </c>
      <c r="Z1081" s="560" t="s">
        <v>666</v>
      </c>
      <c r="AA1081" s="562" t="s">
        <v>666</v>
      </c>
      <c r="AB1081" s="559" t="s">
        <v>666</v>
      </c>
      <c r="AC1081" s="560" t="s">
        <v>666</v>
      </c>
      <c r="AD1081" s="561" t="s">
        <v>666</v>
      </c>
      <c r="AE1081" s="559" t="s">
        <v>666</v>
      </c>
      <c r="AF1081" s="563" t="s">
        <v>666</v>
      </c>
      <c r="AG1081" s="558" t="s">
        <v>666</v>
      </c>
      <c r="AH1081" s="559" t="s">
        <v>666</v>
      </c>
      <c r="AI1081" s="560" t="s">
        <v>666</v>
      </c>
      <c r="AJ1081" s="561" t="s">
        <v>666</v>
      </c>
      <c r="AK1081" s="559" t="s">
        <v>666</v>
      </c>
      <c r="AL1081" s="559" t="s">
        <v>666</v>
      </c>
      <c r="AM1081" s="561" t="s">
        <v>666</v>
      </c>
      <c r="AN1081" s="559" t="s">
        <v>666</v>
      </c>
      <c r="AO1081" s="564" t="s">
        <v>666</v>
      </c>
    </row>
    <row r="1082" spans="2:41">
      <c r="B1082" s="511" t="s">
        <v>662</v>
      </c>
      <c r="C1082" s="511" t="s">
        <v>663</v>
      </c>
      <c r="D1082" s="554" t="s">
        <v>1746</v>
      </c>
      <c r="E1082" s="555">
        <v>1.2347999999999999</v>
      </c>
      <c r="F1082" s="556"/>
      <c r="G1082" s="557"/>
      <c r="H1082" s="558"/>
      <c r="I1082" s="559"/>
      <c r="J1082" s="559"/>
      <c r="K1082" s="559"/>
      <c r="L1082" s="559"/>
      <c r="M1082" s="559"/>
      <c r="N1082" s="560"/>
      <c r="O1082" s="561" t="s">
        <v>324</v>
      </c>
      <c r="P1082" s="559" t="s">
        <v>324</v>
      </c>
      <c r="Q1082" s="560" t="s">
        <v>324</v>
      </c>
      <c r="R1082" s="561" t="s">
        <v>665</v>
      </c>
      <c r="S1082" s="559" t="s">
        <v>665</v>
      </c>
      <c r="T1082" s="560" t="s">
        <v>665</v>
      </c>
      <c r="U1082" s="561" t="s">
        <v>666</v>
      </c>
      <c r="V1082" s="559" t="s">
        <v>666</v>
      </c>
      <c r="W1082" s="560" t="s">
        <v>666</v>
      </c>
      <c r="X1082" s="561" t="s">
        <v>666</v>
      </c>
      <c r="Y1082" s="559" t="s">
        <v>666</v>
      </c>
      <c r="Z1082" s="560" t="s">
        <v>666</v>
      </c>
      <c r="AA1082" s="562" t="s">
        <v>666</v>
      </c>
      <c r="AB1082" s="559" t="s">
        <v>666</v>
      </c>
      <c r="AC1082" s="560" t="s">
        <v>666</v>
      </c>
      <c r="AD1082" s="561" t="s">
        <v>666</v>
      </c>
      <c r="AE1082" s="559" t="s">
        <v>666</v>
      </c>
      <c r="AF1082" s="563" t="s">
        <v>666</v>
      </c>
      <c r="AG1082" s="558" t="s">
        <v>666</v>
      </c>
      <c r="AH1082" s="559" t="s">
        <v>666</v>
      </c>
      <c r="AI1082" s="560" t="s">
        <v>666</v>
      </c>
      <c r="AJ1082" s="561" t="s">
        <v>666</v>
      </c>
      <c r="AK1082" s="559" t="s">
        <v>666</v>
      </c>
      <c r="AL1082" s="559" t="s">
        <v>666</v>
      </c>
      <c r="AM1082" s="561" t="s">
        <v>666</v>
      </c>
      <c r="AN1082" s="559" t="s">
        <v>666</v>
      </c>
      <c r="AO1082" s="564" t="s">
        <v>666</v>
      </c>
    </row>
    <row r="1083" spans="2:41">
      <c r="B1083" s="511" t="s">
        <v>662</v>
      </c>
      <c r="C1083" s="511" t="s">
        <v>663</v>
      </c>
      <c r="D1083" s="554" t="s">
        <v>1747</v>
      </c>
      <c r="E1083" s="555">
        <v>2.0579999999999998</v>
      </c>
      <c r="F1083" s="556"/>
      <c r="G1083" s="557"/>
      <c r="H1083" s="558"/>
      <c r="I1083" s="559"/>
      <c r="J1083" s="559"/>
      <c r="K1083" s="559"/>
      <c r="L1083" s="559"/>
      <c r="M1083" s="559"/>
      <c r="N1083" s="560"/>
      <c r="O1083" s="561" t="s">
        <v>324</v>
      </c>
      <c r="P1083" s="559" t="s">
        <v>324</v>
      </c>
      <c r="Q1083" s="560" t="s">
        <v>324</v>
      </c>
      <c r="R1083" s="561" t="s">
        <v>665</v>
      </c>
      <c r="S1083" s="559" t="s">
        <v>665</v>
      </c>
      <c r="T1083" s="560" t="s">
        <v>665</v>
      </c>
      <c r="U1083" s="561" t="s">
        <v>666</v>
      </c>
      <c r="V1083" s="559" t="s">
        <v>666</v>
      </c>
      <c r="W1083" s="560" t="s">
        <v>666</v>
      </c>
      <c r="X1083" s="561" t="s">
        <v>666</v>
      </c>
      <c r="Y1083" s="559" t="s">
        <v>666</v>
      </c>
      <c r="Z1083" s="560" t="s">
        <v>666</v>
      </c>
      <c r="AA1083" s="562" t="s">
        <v>666</v>
      </c>
      <c r="AB1083" s="559" t="s">
        <v>666</v>
      </c>
      <c r="AC1083" s="560" t="s">
        <v>666</v>
      </c>
      <c r="AD1083" s="561" t="s">
        <v>666</v>
      </c>
      <c r="AE1083" s="559" t="s">
        <v>666</v>
      </c>
      <c r="AF1083" s="563" t="s">
        <v>666</v>
      </c>
      <c r="AG1083" s="558" t="s">
        <v>666</v>
      </c>
      <c r="AH1083" s="559" t="s">
        <v>666</v>
      </c>
      <c r="AI1083" s="560" t="s">
        <v>666</v>
      </c>
      <c r="AJ1083" s="561" t="s">
        <v>666</v>
      </c>
      <c r="AK1083" s="559" t="s">
        <v>666</v>
      </c>
      <c r="AL1083" s="559" t="s">
        <v>666</v>
      </c>
      <c r="AM1083" s="561" t="s">
        <v>666</v>
      </c>
      <c r="AN1083" s="559" t="s">
        <v>666</v>
      </c>
      <c r="AO1083" s="564" t="s">
        <v>666</v>
      </c>
    </row>
    <row r="1084" spans="2:41">
      <c r="B1084" s="511" t="s">
        <v>662</v>
      </c>
      <c r="C1084" s="511" t="s">
        <v>663</v>
      </c>
      <c r="D1084" s="554" t="s">
        <v>1748</v>
      </c>
      <c r="E1084" s="555">
        <v>2.1951999999999998</v>
      </c>
      <c r="F1084" s="556"/>
      <c r="G1084" s="557"/>
      <c r="H1084" s="558"/>
      <c r="I1084" s="559"/>
      <c r="J1084" s="559"/>
      <c r="K1084" s="559"/>
      <c r="L1084" s="559"/>
      <c r="M1084" s="559"/>
      <c r="N1084" s="560"/>
      <c r="O1084" s="561" t="s">
        <v>324</v>
      </c>
      <c r="P1084" s="559" t="s">
        <v>324</v>
      </c>
      <c r="Q1084" s="560" t="s">
        <v>324</v>
      </c>
      <c r="R1084" s="561" t="s">
        <v>665</v>
      </c>
      <c r="S1084" s="559" t="s">
        <v>665</v>
      </c>
      <c r="T1084" s="560" t="s">
        <v>665</v>
      </c>
      <c r="U1084" s="561" t="s">
        <v>666</v>
      </c>
      <c r="V1084" s="559" t="s">
        <v>666</v>
      </c>
      <c r="W1084" s="560" t="s">
        <v>666</v>
      </c>
      <c r="X1084" s="561" t="s">
        <v>666</v>
      </c>
      <c r="Y1084" s="559" t="s">
        <v>666</v>
      </c>
      <c r="Z1084" s="560" t="s">
        <v>666</v>
      </c>
      <c r="AA1084" s="562" t="s">
        <v>666</v>
      </c>
      <c r="AB1084" s="559" t="s">
        <v>666</v>
      </c>
      <c r="AC1084" s="560" t="s">
        <v>666</v>
      </c>
      <c r="AD1084" s="561" t="s">
        <v>666</v>
      </c>
      <c r="AE1084" s="559" t="s">
        <v>666</v>
      </c>
      <c r="AF1084" s="563" t="s">
        <v>666</v>
      </c>
      <c r="AG1084" s="558" t="s">
        <v>666</v>
      </c>
      <c r="AH1084" s="559" t="s">
        <v>666</v>
      </c>
      <c r="AI1084" s="560" t="s">
        <v>666</v>
      </c>
      <c r="AJ1084" s="561" t="s">
        <v>666</v>
      </c>
      <c r="AK1084" s="559" t="s">
        <v>666</v>
      </c>
      <c r="AL1084" s="559" t="s">
        <v>666</v>
      </c>
      <c r="AM1084" s="561" t="s">
        <v>666</v>
      </c>
      <c r="AN1084" s="559" t="s">
        <v>666</v>
      </c>
      <c r="AO1084" s="564" t="s">
        <v>666</v>
      </c>
    </row>
    <row r="1085" spans="2:41">
      <c r="B1085" s="511" t="s">
        <v>662</v>
      </c>
      <c r="C1085" s="511" t="s">
        <v>663</v>
      </c>
      <c r="D1085" s="554" t="s">
        <v>1749</v>
      </c>
      <c r="E1085" s="555">
        <v>2.3323999999999998</v>
      </c>
      <c r="F1085" s="556"/>
      <c r="G1085" s="557"/>
      <c r="H1085" s="558"/>
      <c r="I1085" s="559"/>
      <c r="J1085" s="559"/>
      <c r="K1085" s="559"/>
      <c r="L1085" s="559"/>
      <c r="M1085" s="559"/>
      <c r="N1085" s="560"/>
      <c r="O1085" s="561" t="s">
        <v>324</v>
      </c>
      <c r="P1085" s="559" t="s">
        <v>324</v>
      </c>
      <c r="Q1085" s="560" t="s">
        <v>324</v>
      </c>
      <c r="R1085" s="561" t="s">
        <v>665</v>
      </c>
      <c r="S1085" s="559" t="s">
        <v>665</v>
      </c>
      <c r="T1085" s="560" t="s">
        <v>665</v>
      </c>
      <c r="U1085" s="561" t="s">
        <v>666</v>
      </c>
      <c r="V1085" s="559" t="s">
        <v>666</v>
      </c>
      <c r="W1085" s="560" t="s">
        <v>666</v>
      </c>
      <c r="X1085" s="561" t="s">
        <v>666</v>
      </c>
      <c r="Y1085" s="559" t="s">
        <v>666</v>
      </c>
      <c r="Z1085" s="560" t="s">
        <v>666</v>
      </c>
      <c r="AA1085" s="562" t="s">
        <v>666</v>
      </c>
      <c r="AB1085" s="559" t="s">
        <v>666</v>
      </c>
      <c r="AC1085" s="560" t="s">
        <v>666</v>
      </c>
      <c r="AD1085" s="561" t="s">
        <v>666</v>
      </c>
      <c r="AE1085" s="559" t="s">
        <v>666</v>
      </c>
      <c r="AF1085" s="563" t="s">
        <v>666</v>
      </c>
      <c r="AG1085" s="558" t="s">
        <v>666</v>
      </c>
      <c r="AH1085" s="559" t="s">
        <v>666</v>
      </c>
      <c r="AI1085" s="560" t="s">
        <v>666</v>
      </c>
      <c r="AJ1085" s="561" t="s">
        <v>666</v>
      </c>
      <c r="AK1085" s="559" t="s">
        <v>666</v>
      </c>
      <c r="AL1085" s="559" t="s">
        <v>666</v>
      </c>
      <c r="AM1085" s="561" t="s">
        <v>666</v>
      </c>
      <c r="AN1085" s="559" t="s">
        <v>666</v>
      </c>
      <c r="AO1085" s="564" t="s">
        <v>666</v>
      </c>
    </row>
    <row r="1086" spans="2:41">
      <c r="B1086" s="511" t="s">
        <v>662</v>
      </c>
      <c r="C1086" s="511" t="s">
        <v>663</v>
      </c>
      <c r="D1086" s="554" t="s">
        <v>1750</v>
      </c>
      <c r="E1086" s="555">
        <v>2.6067999999999998</v>
      </c>
      <c r="F1086" s="556"/>
      <c r="G1086" s="557"/>
      <c r="H1086" s="558"/>
      <c r="I1086" s="559"/>
      <c r="J1086" s="559"/>
      <c r="K1086" s="559"/>
      <c r="L1086" s="559"/>
      <c r="M1086" s="559"/>
      <c r="N1086" s="560"/>
      <c r="O1086" s="561" t="s">
        <v>324</v>
      </c>
      <c r="P1086" s="559" t="s">
        <v>324</v>
      </c>
      <c r="Q1086" s="560" t="s">
        <v>324</v>
      </c>
      <c r="R1086" s="561" t="s">
        <v>665</v>
      </c>
      <c r="S1086" s="559" t="s">
        <v>665</v>
      </c>
      <c r="T1086" s="560" t="s">
        <v>665</v>
      </c>
      <c r="U1086" s="561" t="s">
        <v>666</v>
      </c>
      <c r="V1086" s="559" t="s">
        <v>666</v>
      </c>
      <c r="W1086" s="560" t="s">
        <v>666</v>
      </c>
      <c r="X1086" s="561" t="s">
        <v>666</v>
      </c>
      <c r="Y1086" s="559" t="s">
        <v>666</v>
      </c>
      <c r="Z1086" s="560" t="s">
        <v>666</v>
      </c>
      <c r="AA1086" s="562" t="s">
        <v>666</v>
      </c>
      <c r="AB1086" s="559" t="s">
        <v>666</v>
      </c>
      <c r="AC1086" s="560" t="s">
        <v>666</v>
      </c>
      <c r="AD1086" s="561" t="s">
        <v>666</v>
      </c>
      <c r="AE1086" s="559" t="s">
        <v>666</v>
      </c>
      <c r="AF1086" s="563" t="s">
        <v>666</v>
      </c>
      <c r="AG1086" s="558" t="s">
        <v>666</v>
      </c>
      <c r="AH1086" s="559" t="s">
        <v>666</v>
      </c>
      <c r="AI1086" s="560" t="s">
        <v>666</v>
      </c>
      <c r="AJ1086" s="561" t="s">
        <v>666</v>
      </c>
      <c r="AK1086" s="559" t="s">
        <v>666</v>
      </c>
      <c r="AL1086" s="559" t="s">
        <v>666</v>
      </c>
      <c r="AM1086" s="561" t="s">
        <v>666</v>
      </c>
      <c r="AN1086" s="559" t="s">
        <v>666</v>
      </c>
      <c r="AO1086" s="564" t="s">
        <v>666</v>
      </c>
    </row>
    <row r="1087" spans="2:41">
      <c r="B1087" s="511" t="s">
        <v>662</v>
      </c>
      <c r="C1087" s="511" t="s">
        <v>663</v>
      </c>
      <c r="D1087" s="554" t="s">
        <v>1751</v>
      </c>
      <c r="E1087" s="555">
        <v>2.7440000000000002</v>
      </c>
      <c r="F1087" s="556"/>
      <c r="G1087" s="557"/>
      <c r="H1087" s="558"/>
      <c r="I1087" s="559"/>
      <c r="J1087" s="559"/>
      <c r="K1087" s="559"/>
      <c r="L1087" s="559"/>
      <c r="M1087" s="559"/>
      <c r="N1087" s="560"/>
      <c r="O1087" s="561" t="s">
        <v>324</v>
      </c>
      <c r="P1087" s="559" t="s">
        <v>324</v>
      </c>
      <c r="Q1087" s="560" t="s">
        <v>324</v>
      </c>
      <c r="R1087" s="561" t="s">
        <v>665</v>
      </c>
      <c r="S1087" s="559" t="s">
        <v>665</v>
      </c>
      <c r="T1087" s="560" t="s">
        <v>665</v>
      </c>
      <c r="U1087" s="561" t="s">
        <v>666</v>
      </c>
      <c r="V1087" s="559" t="s">
        <v>666</v>
      </c>
      <c r="W1087" s="560" t="s">
        <v>666</v>
      </c>
      <c r="X1087" s="561" t="s">
        <v>666</v>
      </c>
      <c r="Y1087" s="559" t="s">
        <v>666</v>
      </c>
      <c r="Z1087" s="560" t="s">
        <v>666</v>
      </c>
      <c r="AA1087" s="562" t="s">
        <v>666</v>
      </c>
      <c r="AB1087" s="559" t="s">
        <v>666</v>
      </c>
      <c r="AC1087" s="560" t="s">
        <v>666</v>
      </c>
      <c r="AD1087" s="561" t="s">
        <v>666</v>
      </c>
      <c r="AE1087" s="559" t="s">
        <v>666</v>
      </c>
      <c r="AF1087" s="563" t="s">
        <v>666</v>
      </c>
      <c r="AG1087" s="558" t="s">
        <v>666</v>
      </c>
      <c r="AH1087" s="559" t="s">
        <v>666</v>
      </c>
      <c r="AI1087" s="560" t="s">
        <v>666</v>
      </c>
      <c r="AJ1087" s="561" t="s">
        <v>666</v>
      </c>
      <c r="AK1087" s="559" t="s">
        <v>666</v>
      </c>
      <c r="AL1087" s="559" t="s">
        <v>666</v>
      </c>
      <c r="AM1087" s="561" t="s">
        <v>666</v>
      </c>
      <c r="AN1087" s="559" t="s">
        <v>666</v>
      </c>
      <c r="AO1087" s="564" t="s">
        <v>666</v>
      </c>
    </row>
    <row r="1088" spans="2:41">
      <c r="B1088" s="511" t="s">
        <v>662</v>
      </c>
      <c r="C1088" s="511" t="s">
        <v>663</v>
      </c>
      <c r="D1088" s="554" t="s">
        <v>1752</v>
      </c>
      <c r="E1088" s="555">
        <v>3.1556000000000002</v>
      </c>
      <c r="F1088" s="556"/>
      <c r="G1088" s="557"/>
      <c r="H1088" s="558"/>
      <c r="I1088" s="559"/>
      <c r="J1088" s="559"/>
      <c r="K1088" s="559"/>
      <c r="L1088" s="559"/>
      <c r="M1088" s="559"/>
      <c r="N1088" s="560"/>
      <c r="O1088" s="561" t="s">
        <v>324</v>
      </c>
      <c r="P1088" s="559" t="s">
        <v>324</v>
      </c>
      <c r="Q1088" s="560" t="s">
        <v>324</v>
      </c>
      <c r="R1088" s="561" t="s">
        <v>665</v>
      </c>
      <c r="S1088" s="559" t="s">
        <v>665</v>
      </c>
      <c r="T1088" s="560" t="s">
        <v>665</v>
      </c>
      <c r="U1088" s="561" t="s">
        <v>666</v>
      </c>
      <c r="V1088" s="559" t="s">
        <v>666</v>
      </c>
      <c r="W1088" s="560" t="s">
        <v>666</v>
      </c>
      <c r="X1088" s="561" t="s">
        <v>666</v>
      </c>
      <c r="Y1088" s="559" t="s">
        <v>666</v>
      </c>
      <c r="Z1088" s="560" t="s">
        <v>666</v>
      </c>
      <c r="AA1088" s="562" t="s">
        <v>666</v>
      </c>
      <c r="AB1088" s="559" t="s">
        <v>666</v>
      </c>
      <c r="AC1088" s="560" t="s">
        <v>666</v>
      </c>
      <c r="AD1088" s="561" t="s">
        <v>666</v>
      </c>
      <c r="AE1088" s="559" t="s">
        <v>666</v>
      </c>
      <c r="AF1088" s="563" t="s">
        <v>666</v>
      </c>
      <c r="AG1088" s="558" t="s">
        <v>666</v>
      </c>
      <c r="AH1088" s="559" t="s">
        <v>666</v>
      </c>
      <c r="AI1088" s="560" t="s">
        <v>666</v>
      </c>
      <c r="AJ1088" s="561" t="s">
        <v>666</v>
      </c>
      <c r="AK1088" s="559" t="s">
        <v>666</v>
      </c>
      <c r="AL1088" s="559" t="s">
        <v>666</v>
      </c>
      <c r="AM1088" s="561" t="s">
        <v>666</v>
      </c>
      <c r="AN1088" s="559" t="s">
        <v>666</v>
      </c>
      <c r="AO1088" s="564" t="s">
        <v>666</v>
      </c>
    </row>
    <row r="1089" spans="2:41">
      <c r="B1089" s="511" t="s">
        <v>662</v>
      </c>
      <c r="C1089" s="511" t="s">
        <v>663</v>
      </c>
      <c r="D1089" s="554" t="s">
        <v>1753</v>
      </c>
      <c r="E1089" s="555">
        <v>3.43</v>
      </c>
      <c r="F1089" s="556"/>
      <c r="G1089" s="557"/>
      <c r="H1089" s="558"/>
      <c r="I1089" s="559"/>
      <c r="J1089" s="559"/>
      <c r="K1089" s="559"/>
      <c r="L1089" s="559"/>
      <c r="M1089" s="559"/>
      <c r="N1089" s="560"/>
      <c r="O1089" s="561" t="s">
        <v>324</v>
      </c>
      <c r="P1089" s="559" t="s">
        <v>324</v>
      </c>
      <c r="Q1089" s="560" t="s">
        <v>324</v>
      </c>
      <c r="R1089" s="561" t="s">
        <v>665</v>
      </c>
      <c r="S1089" s="559" t="s">
        <v>665</v>
      </c>
      <c r="T1089" s="560" t="s">
        <v>665</v>
      </c>
      <c r="U1089" s="561" t="s">
        <v>666</v>
      </c>
      <c r="V1089" s="559" t="s">
        <v>666</v>
      </c>
      <c r="W1089" s="560" t="s">
        <v>666</v>
      </c>
      <c r="X1089" s="561" t="s">
        <v>666</v>
      </c>
      <c r="Y1089" s="559" t="s">
        <v>666</v>
      </c>
      <c r="Z1089" s="560" t="s">
        <v>666</v>
      </c>
      <c r="AA1089" s="562" t="s">
        <v>666</v>
      </c>
      <c r="AB1089" s="559" t="s">
        <v>666</v>
      </c>
      <c r="AC1089" s="560" t="s">
        <v>666</v>
      </c>
      <c r="AD1089" s="561" t="s">
        <v>666</v>
      </c>
      <c r="AE1089" s="559" t="s">
        <v>666</v>
      </c>
      <c r="AF1089" s="563" t="s">
        <v>666</v>
      </c>
      <c r="AG1089" s="558" t="s">
        <v>666</v>
      </c>
      <c r="AH1089" s="559" t="s">
        <v>666</v>
      </c>
      <c r="AI1089" s="560" t="s">
        <v>666</v>
      </c>
      <c r="AJ1089" s="561" t="s">
        <v>666</v>
      </c>
      <c r="AK1089" s="559" t="s">
        <v>666</v>
      </c>
      <c r="AL1089" s="559" t="s">
        <v>666</v>
      </c>
      <c r="AM1089" s="561" t="s">
        <v>666</v>
      </c>
      <c r="AN1089" s="559" t="s">
        <v>666</v>
      </c>
      <c r="AO1089" s="564" t="s">
        <v>666</v>
      </c>
    </row>
    <row r="1090" spans="2:41">
      <c r="B1090" s="511" t="s">
        <v>662</v>
      </c>
      <c r="C1090" s="511" t="s">
        <v>663</v>
      </c>
      <c r="D1090" s="554" t="s">
        <v>1754</v>
      </c>
      <c r="E1090" s="555">
        <v>0.41160000000000002</v>
      </c>
      <c r="F1090" s="556"/>
      <c r="G1090" s="557"/>
      <c r="H1090" s="558"/>
      <c r="I1090" s="559"/>
      <c r="J1090" s="559"/>
      <c r="K1090" s="559"/>
      <c r="L1090" s="559"/>
      <c r="M1090" s="559"/>
      <c r="N1090" s="560"/>
      <c r="O1090" s="561" t="s">
        <v>324</v>
      </c>
      <c r="P1090" s="559" t="s">
        <v>324</v>
      </c>
      <c r="Q1090" s="560" t="s">
        <v>324</v>
      </c>
      <c r="R1090" s="561" t="s">
        <v>665</v>
      </c>
      <c r="S1090" s="559" t="s">
        <v>665</v>
      </c>
      <c r="T1090" s="560" t="s">
        <v>665</v>
      </c>
      <c r="U1090" s="561" t="s">
        <v>666</v>
      </c>
      <c r="V1090" s="559" t="s">
        <v>666</v>
      </c>
      <c r="W1090" s="560" t="s">
        <v>666</v>
      </c>
      <c r="X1090" s="561" t="s">
        <v>666</v>
      </c>
      <c r="Y1090" s="559" t="s">
        <v>666</v>
      </c>
      <c r="Z1090" s="560" t="s">
        <v>666</v>
      </c>
      <c r="AA1090" s="562" t="s">
        <v>666</v>
      </c>
      <c r="AB1090" s="559" t="s">
        <v>666</v>
      </c>
      <c r="AC1090" s="560" t="s">
        <v>666</v>
      </c>
      <c r="AD1090" s="561" t="s">
        <v>666</v>
      </c>
      <c r="AE1090" s="559" t="s">
        <v>666</v>
      </c>
      <c r="AF1090" s="563" t="s">
        <v>666</v>
      </c>
      <c r="AG1090" s="558" t="s">
        <v>666</v>
      </c>
      <c r="AH1090" s="559" t="s">
        <v>666</v>
      </c>
      <c r="AI1090" s="560" t="s">
        <v>666</v>
      </c>
      <c r="AJ1090" s="561" t="s">
        <v>666</v>
      </c>
      <c r="AK1090" s="559" t="s">
        <v>666</v>
      </c>
      <c r="AL1090" s="559" t="s">
        <v>666</v>
      </c>
      <c r="AM1090" s="561" t="s">
        <v>666</v>
      </c>
      <c r="AN1090" s="559" t="s">
        <v>666</v>
      </c>
      <c r="AO1090" s="564" t="s">
        <v>666</v>
      </c>
    </row>
    <row r="1091" spans="2:41">
      <c r="B1091" s="511" t="s">
        <v>662</v>
      </c>
      <c r="C1091" s="511" t="s">
        <v>663</v>
      </c>
      <c r="D1091" s="554" t="s">
        <v>1755</v>
      </c>
      <c r="E1091" s="555">
        <v>0.54879999999999995</v>
      </c>
      <c r="F1091" s="556"/>
      <c r="G1091" s="557"/>
      <c r="H1091" s="558"/>
      <c r="I1091" s="559"/>
      <c r="J1091" s="559"/>
      <c r="K1091" s="559"/>
      <c r="L1091" s="559"/>
      <c r="M1091" s="559"/>
      <c r="N1091" s="560"/>
      <c r="O1091" s="561" t="s">
        <v>324</v>
      </c>
      <c r="P1091" s="559" t="s">
        <v>324</v>
      </c>
      <c r="Q1091" s="560" t="s">
        <v>324</v>
      </c>
      <c r="R1091" s="561" t="s">
        <v>665</v>
      </c>
      <c r="S1091" s="559" t="s">
        <v>665</v>
      </c>
      <c r="T1091" s="560" t="s">
        <v>665</v>
      </c>
      <c r="U1091" s="561" t="s">
        <v>666</v>
      </c>
      <c r="V1091" s="559" t="s">
        <v>666</v>
      </c>
      <c r="W1091" s="560" t="s">
        <v>666</v>
      </c>
      <c r="X1091" s="561" t="s">
        <v>666</v>
      </c>
      <c r="Y1091" s="559" t="s">
        <v>666</v>
      </c>
      <c r="Z1091" s="560" t="s">
        <v>666</v>
      </c>
      <c r="AA1091" s="562" t="s">
        <v>666</v>
      </c>
      <c r="AB1091" s="559" t="s">
        <v>666</v>
      </c>
      <c r="AC1091" s="560" t="s">
        <v>666</v>
      </c>
      <c r="AD1091" s="561" t="s">
        <v>666</v>
      </c>
      <c r="AE1091" s="559" t="s">
        <v>666</v>
      </c>
      <c r="AF1091" s="563" t="s">
        <v>666</v>
      </c>
      <c r="AG1091" s="558" t="s">
        <v>666</v>
      </c>
      <c r="AH1091" s="559" t="s">
        <v>666</v>
      </c>
      <c r="AI1091" s="560" t="s">
        <v>666</v>
      </c>
      <c r="AJ1091" s="561" t="s">
        <v>666</v>
      </c>
      <c r="AK1091" s="559" t="s">
        <v>666</v>
      </c>
      <c r="AL1091" s="559" t="s">
        <v>666</v>
      </c>
      <c r="AM1091" s="561" t="s">
        <v>666</v>
      </c>
      <c r="AN1091" s="559" t="s">
        <v>666</v>
      </c>
      <c r="AO1091" s="564" t="s">
        <v>666</v>
      </c>
    </row>
    <row r="1092" spans="2:41">
      <c r="B1092" s="511" t="s">
        <v>662</v>
      </c>
      <c r="C1092" s="511" t="s">
        <v>663</v>
      </c>
      <c r="D1092" s="554" t="s">
        <v>1756</v>
      </c>
      <c r="E1092" s="555">
        <v>0.96040000000000003</v>
      </c>
      <c r="F1092" s="556"/>
      <c r="G1092" s="557"/>
      <c r="H1092" s="558"/>
      <c r="I1092" s="559"/>
      <c r="J1092" s="559"/>
      <c r="K1092" s="559"/>
      <c r="L1092" s="559"/>
      <c r="M1092" s="559"/>
      <c r="N1092" s="560"/>
      <c r="O1092" s="561" t="s">
        <v>324</v>
      </c>
      <c r="P1092" s="559" t="s">
        <v>324</v>
      </c>
      <c r="Q1092" s="560" t="s">
        <v>324</v>
      </c>
      <c r="R1092" s="561" t="s">
        <v>665</v>
      </c>
      <c r="S1092" s="559" t="s">
        <v>665</v>
      </c>
      <c r="T1092" s="560" t="s">
        <v>665</v>
      </c>
      <c r="U1092" s="561" t="s">
        <v>666</v>
      </c>
      <c r="V1092" s="559" t="s">
        <v>666</v>
      </c>
      <c r="W1092" s="560" t="s">
        <v>666</v>
      </c>
      <c r="X1092" s="561" t="s">
        <v>666</v>
      </c>
      <c r="Y1092" s="559" t="s">
        <v>666</v>
      </c>
      <c r="Z1092" s="560" t="s">
        <v>666</v>
      </c>
      <c r="AA1092" s="562" t="s">
        <v>666</v>
      </c>
      <c r="AB1092" s="559" t="s">
        <v>666</v>
      </c>
      <c r="AC1092" s="560" t="s">
        <v>666</v>
      </c>
      <c r="AD1092" s="561" t="s">
        <v>666</v>
      </c>
      <c r="AE1092" s="559" t="s">
        <v>666</v>
      </c>
      <c r="AF1092" s="563" t="s">
        <v>666</v>
      </c>
      <c r="AG1092" s="558" t="s">
        <v>666</v>
      </c>
      <c r="AH1092" s="559" t="s">
        <v>666</v>
      </c>
      <c r="AI1092" s="560" t="s">
        <v>666</v>
      </c>
      <c r="AJ1092" s="561" t="s">
        <v>666</v>
      </c>
      <c r="AK1092" s="559" t="s">
        <v>666</v>
      </c>
      <c r="AL1092" s="559" t="s">
        <v>666</v>
      </c>
      <c r="AM1092" s="561" t="s">
        <v>666</v>
      </c>
      <c r="AN1092" s="559" t="s">
        <v>666</v>
      </c>
      <c r="AO1092" s="564" t="s">
        <v>666</v>
      </c>
    </row>
    <row r="1093" spans="2:41">
      <c r="B1093" s="511" t="s">
        <v>662</v>
      </c>
      <c r="C1093" s="511" t="s">
        <v>663</v>
      </c>
      <c r="D1093" s="554" t="s">
        <v>1757</v>
      </c>
      <c r="E1093" s="555">
        <v>1.6464000000000001</v>
      </c>
      <c r="F1093" s="556"/>
      <c r="G1093" s="557"/>
      <c r="H1093" s="558"/>
      <c r="I1093" s="559"/>
      <c r="J1093" s="559"/>
      <c r="K1093" s="559"/>
      <c r="L1093" s="559"/>
      <c r="M1093" s="559"/>
      <c r="N1093" s="560"/>
      <c r="O1093" s="561" t="s">
        <v>324</v>
      </c>
      <c r="P1093" s="559" t="s">
        <v>324</v>
      </c>
      <c r="Q1093" s="560" t="s">
        <v>324</v>
      </c>
      <c r="R1093" s="561" t="s">
        <v>665</v>
      </c>
      <c r="S1093" s="559" t="s">
        <v>665</v>
      </c>
      <c r="T1093" s="560" t="s">
        <v>665</v>
      </c>
      <c r="U1093" s="561" t="s">
        <v>666</v>
      </c>
      <c r="V1093" s="559" t="s">
        <v>666</v>
      </c>
      <c r="W1093" s="560" t="s">
        <v>666</v>
      </c>
      <c r="X1093" s="561" t="s">
        <v>666</v>
      </c>
      <c r="Y1093" s="559" t="s">
        <v>666</v>
      </c>
      <c r="Z1093" s="560" t="s">
        <v>666</v>
      </c>
      <c r="AA1093" s="562" t="s">
        <v>666</v>
      </c>
      <c r="AB1093" s="559" t="s">
        <v>666</v>
      </c>
      <c r="AC1093" s="560" t="s">
        <v>666</v>
      </c>
      <c r="AD1093" s="561" t="s">
        <v>666</v>
      </c>
      <c r="AE1093" s="559" t="s">
        <v>666</v>
      </c>
      <c r="AF1093" s="563" t="s">
        <v>666</v>
      </c>
      <c r="AG1093" s="558" t="s">
        <v>666</v>
      </c>
      <c r="AH1093" s="559" t="s">
        <v>666</v>
      </c>
      <c r="AI1093" s="560" t="s">
        <v>666</v>
      </c>
      <c r="AJ1093" s="561" t="s">
        <v>666</v>
      </c>
      <c r="AK1093" s="559" t="s">
        <v>666</v>
      </c>
      <c r="AL1093" s="559" t="s">
        <v>666</v>
      </c>
      <c r="AM1093" s="561" t="s">
        <v>666</v>
      </c>
      <c r="AN1093" s="559" t="s">
        <v>666</v>
      </c>
      <c r="AO1093" s="564" t="s">
        <v>666</v>
      </c>
    </row>
    <row r="1094" spans="2:41">
      <c r="B1094" s="511" t="s">
        <v>662</v>
      </c>
      <c r="C1094" s="511" t="s">
        <v>663</v>
      </c>
      <c r="D1094" s="554" t="s">
        <v>1758</v>
      </c>
      <c r="E1094" s="555">
        <v>0.82320000000000004</v>
      </c>
      <c r="F1094" s="556"/>
      <c r="G1094" s="557"/>
      <c r="H1094" s="558"/>
      <c r="I1094" s="559"/>
      <c r="J1094" s="559"/>
      <c r="K1094" s="559"/>
      <c r="L1094" s="559"/>
      <c r="M1094" s="559"/>
      <c r="N1094" s="560"/>
      <c r="O1094" s="561" t="s">
        <v>324</v>
      </c>
      <c r="P1094" s="559" t="s">
        <v>324</v>
      </c>
      <c r="Q1094" s="560" t="s">
        <v>324</v>
      </c>
      <c r="R1094" s="561" t="s">
        <v>665</v>
      </c>
      <c r="S1094" s="559" t="s">
        <v>665</v>
      </c>
      <c r="T1094" s="560" t="s">
        <v>665</v>
      </c>
      <c r="U1094" s="561" t="s">
        <v>666</v>
      </c>
      <c r="V1094" s="559" t="s">
        <v>666</v>
      </c>
      <c r="W1094" s="560" t="s">
        <v>666</v>
      </c>
      <c r="X1094" s="561" t="s">
        <v>666</v>
      </c>
      <c r="Y1094" s="559" t="s">
        <v>666</v>
      </c>
      <c r="Z1094" s="560" t="s">
        <v>666</v>
      </c>
      <c r="AA1094" s="562" t="s">
        <v>666</v>
      </c>
      <c r="AB1094" s="559" t="s">
        <v>666</v>
      </c>
      <c r="AC1094" s="560" t="s">
        <v>666</v>
      </c>
      <c r="AD1094" s="561" t="s">
        <v>666</v>
      </c>
      <c r="AE1094" s="559" t="s">
        <v>666</v>
      </c>
      <c r="AF1094" s="563" t="s">
        <v>666</v>
      </c>
      <c r="AG1094" s="558" t="s">
        <v>666</v>
      </c>
      <c r="AH1094" s="559" t="s">
        <v>666</v>
      </c>
      <c r="AI1094" s="560" t="s">
        <v>666</v>
      </c>
      <c r="AJ1094" s="561" t="s">
        <v>666</v>
      </c>
      <c r="AK1094" s="559" t="s">
        <v>666</v>
      </c>
      <c r="AL1094" s="559" t="s">
        <v>666</v>
      </c>
      <c r="AM1094" s="561" t="s">
        <v>666</v>
      </c>
      <c r="AN1094" s="559" t="s">
        <v>666</v>
      </c>
      <c r="AO1094" s="564" t="s">
        <v>666</v>
      </c>
    </row>
    <row r="1095" spans="2:41">
      <c r="B1095" s="511" t="s">
        <v>662</v>
      </c>
      <c r="C1095" s="511" t="s">
        <v>663</v>
      </c>
      <c r="D1095" s="554" t="s">
        <v>1759</v>
      </c>
      <c r="E1095" s="555">
        <v>0.96040000000000003</v>
      </c>
      <c r="F1095" s="556"/>
      <c r="G1095" s="557"/>
      <c r="H1095" s="558"/>
      <c r="I1095" s="559"/>
      <c r="J1095" s="559"/>
      <c r="K1095" s="559"/>
      <c r="L1095" s="559"/>
      <c r="M1095" s="559"/>
      <c r="N1095" s="560"/>
      <c r="O1095" s="561" t="s">
        <v>324</v>
      </c>
      <c r="P1095" s="559" t="s">
        <v>324</v>
      </c>
      <c r="Q1095" s="560" t="s">
        <v>324</v>
      </c>
      <c r="R1095" s="561" t="s">
        <v>665</v>
      </c>
      <c r="S1095" s="559" t="s">
        <v>665</v>
      </c>
      <c r="T1095" s="560" t="s">
        <v>665</v>
      </c>
      <c r="U1095" s="561" t="s">
        <v>666</v>
      </c>
      <c r="V1095" s="559" t="s">
        <v>666</v>
      </c>
      <c r="W1095" s="560" t="s">
        <v>666</v>
      </c>
      <c r="X1095" s="561" t="s">
        <v>666</v>
      </c>
      <c r="Y1095" s="559" t="s">
        <v>666</v>
      </c>
      <c r="Z1095" s="560" t="s">
        <v>666</v>
      </c>
      <c r="AA1095" s="562" t="s">
        <v>666</v>
      </c>
      <c r="AB1095" s="559" t="s">
        <v>666</v>
      </c>
      <c r="AC1095" s="560" t="s">
        <v>666</v>
      </c>
      <c r="AD1095" s="561" t="s">
        <v>666</v>
      </c>
      <c r="AE1095" s="559" t="s">
        <v>666</v>
      </c>
      <c r="AF1095" s="563" t="s">
        <v>666</v>
      </c>
      <c r="AG1095" s="558" t="s">
        <v>666</v>
      </c>
      <c r="AH1095" s="559" t="s">
        <v>666</v>
      </c>
      <c r="AI1095" s="560" t="s">
        <v>666</v>
      </c>
      <c r="AJ1095" s="561" t="s">
        <v>666</v>
      </c>
      <c r="AK1095" s="559" t="s">
        <v>666</v>
      </c>
      <c r="AL1095" s="559" t="s">
        <v>666</v>
      </c>
      <c r="AM1095" s="561" t="s">
        <v>666</v>
      </c>
      <c r="AN1095" s="559" t="s">
        <v>666</v>
      </c>
      <c r="AO1095" s="564" t="s">
        <v>666</v>
      </c>
    </row>
    <row r="1096" spans="2:41">
      <c r="B1096" s="511" t="s">
        <v>662</v>
      </c>
      <c r="C1096" s="511" t="s">
        <v>663</v>
      </c>
      <c r="D1096" s="554" t="s">
        <v>1760</v>
      </c>
      <c r="E1096" s="555">
        <v>1.2347999999999999</v>
      </c>
      <c r="F1096" s="556"/>
      <c r="G1096" s="557"/>
      <c r="H1096" s="558"/>
      <c r="I1096" s="559"/>
      <c r="J1096" s="559"/>
      <c r="K1096" s="559"/>
      <c r="L1096" s="559"/>
      <c r="M1096" s="559"/>
      <c r="N1096" s="560"/>
      <c r="O1096" s="561" t="s">
        <v>324</v>
      </c>
      <c r="P1096" s="559" t="s">
        <v>324</v>
      </c>
      <c r="Q1096" s="560" t="s">
        <v>324</v>
      </c>
      <c r="R1096" s="561" t="s">
        <v>665</v>
      </c>
      <c r="S1096" s="559" t="s">
        <v>665</v>
      </c>
      <c r="T1096" s="560" t="s">
        <v>665</v>
      </c>
      <c r="U1096" s="561" t="s">
        <v>666</v>
      </c>
      <c r="V1096" s="559" t="s">
        <v>666</v>
      </c>
      <c r="W1096" s="560" t="s">
        <v>666</v>
      </c>
      <c r="X1096" s="561" t="s">
        <v>666</v>
      </c>
      <c r="Y1096" s="559" t="s">
        <v>666</v>
      </c>
      <c r="Z1096" s="560" t="s">
        <v>666</v>
      </c>
      <c r="AA1096" s="562" t="s">
        <v>666</v>
      </c>
      <c r="AB1096" s="559" t="s">
        <v>666</v>
      </c>
      <c r="AC1096" s="560" t="s">
        <v>666</v>
      </c>
      <c r="AD1096" s="561" t="s">
        <v>666</v>
      </c>
      <c r="AE1096" s="559" t="s">
        <v>666</v>
      </c>
      <c r="AF1096" s="563" t="s">
        <v>666</v>
      </c>
      <c r="AG1096" s="558" t="s">
        <v>666</v>
      </c>
      <c r="AH1096" s="559" t="s">
        <v>666</v>
      </c>
      <c r="AI1096" s="560" t="s">
        <v>666</v>
      </c>
      <c r="AJ1096" s="561" t="s">
        <v>666</v>
      </c>
      <c r="AK1096" s="559" t="s">
        <v>666</v>
      </c>
      <c r="AL1096" s="559" t="s">
        <v>666</v>
      </c>
      <c r="AM1096" s="561" t="s">
        <v>666</v>
      </c>
      <c r="AN1096" s="559" t="s">
        <v>666</v>
      </c>
      <c r="AO1096" s="564" t="s">
        <v>666</v>
      </c>
    </row>
    <row r="1097" spans="2:41">
      <c r="B1097" s="511" t="s">
        <v>662</v>
      </c>
      <c r="C1097" s="511" t="s">
        <v>663</v>
      </c>
      <c r="D1097" s="554" t="s">
        <v>1761</v>
      </c>
      <c r="E1097" s="555">
        <v>2.4695999999999998</v>
      </c>
      <c r="F1097" s="556"/>
      <c r="G1097" s="557"/>
      <c r="H1097" s="558"/>
      <c r="I1097" s="559"/>
      <c r="J1097" s="559"/>
      <c r="K1097" s="559"/>
      <c r="L1097" s="559"/>
      <c r="M1097" s="559"/>
      <c r="N1097" s="560"/>
      <c r="O1097" s="561" t="s">
        <v>324</v>
      </c>
      <c r="P1097" s="559" t="s">
        <v>324</v>
      </c>
      <c r="Q1097" s="560" t="s">
        <v>324</v>
      </c>
      <c r="R1097" s="561" t="s">
        <v>665</v>
      </c>
      <c r="S1097" s="559" t="s">
        <v>665</v>
      </c>
      <c r="T1097" s="560" t="s">
        <v>665</v>
      </c>
      <c r="U1097" s="561" t="s">
        <v>666</v>
      </c>
      <c r="V1097" s="559" t="s">
        <v>666</v>
      </c>
      <c r="W1097" s="560" t="s">
        <v>666</v>
      </c>
      <c r="X1097" s="561" t="s">
        <v>666</v>
      </c>
      <c r="Y1097" s="559" t="s">
        <v>666</v>
      </c>
      <c r="Z1097" s="560" t="s">
        <v>666</v>
      </c>
      <c r="AA1097" s="562" t="s">
        <v>666</v>
      </c>
      <c r="AB1097" s="559" t="s">
        <v>666</v>
      </c>
      <c r="AC1097" s="560" t="s">
        <v>666</v>
      </c>
      <c r="AD1097" s="561" t="s">
        <v>666</v>
      </c>
      <c r="AE1097" s="559" t="s">
        <v>666</v>
      </c>
      <c r="AF1097" s="563" t="s">
        <v>666</v>
      </c>
      <c r="AG1097" s="558" t="s">
        <v>666</v>
      </c>
      <c r="AH1097" s="559" t="s">
        <v>666</v>
      </c>
      <c r="AI1097" s="560" t="s">
        <v>666</v>
      </c>
      <c r="AJ1097" s="561" t="s">
        <v>666</v>
      </c>
      <c r="AK1097" s="559" t="s">
        <v>666</v>
      </c>
      <c r="AL1097" s="559" t="s">
        <v>666</v>
      </c>
      <c r="AM1097" s="561" t="s">
        <v>666</v>
      </c>
      <c r="AN1097" s="559" t="s">
        <v>666</v>
      </c>
      <c r="AO1097" s="564" t="s">
        <v>666</v>
      </c>
    </row>
    <row r="1098" spans="2:41">
      <c r="B1098" s="511" t="s">
        <v>662</v>
      </c>
      <c r="C1098" s="511" t="s">
        <v>663</v>
      </c>
      <c r="D1098" s="554" t="s">
        <v>1762</v>
      </c>
      <c r="E1098" s="555">
        <v>1.6464000000000001</v>
      </c>
      <c r="F1098" s="556"/>
      <c r="G1098" s="557"/>
      <c r="H1098" s="558" t="s">
        <v>884</v>
      </c>
      <c r="I1098" s="559"/>
      <c r="J1098" s="559"/>
      <c r="K1098" s="559"/>
      <c r="L1098" s="559"/>
      <c r="M1098" s="559"/>
      <c r="N1098" s="560"/>
      <c r="O1098" s="561" t="s">
        <v>324</v>
      </c>
      <c r="P1098" s="559" t="s">
        <v>324</v>
      </c>
      <c r="Q1098" s="560" t="s">
        <v>324</v>
      </c>
      <c r="R1098" s="561" t="s">
        <v>665</v>
      </c>
      <c r="S1098" s="559" t="s">
        <v>665</v>
      </c>
      <c r="T1098" s="560" t="s">
        <v>665</v>
      </c>
      <c r="U1098" s="561" t="s">
        <v>666</v>
      </c>
      <c r="V1098" s="559" t="s">
        <v>666</v>
      </c>
      <c r="W1098" s="560" t="s">
        <v>666</v>
      </c>
      <c r="X1098" s="561" t="s">
        <v>666</v>
      </c>
      <c r="Y1098" s="559" t="s">
        <v>666</v>
      </c>
      <c r="Z1098" s="560" t="s">
        <v>666</v>
      </c>
      <c r="AA1098" s="562" t="s">
        <v>666</v>
      </c>
      <c r="AB1098" s="559" t="s">
        <v>666</v>
      </c>
      <c r="AC1098" s="560" t="s">
        <v>666</v>
      </c>
      <c r="AD1098" s="561" t="s">
        <v>666</v>
      </c>
      <c r="AE1098" s="559" t="s">
        <v>666</v>
      </c>
      <c r="AF1098" s="563" t="s">
        <v>666</v>
      </c>
      <c r="AG1098" s="558" t="s">
        <v>666</v>
      </c>
      <c r="AH1098" s="559" t="s">
        <v>666</v>
      </c>
      <c r="AI1098" s="560" t="s">
        <v>666</v>
      </c>
      <c r="AJ1098" s="561" t="s">
        <v>666</v>
      </c>
      <c r="AK1098" s="559" t="s">
        <v>666</v>
      </c>
      <c r="AL1098" s="559" t="s">
        <v>666</v>
      </c>
      <c r="AM1098" s="561" t="s">
        <v>666</v>
      </c>
      <c r="AN1098" s="559" t="s">
        <v>666</v>
      </c>
      <c r="AO1098" s="564" t="s">
        <v>666</v>
      </c>
    </row>
    <row r="1099" spans="2:41">
      <c r="B1099" s="511" t="s">
        <v>662</v>
      </c>
      <c r="C1099" s="511" t="s">
        <v>663</v>
      </c>
      <c r="D1099" s="554" t="s">
        <v>1763</v>
      </c>
      <c r="E1099" s="555">
        <v>1.5092000000000001</v>
      </c>
      <c r="F1099" s="556"/>
      <c r="G1099" s="557"/>
      <c r="H1099" s="558" t="s">
        <v>884</v>
      </c>
      <c r="I1099" s="559"/>
      <c r="J1099" s="559"/>
      <c r="K1099" s="559"/>
      <c r="L1099" s="559"/>
      <c r="M1099" s="559"/>
      <c r="N1099" s="560"/>
      <c r="O1099" s="561" t="s">
        <v>324</v>
      </c>
      <c r="P1099" s="559" t="s">
        <v>324</v>
      </c>
      <c r="Q1099" s="560" t="s">
        <v>324</v>
      </c>
      <c r="R1099" s="561" t="s">
        <v>665</v>
      </c>
      <c r="S1099" s="559" t="s">
        <v>665</v>
      </c>
      <c r="T1099" s="560" t="s">
        <v>665</v>
      </c>
      <c r="U1099" s="561" t="s">
        <v>666</v>
      </c>
      <c r="V1099" s="559" t="s">
        <v>666</v>
      </c>
      <c r="W1099" s="560" t="s">
        <v>666</v>
      </c>
      <c r="X1099" s="561" t="s">
        <v>672</v>
      </c>
      <c r="Y1099" s="559" t="s">
        <v>672</v>
      </c>
      <c r="Z1099" s="560" t="s">
        <v>666</v>
      </c>
      <c r="AA1099" s="562" t="s">
        <v>666</v>
      </c>
      <c r="AB1099" s="559" t="s">
        <v>666</v>
      </c>
      <c r="AC1099" s="560" t="s">
        <v>666</v>
      </c>
      <c r="AD1099" s="561" t="s">
        <v>666</v>
      </c>
      <c r="AE1099" s="559" t="s">
        <v>666</v>
      </c>
      <c r="AF1099" s="563" t="s">
        <v>666</v>
      </c>
      <c r="AG1099" s="558" t="s">
        <v>666</v>
      </c>
      <c r="AH1099" s="559" t="s">
        <v>666</v>
      </c>
      <c r="AI1099" s="560" t="s">
        <v>666</v>
      </c>
      <c r="AJ1099" s="561" t="s">
        <v>672</v>
      </c>
      <c r="AK1099" s="559" t="s">
        <v>672</v>
      </c>
      <c r="AL1099" s="559" t="s">
        <v>672</v>
      </c>
      <c r="AM1099" s="561" t="s">
        <v>666</v>
      </c>
      <c r="AN1099" s="559" t="s">
        <v>666</v>
      </c>
      <c r="AO1099" s="564" t="s">
        <v>666</v>
      </c>
    </row>
    <row r="1100" spans="2:41">
      <c r="B1100" s="511" t="s">
        <v>662</v>
      </c>
      <c r="C1100" s="511" t="s">
        <v>663</v>
      </c>
      <c r="D1100" s="554" t="s">
        <v>1764</v>
      </c>
      <c r="E1100" s="555">
        <v>1.6464000000000001</v>
      </c>
      <c r="F1100" s="556"/>
      <c r="G1100" s="557"/>
      <c r="H1100" s="558" t="s">
        <v>884</v>
      </c>
      <c r="I1100" s="559"/>
      <c r="J1100" s="559"/>
      <c r="K1100" s="559"/>
      <c r="L1100" s="559"/>
      <c r="M1100" s="559"/>
      <c r="N1100" s="560"/>
      <c r="O1100" s="561" t="s">
        <v>324</v>
      </c>
      <c r="P1100" s="559" t="s">
        <v>324</v>
      </c>
      <c r="Q1100" s="560" t="s">
        <v>324</v>
      </c>
      <c r="R1100" s="561" t="s">
        <v>665</v>
      </c>
      <c r="S1100" s="559" t="s">
        <v>665</v>
      </c>
      <c r="T1100" s="560" t="s">
        <v>665</v>
      </c>
      <c r="U1100" s="561" t="s">
        <v>666</v>
      </c>
      <c r="V1100" s="559" t="s">
        <v>666</v>
      </c>
      <c r="W1100" s="560" t="s">
        <v>666</v>
      </c>
      <c r="X1100" s="561" t="s">
        <v>666</v>
      </c>
      <c r="Y1100" s="559" t="s">
        <v>665</v>
      </c>
      <c r="Z1100" s="560" t="s">
        <v>666</v>
      </c>
      <c r="AA1100" s="562" t="s">
        <v>666</v>
      </c>
      <c r="AB1100" s="559" t="s">
        <v>324</v>
      </c>
      <c r="AC1100" s="560" t="s">
        <v>666</v>
      </c>
      <c r="AD1100" s="561" t="s">
        <v>666</v>
      </c>
      <c r="AE1100" s="559" t="s">
        <v>324</v>
      </c>
      <c r="AF1100" s="563" t="s">
        <v>666</v>
      </c>
      <c r="AG1100" s="558" t="s">
        <v>666</v>
      </c>
      <c r="AH1100" s="559" t="s">
        <v>666</v>
      </c>
      <c r="AI1100" s="560" t="s">
        <v>666</v>
      </c>
      <c r="AJ1100" s="561" t="s">
        <v>666</v>
      </c>
      <c r="AK1100" s="559" t="s">
        <v>665</v>
      </c>
      <c r="AL1100" s="559" t="s">
        <v>666</v>
      </c>
      <c r="AM1100" s="561" t="s">
        <v>666</v>
      </c>
      <c r="AN1100" s="559" t="s">
        <v>324</v>
      </c>
      <c r="AO1100" s="564" t="s">
        <v>666</v>
      </c>
    </row>
    <row r="1101" spans="2:41">
      <c r="B1101" s="511" t="s">
        <v>662</v>
      </c>
      <c r="C1101" s="511" t="s">
        <v>663</v>
      </c>
      <c r="D1101" s="554" t="s">
        <v>1765</v>
      </c>
      <c r="E1101" s="555">
        <v>1.9208000000000001</v>
      </c>
      <c r="F1101" s="556"/>
      <c r="G1101" s="557"/>
      <c r="H1101" s="558" t="s">
        <v>884</v>
      </c>
      <c r="I1101" s="559"/>
      <c r="J1101" s="559"/>
      <c r="K1101" s="559"/>
      <c r="L1101" s="559"/>
      <c r="M1101" s="559"/>
      <c r="N1101" s="560"/>
      <c r="O1101" s="561" t="s">
        <v>324</v>
      </c>
      <c r="P1101" s="559" t="s">
        <v>324</v>
      </c>
      <c r="Q1101" s="560" t="s">
        <v>324</v>
      </c>
      <c r="R1101" s="561" t="s">
        <v>665</v>
      </c>
      <c r="S1101" s="559" t="s">
        <v>665</v>
      </c>
      <c r="T1101" s="560" t="s">
        <v>665</v>
      </c>
      <c r="U1101" s="561" t="s">
        <v>666</v>
      </c>
      <c r="V1101" s="559" t="s">
        <v>666</v>
      </c>
      <c r="W1101" s="560" t="s">
        <v>666</v>
      </c>
      <c r="X1101" s="561" t="s">
        <v>666</v>
      </c>
      <c r="Y1101" s="559" t="s">
        <v>665</v>
      </c>
      <c r="Z1101" s="560" t="s">
        <v>666</v>
      </c>
      <c r="AA1101" s="562" t="s">
        <v>666</v>
      </c>
      <c r="AB1101" s="559" t="s">
        <v>324</v>
      </c>
      <c r="AC1101" s="560" t="s">
        <v>666</v>
      </c>
      <c r="AD1101" s="561" t="s">
        <v>666</v>
      </c>
      <c r="AE1101" s="559" t="s">
        <v>324</v>
      </c>
      <c r="AF1101" s="563" t="s">
        <v>666</v>
      </c>
      <c r="AG1101" s="558" t="s">
        <v>666</v>
      </c>
      <c r="AH1101" s="559" t="s">
        <v>666</v>
      </c>
      <c r="AI1101" s="560" t="s">
        <v>666</v>
      </c>
      <c r="AJ1101" s="561" t="s">
        <v>666</v>
      </c>
      <c r="AK1101" s="559" t="s">
        <v>665</v>
      </c>
      <c r="AL1101" s="559" t="s">
        <v>666</v>
      </c>
      <c r="AM1101" s="561" t="s">
        <v>666</v>
      </c>
      <c r="AN1101" s="559" t="s">
        <v>324</v>
      </c>
      <c r="AO1101" s="564" t="s">
        <v>666</v>
      </c>
    </row>
    <row r="1102" spans="2:41">
      <c r="B1102" s="511" t="s">
        <v>662</v>
      </c>
      <c r="C1102" s="511" t="s">
        <v>663</v>
      </c>
      <c r="D1102" s="554" t="s">
        <v>1766</v>
      </c>
      <c r="E1102" s="555">
        <v>2.0579999999999998</v>
      </c>
      <c r="F1102" s="556"/>
      <c r="G1102" s="557"/>
      <c r="H1102" s="558" t="s">
        <v>884</v>
      </c>
      <c r="I1102" s="559"/>
      <c r="J1102" s="559"/>
      <c r="K1102" s="559"/>
      <c r="L1102" s="559"/>
      <c r="M1102" s="559"/>
      <c r="N1102" s="560"/>
      <c r="O1102" s="561" t="s">
        <v>324</v>
      </c>
      <c r="P1102" s="559" t="s">
        <v>324</v>
      </c>
      <c r="Q1102" s="560" t="s">
        <v>324</v>
      </c>
      <c r="R1102" s="561" t="s">
        <v>665</v>
      </c>
      <c r="S1102" s="559" t="s">
        <v>665</v>
      </c>
      <c r="T1102" s="560" t="s">
        <v>665</v>
      </c>
      <c r="U1102" s="561" t="s">
        <v>666</v>
      </c>
      <c r="V1102" s="559" t="s">
        <v>666</v>
      </c>
      <c r="W1102" s="560" t="s">
        <v>666</v>
      </c>
      <c r="X1102" s="561" t="s">
        <v>666</v>
      </c>
      <c r="Y1102" s="559" t="s">
        <v>665</v>
      </c>
      <c r="Z1102" s="560" t="s">
        <v>666</v>
      </c>
      <c r="AA1102" s="562" t="s">
        <v>666</v>
      </c>
      <c r="AB1102" s="559" t="s">
        <v>324</v>
      </c>
      <c r="AC1102" s="560" t="s">
        <v>666</v>
      </c>
      <c r="AD1102" s="561" t="s">
        <v>666</v>
      </c>
      <c r="AE1102" s="559" t="s">
        <v>324</v>
      </c>
      <c r="AF1102" s="563" t="s">
        <v>666</v>
      </c>
      <c r="AG1102" s="558" t="s">
        <v>666</v>
      </c>
      <c r="AH1102" s="559" t="s">
        <v>666</v>
      </c>
      <c r="AI1102" s="560" t="s">
        <v>666</v>
      </c>
      <c r="AJ1102" s="561" t="s">
        <v>666</v>
      </c>
      <c r="AK1102" s="559" t="s">
        <v>665</v>
      </c>
      <c r="AL1102" s="559" t="s">
        <v>666</v>
      </c>
      <c r="AM1102" s="561" t="s">
        <v>666</v>
      </c>
      <c r="AN1102" s="559" t="s">
        <v>324</v>
      </c>
      <c r="AO1102" s="564" t="s">
        <v>666</v>
      </c>
    </row>
    <row r="1103" spans="2:41">
      <c r="B1103" s="511" t="s">
        <v>662</v>
      </c>
      <c r="C1103" s="511" t="s">
        <v>663</v>
      </c>
      <c r="D1103" s="554" t="s">
        <v>1767</v>
      </c>
      <c r="E1103" s="555">
        <v>2.1951999999999998</v>
      </c>
      <c r="F1103" s="556"/>
      <c r="G1103" s="557"/>
      <c r="H1103" s="558" t="s">
        <v>884</v>
      </c>
      <c r="I1103" s="559"/>
      <c r="J1103" s="559"/>
      <c r="K1103" s="559"/>
      <c r="L1103" s="559"/>
      <c r="M1103" s="559"/>
      <c r="N1103" s="560"/>
      <c r="O1103" s="561" t="s">
        <v>324</v>
      </c>
      <c r="P1103" s="559" t="s">
        <v>324</v>
      </c>
      <c r="Q1103" s="560" t="s">
        <v>324</v>
      </c>
      <c r="R1103" s="561" t="s">
        <v>665</v>
      </c>
      <c r="S1103" s="559" t="s">
        <v>665</v>
      </c>
      <c r="T1103" s="560" t="s">
        <v>665</v>
      </c>
      <c r="U1103" s="561" t="s">
        <v>666</v>
      </c>
      <c r="V1103" s="559" t="s">
        <v>666</v>
      </c>
      <c r="W1103" s="560" t="s">
        <v>666</v>
      </c>
      <c r="X1103" s="561" t="s">
        <v>666</v>
      </c>
      <c r="Y1103" s="559" t="s">
        <v>665</v>
      </c>
      <c r="Z1103" s="560" t="s">
        <v>666</v>
      </c>
      <c r="AA1103" s="562" t="s">
        <v>666</v>
      </c>
      <c r="AB1103" s="559" t="s">
        <v>324</v>
      </c>
      <c r="AC1103" s="560" t="s">
        <v>666</v>
      </c>
      <c r="AD1103" s="561" t="s">
        <v>666</v>
      </c>
      <c r="AE1103" s="559" t="s">
        <v>324</v>
      </c>
      <c r="AF1103" s="563" t="s">
        <v>666</v>
      </c>
      <c r="AG1103" s="558" t="s">
        <v>666</v>
      </c>
      <c r="AH1103" s="559" t="s">
        <v>666</v>
      </c>
      <c r="AI1103" s="560" t="s">
        <v>666</v>
      </c>
      <c r="AJ1103" s="561" t="s">
        <v>666</v>
      </c>
      <c r="AK1103" s="559" t="s">
        <v>665</v>
      </c>
      <c r="AL1103" s="559" t="s">
        <v>666</v>
      </c>
      <c r="AM1103" s="561" t="s">
        <v>666</v>
      </c>
      <c r="AN1103" s="559" t="s">
        <v>324</v>
      </c>
      <c r="AO1103" s="564" t="s">
        <v>666</v>
      </c>
    </row>
    <row r="1104" spans="2:41">
      <c r="B1104" s="511" t="s">
        <v>662</v>
      </c>
      <c r="C1104" s="511" t="s">
        <v>663</v>
      </c>
      <c r="D1104" s="554" t="s">
        <v>1768</v>
      </c>
      <c r="E1104" s="555">
        <v>1.6464000000000001</v>
      </c>
      <c r="F1104" s="556"/>
      <c r="G1104" s="557"/>
      <c r="H1104" s="558"/>
      <c r="I1104" s="559"/>
      <c r="J1104" s="559"/>
      <c r="K1104" s="559"/>
      <c r="L1104" s="559"/>
      <c r="M1104" s="559"/>
      <c r="N1104" s="560"/>
      <c r="O1104" s="561" t="s">
        <v>324</v>
      </c>
      <c r="P1104" s="559" t="s">
        <v>324</v>
      </c>
      <c r="Q1104" s="560" t="s">
        <v>324</v>
      </c>
      <c r="R1104" s="561" t="s">
        <v>665</v>
      </c>
      <c r="S1104" s="559" t="s">
        <v>665</v>
      </c>
      <c r="T1104" s="560" t="s">
        <v>665</v>
      </c>
      <c r="U1104" s="561" t="s">
        <v>324</v>
      </c>
      <c r="V1104" s="559" t="s">
        <v>324</v>
      </c>
      <c r="W1104" s="560" t="s">
        <v>324</v>
      </c>
      <c r="X1104" s="561" t="s">
        <v>666</v>
      </c>
      <c r="Y1104" s="559" t="s">
        <v>666</v>
      </c>
      <c r="Z1104" s="560" t="s">
        <v>666</v>
      </c>
      <c r="AA1104" s="562" t="s">
        <v>666</v>
      </c>
      <c r="AB1104" s="559" t="s">
        <v>666</v>
      </c>
      <c r="AC1104" s="560" t="s">
        <v>666</v>
      </c>
      <c r="AD1104" s="561" t="s">
        <v>666</v>
      </c>
      <c r="AE1104" s="559" t="s">
        <v>666</v>
      </c>
      <c r="AF1104" s="563" t="s">
        <v>666</v>
      </c>
      <c r="AG1104" s="558" t="s">
        <v>666</v>
      </c>
      <c r="AH1104" s="559" t="s">
        <v>666</v>
      </c>
      <c r="AI1104" s="560" t="s">
        <v>666</v>
      </c>
      <c r="AJ1104" s="561" t="s">
        <v>666</v>
      </c>
      <c r="AK1104" s="559" t="s">
        <v>666</v>
      </c>
      <c r="AL1104" s="559" t="s">
        <v>666</v>
      </c>
      <c r="AM1104" s="561" t="s">
        <v>666</v>
      </c>
      <c r="AN1104" s="559" t="s">
        <v>666</v>
      </c>
      <c r="AO1104" s="564" t="s">
        <v>666</v>
      </c>
    </row>
    <row r="1105" spans="2:41">
      <c r="B1105" s="511" t="s">
        <v>662</v>
      </c>
      <c r="C1105" s="511" t="s">
        <v>663</v>
      </c>
      <c r="D1105" s="554" t="s">
        <v>1769</v>
      </c>
      <c r="E1105" s="555">
        <v>1.3720000000000001</v>
      </c>
      <c r="F1105" s="556"/>
      <c r="G1105" s="557"/>
      <c r="H1105" s="558"/>
      <c r="I1105" s="559"/>
      <c r="J1105" s="559"/>
      <c r="K1105" s="559"/>
      <c r="L1105" s="559"/>
      <c r="M1105" s="559"/>
      <c r="N1105" s="560"/>
      <c r="O1105" s="561" t="s">
        <v>324</v>
      </c>
      <c r="P1105" s="559" t="s">
        <v>324</v>
      </c>
      <c r="Q1105" s="560" t="s">
        <v>324</v>
      </c>
      <c r="R1105" s="561" t="s">
        <v>665</v>
      </c>
      <c r="S1105" s="559" t="s">
        <v>665</v>
      </c>
      <c r="T1105" s="560" t="s">
        <v>665</v>
      </c>
      <c r="U1105" s="561" t="s">
        <v>324</v>
      </c>
      <c r="V1105" s="559" t="s">
        <v>324</v>
      </c>
      <c r="W1105" s="560" t="s">
        <v>324</v>
      </c>
      <c r="X1105" s="561" t="s">
        <v>672</v>
      </c>
      <c r="Y1105" s="559" t="s">
        <v>672</v>
      </c>
      <c r="Z1105" s="560" t="s">
        <v>666</v>
      </c>
      <c r="AA1105" s="562" t="s">
        <v>666</v>
      </c>
      <c r="AB1105" s="559" t="s">
        <v>666</v>
      </c>
      <c r="AC1105" s="560" t="s">
        <v>666</v>
      </c>
      <c r="AD1105" s="561" t="s">
        <v>666</v>
      </c>
      <c r="AE1105" s="559" t="s">
        <v>666</v>
      </c>
      <c r="AF1105" s="563" t="s">
        <v>666</v>
      </c>
      <c r="AG1105" s="558" t="s">
        <v>666</v>
      </c>
      <c r="AH1105" s="559" t="s">
        <v>666</v>
      </c>
      <c r="AI1105" s="560" t="s">
        <v>666</v>
      </c>
      <c r="AJ1105" s="561" t="s">
        <v>672</v>
      </c>
      <c r="AK1105" s="559" t="s">
        <v>672</v>
      </c>
      <c r="AL1105" s="559" t="s">
        <v>672</v>
      </c>
      <c r="AM1105" s="561" t="s">
        <v>666</v>
      </c>
      <c r="AN1105" s="559" t="s">
        <v>666</v>
      </c>
      <c r="AO1105" s="564" t="s">
        <v>666</v>
      </c>
    </row>
    <row r="1106" spans="2:41">
      <c r="B1106" s="511" t="s">
        <v>662</v>
      </c>
      <c r="C1106" s="511" t="s">
        <v>663</v>
      </c>
      <c r="D1106" s="554" t="s">
        <v>1770</v>
      </c>
      <c r="E1106" s="555">
        <v>1.6464000000000001</v>
      </c>
      <c r="F1106" s="556"/>
      <c r="G1106" s="557"/>
      <c r="H1106" s="558"/>
      <c r="I1106" s="559"/>
      <c r="J1106" s="559"/>
      <c r="K1106" s="559"/>
      <c r="L1106" s="559"/>
      <c r="M1106" s="559"/>
      <c r="N1106" s="560"/>
      <c r="O1106" s="561" t="s">
        <v>324</v>
      </c>
      <c r="P1106" s="559" t="s">
        <v>324</v>
      </c>
      <c r="Q1106" s="560" t="s">
        <v>324</v>
      </c>
      <c r="R1106" s="561" t="s">
        <v>665</v>
      </c>
      <c r="S1106" s="559" t="s">
        <v>665</v>
      </c>
      <c r="T1106" s="560" t="s">
        <v>665</v>
      </c>
      <c r="U1106" s="561" t="s">
        <v>324</v>
      </c>
      <c r="V1106" s="559" t="s">
        <v>324</v>
      </c>
      <c r="W1106" s="560" t="s">
        <v>324</v>
      </c>
      <c r="X1106" s="561" t="s">
        <v>665</v>
      </c>
      <c r="Y1106" s="559" t="s">
        <v>665</v>
      </c>
      <c r="Z1106" s="560" t="s">
        <v>666</v>
      </c>
      <c r="AA1106" s="562" t="s">
        <v>324</v>
      </c>
      <c r="AB1106" s="559" t="s">
        <v>324</v>
      </c>
      <c r="AC1106" s="560" t="s">
        <v>666</v>
      </c>
      <c r="AD1106" s="561" t="s">
        <v>324</v>
      </c>
      <c r="AE1106" s="559" t="s">
        <v>324</v>
      </c>
      <c r="AF1106" s="563" t="s">
        <v>666</v>
      </c>
      <c r="AG1106" s="558" t="s">
        <v>666</v>
      </c>
      <c r="AH1106" s="559" t="s">
        <v>666</v>
      </c>
      <c r="AI1106" s="560" t="s">
        <v>666</v>
      </c>
      <c r="AJ1106" s="561" t="s">
        <v>665</v>
      </c>
      <c r="AK1106" s="559" t="s">
        <v>665</v>
      </c>
      <c r="AL1106" s="559" t="s">
        <v>665</v>
      </c>
      <c r="AM1106" s="561" t="s">
        <v>324</v>
      </c>
      <c r="AN1106" s="559" t="s">
        <v>324</v>
      </c>
      <c r="AO1106" s="564" t="s">
        <v>666</v>
      </c>
    </row>
    <row r="1107" spans="2:41">
      <c r="B1107" s="511" t="s">
        <v>662</v>
      </c>
      <c r="C1107" s="511" t="s">
        <v>663</v>
      </c>
      <c r="D1107" s="554" t="s">
        <v>1771</v>
      </c>
      <c r="E1107" s="555">
        <v>1.9208000000000001</v>
      </c>
      <c r="F1107" s="556"/>
      <c r="G1107" s="557"/>
      <c r="H1107" s="558"/>
      <c r="I1107" s="559"/>
      <c r="J1107" s="559"/>
      <c r="K1107" s="559"/>
      <c r="L1107" s="559"/>
      <c r="M1107" s="559"/>
      <c r="N1107" s="560"/>
      <c r="O1107" s="561" t="s">
        <v>324</v>
      </c>
      <c r="P1107" s="559" t="s">
        <v>324</v>
      </c>
      <c r="Q1107" s="560" t="s">
        <v>324</v>
      </c>
      <c r="R1107" s="561" t="s">
        <v>665</v>
      </c>
      <c r="S1107" s="559" t="s">
        <v>665</v>
      </c>
      <c r="T1107" s="560" t="s">
        <v>665</v>
      </c>
      <c r="U1107" s="561" t="s">
        <v>324</v>
      </c>
      <c r="V1107" s="559" t="s">
        <v>324</v>
      </c>
      <c r="W1107" s="560" t="s">
        <v>324</v>
      </c>
      <c r="X1107" s="561" t="s">
        <v>665</v>
      </c>
      <c r="Y1107" s="559" t="s">
        <v>665</v>
      </c>
      <c r="Z1107" s="560" t="s">
        <v>666</v>
      </c>
      <c r="AA1107" s="562" t="s">
        <v>324</v>
      </c>
      <c r="AB1107" s="559" t="s">
        <v>324</v>
      </c>
      <c r="AC1107" s="560" t="s">
        <v>666</v>
      </c>
      <c r="AD1107" s="561" t="s">
        <v>324</v>
      </c>
      <c r="AE1107" s="559" t="s">
        <v>324</v>
      </c>
      <c r="AF1107" s="563" t="s">
        <v>666</v>
      </c>
      <c r="AG1107" s="558" t="s">
        <v>666</v>
      </c>
      <c r="AH1107" s="559" t="s">
        <v>666</v>
      </c>
      <c r="AI1107" s="560" t="s">
        <v>666</v>
      </c>
      <c r="AJ1107" s="561" t="s">
        <v>665</v>
      </c>
      <c r="AK1107" s="559" t="s">
        <v>665</v>
      </c>
      <c r="AL1107" s="559" t="s">
        <v>665</v>
      </c>
      <c r="AM1107" s="561" t="s">
        <v>324</v>
      </c>
      <c r="AN1107" s="559" t="s">
        <v>324</v>
      </c>
      <c r="AO1107" s="564" t="s">
        <v>666</v>
      </c>
    </row>
    <row r="1108" spans="2:41">
      <c r="B1108" s="511" t="s">
        <v>662</v>
      </c>
      <c r="C1108" s="511" t="s">
        <v>663</v>
      </c>
      <c r="D1108" s="554" t="s">
        <v>1772</v>
      </c>
      <c r="E1108" s="555">
        <v>2.0579999999999998</v>
      </c>
      <c r="F1108" s="556"/>
      <c r="G1108" s="557"/>
      <c r="H1108" s="558"/>
      <c r="I1108" s="559"/>
      <c r="J1108" s="559"/>
      <c r="K1108" s="559"/>
      <c r="L1108" s="559"/>
      <c r="M1108" s="559"/>
      <c r="N1108" s="560"/>
      <c r="O1108" s="561" t="s">
        <v>324</v>
      </c>
      <c r="P1108" s="559" t="s">
        <v>324</v>
      </c>
      <c r="Q1108" s="560" t="s">
        <v>324</v>
      </c>
      <c r="R1108" s="561" t="s">
        <v>665</v>
      </c>
      <c r="S1108" s="559" t="s">
        <v>665</v>
      </c>
      <c r="T1108" s="560" t="s">
        <v>665</v>
      </c>
      <c r="U1108" s="561" t="s">
        <v>324</v>
      </c>
      <c r="V1108" s="559" t="s">
        <v>324</v>
      </c>
      <c r="W1108" s="560" t="s">
        <v>324</v>
      </c>
      <c r="X1108" s="561" t="s">
        <v>665</v>
      </c>
      <c r="Y1108" s="559" t="s">
        <v>665</v>
      </c>
      <c r="Z1108" s="560" t="s">
        <v>666</v>
      </c>
      <c r="AA1108" s="562" t="s">
        <v>324</v>
      </c>
      <c r="AB1108" s="559" t="s">
        <v>324</v>
      </c>
      <c r="AC1108" s="560" t="s">
        <v>666</v>
      </c>
      <c r="AD1108" s="561" t="s">
        <v>324</v>
      </c>
      <c r="AE1108" s="559" t="s">
        <v>324</v>
      </c>
      <c r="AF1108" s="563" t="s">
        <v>666</v>
      </c>
      <c r="AG1108" s="558" t="s">
        <v>666</v>
      </c>
      <c r="AH1108" s="559" t="s">
        <v>666</v>
      </c>
      <c r="AI1108" s="560" t="s">
        <v>666</v>
      </c>
      <c r="AJ1108" s="561" t="s">
        <v>665</v>
      </c>
      <c r="AK1108" s="559" t="s">
        <v>665</v>
      </c>
      <c r="AL1108" s="559" t="s">
        <v>665</v>
      </c>
      <c r="AM1108" s="561" t="s">
        <v>324</v>
      </c>
      <c r="AN1108" s="559" t="s">
        <v>324</v>
      </c>
      <c r="AO1108" s="564" t="s">
        <v>666</v>
      </c>
    </row>
    <row r="1109" spans="2:41">
      <c r="B1109" s="511" t="s">
        <v>662</v>
      </c>
      <c r="C1109" s="511" t="s">
        <v>663</v>
      </c>
      <c r="D1109" s="554" t="s">
        <v>1773</v>
      </c>
      <c r="E1109" s="555">
        <v>2.1951999999999998</v>
      </c>
      <c r="F1109" s="556"/>
      <c r="G1109" s="557"/>
      <c r="H1109" s="558"/>
      <c r="I1109" s="559"/>
      <c r="J1109" s="559"/>
      <c r="K1109" s="559"/>
      <c r="L1109" s="559"/>
      <c r="M1109" s="559"/>
      <c r="N1109" s="560"/>
      <c r="O1109" s="561" t="s">
        <v>324</v>
      </c>
      <c r="P1109" s="559" t="s">
        <v>324</v>
      </c>
      <c r="Q1109" s="560" t="s">
        <v>324</v>
      </c>
      <c r="R1109" s="561" t="s">
        <v>665</v>
      </c>
      <c r="S1109" s="559" t="s">
        <v>665</v>
      </c>
      <c r="T1109" s="560" t="s">
        <v>665</v>
      </c>
      <c r="U1109" s="561" t="s">
        <v>324</v>
      </c>
      <c r="V1109" s="559" t="s">
        <v>324</v>
      </c>
      <c r="W1109" s="560" t="s">
        <v>324</v>
      </c>
      <c r="X1109" s="561" t="s">
        <v>665</v>
      </c>
      <c r="Y1109" s="559" t="s">
        <v>665</v>
      </c>
      <c r="Z1109" s="560" t="s">
        <v>666</v>
      </c>
      <c r="AA1109" s="562" t="s">
        <v>324</v>
      </c>
      <c r="AB1109" s="559" t="s">
        <v>324</v>
      </c>
      <c r="AC1109" s="560" t="s">
        <v>666</v>
      </c>
      <c r="AD1109" s="561" t="s">
        <v>324</v>
      </c>
      <c r="AE1109" s="559" t="s">
        <v>324</v>
      </c>
      <c r="AF1109" s="563" t="s">
        <v>666</v>
      </c>
      <c r="AG1109" s="558" t="s">
        <v>666</v>
      </c>
      <c r="AH1109" s="559" t="s">
        <v>666</v>
      </c>
      <c r="AI1109" s="560" t="s">
        <v>666</v>
      </c>
      <c r="AJ1109" s="561" t="s">
        <v>665</v>
      </c>
      <c r="AK1109" s="559" t="s">
        <v>665</v>
      </c>
      <c r="AL1109" s="559" t="s">
        <v>665</v>
      </c>
      <c r="AM1109" s="561" t="s">
        <v>324</v>
      </c>
      <c r="AN1109" s="559" t="s">
        <v>324</v>
      </c>
      <c r="AO1109" s="564" t="s">
        <v>666</v>
      </c>
    </row>
    <row r="1110" spans="2:41">
      <c r="B1110" s="511" t="s">
        <v>662</v>
      </c>
      <c r="C1110" s="511" t="s">
        <v>663</v>
      </c>
      <c r="D1110" s="554" t="s">
        <v>1774</v>
      </c>
      <c r="E1110" s="555">
        <v>1.3720000000000001</v>
      </c>
      <c r="F1110" s="556"/>
      <c r="G1110" s="557"/>
      <c r="H1110" s="558"/>
      <c r="I1110" s="559"/>
      <c r="J1110" s="559"/>
      <c r="K1110" s="559"/>
      <c r="L1110" s="559"/>
      <c r="M1110" s="559"/>
      <c r="N1110" s="560"/>
      <c r="O1110" s="561" t="s">
        <v>324</v>
      </c>
      <c r="P1110" s="559" t="s">
        <v>324</v>
      </c>
      <c r="Q1110" s="560" t="s">
        <v>324</v>
      </c>
      <c r="R1110" s="561" t="s">
        <v>665</v>
      </c>
      <c r="S1110" s="559" t="s">
        <v>665</v>
      </c>
      <c r="T1110" s="560" t="s">
        <v>665</v>
      </c>
      <c r="U1110" s="561" t="s">
        <v>324</v>
      </c>
      <c r="V1110" s="559" t="s">
        <v>324</v>
      </c>
      <c r="W1110" s="560" t="s">
        <v>324</v>
      </c>
      <c r="X1110" s="561" t="s">
        <v>666</v>
      </c>
      <c r="Y1110" s="559" t="s">
        <v>666</v>
      </c>
      <c r="Z1110" s="560" t="s">
        <v>666</v>
      </c>
      <c r="AA1110" s="562" t="s">
        <v>666</v>
      </c>
      <c r="AB1110" s="559" t="s">
        <v>666</v>
      </c>
      <c r="AC1110" s="560" t="s">
        <v>666</v>
      </c>
      <c r="AD1110" s="561" t="s">
        <v>666</v>
      </c>
      <c r="AE1110" s="559" t="s">
        <v>666</v>
      </c>
      <c r="AF1110" s="563" t="s">
        <v>666</v>
      </c>
      <c r="AG1110" s="558" t="s">
        <v>666</v>
      </c>
      <c r="AH1110" s="559" t="s">
        <v>666</v>
      </c>
      <c r="AI1110" s="560" t="s">
        <v>666</v>
      </c>
      <c r="AJ1110" s="561" t="s">
        <v>666</v>
      </c>
      <c r="AK1110" s="559" t="s">
        <v>666</v>
      </c>
      <c r="AL1110" s="559" t="s">
        <v>666</v>
      </c>
      <c r="AM1110" s="561" t="s">
        <v>666</v>
      </c>
      <c r="AN1110" s="559" t="s">
        <v>666</v>
      </c>
      <c r="AO1110" s="564" t="s">
        <v>666</v>
      </c>
    </row>
    <row r="1111" spans="2:41">
      <c r="B1111" s="511" t="s">
        <v>662</v>
      </c>
      <c r="C1111" s="511" t="s">
        <v>663</v>
      </c>
      <c r="D1111" s="554" t="s">
        <v>1775</v>
      </c>
      <c r="E1111" s="555">
        <v>1.2347999999999999</v>
      </c>
      <c r="F1111" s="556"/>
      <c r="G1111" s="557"/>
      <c r="H1111" s="558"/>
      <c r="I1111" s="559"/>
      <c r="J1111" s="559"/>
      <c r="K1111" s="559"/>
      <c r="L1111" s="559"/>
      <c r="M1111" s="559"/>
      <c r="N1111" s="560"/>
      <c r="O1111" s="561" t="s">
        <v>324</v>
      </c>
      <c r="P1111" s="559" t="s">
        <v>324</v>
      </c>
      <c r="Q1111" s="560" t="s">
        <v>324</v>
      </c>
      <c r="R1111" s="561" t="s">
        <v>665</v>
      </c>
      <c r="S1111" s="559" t="s">
        <v>665</v>
      </c>
      <c r="T1111" s="560" t="s">
        <v>665</v>
      </c>
      <c r="U1111" s="561" t="s">
        <v>324</v>
      </c>
      <c r="V1111" s="559" t="s">
        <v>324</v>
      </c>
      <c r="W1111" s="560" t="s">
        <v>324</v>
      </c>
      <c r="X1111" s="561" t="s">
        <v>666</v>
      </c>
      <c r="Y1111" s="559" t="s">
        <v>666</v>
      </c>
      <c r="Z1111" s="560" t="s">
        <v>666</v>
      </c>
      <c r="AA1111" s="562" t="s">
        <v>666</v>
      </c>
      <c r="AB1111" s="559" t="s">
        <v>666</v>
      </c>
      <c r="AC1111" s="560" t="s">
        <v>666</v>
      </c>
      <c r="AD1111" s="561" t="s">
        <v>666</v>
      </c>
      <c r="AE1111" s="559" t="s">
        <v>666</v>
      </c>
      <c r="AF1111" s="563" t="s">
        <v>666</v>
      </c>
      <c r="AG1111" s="558" t="s">
        <v>666</v>
      </c>
      <c r="AH1111" s="559" t="s">
        <v>666</v>
      </c>
      <c r="AI1111" s="560" t="s">
        <v>666</v>
      </c>
      <c r="AJ1111" s="561" t="s">
        <v>666</v>
      </c>
      <c r="AK1111" s="559" t="s">
        <v>666</v>
      </c>
      <c r="AL1111" s="559" t="s">
        <v>666</v>
      </c>
      <c r="AM1111" s="561" t="s">
        <v>666</v>
      </c>
      <c r="AN1111" s="559" t="s">
        <v>666</v>
      </c>
      <c r="AO1111" s="564" t="s">
        <v>666</v>
      </c>
    </row>
    <row r="1112" spans="2:41">
      <c r="B1112" s="511" t="s">
        <v>662</v>
      </c>
      <c r="C1112" s="511" t="s">
        <v>663</v>
      </c>
      <c r="D1112" s="554" t="s">
        <v>1776</v>
      </c>
      <c r="E1112" s="555">
        <v>1.0975999999999999</v>
      </c>
      <c r="F1112" s="556"/>
      <c r="G1112" s="557"/>
      <c r="H1112" s="558"/>
      <c r="I1112" s="559"/>
      <c r="J1112" s="559"/>
      <c r="K1112" s="559"/>
      <c r="L1112" s="559"/>
      <c r="M1112" s="559"/>
      <c r="N1112" s="560"/>
      <c r="O1112" s="561" t="s">
        <v>324</v>
      </c>
      <c r="P1112" s="559" t="s">
        <v>324</v>
      </c>
      <c r="Q1112" s="560" t="s">
        <v>324</v>
      </c>
      <c r="R1112" s="561" t="s">
        <v>665</v>
      </c>
      <c r="S1112" s="559" t="s">
        <v>665</v>
      </c>
      <c r="T1112" s="560" t="s">
        <v>665</v>
      </c>
      <c r="U1112" s="561" t="s">
        <v>324</v>
      </c>
      <c r="V1112" s="559" t="s">
        <v>324</v>
      </c>
      <c r="W1112" s="560" t="s">
        <v>324</v>
      </c>
      <c r="X1112" s="561" t="s">
        <v>672</v>
      </c>
      <c r="Y1112" s="559" t="s">
        <v>672</v>
      </c>
      <c r="Z1112" s="560" t="s">
        <v>666</v>
      </c>
      <c r="AA1112" s="562" t="s">
        <v>666</v>
      </c>
      <c r="AB1112" s="559" t="s">
        <v>666</v>
      </c>
      <c r="AC1112" s="560" t="s">
        <v>666</v>
      </c>
      <c r="AD1112" s="561" t="s">
        <v>666</v>
      </c>
      <c r="AE1112" s="559" t="s">
        <v>666</v>
      </c>
      <c r="AF1112" s="563" t="s">
        <v>666</v>
      </c>
      <c r="AG1112" s="558" t="s">
        <v>666</v>
      </c>
      <c r="AH1112" s="559" t="s">
        <v>666</v>
      </c>
      <c r="AI1112" s="560" t="s">
        <v>666</v>
      </c>
      <c r="AJ1112" s="561" t="s">
        <v>672</v>
      </c>
      <c r="AK1112" s="559" t="s">
        <v>672</v>
      </c>
      <c r="AL1112" s="559" t="s">
        <v>672</v>
      </c>
      <c r="AM1112" s="561" t="s">
        <v>666</v>
      </c>
      <c r="AN1112" s="559" t="s">
        <v>666</v>
      </c>
      <c r="AO1112" s="564" t="s">
        <v>666</v>
      </c>
    </row>
    <row r="1113" spans="2:41">
      <c r="B1113" s="511" t="s">
        <v>662</v>
      </c>
      <c r="C1113" s="511" t="s">
        <v>663</v>
      </c>
      <c r="D1113" s="554" t="s">
        <v>1777</v>
      </c>
      <c r="E1113" s="555">
        <v>1.5092000000000001</v>
      </c>
      <c r="F1113" s="556"/>
      <c r="G1113" s="557"/>
      <c r="H1113" s="558"/>
      <c r="I1113" s="559"/>
      <c r="J1113" s="559"/>
      <c r="K1113" s="559"/>
      <c r="L1113" s="559"/>
      <c r="M1113" s="559"/>
      <c r="N1113" s="560"/>
      <c r="O1113" s="561" t="s">
        <v>324</v>
      </c>
      <c r="P1113" s="559" t="s">
        <v>324</v>
      </c>
      <c r="Q1113" s="560" t="s">
        <v>324</v>
      </c>
      <c r="R1113" s="561" t="s">
        <v>665</v>
      </c>
      <c r="S1113" s="559" t="s">
        <v>665</v>
      </c>
      <c r="T1113" s="560" t="s">
        <v>665</v>
      </c>
      <c r="U1113" s="561" t="s">
        <v>324</v>
      </c>
      <c r="V1113" s="559" t="s">
        <v>324</v>
      </c>
      <c r="W1113" s="560" t="s">
        <v>324</v>
      </c>
      <c r="X1113" s="561" t="s">
        <v>665</v>
      </c>
      <c r="Y1113" s="559" t="s">
        <v>665</v>
      </c>
      <c r="Z1113" s="560" t="s">
        <v>666</v>
      </c>
      <c r="AA1113" s="562" t="s">
        <v>324</v>
      </c>
      <c r="AB1113" s="559" t="s">
        <v>324</v>
      </c>
      <c r="AC1113" s="560" t="s">
        <v>666</v>
      </c>
      <c r="AD1113" s="561" t="s">
        <v>324</v>
      </c>
      <c r="AE1113" s="559" t="s">
        <v>324</v>
      </c>
      <c r="AF1113" s="563" t="s">
        <v>666</v>
      </c>
      <c r="AG1113" s="558" t="s">
        <v>666</v>
      </c>
      <c r="AH1113" s="559" t="s">
        <v>666</v>
      </c>
      <c r="AI1113" s="560" t="s">
        <v>666</v>
      </c>
      <c r="AJ1113" s="561" t="s">
        <v>665</v>
      </c>
      <c r="AK1113" s="559" t="s">
        <v>665</v>
      </c>
      <c r="AL1113" s="559" t="s">
        <v>665</v>
      </c>
      <c r="AM1113" s="561" t="s">
        <v>324</v>
      </c>
      <c r="AN1113" s="559" t="s">
        <v>324</v>
      </c>
      <c r="AO1113" s="564" t="s">
        <v>666</v>
      </c>
    </row>
    <row r="1114" spans="2:41">
      <c r="B1114" s="511" t="s">
        <v>662</v>
      </c>
      <c r="C1114" s="511" t="s">
        <v>663</v>
      </c>
      <c r="D1114" s="554" t="s">
        <v>1778</v>
      </c>
      <c r="E1114" s="555">
        <v>2.0579999999999998</v>
      </c>
      <c r="F1114" s="556"/>
      <c r="G1114" s="557"/>
      <c r="H1114" s="558"/>
      <c r="I1114" s="559"/>
      <c r="J1114" s="559"/>
      <c r="K1114" s="559"/>
      <c r="L1114" s="559"/>
      <c r="M1114" s="559"/>
      <c r="N1114" s="560"/>
      <c r="O1114" s="561" t="s">
        <v>324</v>
      </c>
      <c r="P1114" s="559" t="s">
        <v>324</v>
      </c>
      <c r="Q1114" s="560" t="s">
        <v>324</v>
      </c>
      <c r="R1114" s="561" t="s">
        <v>665</v>
      </c>
      <c r="S1114" s="559" t="s">
        <v>665</v>
      </c>
      <c r="T1114" s="560" t="s">
        <v>665</v>
      </c>
      <c r="U1114" s="561" t="s">
        <v>324</v>
      </c>
      <c r="V1114" s="559" t="s">
        <v>324</v>
      </c>
      <c r="W1114" s="560" t="s">
        <v>324</v>
      </c>
      <c r="X1114" s="561" t="s">
        <v>665</v>
      </c>
      <c r="Y1114" s="559" t="s">
        <v>665</v>
      </c>
      <c r="Z1114" s="560" t="s">
        <v>666</v>
      </c>
      <c r="AA1114" s="562" t="s">
        <v>324</v>
      </c>
      <c r="AB1114" s="559" t="s">
        <v>324</v>
      </c>
      <c r="AC1114" s="560" t="s">
        <v>666</v>
      </c>
      <c r="AD1114" s="561" t="s">
        <v>324</v>
      </c>
      <c r="AE1114" s="559" t="s">
        <v>324</v>
      </c>
      <c r="AF1114" s="563" t="s">
        <v>666</v>
      </c>
      <c r="AG1114" s="558" t="s">
        <v>666</v>
      </c>
      <c r="AH1114" s="559" t="s">
        <v>666</v>
      </c>
      <c r="AI1114" s="560" t="s">
        <v>666</v>
      </c>
      <c r="AJ1114" s="561" t="s">
        <v>665</v>
      </c>
      <c r="AK1114" s="559" t="s">
        <v>665</v>
      </c>
      <c r="AL1114" s="559" t="s">
        <v>665</v>
      </c>
      <c r="AM1114" s="561" t="s">
        <v>324</v>
      </c>
      <c r="AN1114" s="559" t="s">
        <v>324</v>
      </c>
      <c r="AO1114" s="564" t="s">
        <v>666</v>
      </c>
    </row>
    <row r="1115" spans="2:41">
      <c r="B1115" s="511" t="s">
        <v>662</v>
      </c>
      <c r="C1115" s="511" t="s">
        <v>663</v>
      </c>
      <c r="D1115" s="554" t="s">
        <v>1779</v>
      </c>
      <c r="E1115" s="555">
        <v>1.6464000000000001</v>
      </c>
      <c r="F1115" s="556"/>
      <c r="G1115" s="557"/>
      <c r="H1115" s="558"/>
      <c r="I1115" s="559"/>
      <c r="J1115" s="559"/>
      <c r="K1115" s="559"/>
      <c r="L1115" s="559"/>
      <c r="M1115" s="559"/>
      <c r="N1115" s="560"/>
      <c r="O1115" s="561" t="s">
        <v>324</v>
      </c>
      <c r="P1115" s="559" t="s">
        <v>324</v>
      </c>
      <c r="Q1115" s="560" t="s">
        <v>324</v>
      </c>
      <c r="R1115" s="561" t="s">
        <v>665</v>
      </c>
      <c r="S1115" s="559" t="s">
        <v>665</v>
      </c>
      <c r="T1115" s="560" t="s">
        <v>665</v>
      </c>
      <c r="U1115" s="561" t="s">
        <v>324</v>
      </c>
      <c r="V1115" s="559" t="s">
        <v>324</v>
      </c>
      <c r="W1115" s="560" t="s">
        <v>324</v>
      </c>
      <c r="X1115" s="561" t="s">
        <v>665</v>
      </c>
      <c r="Y1115" s="559" t="s">
        <v>665</v>
      </c>
      <c r="Z1115" s="560" t="s">
        <v>666</v>
      </c>
      <c r="AA1115" s="562" t="s">
        <v>324</v>
      </c>
      <c r="AB1115" s="559" t="s">
        <v>324</v>
      </c>
      <c r="AC1115" s="560" t="s">
        <v>666</v>
      </c>
      <c r="AD1115" s="561" t="s">
        <v>324</v>
      </c>
      <c r="AE1115" s="559" t="s">
        <v>324</v>
      </c>
      <c r="AF1115" s="563" t="s">
        <v>666</v>
      </c>
      <c r="AG1115" s="558" t="s">
        <v>666</v>
      </c>
      <c r="AH1115" s="559" t="s">
        <v>666</v>
      </c>
      <c r="AI1115" s="560" t="s">
        <v>666</v>
      </c>
      <c r="AJ1115" s="561" t="s">
        <v>665</v>
      </c>
      <c r="AK1115" s="559" t="s">
        <v>665</v>
      </c>
      <c r="AL1115" s="559" t="s">
        <v>665</v>
      </c>
      <c r="AM1115" s="561" t="s">
        <v>324</v>
      </c>
      <c r="AN1115" s="559" t="s">
        <v>324</v>
      </c>
      <c r="AO1115" s="564" t="s">
        <v>666</v>
      </c>
    </row>
    <row r="1116" spans="2:41">
      <c r="B1116" s="511" t="s">
        <v>662</v>
      </c>
      <c r="C1116" s="511" t="s">
        <v>663</v>
      </c>
      <c r="D1116" s="554" t="s">
        <v>1780</v>
      </c>
      <c r="E1116" s="555">
        <v>1.9208000000000001</v>
      </c>
      <c r="F1116" s="556"/>
      <c r="G1116" s="557"/>
      <c r="H1116" s="558"/>
      <c r="I1116" s="559"/>
      <c r="J1116" s="559"/>
      <c r="K1116" s="559"/>
      <c r="L1116" s="559"/>
      <c r="M1116" s="559"/>
      <c r="N1116" s="560"/>
      <c r="O1116" s="561" t="s">
        <v>324</v>
      </c>
      <c r="P1116" s="559" t="s">
        <v>324</v>
      </c>
      <c r="Q1116" s="560" t="s">
        <v>324</v>
      </c>
      <c r="R1116" s="561" t="s">
        <v>665</v>
      </c>
      <c r="S1116" s="559" t="s">
        <v>665</v>
      </c>
      <c r="T1116" s="560" t="s">
        <v>665</v>
      </c>
      <c r="U1116" s="561" t="s">
        <v>324</v>
      </c>
      <c r="V1116" s="559" t="s">
        <v>324</v>
      </c>
      <c r="W1116" s="560" t="s">
        <v>324</v>
      </c>
      <c r="X1116" s="561" t="s">
        <v>665</v>
      </c>
      <c r="Y1116" s="559" t="s">
        <v>665</v>
      </c>
      <c r="Z1116" s="560" t="s">
        <v>666</v>
      </c>
      <c r="AA1116" s="562" t="s">
        <v>324</v>
      </c>
      <c r="AB1116" s="559" t="s">
        <v>324</v>
      </c>
      <c r="AC1116" s="560" t="s">
        <v>666</v>
      </c>
      <c r="AD1116" s="561" t="s">
        <v>324</v>
      </c>
      <c r="AE1116" s="559" t="s">
        <v>324</v>
      </c>
      <c r="AF1116" s="563" t="s">
        <v>666</v>
      </c>
      <c r="AG1116" s="558" t="s">
        <v>666</v>
      </c>
      <c r="AH1116" s="559" t="s">
        <v>666</v>
      </c>
      <c r="AI1116" s="560" t="s">
        <v>666</v>
      </c>
      <c r="AJ1116" s="561" t="s">
        <v>665</v>
      </c>
      <c r="AK1116" s="559" t="s">
        <v>665</v>
      </c>
      <c r="AL1116" s="559" t="s">
        <v>665</v>
      </c>
      <c r="AM1116" s="561" t="s">
        <v>324</v>
      </c>
      <c r="AN1116" s="559" t="s">
        <v>324</v>
      </c>
      <c r="AO1116" s="564" t="s">
        <v>666</v>
      </c>
    </row>
    <row r="1117" spans="2:41">
      <c r="B1117" s="511" t="s">
        <v>662</v>
      </c>
      <c r="C1117" s="511" t="s">
        <v>663</v>
      </c>
      <c r="D1117" s="554" t="s">
        <v>1781</v>
      </c>
      <c r="E1117" s="555">
        <v>2.0579999999999998</v>
      </c>
      <c r="F1117" s="556"/>
      <c r="G1117" s="557"/>
      <c r="H1117" s="558"/>
      <c r="I1117" s="559"/>
      <c r="J1117" s="559"/>
      <c r="K1117" s="559"/>
      <c r="L1117" s="559"/>
      <c r="M1117" s="559"/>
      <c r="N1117" s="560"/>
      <c r="O1117" s="561" t="s">
        <v>324</v>
      </c>
      <c r="P1117" s="559" t="s">
        <v>324</v>
      </c>
      <c r="Q1117" s="560" t="s">
        <v>324</v>
      </c>
      <c r="R1117" s="561" t="s">
        <v>665</v>
      </c>
      <c r="S1117" s="559" t="s">
        <v>665</v>
      </c>
      <c r="T1117" s="560" t="s">
        <v>665</v>
      </c>
      <c r="U1117" s="561" t="s">
        <v>324</v>
      </c>
      <c r="V1117" s="559" t="s">
        <v>324</v>
      </c>
      <c r="W1117" s="560" t="s">
        <v>324</v>
      </c>
      <c r="X1117" s="561" t="s">
        <v>665</v>
      </c>
      <c r="Y1117" s="559" t="s">
        <v>665</v>
      </c>
      <c r="Z1117" s="560" t="s">
        <v>666</v>
      </c>
      <c r="AA1117" s="562" t="s">
        <v>324</v>
      </c>
      <c r="AB1117" s="559" t="s">
        <v>324</v>
      </c>
      <c r="AC1117" s="560" t="s">
        <v>666</v>
      </c>
      <c r="AD1117" s="561" t="s">
        <v>324</v>
      </c>
      <c r="AE1117" s="559" t="s">
        <v>324</v>
      </c>
      <c r="AF1117" s="563" t="s">
        <v>666</v>
      </c>
      <c r="AG1117" s="558" t="s">
        <v>666</v>
      </c>
      <c r="AH1117" s="559" t="s">
        <v>666</v>
      </c>
      <c r="AI1117" s="560" t="s">
        <v>666</v>
      </c>
      <c r="AJ1117" s="561" t="s">
        <v>665</v>
      </c>
      <c r="AK1117" s="559" t="s">
        <v>665</v>
      </c>
      <c r="AL1117" s="559" t="s">
        <v>665</v>
      </c>
      <c r="AM1117" s="561" t="s">
        <v>324</v>
      </c>
      <c r="AN1117" s="559" t="s">
        <v>324</v>
      </c>
      <c r="AO1117" s="564" t="s">
        <v>666</v>
      </c>
    </row>
    <row r="1118" spans="2:41">
      <c r="B1118" s="511" t="s">
        <v>662</v>
      </c>
      <c r="C1118" s="511" t="s">
        <v>663</v>
      </c>
      <c r="D1118" s="554" t="s">
        <v>1782</v>
      </c>
      <c r="E1118" s="555">
        <v>3.43</v>
      </c>
      <c r="F1118" s="556"/>
      <c r="G1118" s="557"/>
      <c r="H1118" s="558"/>
      <c r="I1118" s="559"/>
      <c r="J1118" s="559"/>
      <c r="K1118" s="559"/>
      <c r="L1118" s="559"/>
      <c r="M1118" s="559"/>
      <c r="N1118" s="560"/>
      <c r="O1118" s="561" t="s">
        <v>324</v>
      </c>
      <c r="P1118" s="559" t="s">
        <v>324</v>
      </c>
      <c r="Q1118" s="560" t="s">
        <v>324</v>
      </c>
      <c r="R1118" s="561" t="s">
        <v>665</v>
      </c>
      <c r="S1118" s="559" t="s">
        <v>665</v>
      </c>
      <c r="T1118" s="560" t="s">
        <v>665</v>
      </c>
      <c r="U1118" s="561" t="s">
        <v>324</v>
      </c>
      <c r="V1118" s="559" t="s">
        <v>324</v>
      </c>
      <c r="W1118" s="560" t="s">
        <v>324</v>
      </c>
      <c r="X1118" s="561" t="s">
        <v>665</v>
      </c>
      <c r="Y1118" s="559" t="s">
        <v>665</v>
      </c>
      <c r="Z1118" s="560" t="s">
        <v>666</v>
      </c>
      <c r="AA1118" s="562" t="s">
        <v>324</v>
      </c>
      <c r="AB1118" s="559" t="s">
        <v>324</v>
      </c>
      <c r="AC1118" s="560" t="s">
        <v>666</v>
      </c>
      <c r="AD1118" s="561" t="s">
        <v>324</v>
      </c>
      <c r="AE1118" s="559" t="s">
        <v>324</v>
      </c>
      <c r="AF1118" s="563" t="s">
        <v>666</v>
      </c>
      <c r="AG1118" s="558" t="s">
        <v>666</v>
      </c>
      <c r="AH1118" s="559" t="s">
        <v>666</v>
      </c>
      <c r="AI1118" s="560" t="s">
        <v>666</v>
      </c>
      <c r="AJ1118" s="561" t="s">
        <v>665</v>
      </c>
      <c r="AK1118" s="559" t="s">
        <v>665</v>
      </c>
      <c r="AL1118" s="559" t="s">
        <v>665</v>
      </c>
      <c r="AM1118" s="561" t="s">
        <v>324</v>
      </c>
      <c r="AN1118" s="559" t="s">
        <v>324</v>
      </c>
      <c r="AO1118" s="564" t="s">
        <v>666</v>
      </c>
    </row>
    <row r="1119" spans="2:41">
      <c r="B1119" s="511" t="s">
        <v>662</v>
      </c>
      <c r="C1119" s="511" t="s">
        <v>663</v>
      </c>
      <c r="D1119" s="554" t="s">
        <v>1783</v>
      </c>
      <c r="E1119" s="555">
        <v>3.7044000000000001</v>
      </c>
      <c r="F1119" s="556"/>
      <c r="G1119" s="557"/>
      <c r="H1119" s="558"/>
      <c r="I1119" s="559"/>
      <c r="J1119" s="559"/>
      <c r="K1119" s="559"/>
      <c r="L1119" s="559"/>
      <c r="M1119" s="559"/>
      <c r="N1119" s="560"/>
      <c r="O1119" s="561" t="s">
        <v>324</v>
      </c>
      <c r="P1119" s="559" t="s">
        <v>324</v>
      </c>
      <c r="Q1119" s="560" t="s">
        <v>324</v>
      </c>
      <c r="R1119" s="561" t="s">
        <v>665</v>
      </c>
      <c r="S1119" s="559" t="s">
        <v>665</v>
      </c>
      <c r="T1119" s="560" t="s">
        <v>665</v>
      </c>
      <c r="U1119" s="561" t="s">
        <v>324</v>
      </c>
      <c r="V1119" s="559" t="s">
        <v>324</v>
      </c>
      <c r="W1119" s="560" t="s">
        <v>324</v>
      </c>
      <c r="X1119" s="561" t="s">
        <v>666</v>
      </c>
      <c r="Y1119" s="559" t="s">
        <v>666</v>
      </c>
      <c r="Z1119" s="560" t="s">
        <v>666</v>
      </c>
      <c r="AA1119" s="562" t="s">
        <v>666</v>
      </c>
      <c r="AB1119" s="559" t="s">
        <v>666</v>
      </c>
      <c r="AC1119" s="560" t="s">
        <v>666</v>
      </c>
      <c r="AD1119" s="561" t="s">
        <v>666</v>
      </c>
      <c r="AE1119" s="559" t="s">
        <v>666</v>
      </c>
      <c r="AF1119" s="563" t="s">
        <v>666</v>
      </c>
      <c r="AG1119" s="558" t="s">
        <v>666</v>
      </c>
      <c r="AH1119" s="559" t="s">
        <v>666</v>
      </c>
      <c r="AI1119" s="560" t="s">
        <v>666</v>
      </c>
      <c r="AJ1119" s="561" t="s">
        <v>666</v>
      </c>
      <c r="AK1119" s="559" t="s">
        <v>666</v>
      </c>
      <c r="AL1119" s="559" t="s">
        <v>666</v>
      </c>
      <c r="AM1119" s="561" t="s">
        <v>666</v>
      </c>
      <c r="AN1119" s="559" t="s">
        <v>666</v>
      </c>
      <c r="AO1119" s="564" t="s">
        <v>666</v>
      </c>
    </row>
    <row r="1120" spans="2:41">
      <c r="B1120" s="511" t="s">
        <v>662</v>
      </c>
      <c r="C1120" s="511" t="s">
        <v>663</v>
      </c>
      <c r="D1120" s="554" t="s">
        <v>1784</v>
      </c>
      <c r="E1120" s="555">
        <v>3.9788000000000001</v>
      </c>
      <c r="F1120" s="556"/>
      <c r="G1120" s="557"/>
      <c r="H1120" s="558"/>
      <c r="I1120" s="559"/>
      <c r="J1120" s="559"/>
      <c r="K1120" s="559"/>
      <c r="L1120" s="559"/>
      <c r="M1120" s="559"/>
      <c r="N1120" s="560"/>
      <c r="O1120" s="561" t="s">
        <v>324</v>
      </c>
      <c r="P1120" s="559" t="s">
        <v>324</v>
      </c>
      <c r="Q1120" s="560" t="s">
        <v>324</v>
      </c>
      <c r="R1120" s="561" t="s">
        <v>665</v>
      </c>
      <c r="S1120" s="559" t="s">
        <v>665</v>
      </c>
      <c r="T1120" s="560" t="s">
        <v>665</v>
      </c>
      <c r="U1120" s="561" t="s">
        <v>324</v>
      </c>
      <c r="V1120" s="559" t="s">
        <v>324</v>
      </c>
      <c r="W1120" s="560" t="s">
        <v>324</v>
      </c>
      <c r="X1120" s="561" t="s">
        <v>666</v>
      </c>
      <c r="Y1120" s="559" t="s">
        <v>666</v>
      </c>
      <c r="Z1120" s="560" t="s">
        <v>666</v>
      </c>
      <c r="AA1120" s="562" t="s">
        <v>666</v>
      </c>
      <c r="AB1120" s="559" t="s">
        <v>666</v>
      </c>
      <c r="AC1120" s="560" t="s">
        <v>666</v>
      </c>
      <c r="AD1120" s="561" t="s">
        <v>666</v>
      </c>
      <c r="AE1120" s="559" t="s">
        <v>666</v>
      </c>
      <c r="AF1120" s="563" t="s">
        <v>666</v>
      </c>
      <c r="AG1120" s="558" t="s">
        <v>666</v>
      </c>
      <c r="AH1120" s="559" t="s">
        <v>666</v>
      </c>
      <c r="AI1120" s="560" t="s">
        <v>666</v>
      </c>
      <c r="AJ1120" s="561" t="s">
        <v>666</v>
      </c>
      <c r="AK1120" s="559" t="s">
        <v>666</v>
      </c>
      <c r="AL1120" s="559" t="s">
        <v>666</v>
      </c>
      <c r="AM1120" s="561" t="s">
        <v>666</v>
      </c>
      <c r="AN1120" s="559" t="s">
        <v>666</v>
      </c>
      <c r="AO1120" s="564" t="s">
        <v>666</v>
      </c>
    </row>
    <row r="1121" spans="2:41">
      <c r="B1121" s="511" t="s">
        <v>662</v>
      </c>
      <c r="C1121" s="511" t="s">
        <v>663</v>
      </c>
      <c r="D1121" s="554" t="s">
        <v>1785</v>
      </c>
      <c r="E1121" s="555">
        <v>2.7440000000000002</v>
      </c>
      <c r="F1121" s="556"/>
      <c r="G1121" s="557"/>
      <c r="H1121" s="558"/>
      <c r="I1121" s="559"/>
      <c r="J1121" s="559"/>
      <c r="K1121" s="559"/>
      <c r="L1121" s="559"/>
      <c r="M1121" s="559"/>
      <c r="N1121" s="560"/>
      <c r="O1121" s="561" t="s">
        <v>324</v>
      </c>
      <c r="P1121" s="559" t="s">
        <v>324</v>
      </c>
      <c r="Q1121" s="560" t="s">
        <v>324</v>
      </c>
      <c r="R1121" s="561" t="s">
        <v>665</v>
      </c>
      <c r="S1121" s="559" t="s">
        <v>665</v>
      </c>
      <c r="T1121" s="560" t="s">
        <v>665</v>
      </c>
      <c r="U1121" s="561" t="s">
        <v>324</v>
      </c>
      <c r="V1121" s="559" t="s">
        <v>324</v>
      </c>
      <c r="W1121" s="560" t="s">
        <v>324</v>
      </c>
      <c r="X1121" s="561" t="s">
        <v>665</v>
      </c>
      <c r="Y1121" s="559" t="s">
        <v>665</v>
      </c>
      <c r="Z1121" s="560" t="s">
        <v>666</v>
      </c>
      <c r="AA1121" s="562" t="s">
        <v>324</v>
      </c>
      <c r="AB1121" s="559" t="s">
        <v>324</v>
      </c>
      <c r="AC1121" s="560" t="s">
        <v>666</v>
      </c>
      <c r="AD1121" s="561" t="s">
        <v>324</v>
      </c>
      <c r="AE1121" s="559" t="s">
        <v>324</v>
      </c>
      <c r="AF1121" s="563" t="s">
        <v>666</v>
      </c>
      <c r="AG1121" s="558" t="s">
        <v>666</v>
      </c>
      <c r="AH1121" s="559" t="s">
        <v>666</v>
      </c>
      <c r="AI1121" s="560" t="s">
        <v>666</v>
      </c>
      <c r="AJ1121" s="561" t="s">
        <v>665</v>
      </c>
      <c r="AK1121" s="559" t="s">
        <v>665</v>
      </c>
      <c r="AL1121" s="559" t="s">
        <v>665</v>
      </c>
      <c r="AM1121" s="561" t="s">
        <v>324</v>
      </c>
      <c r="AN1121" s="559" t="s">
        <v>324</v>
      </c>
      <c r="AO1121" s="564" t="s">
        <v>666</v>
      </c>
    </row>
    <row r="1122" spans="2:41">
      <c r="B1122" s="511" t="s">
        <v>662</v>
      </c>
      <c r="C1122" s="511" t="s">
        <v>663</v>
      </c>
      <c r="D1122" s="554" t="s">
        <v>1786</v>
      </c>
      <c r="E1122" s="555">
        <v>2.3323999999999998</v>
      </c>
      <c r="F1122" s="556"/>
      <c r="G1122" s="557"/>
      <c r="H1122" s="558"/>
      <c r="I1122" s="559"/>
      <c r="J1122" s="559"/>
      <c r="K1122" s="559"/>
      <c r="L1122" s="559"/>
      <c r="M1122" s="559"/>
      <c r="N1122" s="560"/>
      <c r="O1122" s="561" t="s">
        <v>324</v>
      </c>
      <c r="P1122" s="559" t="s">
        <v>324</v>
      </c>
      <c r="Q1122" s="560" t="s">
        <v>324</v>
      </c>
      <c r="R1122" s="561" t="s">
        <v>665</v>
      </c>
      <c r="S1122" s="559" t="s">
        <v>665</v>
      </c>
      <c r="T1122" s="560" t="s">
        <v>665</v>
      </c>
      <c r="U1122" s="561" t="s">
        <v>324</v>
      </c>
      <c r="V1122" s="559" t="s">
        <v>324</v>
      </c>
      <c r="W1122" s="560" t="s">
        <v>324</v>
      </c>
      <c r="X1122" s="561" t="s">
        <v>665</v>
      </c>
      <c r="Y1122" s="559" t="s">
        <v>665</v>
      </c>
      <c r="Z1122" s="560" t="s">
        <v>666</v>
      </c>
      <c r="AA1122" s="562" t="s">
        <v>324</v>
      </c>
      <c r="AB1122" s="559" t="s">
        <v>324</v>
      </c>
      <c r="AC1122" s="560" t="s">
        <v>666</v>
      </c>
      <c r="AD1122" s="561" t="s">
        <v>324</v>
      </c>
      <c r="AE1122" s="559" t="s">
        <v>324</v>
      </c>
      <c r="AF1122" s="563" t="s">
        <v>666</v>
      </c>
      <c r="AG1122" s="558" t="s">
        <v>666</v>
      </c>
      <c r="AH1122" s="559" t="s">
        <v>666</v>
      </c>
      <c r="AI1122" s="560" t="s">
        <v>666</v>
      </c>
      <c r="AJ1122" s="561" t="s">
        <v>665</v>
      </c>
      <c r="AK1122" s="559" t="s">
        <v>665</v>
      </c>
      <c r="AL1122" s="559" t="s">
        <v>665</v>
      </c>
      <c r="AM1122" s="561" t="s">
        <v>324</v>
      </c>
      <c r="AN1122" s="559" t="s">
        <v>324</v>
      </c>
      <c r="AO1122" s="564" t="s">
        <v>666</v>
      </c>
    </row>
    <row r="1123" spans="2:41">
      <c r="B1123" s="511" t="s">
        <v>662</v>
      </c>
      <c r="C1123" s="511" t="s">
        <v>663</v>
      </c>
      <c r="D1123" s="554" t="s">
        <v>1787</v>
      </c>
      <c r="E1123" s="555">
        <v>2.6067999999999998</v>
      </c>
      <c r="F1123" s="556"/>
      <c r="G1123" s="557"/>
      <c r="H1123" s="558"/>
      <c r="I1123" s="559"/>
      <c r="J1123" s="559"/>
      <c r="K1123" s="559"/>
      <c r="L1123" s="559"/>
      <c r="M1123" s="559"/>
      <c r="N1123" s="560"/>
      <c r="O1123" s="561" t="s">
        <v>324</v>
      </c>
      <c r="P1123" s="559" t="s">
        <v>324</v>
      </c>
      <c r="Q1123" s="560" t="s">
        <v>324</v>
      </c>
      <c r="R1123" s="561" t="s">
        <v>665</v>
      </c>
      <c r="S1123" s="559" t="s">
        <v>665</v>
      </c>
      <c r="T1123" s="560" t="s">
        <v>665</v>
      </c>
      <c r="U1123" s="561" t="s">
        <v>324</v>
      </c>
      <c r="V1123" s="559" t="s">
        <v>324</v>
      </c>
      <c r="W1123" s="560" t="s">
        <v>324</v>
      </c>
      <c r="X1123" s="561" t="s">
        <v>665</v>
      </c>
      <c r="Y1123" s="559" t="s">
        <v>665</v>
      </c>
      <c r="Z1123" s="560" t="s">
        <v>666</v>
      </c>
      <c r="AA1123" s="562" t="s">
        <v>324</v>
      </c>
      <c r="AB1123" s="559" t="s">
        <v>324</v>
      </c>
      <c r="AC1123" s="560" t="s">
        <v>666</v>
      </c>
      <c r="AD1123" s="561" t="s">
        <v>324</v>
      </c>
      <c r="AE1123" s="559" t="s">
        <v>324</v>
      </c>
      <c r="AF1123" s="563" t="s">
        <v>666</v>
      </c>
      <c r="AG1123" s="558" t="s">
        <v>666</v>
      </c>
      <c r="AH1123" s="559" t="s">
        <v>666</v>
      </c>
      <c r="AI1123" s="560" t="s">
        <v>666</v>
      </c>
      <c r="AJ1123" s="561" t="s">
        <v>665</v>
      </c>
      <c r="AK1123" s="559" t="s">
        <v>665</v>
      </c>
      <c r="AL1123" s="559" t="s">
        <v>665</v>
      </c>
      <c r="AM1123" s="561" t="s">
        <v>324</v>
      </c>
      <c r="AN1123" s="559" t="s">
        <v>324</v>
      </c>
      <c r="AO1123" s="564" t="s">
        <v>666</v>
      </c>
    </row>
    <row r="1124" spans="2:41">
      <c r="B1124" s="511" t="s">
        <v>662</v>
      </c>
      <c r="C1124" s="511" t="s">
        <v>663</v>
      </c>
      <c r="D1124" s="554" t="s">
        <v>1788</v>
      </c>
      <c r="E1124" s="555">
        <v>2.7440000000000002</v>
      </c>
      <c r="F1124" s="556"/>
      <c r="G1124" s="557"/>
      <c r="H1124" s="558"/>
      <c r="I1124" s="559"/>
      <c r="J1124" s="559"/>
      <c r="K1124" s="559"/>
      <c r="L1124" s="559"/>
      <c r="M1124" s="559"/>
      <c r="N1124" s="560"/>
      <c r="O1124" s="561" t="s">
        <v>324</v>
      </c>
      <c r="P1124" s="559" t="s">
        <v>324</v>
      </c>
      <c r="Q1124" s="560" t="s">
        <v>324</v>
      </c>
      <c r="R1124" s="561" t="s">
        <v>665</v>
      </c>
      <c r="S1124" s="559" t="s">
        <v>665</v>
      </c>
      <c r="T1124" s="560" t="s">
        <v>665</v>
      </c>
      <c r="U1124" s="561" t="s">
        <v>324</v>
      </c>
      <c r="V1124" s="559" t="s">
        <v>324</v>
      </c>
      <c r="W1124" s="560" t="s">
        <v>324</v>
      </c>
      <c r="X1124" s="561" t="s">
        <v>665</v>
      </c>
      <c r="Y1124" s="559" t="s">
        <v>665</v>
      </c>
      <c r="Z1124" s="560" t="s">
        <v>666</v>
      </c>
      <c r="AA1124" s="562" t="s">
        <v>324</v>
      </c>
      <c r="AB1124" s="559" t="s">
        <v>324</v>
      </c>
      <c r="AC1124" s="560" t="s">
        <v>666</v>
      </c>
      <c r="AD1124" s="561" t="s">
        <v>324</v>
      </c>
      <c r="AE1124" s="559" t="s">
        <v>324</v>
      </c>
      <c r="AF1124" s="563" t="s">
        <v>666</v>
      </c>
      <c r="AG1124" s="558" t="s">
        <v>666</v>
      </c>
      <c r="AH1124" s="559" t="s">
        <v>666</v>
      </c>
      <c r="AI1124" s="560" t="s">
        <v>666</v>
      </c>
      <c r="AJ1124" s="561" t="s">
        <v>665</v>
      </c>
      <c r="AK1124" s="559" t="s">
        <v>665</v>
      </c>
      <c r="AL1124" s="559" t="s">
        <v>665</v>
      </c>
      <c r="AM1124" s="561" t="s">
        <v>324</v>
      </c>
      <c r="AN1124" s="559" t="s">
        <v>324</v>
      </c>
      <c r="AO1124" s="564" t="s">
        <v>666</v>
      </c>
    </row>
    <row r="1125" spans="2:41">
      <c r="B1125" s="511" t="s">
        <v>662</v>
      </c>
      <c r="C1125" s="511" t="s">
        <v>663</v>
      </c>
      <c r="D1125" s="554" t="s">
        <v>1789</v>
      </c>
      <c r="E1125" s="555">
        <v>2.8812000000000002</v>
      </c>
      <c r="F1125" s="556"/>
      <c r="G1125" s="557"/>
      <c r="H1125" s="558"/>
      <c r="I1125" s="559"/>
      <c r="J1125" s="559"/>
      <c r="K1125" s="559"/>
      <c r="L1125" s="559"/>
      <c r="M1125" s="559"/>
      <c r="N1125" s="560"/>
      <c r="O1125" s="561" t="s">
        <v>324</v>
      </c>
      <c r="P1125" s="559" t="s">
        <v>324</v>
      </c>
      <c r="Q1125" s="560" t="s">
        <v>324</v>
      </c>
      <c r="R1125" s="561" t="s">
        <v>665</v>
      </c>
      <c r="S1125" s="559" t="s">
        <v>665</v>
      </c>
      <c r="T1125" s="560" t="s">
        <v>665</v>
      </c>
      <c r="U1125" s="561" t="s">
        <v>324</v>
      </c>
      <c r="V1125" s="559" t="s">
        <v>324</v>
      </c>
      <c r="W1125" s="560" t="s">
        <v>324</v>
      </c>
      <c r="X1125" s="561" t="s">
        <v>665</v>
      </c>
      <c r="Y1125" s="559" t="s">
        <v>665</v>
      </c>
      <c r="Z1125" s="560" t="s">
        <v>666</v>
      </c>
      <c r="AA1125" s="562" t="s">
        <v>324</v>
      </c>
      <c r="AB1125" s="559" t="s">
        <v>324</v>
      </c>
      <c r="AC1125" s="560" t="s">
        <v>666</v>
      </c>
      <c r="AD1125" s="561" t="s">
        <v>324</v>
      </c>
      <c r="AE1125" s="559" t="s">
        <v>324</v>
      </c>
      <c r="AF1125" s="563" t="s">
        <v>666</v>
      </c>
      <c r="AG1125" s="558" t="s">
        <v>666</v>
      </c>
      <c r="AH1125" s="559" t="s">
        <v>666</v>
      </c>
      <c r="AI1125" s="560" t="s">
        <v>666</v>
      </c>
      <c r="AJ1125" s="561" t="s">
        <v>665</v>
      </c>
      <c r="AK1125" s="559" t="s">
        <v>665</v>
      </c>
      <c r="AL1125" s="559" t="s">
        <v>665</v>
      </c>
      <c r="AM1125" s="561" t="s">
        <v>324</v>
      </c>
      <c r="AN1125" s="559" t="s">
        <v>324</v>
      </c>
      <c r="AO1125" s="564" t="s">
        <v>666</v>
      </c>
    </row>
    <row r="1126" spans="2:41">
      <c r="B1126" s="511" t="s">
        <v>662</v>
      </c>
      <c r="C1126" s="511" t="s">
        <v>663</v>
      </c>
      <c r="D1126" s="554" t="s">
        <v>1790</v>
      </c>
      <c r="E1126" s="555">
        <v>3.1556000000000002</v>
      </c>
      <c r="F1126" s="556"/>
      <c r="G1126" s="557"/>
      <c r="H1126" s="558"/>
      <c r="I1126" s="559"/>
      <c r="J1126" s="559"/>
      <c r="K1126" s="559"/>
      <c r="L1126" s="559"/>
      <c r="M1126" s="559"/>
      <c r="N1126" s="560"/>
      <c r="O1126" s="561" t="s">
        <v>324</v>
      </c>
      <c r="P1126" s="559" t="s">
        <v>324</v>
      </c>
      <c r="Q1126" s="560" t="s">
        <v>324</v>
      </c>
      <c r="R1126" s="561" t="s">
        <v>665</v>
      </c>
      <c r="S1126" s="559" t="s">
        <v>665</v>
      </c>
      <c r="T1126" s="560" t="s">
        <v>665</v>
      </c>
      <c r="U1126" s="561" t="s">
        <v>324</v>
      </c>
      <c r="V1126" s="559" t="s">
        <v>324</v>
      </c>
      <c r="W1126" s="560" t="s">
        <v>324</v>
      </c>
      <c r="X1126" s="561" t="s">
        <v>665</v>
      </c>
      <c r="Y1126" s="559" t="s">
        <v>665</v>
      </c>
      <c r="Z1126" s="560" t="s">
        <v>666</v>
      </c>
      <c r="AA1126" s="562" t="s">
        <v>324</v>
      </c>
      <c r="AB1126" s="559" t="s">
        <v>324</v>
      </c>
      <c r="AC1126" s="560" t="s">
        <v>666</v>
      </c>
      <c r="AD1126" s="561" t="s">
        <v>324</v>
      </c>
      <c r="AE1126" s="559" t="s">
        <v>324</v>
      </c>
      <c r="AF1126" s="563" t="s">
        <v>666</v>
      </c>
      <c r="AG1126" s="558" t="s">
        <v>666</v>
      </c>
      <c r="AH1126" s="559" t="s">
        <v>666</v>
      </c>
      <c r="AI1126" s="560" t="s">
        <v>666</v>
      </c>
      <c r="AJ1126" s="561" t="s">
        <v>665</v>
      </c>
      <c r="AK1126" s="559" t="s">
        <v>665</v>
      </c>
      <c r="AL1126" s="559" t="s">
        <v>665</v>
      </c>
      <c r="AM1126" s="561" t="s">
        <v>324</v>
      </c>
      <c r="AN1126" s="559" t="s">
        <v>324</v>
      </c>
      <c r="AO1126" s="564" t="s">
        <v>666</v>
      </c>
    </row>
    <row r="1127" spans="2:41">
      <c r="B1127" s="511" t="s">
        <v>662</v>
      </c>
      <c r="C1127" s="511" t="s">
        <v>663</v>
      </c>
      <c r="D1127" s="554" t="s">
        <v>1791</v>
      </c>
      <c r="E1127" s="555">
        <v>1.6464000000000001</v>
      </c>
      <c r="F1127" s="556"/>
      <c r="G1127" s="557"/>
      <c r="H1127" s="558" t="s">
        <v>884</v>
      </c>
      <c r="I1127" s="559"/>
      <c r="J1127" s="559"/>
      <c r="K1127" s="559"/>
      <c r="L1127" s="559"/>
      <c r="M1127" s="559"/>
      <c r="N1127" s="560"/>
      <c r="O1127" s="561" t="s">
        <v>324</v>
      </c>
      <c r="P1127" s="559" t="s">
        <v>324</v>
      </c>
      <c r="Q1127" s="560" t="s">
        <v>324</v>
      </c>
      <c r="R1127" s="561" t="s">
        <v>665</v>
      </c>
      <c r="S1127" s="559" t="s">
        <v>665</v>
      </c>
      <c r="T1127" s="560" t="s">
        <v>665</v>
      </c>
      <c r="U1127" s="561" t="s">
        <v>666</v>
      </c>
      <c r="V1127" s="559" t="s">
        <v>666</v>
      </c>
      <c r="W1127" s="560" t="s">
        <v>666</v>
      </c>
      <c r="X1127" s="561" t="s">
        <v>666</v>
      </c>
      <c r="Y1127" s="559" t="s">
        <v>666</v>
      </c>
      <c r="Z1127" s="560" t="s">
        <v>666</v>
      </c>
      <c r="AA1127" s="562" t="s">
        <v>666</v>
      </c>
      <c r="AB1127" s="559" t="s">
        <v>666</v>
      </c>
      <c r="AC1127" s="560" t="s">
        <v>666</v>
      </c>
      <c r="AD1127" s="561" t="s">
        <v>666</v>
      </c>
      <c r="AE1127" s="559" t="s">
        <v>666</v>
      </c>
      <c r="AF1127" s="563" t="s">
        <v>666</v>
      </c>
      <c r="AG1127" s="558" t="s">
        <v>666</v>
      </c>
      <c r="AH1127" s="559" t="s">
        <v>666</v>
      </c>
      <c r="AI1127" s="560" t="s">
        <v>666</v>
      </c>
      <c r="AJ1127" s="561" t="s">
        <v>666</v>
      </c>
      <c r="AK1127" s="559" t="s">
        <v>666</v>
      </c>
      <c r="AL1127" s="559" t="s">
        <v>666</v>
      </c>
      <c r="AM1127" s="561" t="s">
        <v>666</v>
      </c>
      <c r="AN1127" s="559" t="s">
        <v>666</v>
      </c>
      <c r="AO1127" s="564" t="s">
        <v>666</v>
      </c>
    </row>
    <row r="1128" spans="2:41">
      <c r="B1128" s="511" t="s">
        <v>662</v>
      </c>
      <c r="C1128" s="511" t="s">
        <v>663</v>
      </c>
      <c r="D1128" s="554" t="s">
        <v>1792</v>
      </c>
      <c r="E1128" s="555">
        <v>1.5092000000000001</v>
      </c>
      <c r="F1128" s="556"/>
      <c r="G1128" s="557"/>
      <c r="H1128" s="558" t="s">
        <v>884</v>
      </c>
      <c r="I1128" s="559"/>
      <c r="J1128" s="559"/>
      <c r="K1128" s="559"/>
      <c r="L1128" s="559"/>
      <c r="M1128" s="559"/>
      <c r="N1128" s="560"/>
      <c r="O1128" s="561" t="s">
        <v>324</v>
      </c>
      <c r="P1128" s="559" t="s">
        <v>324</v>
      </c>
      <c r="Q1128" s="560" t="s">
        <v>324</v>
      </c>
      <c r="R1128" s="561" t="s">
        <v>665</v>
      </c>
      <c r="S1128" s="559" t="s">
        <v>665</v>
      </c>
      <c r="T1128" s="560" t="s">
        <v>665</v>
      </c>
      <c r="U1128" s="561" t="s">
        <v>666</v>
      </c>
      <c r="V1128" s="559" t="s">
        <v>666</v>
      </c>
      <c r="W1128" s="560" t="s">
        <v>666</v>
      </c>
      <c r="X1128" s="561" t="s">
        <v>672</v>
      </c>
      <c r="Y1128" s="559" t="s">
        <v>672</v>
      </c>
      <c r="Z1128" s="560" t="s">
        <v>666</v>
      </c>
      <c r="AA1128" s="562" t="s">
        <v>666</v>
      </c>
      <c r="AB1128" s="559" t="s">
        <v>666</v>
      </c>
      <c r="AC1128" s="560" t="s">
        <v>666</v>
      </c>
      <c r="AD1128" s="561" t="s">
        <v>666</v>
      </c>
      <c r="AE1128" s="559" t="s">
        <v>666</v>
      </c>
      <c r="AF1128" s="563" t="s">
        <v>666</v>
      </c>
      <c r="AG1128" s="558" t="s">
        <v>666</v>
      </c>
      <c r="AH1128" s="559" t="s">
        <v>666</v>
      </c>
      <c r="AI1128" s="560" t="s">
        <v>666</v>
      </c>
      <c r="AJ1128" s="561" t="s">
        <v>672</v>
      </c>
      <c r="AK1128" s="559" t="s">
        <v>672</v>
      </c>
      <c r="AL1128" s="559" t="s">
        <v>666</v>
      </c>
      <c r="AM1128" s="561" t="s">
        <v>666</v>
      </c>
      <c r="AN1128" s="559" t="s">
        <v>666</v>
      </c>
      <c r="AO1128" s="564" t="s">
        <v>666</v>
      </c>
    </row>
    <row r="1129" spans="2:41">
      <c r="B1129" s="511" t="s">
        <v>662</v>
      </c>
      <c r="C1129" s="511" t="s">
        <v>663</v>
      </c>
      <c r="D1129" s="554" t="s">
        <v>1793</v>
      </c>
      <c r="E1129" s="555">
        <v>1.6464000000000001</v>
      </c>
      <c r="F1129" s="556"/>
      <c r="G1129" s="557"/>
      <c r="H1129" s="558" t="s">
        <v>884</v>
      </c>
      <c r="I1129" s="559"/>
      <c r="J1129" s="559"/>
      <c r="K1129" s="559"/>
      <c r="L1129" s="559"/>
      <c r="M1129" s="559"/>
      <c r="N1129" s="560"/>
      <c r="O1129" s="561" t="s">
        <v>324</v>
      </c>
      <c r="P1129" s="559" t="s">
        <v>324</v>
      </c>
      <c r="Q1129" s="560" t="s">
        <v>324</v>
      </c>
      <c r="R1129" s="561" t="s">
        <v>665</v>
      </c>
      <c r="S1129" s="559" t="s">
        <v>665</v>
      </c>
      <c r="T1129" s="560" t="s">
        <v>665</v>
      </c>
      <c r="U1129" s="561" t="s">
        <v>666</v>
      </c>
      <c r="V1129" s="559" t="s">
        <v>666</v>
      </c>
      <c r="W1129" s="560" t="s">
        <v>666</v>
      </c>
      <c r="X1129" s="561" t="s">
        <v>666</v>
      </c>
      <c r="Y1129" s="559" t="s">
        <v>665</v>
      </c>
      <c r="Z1129" s="560" t="s">
        <v>666</v>
      </c>
      <c r="AA1129" s="562" t="s">
        <v>666</v>
      </c>
      <c r="AB1129" s="559" t="s">
        <v>324</v>
      </c>
      <c r="AC1129" s="560" t="s">
        <v>666</v>
      </c>
      <c r="AD1129" s="561" t="s">
        <v>666</v>
      </c>
      <c r="AE1129" s="559" t="s">
        <v>324</v>
      </c>
      <c r="AF1129" s="563" t="s">
        <v>666</v>
      </c>
      <c r="AG1129" s="558" t="s">
        <v>666</v>
      </c>
      <c r="AH1129" s="559" t="s">
        <v>666</v>
      </c>
      <c r="AI1129" s="560" t="s">
        <v>666</v>
      </c>
      <c r="AJ1129" s="561" t="s">
        <v>666</v>
      </c>
      <c r="AK1129" s="559" t="s">
        <v>665</v>
      </c>
      <c r="AL1129" s="559" t="s">
        <v>666</v>
      </c>
      <c r="AM1129" s="561" t="s">
        <v>666</v>
      </c>
      <c r="AN1129" s="559" t="s">
        <v>324</v>
      </c>
      <c r="AO1129" s="564" t="s">
        <v>666</v>
      </c>
    </row>
    <row r="1130" spans="2:41">
      <c r="B1130" s="511" t="s">
        <v>662</v>
      </c>
      <c r="C1130" s="511" t="s">
        <v>663</v>
      </c>
      <c r="D1130" s="554" t="s">
        <v>1794</v>
      </c>
      <c r="E1130" s="555">
        <v>1.9208000000000001</v>
      </c>
      <c r="F1130" s="556"/>
      <c r="G1130" s="557"/>
      <c r="H1130" s="558" t="s">
        <v>884</v>
      </c>
      <c r="I1130" s="559"/>
      <c r="J1130" s="559"/>
      <c r="K1130" s="559"/>
      <c r="L1130" s="559"/>
      <c r="M1130" s="559"/>
      <c r="N1130" s="560"/>
      <c r="O1130" s="561" t="s">
        <v>324</v>
      </c>
      <c r="P1130" s="559" t="s">
        <v>324</v>
      </c>
      <c r="Q1130" s="560" t="s">
        <v>324</v>
      </c>
      <c r="R1130" s="561" t="s">
        <v>665</v>
      </c>
      <c r="S1130" s="559" t="s">
        <v>665</v>
      </c>
      <c r="T1130" s="560" t="s">
        <v>665</v>
      </c>
      <c r="U1130" s="561" t="s">
        <v>666</v>
      </c>
      <c r="V1130" s="559" t="s">
        <v>666</v>
      </c>
      <c r="W1130" s="560" t="s">
        <v>666</v>
      </c>
      <c r="X1130" s="561" t="s">
        <v>666</v>
      </c>
      <c r="Y1130" s="559" t="s">
        <v>665</v>
      </c>
      <c r="Z1130" s="560" t="s">
        <v>666</v>
      </c>
      <c r="AA1130" s="562" t="s">
        <v>666</v>
      </c>
      <c r="AB1130" s="559" t="s">
        <v>324</v>
      </c>
      <c r="AC1130" s="560" t="s">
        <v>666</v>
      </c>
      <c r="AD1130" s="561" t="s">
        <v>666</v>
      </c>
      <c r="AE1130" s="559" t="s">
        <v>324</v>
      </c>
      <c r="AF1130" s="563" t="s">
        <v>666</v>
      </c>
      <c r="AG1130" s="558" t="s">
        <v>666</v>
      </c>
      <c r="AH1130" s="559" t="s">
        <v>666</v>
      </c>
      <c r="AI1130" s="560" t="s">
        <v>666</v>
      </c>
      <c r="AJ1130" s="561" t="s">
        <v>666</v>
      </c>
      <c r="AK1130" s="559" t="s">
        <v>665</v>
      </c>
      <c r="AL1130" s="559" t="s">
        <v>666</v>
      </c>
      <c r="AM1130" s="561" t="s">
        <v>666</v>
      </c>
      <c r="AN1130" s="559" t="s">
        <v>324</v>
      </c>
      <c r="AO1130" s="564" t="s">
        <v>666</v>
      </c>
    </row>
    <row r="1131" spans="2:41">
      <c r="B1131" s="511" t="s">
        <v>662</v>
      </c>
      <c r="C1131" s="511" t="s">
        <v>663</v>
      </c>
      <c r="D1131" s="554" t="s">
        <v>1795</v>
      </c>
      <c r="E1131" s="555">
        <v>2.0579999999999998</v>
      </c>
      <c r="F1131" s="556"/>
      <c r="G1131" s="557"/>
      <c r="H1131" s="558" t="s">
        <v>884</v>
      </c>
      <c r="I1131" s="559"/>
      <c r="J1131" s="559"/>
      <c r="K1131" s="559"/>
      <c r="L1131" s="559"/>
      <c r="M1131" s="559"/>
      <c r="N1131" s="560"/>
      <c r="O1131" s="561" t="s">
        <v>324</v>
      </c>
      <c r="P1131" s="559" t="s">
        <v>324</v>
      </c>
      <c r="Q1131" s="560" t="s">
        <v>324</v>
      </c>
      <c r="R1131" s="561" t="s">
        <v>665</v>
      </c>
      <c r="S1131" s="559" t="s">
        <v>665</v>
      </c>
      <c r="T1131" s="560" t="s">
        <v>665</v>
      </c>
      <c r="U1131" s="561" t="s">
        <v>666</v>
      </c>
      <c r="V1131" s="559" t="s">
        <v>666</v>
      </c>
      <c r="W1131" s="560" t="s">
        <v>666</v>
      </c>
      <c r="X1131" s="561" t="s">
        <v>666</v>
      </c>
      <c r="Y1131" s="559" t="s">
        <v>665</v>
      </c>
      <c r="Z1131" s="560" t="s">
        <v>666</v>
      </c>
      <c r="AA1131" s="562" t="s">
        <v>666</v>
      </c>
      <c r="AB1131" s="559" t="s">
        <v>324</v>
      </c>
      <c r="AC1131" s="560" t="s">
        <v>666</v>
      </c>
      <c r="AD1131" s="561" t="s">
        <v>666</v>
      </c>
      <c r="AE1131" s="559" t="s">
        <v>324</v>
      </c>
      <c r="AF1131" s="563" t="s">
        <v>666</v>
      </c>
      <c r="AG1131" s="558" t="s">
        <v>666</v>
      </c>
      <c r="AH1131" s="559" t="s">
        <v>666</v>
      </c>
      <c r="AI1131" s="560" t="s">
        <v>666</v>
      </c>
      <c r="AJ1131" s="561" t="s">
        <v>666</v>
      </c>
      <c r="AK1131" s="559" t="s">
        <v>665</v>
      </c>
      <c r="AL1131" s="559" t="s">
        <v>666</v>
      </c>
      <c r="AM1131" s="561" t="s">
        <v>666</v>
      </c>
      <c r="AN1131" s="559" t="s">
        <v>324</v>
      </c>
      <c r="AO1131" s="564" t="s">
        <v>666</v>
      </c>
    </row>
    <row r="1132" spans="2:41">
      <c r="B1132" s="511" t="s">
        <v>662</v>
      </c>
      <c r="C1132" s="511" t="s">
        <v>663</v>
      </c>
      <c r="D1132" s="554" t="s">
        <v>1796</v>
      </c>
      <c r="E1132" s="555">
        <v>2.1951999999999998</v>
      </c>
      <c r="F1132" s="556"/>
      <c r="G1132" s="557"/>
      <c r="H1132" s="558" t="s">
        <v>884</v>
      </c>
      <c r="I1132" s="559"/>
      <c r="J1132" s="559"/>
      <c r="K1132" s="559"/>
      <c r="L1132" s="559"/>
      <c r="M1132" s="559"/>
      <c r="N1132" s="560"/>
      <c r="O1132" s="561" t="s">
        <v>324</v>
      </c>
      <c r="P1132" s="559" t="s">
        <v>324</v>
      </c>
      <c r="Q1132" s="560" t="s">
        <v>324</v>
      </c>
      <c r="R1132" s="561" t="s">
        <v>665</v>
      </c>
      <c r="S1132" s="559" t="s">
        <v>665</v>
      </c>
      <c r="T1132" s="560" t="s">
        <v>665</v>
      </c>
      <c r="U1132" s="561" t="s">
        <v>666</v>
      </c>
      <c r="V1132" s="559" t="s">
        <v>666</v>
      </c>
      <c r="W1132" s="560" t="s">
        <v>666</v>
      </c>
      <c r="X1132" s="561" t="s">
        <v>666</v>
      </c>
      <c r="Y1132" s="559" t="s">
        <v>665</v>
      </c>
      <c r="Z1132" s="560" t="s">
        <v>666</v>
      </c>
      <c r="AA1132" s="562" t="s">
        <v>666</v>
      </c>
      <c r="AB1132" s="559" t="s">
        <v>324</v>
      </c>
      <c r="AC1132" s="560" t="s">
        <v>666</v>
      </c>
      <c r="AD1132" s="561" t="s">
        <v>666</v>
      </c>
      <c r="AE1132" s="559" t="s">
        <v>324</v>
      </c>
      <c r="AF1132" s="563" t="s">
        <v>666</v>
      </c>
      <c r="AG1132" s="558" t="s">
        <v>666</v>
      </c>
      <c r="AH1132" s="559" t="s">
        <v>666</v>
      </c>
      <c r="AI1132" s="560" t="s">
        <v>666</v>
      </c>
      <c r="AJ1132" s="561" t="s">
        <v>666</v>
      </c>
      <c r="AK1132" s="559" t="s">
        <v>665</v>
      </c>
      <c r="AL1132" s="559" t="s">
        <v>666</v>
      </c>
      <c r="AM1132" s="561" t="s">
        <v>666</v>
      </c>
      <c r="AN1132" s="559" t="s">
        <v>324</v>
      </c>
      <c r="AO1132" s="564" t="s">
        <v>666</v>
      </c>
    </row>
    <row r="1133" spans="2:41">
      <c r="B1133" s="511" t="s">
        <v>662</v>
      </c>
      <c r="C1133" s="511" t="s">
        <v>663</v>
      </c>
      <c r="D1133" s="554" t="s">
        <v>1797</v>
      </c>
      <c r="E1133" s="555">
        <v>1.6464000000000001</v>
      </c>
      <c r="F1133" s="556"/>
      <c r="G1133" s="557"/>
      <c r="H1133" s="558"/>
      <c r="I1133" s="559"/>
      <c r="J1133" s="559"/>
      <c r="K1133" s="559"/>
      <c r="L1133" s="559"/>
      <c r="M1133" s="559"/>
      <c r="N1133" s="560"/>
      <c r="O1133" s="561" t="s">
        <v>324</v>
      </c>
      <c r="P1133" s="559" t="s">
        <v>324</v>
      </c>
      <c r="Q1133" s="560" t="s">
        <v>324</v>
      </c>
      <c r="R1133" s="561" t="s">
        <v>665</v>
      </c>
      <c r="S1133" s="559" t="s">
        <v>665</v>
      </c>
      <c r="T1133" s="560" t="s">
        <v>665</v>
      </c>
      <c r="U1133" s="561" t="s">
        <v>324</v>
      </c>
      <c r="V1133" s="559" t="s">
        <v>324</v>
      </c>
      <c r="W1133" s="560" t="s">
        <v>324</v>
      </c>
      <c r="X1133" s="561" t="s">
        <v>666</v>
      </c>
      <c r="Y1133" s="559" t="s">
        <v>666</v>
      </c>
      <c r="Z1133" s="560" t="s">
        <v>666</v>
      </c>
      <c r="AA1133" s="562" t="s">
        <v>666</v>
      </c>
      <c r="AB1133" s="559" t="s">
        <v>666</v>
      </c>
      <c r="AC1133" s="560" t="s">
        <v>666</v>
      </c>
      <c r="AD1133" s="561" t="s">
        <v>666</v>
      </c>
      <c r="AE1133" s="559" t="s">
        <v>666</v>
      </c>
      <c r="AF1133" s="563" t="s">
        <v>666</v>
      </c>
      <c r="AG1133" s="558" t="s">
        <v>666</v>
      </c>
      <c r="AH1133" s="559" t="s">
        <v>666</v>
      </c>
      <c r="AI1133" s="560" t="s">
        <v>666</v>
      </c>
      <c r="AJ1133" s="561" t="s">
        <v>666</v>
      </c>
      <c r="AK1133" s="559" t="s">
        <v>666</v>
      </c>
      <c r="AL1133" s="559" t="s">
        <v>666</v>
      </c>
      <c r="AM1133" s="561" t="s">
        <v>666</v>
      </c>
      <c r="AN1133" s="559" t="s">
        <v>666</v>
      </c>
      <c r="AO1133" s="564" t="s">
        <v>666</v>
      </c>
    </row>
    <row r="1134" spans="2:41">
      <c r="B1134" s="511" t="s">
        <v>662</v>
      </c>
      <c r="C1134" s="511" t="s">
        <v>663</v>
      </c>
      <c r="D1134" s="554" t="s">
        <v>1798</v>
      </c>
      <c r="E1134" s="555">
        <v>1.5092000000000001</v>
      </c>
      <c r="F1134" s="556"/>
      <c r="G1134" s="557"/>
      <c r="H1134" s="558"/>
      <c r="I1134" s="559"/>
      <c r="J1134" s="559"/>
      <c r="K1134" s="559"/>
      <c r="L1134" s="559"/>
      <c r="M1134" s="559"/>
      <c r="N1134" s="560"/>
      <c r="O1134" s="561" t="s">
        <v>324</v>
      </c>
      <c r="P1134" s="559" t="s">
        <v>324</v>
      </c>
      <c r="Q1134" s="560" t="s">
        <v>324</v>
      </c>
      <c r="R1134" s="561" t="s">
        <v>665</v>
      </c>
      <c r="S1134" s="559" t="s">
        <v>665</v>
      </c>
      <c r="T1134" s="560" t="s">
        <v>665</v>
      </c>
      <c r="U1134" s="561" t="s">
        <v>324</v>
      </c>
      <c r="V1134" s="559" t="s">
        <v>324</v>
      </c>
      <c r="W1134" s="560" t="s">
        <v>324</v>
      </c>
      <c r="X1134" s="561" t="s">
        <v>672</v>
      </c>
      <c r="Y1134" s="559" t="s">
        <v>672</v>
      </c>
      <c r="Z1134" s="560" t="s">
        <v>666</v>
      </c>
      <c r="AA1134" s="562" t="s">
        <v>666</v>
      </c>
      <c r="AB1134" s="559" t="s">
        <v>666</v>
      </c>
      <c r="AC1134" s="560" t="s">
        <v>666</v>
      </c>
      <c r="AD1134" s="561" t="s">
        <v>666</v>
      </c>
      <c r="AE1134" s="559" t="s">
        <v>666</v>
      </c>
      <c r="AF1134" s="563" t="s">
        <v>666</v>
      </c>
      <c r="AG1134" s="558" t="s">
        <v>666</v>
      </c>
      <c r="AH1134" s="559" t="s">
        <v>666</v>
      </c>
      <c r="AI1134" s="560" t="s">
        <v>666</v>
      </c>
      <c r="AJ1134" s="561" t="s">
        <v>672</v>
      </c>
      <c r="AK1134" s="559" t="s">
        <v>672</v>
      </c>
      <c r="AL1134" s="559" t="s">
        <v>672</v>
      </c>
      <c r="AM1134" s="561" t="s">
        <v>666</v>
      </c>
      <c r="AN1134" s="559" t="s">
        <v>666</v>
      </c>
      <c r="AO1134" s="564" t="s">
        <v>666</v>
      </c>
    </row>
    <row r="1135" spans="2:41">
      <c r="B1135" s="511" t="s">
        <v>662</v>
      </c>
      <c r="C1135" s="511" t="s">
        <v>663</v>
      </c>
      <c r="D1135" s="554" t="s">
        <v>1799</v>
      </c>
      <c r="E1135" s="555">
        <v>1.6464000000000001</v>
      </c>
      <c r="F1135" s="556"/>
      <c r="G1135" s="557"/>
      <c r="H1135" s="558"/>
      <c r="I1135" s="559"/>
      <c r="J1135" s="559"/>
      <c r="K1135" s="559"/>
      <c r="L1135" s="559"/>
      <c r="M1135" s="559"/>
      <c r="N1135" s="560"/>
      <c r="O1135" s="561" t="s">
        <v>324</v>
      </c>
      <c r="P1135" s="559" t="s">
        <v>324</v>
      </c>
      <c r="Q1135" s="560" t="s">
        <v>324</v>
      </c>
      <c r="R1135" s="561" t="s">
        <v>665</v>
      </c>
      <c r="S1135" s="559" t="s">
        <v>665</v>
      </c>
      <c r="T1135" s="560" t="s">
        <v>665</v>
      </c>
      <c r="U1135" s="561" t="s">
        <v>324</v>
      </c>
      <c r="V1135" s="559" t="s">
        <v>324</v>
      </c>
      <c r="W1135" s="560" t="s">
        <v>324</v>
      </c>
      <c r="X1135" s="561" t="s">
        <v>665</v>
      </c>
      <c r="Y1135" s="559" t="s">
        <v>665</v>
      </c>
      <c r="Z1135" s="560" t="s">
        <v>666</v>
      </c>
      <c r="AA1135" s="562" t="s">
        <v>324</v>
      </c>
      <c r="AB1135" s="559" t="s">
        <v>324</v>
      </c>
      <c r="AC1135" s="560" t="s">
        <v>666</v>
      </c>
      <c r="AD1135" s="561" t="s">
        <v>324</v>
      </c>
      <c r="AE1135" s="559" t="s">
        <v>324</v>
      </c>
      <c r="AF1135" s="563" t="s">
        <v>666</v>
      </c>
      <c r="AG1135" s="558" t="s">
        <v>666</v>
      </c>
      <c r="AH1135" s="559" t="s">
        <v>666</v>
      </c>
      <c r="AI1135" s="560" t="s">
        <v>666</v>
      </c>
      <c r="AJ1135" s="561" t="s">
        <v>665</v>
      </c>
      <c r="AK1135" s="559" t="s">
        <v>665</v>
      </c>
      <c r="AL1135" s="559" t="s">
        <v>665</v>
      </c>
      <c r="AM1135" s="561" t="s">
        <v>324</v>
      </c>
      <c r="AN1135" s="559" t="s">
        <v>324</v>
      </c>
      <c r="AO1135" s="564" t="s">
        <v>666</v>
      </c>
    </row>
    <row r="1136" spans="2:41">
      <c r="B1136" s="511" t="s">
        <v>662</v>
      </c>
      <c r="C1136" s="511" t="s">
        <v>663</v>
      </c>
      <c r="D1136" s="554" t="s">
        <v>1800</v>
      </c>
      <c r="E1136" s="555">
        <v>1.9208000000000001</v>
      </c>
      <c r="F1136" s="556"/>
      <c r="G1136" s="557"/>
      <c r="H1136" s="558"/>
      <c r="I1136" s="559"/>
      <c r="J1136" s="559"/>
      <c r="K1136" s="559"/>
      <c r="L1136" s="559"/>
      <c r="M1136" s="559"/>
      <c r="N1136" s="560"/>
      <c r="O1136" s="561" t="s">
        <v>324</v>
      </c>
      <c r="P1136" s="559" t="s">
        <v>324</v>
      </c>
      <c r="Q1136" s="560" t="s">
        <v>324</v>
      </c>
      <c r="R1136" s="561" t="s">
        <v>665</v>
      </c>
      <c r="S1136" s="559" t="s">
        <v>665</v>
      </c>
      <c r="T1136" s="560" t="s">
        <v>665</v>
      </c>
      <c r="U1136" s="561" t="s">
        <v>324</v>
      </c>
      <c r="V1136" s="559" t="s">
        <v>324</v>
      </c>
      <c r="W1136" s="560" t="s">
        <v>324</v>
      </c>
      <c r="X1136" s="561" t="s">
        <v>665</v>
      </c>
      <c r="Y1136" s="559" t="s">
        <v>665</v>
      </c>
      <c r="Z1136" s="560" t="s">
        <v>666</v>
      </c>
      <c r="AA1136" s="562" t="s">
        <v>324</v>
      </c>
      <c r="AB1136" s="559" t="s">
        <v>324</v>
      </c>
      <c r="AC1136" s="560" t="s">
        <v>666</v>
      </c>
      <c r="AD1136" s="561" t="s">
        <v>324</v>
      </c>
      <c r="AE1136" s="559" t="s">
        <v>324</v>
      </c>
      <c r="AF1136" s="563" t="s">
        <v>666</v>
      </c>
      <c r="AG1136" s="558" t="s">
        <v>666</v>
      </c>
      <c r="AH1136" s="559" t="s">
        <v>666</v>
      </c>
      <c r="AI1136" s="560" t="s">
        <v>666</v>
      </c>
      <c r="AJ1136" s="561" t="s">
        <v>665</v>
      </c>
      <c r="AK1136" s="559" t="s">
        <v>665</v>
      </c>
      <c r="AL1136" s="559" t="s">
        <v>665</v>
      </c>
      <c r="AM1136" s="561" t="s">
        <v>324</v>
      </c>
      <c r="AN1136" s="559" t="s">
        <v>324</v>
      </c>
      <c r="AO1136" s="564" t="s">
        <v>666</v>
      </c>
    </row>
    <row r="1137" spans="2:41">
      <c r="B1137" s="511" t="s">
        <v>662</v>
      </c>
      <c r="C1137" s="511" t="s">
        <v>663</v>
      </c>
      <c r="D1137" s="554" t="s">
        <v>1801</v>
      </c>
      <c r="E1137" s="555">
        <v>2.0579999999999998</v>
      </c>
      <c r="F1137" s="556"/>
      <c r="G1137" s="557"/>
      <c r="H1137" s="558"/>
      <c r="I1137" s="559"/>
      <c r="J1137" s="559"/>
      <c r="K1137" s="559"/>
      <c r="L1137" s="559"/>
      <c r="M1137" s="559"/>
      <c r="N1137" s="560"/>
      <c r="O1137" s="561" t="s">
        <v>324</v>
      </c>
      <c r="P1137" s="559" t="s">
        <v>324</v>
      </c>
      <c r="Q1137" s="560" t="s">
        <v>324</v>
      </c>
      <c r="R1137" s="561" t="s">
        <v>665</v>
      </c>
      <c r="S1137" s="559" t="s">
        <v>665</v>
      </c>
      <c r="T1137" s="560" t="s">
        <v>665</v>
      </c>
      <c r="U1137" s="561" t="s">
        <v>324</v>
      </c>
      <c r="V1137" s="559" t="s">
        <v>324</v>
      </c>
      <c r="W1137" s="560" t="s">
        <v>324</v>
      </c>
      <c r="X1137" s="561" t="s">
        <v>665</v>
      </c>
      <c r="Y1137" s="559" t="s">
        <v>665</v>
      </c>
      <c r="Z1137" s="560" t="s">
        <v>666</v>
      </c>
      <c r="AA1137" s="562" t="s">
        <v>324</v>
      </c>
      <c r="AB1137" s="559" t="s">
        <v>324</v>
      </c>
      <c r="AC1137" s="560" t="s">
        <v>666</v>
      </c>
      <c r="AD1137" s="561" t="s">
        <v>324</v>
      </c>
      <c r="AE1137" s="559" t="s">
        <v>324</v>
      </c>
      <c r="AF1137" s="563" t="s">
        <v>666</v>
      </c>
      <c r="AG1137" s="558" t="s">
        <v>666</v>
      </c>
      <c r="AH1137" s="559" t="s">
        <v>666</v>
      </c>
      <c r="AI1137" s="560" t="s">
        <v>666</v>
      </c>
      <c r="AJ1137" s="561" t="s">
        <v>665</v>
      </c>
      <c r="AK1137" s="559" t="s">
        <v>665</v>
      </c>
      <c r="AL1137" s="559" t="s">
        <v>665</v>
      </c>
      <c r="AM1137" s="561" t="s">
        <v>324</v>
      </c>
      <c r="AN1137" s="559" t="s">
        <v>324</v>
      </c>
      <c r="AO1137" s="564" t="s">
        <v>666</v>
      </c>
    </row>
    <row r="1138" spans="2:41">
      <c r="B1138" s="511" t="s">
        <v>662</v>
      </c>
      <c r="C1138" s="511" t="s">
        <v>663</v>
      </c>
      <c r="D1138" s="554" t="s">
        <v>1802</v>
      </c>
      <c r="E1138" s="555">
        <v>2.1951999999999998</v>
      </c>
      <c r="F1138" s="556"/>
      <c r="G1138" s="557"/>
      <c r="H1138" s="558"/>
      <c r="I1138" s="559"/>
      <c r="J1138" s="559"/>
      <c r="K1138" s="559"/>
      <c r="L1138" s="559"/>
      <c r="M1138" s="559"/>
      <c r="N1138" s="560"/>
      <c r="O1138" s="561" t="s">
        <v>324</v>
      </c>
      <c r="P1138" s="559" t="s">
        <v>324</v>
      </c>
      <c r="Q1138" s="560" t="s">
        <v>324</v>
      </c>
      <c r="R1138" s="561" t="s">
        <v>665</v>
      </c>
      <c r="S1138" s="559" t="s">
        <v>665</v>
      </c>
      <c r="T1138" s="560" t="s">
        <v>665</v>
      </c>
      <c r="U1138" s="561" t="s">
        <v>324</v>
      </c>
      <c r="V1138" s="559" t="s">
        <v>324</v>
      </c>
      <c r="W1138" s="560" t="s">
        <v>324</v>
      </c>
      <c r="X1138" s="561" t="s">
        <v>665</v>
      </c>
      <c r="Y1138" s="559" t="s">
        <v>665</v>
      </c>
      <c r="Z1138" s="560" t="s">
        <v>666</v>
      </c>
      <c r="AA1138" s="562" t="s">
        <v>324</v>
      </c>
      <c r="AB1138" s="559" t="s">
        <v>324</v>
      </c>
      <c r="AC1138" s="560" t="s">
        <v>666</v>
      </c>
      <c r="AD1138" s="561" t="s">
        <v>324</v>
      </c>
      <c r="AE1138" s="559" t="s">
        <v>324</v>
      </c>
      <c r="AF1138" s="563" t="s">
        <v>666</v>
      </c>
      <c r="AG1138" s="558" t="s">
        <v>666</v>
      </c>
      <c r="AH1138" s="559" t="s">
        <v>666</v>
      </c>
      <c r="AI1138" s="560" t="s">
        <v>666</v>
      </c>
      <c r="AJ1138" s="561" t="s">
        <v>665</v>
      </c>
      <c r="AK1138" s="559" t="s">
        <v>665</v>
      </c>
      <c r="AL1138" s="559" t="s">
        <v>665</v>
      </c>
      <c r="AM1138" s="561" t="s">
        <v>324</v>
      </c>
      <c r="AN1138" s="559" t="s">
        <v>324</v>
      </c>
      <c r="AO1138" s="564" t="s">
        <v>666</v>
      </c>
    </row>
    <row r="1139" spans="2:41">
      <c r="B1139" s="511" t="s">
        <v>662</v>
      </c>
      <c r="C1139" s="511" t="s">
        <v>663</v>
      </c>
      <c r="D1139" s="554" t="s">
        <v>1803</v>
      </c>
      <c r="E1139" s="555">
        <v>1.3720000000000001</v>
      </c>
      <c r="F1139" s="556"/>
      <c r="G1139" s="557"/>
      <c r="H1139" s="558"/>
      <c r="I1139" s="559"/>
      <c r="J1139" s="559"/>
      <c r="K1139" s="559"/>
      <c r="L1139" s="559"/>
      <c r="M1139" s="559"/>
      <c r="N1139" s="560"/>
      <c r="O1139" s="561" t="s">
        <v>324</v>
      </c>
      <c r="P1139" s="559" t="s">
        <v>324</v>
      </c>
      <c r="Q1139" s="560" t="s">
        <v>324</v>
      </c>
      <c r="R1139" s="561" t="s">
        <v>665</v>
      </c>
      <c r="S1139" s="559" t="s">
        <v>665</v>
      </c>
      <c r="T1139" s="560" t="s">
        <v>665</v>
      </c>
      <c r="U1139" s="561" t="s">
        <v>324</v>
      </c>
      <c r="V1139" s="559" t="s">
        <v>324</v>
      </c>
      <c r="W1139" s="560" t="s">
        <v>324</v>
      </c>
      <c r="X1139" s="561" t="s">
        <v>666</v>
      </c>
      <c r="Y1139" s="559" t="s">
        <v>666</v>
      </c>
      <c r="Z1139" s="560" t="s">
        <v>666</v>
      </c>
      <c r="AA1139" s="562" t="s">
        <v>666</v>
      </c>
      <c r="AB1139" s="559" t="s">
        <v>666</v>
      </c>
      <c r="AC1139" s="560" t="s">
        <v>666</v>
      </c>
      <c r="AD1139" s="561" t="s">
        <v>666</v>
      </c>
      <c r="AE1139" s="559" t="s">
        <v>666</v>
      </c>
      <c r="AF1139" s="563" t="s">
        <v>666</v>
      </c>
      <c r="AG1139" s="558" t="s">
        <v>666</v>
      </c>
      <c r="AH1139" s="559" t="s">
        <v>666</v>
      </c>
      <c r="AI1139" s="560" t="s">
        <v>666</v>
      </c>
      <c r="AJ1139" s="561" t="s">
        <v>666</v>
      </c>
      <c r="AK1139" s="559" t="s">
        <v>666</v>
      </c>
      <c r="AL1139" s="559" t="s">
        <v>666</v>
      </c>
      <c r="AM1139" s="561" t="s">
        <v>666</v>
      </c>
      <c r="AN1139" s="559" t="s">
        <v>666</v>
      </c>
      <c r="AO1139" s="564" t="s">
        <v>666</v>
      </c>
    </row>
    <row r="1140" spans="2:41">
      <c r="B1140" s="511" t="s">
        <v>662</v>
      </c>
      <c r="C1140" s="511" t="s">
        <v>663</v>
      </c>
      <c r="D1140" s="554" t="s">
        <v>1804</v>
      </c>
      <c r="E1140" s="555">
        <v>1.2347999999999999</v>
      </c>
      <c r="F1140" s="556"/>
      <c r="G1140" s="557"/>
      <c r="H1140" s="558"/>
      <c r="I1140" s="559"/>
      <c r="J1140" s="559"/>
      <c r="K1140" s="559"/>
      <c r="L1140" s="559"/>
      <c r="M1140" s="559"/>
      <c r="N1140" s="560"/>
      <c r="O1140" s="561" t="s">
        <v>324</v>
      </c>
      <c r="P1140" s="559" t="s">
        <v>324</v>
      </c>
      <c r="Q1140" s="560" t="s">
        <v>324</v>
      </c>
      <c r="R1140" s="561" t="s">
        <v>665</v>
      </c>
      <c r="S1140" s="559" t="s">
        <v>665</v>
      </c>
      <c r="T1140" s="560" t="s">
        <v>665</v>
      </c>
      <c r="U1140" s="561" t="s">
        <v>324</v>
      </c>
      <c r="V1140" s="559" t="s">
        <v>324</v>
      </c>
      <c r="W1140" s="560" t="s">
        <v>324</v>
      </c>
      <c r="X1140" s="561" t="s">
        <v>666</v>
      </c>
      <c r="Y1140" s="559" t="s">
        <v>666</v>
      </c>
      <c r="Z1140" s="560" t="s">
        <v>666</v>
      </c>
      <c r="AA1140" s="562" t="s">
        <v>666</v>
      </c>
      <c r="AB1140" s="559" t="s">
        <v>666</v>
      </c>
      <c r="AC1140" s="560" t="s">
        <v>666</v>
      </c>
      <c r="AD1140" s="561" t="s">
        <v>666</v>
      </c>
      <c r="AE1140" s="559" t="s">
        <v>666</v>
      </c>
      <c r="AF1140" s="563" t="s">
        <v>666</v>
      </c>
      <c r="AG1140" s="558" t="s">
        <v>666</v>
      </c>
      <c r="AH1140" s="559" t="s">
        <v>666</v>
      </c>
      <c r="AI1140" s="560" t="s">
        <v>666</v>
      </c>
      <c r="AJ1140" s="561" t="s">
        <v>666</v>
      </c>
      <c r="AK1140" s="559" t="s">
        <v>666</v>
      </c>
      <c r="AL1140" s="559" t="s">
        <v>666</v>
      </c>
      <c r="AM1140" s="561" t="s">
        <v>666</v>
      </c>
      <c r="AN1140" s="559" t="s">
        <v>666</v>
      </c>
      <c r="AO1140" s="564" t="s">
        <v>666</v>
      </c>
    </row>
    <row r="1141" spans="2:41">
      <c r="B1141" s="511" t="s">
        <v>662</v>
      </c>
      <c r="C1141" s="511" t="s">
        <v>663</v>
      </c>
      <c r="D1141" s="554" t="s">
        <v>1805</v>
      </c>
      <c r="E1141" s="555">
        <v>1.0975999999999999</v>
      </c>
      <c r="F1141" s="556"/>
      <c r="G1141" s="557"/>
      <c r="H1141" s="558"/>
      <c r="I1141" s="559"/>
      <c r="J1141" s="559"/>
      <c r="K1141" s="559"/>
      <c r="L1141" s="559"/>
      <c r="M1141" s="559"/>
      <c r="N1141" s="560"/>
      <c r="O1141" s="561" t="s">
        <v>324</v>
      </c>
      <c r="P1141" s="559" t="s">
        <v>324</v>
      </c>
      <c r="Q1141" s="560" t="s">
        <v>324</v>
      </c>
      <c r="R1141" s="561" t="s">
        <v>665</v>
      </c>
      <c r="S1141" s="559" t="s">
        <v>665</v>
      </c>
      <c r="T1141" s="560" t="s">
        <v>665</v>
      </c>
      <c r="U1141" s="561" t="s">
        <v>324</v>
      </c>
      <c r="V1141" s="559" t="s">
        <v>324</v>
      </c>
      <c r="W1141" s="560" t="s">
        <v>324</v>
      </c>
      <c r="X1141" s="561" t="s">
        <v>672</v>
      </c>
      <c r="Y1141" s="559" t="s">
        <v>672</v>
      </c>
      <c r="Z1141" s="560" t="s">
        <v>666</v>
      </c>
      <c r="AA1141" s="562" t="s">
        <v>666</v>
      </c>
      <c r="AB1141" s="559" t="s">
        <v>666</v>
      </c>
      <c r="AC1141" s="560" t="s">
        <v>666</v>
      </c>
      <c r="AD1141" s="561" t="s">
        <v>666</v>
      </c>
      <c r="AE1141" s="559" t="s">
        <v>666</v>
      </c>
      <c r="AF1141" s="563" t="s">
        <v>666</v>
      </c>
      <c r="AG1141" s="558" t="s">
        <v>666</v>
      </c>
      <c r="AH1141" s="559" t="s">
        <v>666</v>
      </c>
      <c r="AI1141" s="560" t="s">
        <v>666</v>
      </c>
      <c r="AJ1141" s="561" t="s">
        <v>672</v>
      </c>
      <c r="AK1141" s="559" t="s">
        <v>672</v>
      </c>
      <c r="AL1141" s="559" t="s">
        <v>672</v>
      </c>
      <c r="AM1141" s="561" t="s">
        <v>666</v>
      </c>
      <c r="AN1141" s="559" t="s">
        <v>666</v>
      </c>
      <c r="AO1141" s="564" t="s">
        <v>666</v>
      </c>
    </row>
    <row r="1142" spans="2:41">
      <c r="B1142" s="511" t="s">
        <v>662</v>
      </c>
      <c r="C1142" s="511" t="s">
        <v>663</v>
      </c>
      <c r="D1142" s="554" t="s">
        <v>1806</v>
      </c>
      <c r="E1142" s="555">
        <v>1.5092000000000001</v>
      </c>
      <c r="F1142" s="556"/>
      <c r="G1142" s="557"/>
      <c r="H1142" s="558"/>
      <c r="I1142" s="559"/>
      <c r="J1142" s="559"/>
      <c r="K1142" s="559"/>
      <c r="L1142" s="559"/>
      <c r="M1142" s="559"/>
      <c r="N1142" s="560"/>
      <c r="O1142" s="561" t="s">
        <v>324</v>
      </c>
      <c r="P1142" s="559" t="s">
        <v>324</v>
      </c>
      <c r="Q1142" s="560" t="s">
        <v>324</v>
      </c>
      <c r="R1142" s="561" t="s">
        <v>665</v>
      </c>
      <c r="S1142" s="559" t="s">
        <v>665</v>
      </c>
      <c r="T1142" s="560" t="s">
        <v>665</v>
      </c>
      <c r="U1142" s="561" t="s">
        <v>324</v>
      </c>
      <c r="V1142" s="559" t="s">
        <v>324</v>
      </c>
      <c r="W1142" s="560" t="s">
        <v>324</v>
      </c>
      <c r="X1142" s="561" t="s">
        <v>665</v>
      </c>
      <c r="Y1142" s="559" t="s">
        <v>665</v>
      </c>
      <c r="Z1142" s="560" t="s">
        <v>666</v>
      </c>
      <c r="AA1142" s="562" t="s">
        <v>324</v>
      </c>
      <c r="AB1142" s="559" t="s">
        <v>324</v>
      </c>
      <c r="AC1142" s="560" t="s">
        <v>666</v>
      </c>
      <c r="AD1142" s="561" t="s">
        <v>324</v>
      </c>
      <c r="AE1142" s="559" t="s">
        <v>324</v>
      </c>
      <c r="AF1142" s="563" t="s">
        <v>666</v>
      </c>
      <c r="AG1142" s="558" t="s">
        <v>666</v>
      </c>
      <c r="AH1142" s="559" t="s">
        <v>666</v>
      </c>
      <c r="AI1142" s="560" t="s">
        <v>666</v>
      </c>
      <c r="AJ1142" s="561" t="s">
        <v>665</v>
      </c>
      <c r="AK1142" s="559" t="s">
        <v>665</v>
      </c>
      <c r="AL1142" s="559" t="s">
        <v>665</v>
      </c>
      <c r="AM1142" s="561" t="s">
        <v>324</v>
      </c>
      <c r="AN1142" s="559" t="s">
        <v>324</v>
      </c>
      <c r="AO1142" s="564" t="s">
        <v>666</v>
      </c>
    </row>
    <row r="1143" spans="2:41">
      <c r="B1143" s="511" t="s">
        <v>662</v>
      </c>
      <c r="C1143" s="511" t="s">
        <v>663</v>
      </c>
      <c r="D1143" s="554" t="s">
        <v>1807</v>
      </c>
      <c r="E1143" s="555">
        <v>2.0579999999999998</v>
      </c>
      <c r="F1143" s="556"/>
      <c r="G1143" s="557"/>
      <c r="H1143" s="558"/>
      <c r="I1143" s="559"/>
      <c r="J1143" s="559"/>
      <c r="K1143" s="559"/>
      <c r="L1143" s="559"/>
      <c r="M1143" s="559"/>
      <c r="N1143" s="560"/>
      <c r="O1143" s="561" t="s">
        <v>324</v>
      </c>
      <c r="P1143" s="559" t="s">
        <v>324</v>
      </c>
      <c r="Q1143" s="560" t="s">
        <v>324</v>
      </c>
      <c r="R1143" s="561" t="s">
        <v>665</v>
      </c>
      <c r="S1143" s="559" t="s">
        <v>665</v>
      </c>
      <c r="T1143" s="560" t="s">
        <v>665</v>
      </c>
      <c r="U1143" s="561" t="s">
        <v>324</v>
      </c>
      <c r="V1143" s="559" t="s">
        <v>324</v>
      </c>
      <c r="W1143" s="560" t="s">
        <v>324</v>
      </c>
      <c r="X1143" s="561" t="s">
        <v>665</v>
      </c>
      <c r="Y1143" s="559" t="s">
        <v>665</v>
      </c>
      <c r="Z1143" s="560" t="s">
        <v>666</v>
      </c>
      <c r="AA1143" s="562" t="s">
        <v>324</v>
      </c>
      <c r="AB1143" s="559" t="s">
        <v>324</v>
      </c>
      <c r="AC1143" s="560" t="s">
        <v>666</v>
      </c>
      <c r="AD1143" s="561" t="s">
        <v>324</v>
      </c>
      <c r="AE1143" s="559" t="s">
        <v>324</v>
      </c>
      <c r="AF1143" s="563" t="s">
        <v>666</v>
      </c>
      <c r="AG1143" s="558" t="s">
        <v>666</v>
      </c>
      <c r="AH1143" s="559" t="s">
        <v>666</v>
      </c>
      <c r="AI1143" s="560" t="s">
        <v>666</v>
      </c>
      <c r="AJ1143" s="561" t="s">
        <v>665</v>
      </c>
      <c r="AK1143" s="559" t="s">
        <v>665</v>
      </c>
      <c r="AL1143" s="559" t="s">
        <v>665</v>
      </c>
      <c r="AM1143" s="561" t="s">
        <v>324</v>
      </c>
      <c r="AN1143" s="559" t="s">
        <v>324</v>
      </c>
      <c r="AO1143" s="564" t="s">
        <v>666</v>
      </c>
    </row>
    <row r="1144" spans="2:41">
      <c r="B1144" s="511" t="s">
        <v>662</v>
      </c>
      <c r="C1144" s="511" t="s">
        <v>663</v>
      </c>
      <c r="D1144" s="554" t="s">
        <v>1808</v>
      </c>
      <c r="E1144" s="555">
        <v>1.6464000000000001</v>
      </c>
      <c r="F1144" s="556"/>
      <c r="G1144" s="557"/>
      <c r="H1144" s="558"/>
      <c r="I1144" s="559"/>
      <c r="J1144" s="559"/>
      <c r="K1144" s="559"/>
      <c r="L1144" s="559"/>
      <c r="M1144" s="559"/>
      <c r="N1144" s="560"/>
      <c r="O1144" s="561" t="s">
        <v>324</v>
      </c>
      <c r="P1144" s="559" t="s">
        <v>324</v>
      </c>
      <c r="Q1144" s="560" t="s">
        <v>324</v>
      </c>
      <c r="R1144" s="561" t="s">
        <v>665</v>
      </c>
      <c r="S1144" s="559" t="s">
        <v>665</v>
      </c>
      <c r="T1144" s="560" t="s">
        <v>665</v>
      </c>
      <c r="U1144" s="561" t="s">
        <v>324</v>
      </c>
      <c r="V1144" s="559" t="s">
        <v>324</v>
      </c>
      <c r="W1144" s="560" t="s">
        <v>324</v>
      </c>
      <c r="X1144" s="561" t="s">
        <v>665</v>
      </c>
      <c r="Y1144" s="559" t="s">
        <v>665</v>
      </c>
      <c r="Z1144" s="560" t="s">
        <v>666</v>
      </c>
      <c r="AA1144" s="562" t="s">
        <v>324</v>
      </c>
      <c r="AB1144" s="559" t="s">
        <v>324</v>
      </c>
      <c r="AC1144" s="560" t="s">
        <v>666</v>
      </c>
      <c r="AD1144" s="561" t="s">
        <v>324</v>
      </c>
      <c r="AE1144" s="559" t="s">
        <v>324</v>
      </c>
      <c r="AF1144" s="563" t="s">
        <v>666</v>
      </c>
      <c r="AG1144" s="558" t="s">
        <v>666</v>
      </c>
      <c r="AH1144" s="559" t="s">
        <v>666</v>
      </c>
      <c r="AI1144" s="560" t="s">
        <v>666</v>
      </c>
      <c r="AJ1144" s="561" t="s">
        <v>665</v>
      </c>
      <c r="AK1144" s="559" t="s">
        <v>665</v>
      </c>
      <c r="AL1144" s="559" t="s">
        <v>665</v>
      </c>
      <c r="AM1144" s="561" t="s">
        <v>324</v>
      </c>
      <c r="AN1144" s="559" t="s">
        <v>324</v>
      </c>
      <c r="AO1144" s="564" t="s">
        <v>666</v>
      </c>
    </row>
    <row r="1145" spans="2:41">
      <c r="B1145" s="511" t="s">
        <v>662</v>
      </c>
      <c r="C1145" s="511" t="s">
        <v>663</v>
      </c>
      <c r="D1145" s="554" t="s">
        <v>1809</v>
      </c>
      <c r="E1145" s="555">
        <v>1.9208000000000001</v>
      </c>
      <c r="F1145" s="556"/>
      <c r="G1145" s="557"/>
      <c r="H1145" s="558"/>
      <c r="I1145" s="559"/>
      <c r="J1145" s="559"/>
      <c r="K1145" s="559"/>
      <c r="L1145" s="559"/>
      <c r="M1145" s="559"/>
      <c r="N1145" s="560"/>
      <c r="O1145" s="561" t="s">
        <v>324</v>
      </c>
      <c r="P1145" s="559" t="s">
        <v>324</v>
      </c>
      <c r="Q1145" s="560" t="s">
        <v>324</v>
      </c>
      <c r="R1145" s="561" t="s">
        <v>665</v>
      </c>
      <c r="S1145" s="559" t="s">
        <v>665</v>
      </c>
      <c r="T1145" s="560" t="s">
        <v>665</v>
      </c>
      <c r="U1145" s="561" t="s">
        <v>324</v>
      </c>
      <c r="V1145" s="559" t="s">
        <v>324</v>
      </c>
      <c r="W1145" s="560" t="s">
        <v>324</v>
      </c>
      <c r="X1145" s="561" t="s">
        <v>665</v>
      </c>
      <c r="Y1145" s="559" t="s">
        <v>665</v>
      </c>
      <c r="Z1145" s="560" t="s">
        <v>666</v>
      </c>
      <c r="AA1145" s="562" t="s">
        <v>324</v>
      </c>
      <c r="AB1145" s="559" t="s">
        <v>324</v>
      </c>
      <c r="AC1145" s="560" t="s">
        <v>666</v>
      </c>
      <c r="AD1145" s="561" t="s">
        <v>324</v>
      </c>
      <c r="AE1145" s="559" t="s">
        <v>324</v>
      </c>
      <c r="AF1145" s="563" t="s">
        <v>666</v>
      </c>
      <c r="AG1145" s="558" t="s">
        <v>666</v>
      </c>
      <c r="AH1145" s="559" t="s">
        <v>666</v>
      </c>
      <c r="AI1145" s="560" t="s">
        <v>666</v>
      </c>
      <c r="AJ1145" s="561" t="s">
        <v>665</v>
      </c>
      <c r="AK1145" s="559" t="s">
        <v>665</v>
      </c>
      <c r="AL1145" s="559" t="s">
        <v>665</v>
      </c>
      <c r="AM1145" s="561" t="s">
        <v>324</v>
      </c>
      <c r="AN1145" s="559" t="s">
        <v>324</v>
      </c>
      <c r="AO1145" s="564" t="s">
        <v>666</v>
      </c>
    </row>
    <row r="1146" spans="2:41">
      <c r="B1146" s="511" t="s">
        <v>662</v>
      </c>
      <c r="C1146" s="511" t="s">
        <v>663</v>
      </c>
      <c r="D1146" s="554" t="s">
        <v>1810</v>
      </c>
      <c r="E1146" s="555">
        <v>2.0579999999999998</v>
      </c>
      <c r="F1146" s="556"/>
      <c r="G1146" s="557"/>
      <c r="H1146" s="558"/>
      <c r="I1146" s="559"/>
      <c r="J1146" s="559"/>
      <c r="K1146" s="559"/>
      <c r="L1146" s="559"/>
      <c r="M1146" s="559"/>
      <c r="N1146" s="560"/>
      <c r="O1146" s="561" t="s">
        <v>324</v>
      </c>
      <c r="P1146" s="559" t="s">
        <v>324</v>
      </c>
      <c r="Q1146" s="560" t="s">
        <v>324</v>
      </c>
      <c r="R1146" s="561" t="s">
        <v>665</v>
      </c>
      <c r="S1146" s="559" t="s">
        <v>665</v>
      </c>
      <c r="T1146" s="560" t="s">
        <v>665</v>
      </c>
      <c r="U1146" s="561" t="s">
        <v>324</v>
      </c>
      <c r="V1146" s="559" t="s">
        <v>324</v>
      </c>
      <c r="W1146" s="560" t="s">
        <v>324</v>
      </c>
      <c r="X1146" s="561" t="s">
        <v>665</v>
      </c>
      <c r="Y1146" s="559" t="s">
        <v>665</v>
      </c>
      <c r="Z1146" s="560" t="s">
        <v>666</v>
      </c>
      <c r="AA1146" s="562" t="s">
        <v>324</v>
      </c>
      <c r="AB1146" s="559" t="s">
        <v>324</v>
      </c>
      <c r="AC1146" s="560" t="s">
        <v>666</v>
      </c>
      <c r="AD1146" s="561" t="s">
        <v>324</v>
      </c>
      <c r="AE1146" s="559" t="s">
        <v>324</v>
      </c>
      <c r="AF1146" s="563" t="s">
        <v>666</v>
      </c>
      <c r="AG1146" s="558" t="s">
        <v>666</v>
      </c>
      <c r="AH1146" s="559" t="s">
        <v>666</v>
      </c>
      <c r="AI1146" s="560" t="s">
        <v>666</v>
      </c>
      <c r="AJ1146" s="561" t="s">
        <v>665</v>
      </c>
      <c r="AK1146" s="559" t="s">
        <v>665</v>
      </c>
      <c r="AL1146" s="559" t="s">
        <v>665</v>
      </c>
      <c r="AM1146" s="561" t="s">
        <v>324</v>
      </c>
      <c r="AN1146" s="559" t="s">
        <v>324</v>
      </c>
      <c r="AO1146" s="564" t="s">
        <v>666</v>
      </c>
    </row>
    <row r="1147" spans="2:41">
      <c r="B1147" s="511" t="s">
        <v>662</v>
      </c>
      <c r="C1147" s="511" t="s">
        <v>663</v>
      </c>
      <c r="D1147" s="554" t="s">
        <v>1811</v>
      </c>
      <c r="E1147" s="555">
        <v>3.43</v>
      </c>
      <c r="F1147" s="556"/>
      <c r="G1147" s="557"/>
      <c r="H1147" s="558"/>
      <c r="I1147" s="559"/>
      <c r="J1147" s="559"/>
      <c r="K1147" s="559"/>
      <c r="L1147" s="559"/>
      <c r="M1147" s="559"/>
      <c r="N1147" s="560"/>
      <c r="O1147" s="561" t="s">
        <v>324</v>
      </c>
      <c r="P1147" s="559" t="s">
        <v>324</v>
      </c>
      <c r="Q1147" s="560" t="s">
        <v>324</v>
      </c>
      <c r="R1147" s="561" t="s">
        <v>665</v>
      </c>
      <c r="S1147" s="559" t="s">
        <v>665</v>
      </c>
      <c r="T1147" s="560" t="s">
        <v>665</v>
      </c>
      <c r="U1147" s="561" t="s">
        <v>324</v>
      </c>
      <c r="V1147" s="559" t="s">
        <v>324</v>
      </c>
      <c r="W1147" s="560" t="s">
        <v>324</v>
      </c>
      <c r="X1147" s="561" t="s">
        <v>665</v>
      </c>
      <c r="Y1147" s="559" t="s">
        <v>665</v>
      </c>
      <c r="Z1147" s="560" t="s">
        <v>666</v>
      </c>
      <c r="AA1147" s="562" t="s">
        <v>324</v>
      </c>
      <c r="AB1147" s="559" t="s">
        <v>324</v>
      </c>
      <c r="AC1147" s="560" t="s">
        <v>666</v>
      </c>
      <c r="AD1147" s="561" t="s">
        <v>324</v>
      </c>
      <c r="AE1147" s="559" t="s">
        <v>324</v>
      </c>
      <c r="AF1147" s="563" t="s">
        <v>666</v>
      </c>
      <c r="AG1147" s="558" t="s">
        <v>666</v>
      </c>
      <c r="AH1147" s="559" t="s">
        <v>666</v>
      </c>
      <c r="AI1147" s="560" t="s">
        <v>666</v>
      </c>
      <c r="AJ1147" s="561" t="s">
        <v>665</v>
      </c>
      <c r="AK1147" s="559" t="s">
        <v>665</v>
      </c>
      <c r="AL1147" s="559" t="s">
        <v>665</v>
      </c>
      <c r="AM1147" s="561" t="s">
        <v>324</v>
      </c>
      <c r="AN1147" s="559" t="s">
        <v>324</v>
      </c>
      <c r="AO1147" s="564" t="s">
        <v>666</v>
      </c>
    </row>
    <row r="1148" spans="2:41">
      <c r="B1148" s="511" t="s">
        <v>662</v>
      </c>
      <c r="C1148" s="511" t="s">
        <v>663</v>
      </c>
      <c r="D1148" s="554" t="s">
        <v>1812</v>
      </c>
      <c r="E1148" s="555">
        <v>3.7044000000000001</v>
      </c>
      <c r="F1148" s="556"/>
      <c r="G1148" s="557"/>
      <c r="H1148" s="558"/>
      <c r="I1148" s="559"/>
      <c r="J1148" s="559"/>
      <c r="K1148" s="559"/>
      <c r="L1148" s="559"/>
      <c r="M1148" s="559"/>
      <c r="N1148" s="560"/>
      <c r="O1148" s="561" t="s">
        <v>324</v>
      </c>
      <c r="P1148" s="559" t="s">
        <v>324</v>
      </c>
      <c r="Q1148" s="560" t="s">
        <v>324</v>
      </c>
      <c r="R1148" s="561" t="s">
        <v>665</v>
      </c>
      <c r="S1148" s="559" t="s">
        <v>665</v>
      </c>
      <c r="T1148" s="560" t="s">
        <v>665</v>
      </c>
      <c r="U1148" s="561" t="s">
        <v>324</v>
      </c>
      <c r="V1148" s="559" t="s">
        <v>324</v>
      </c>
      <c r="W1148" s="560" t="s">
        <v>324</v>
      </c>
      <c r="X1148" s="561" t="s">
        <v>665</v>
      </c>
      <c r="Y1148" s="559" t="s">
        <v>665</v>
      </c>
      <c r="Z1148" s="560" t="s">
        <v>666</v>
      </c>
      <c r="AA1148" s="562" t="s">
        <v>324</v>
      </c>
      <c r="AB1148" s="559" t="s">
        <v>324</v>
      </c>
      <c r="AC1148" s="560" t="s">
        <v>666</v>
      </c>
      <c r="AD1148" s="561" t="s">
        <v>324</v>
      </c>
      <c r="AE1148" s="559" t="s">
        <v>324</v>
      </c>
      <c r="AF1148" s="563" t="s">
        <v>666</v>
      </c>
      <c r="AG1148" s="558" t="s">
        <v>666</v>
      </c>
      <c r="AH1148" s="559" t="s">
        <v>666</v>
      </c>
      <c r="AI1148" s="560" t="s">
        <v>666</v>
      </c>
      <c r="AJ1148" s="561" t="s">
        <v>665</v>
      </c>
      <c r="AK1148" s="559" t="s">
        <v>665</v>
      </c>
      <c r="AL1148" s="559" t="s">
        <v>665</v>
      </c>
      <c r="AM1148" s="561" t="s">
        <v>324</v>
      </c>
      <c r="AN1148" s="559" t="s">
        <v>324</v>
      </c>
      <c r="AO1148" s="564" t="s">
        <v>666</v>
      </c>
    </row>
    <row r="1149" spans="2:41">
      <c r="B1149" s="511" t="s">
        <v>662</v>
      </c>
      <c r="C1149" s="511" t="s">
        <v>663</v>
      </c>
      <c r="D1149" s="554" t="s">
        <v>1813</v>
      </c>
      <c r="E1149" s="555">
        <v>3.9788000000000001</v>
      </c>
      <c r="F1149" s="556"/>
      <c r="G1149" s="557"/>
      <c r="H1149" s="558"/>
      <c r="I1149" s="559"/>
      <c r="J1149" s="559"/>
      <c r="K1149" s="559"/>
      <c r="L1149" s="559"/>
      <c r="M1149" s="559"/>
      <c r="N1149" s="560"/>
      <c r="O1149" s="561" t="s">
        <v>324</v>
      </c>
      <c r="P1149" s="559" t="s">
        <v>324</v>
      </c>
      <c r="Q1149" s="560" t="s">
        <v>324</v>
      </c>
      <c r="R1149" s="561" t="s">
        <v>665</v>
      </c>
      <c r="S1149" s="559" t="s">
        <v>665</v>
      </c>
      <c r="T1149" s="560" t="s">
        <v>665</v>
      </c>
      <c r="U1149" s="561" t="s">
        <v>324</v>
      </c>
      <c r="V1149" s="559" t="s">
        <v>324</v>
      </c>
      <c r="W1149" s="560" t="s">
        <v>324</v>
      </c>
      <c r="X1149" s="561" t="s">
        <v>665</v>
      </c>
      <c r="Y1149" s="559" t="s">
        <v>665</v>
      </c>
      <c r="Z1149" s="560" t="s">
        <v>666</v>
      </c>
      <c r="AA1149" s="562" t="s">
        <v>324</v>
      </c>
      <c r="AB1149" s="559" t="s">
        <v>324</v>
      </c>
      <c r="AC1149" s="560" t="s">
        <v>666</v>
      </c>
      <c r="AD1149" s="561" t="s">
        <v>324</v>
      </c>
      <c r="AE1149" s="559" t="s">
        <v>324</v>
      </c>
      <c r="AF1149" s="563" t="s">
        <v>666</v>
      </c>
      <c r="AG1149" s="558" t="s">
        <v>666</v>
      </c>
      <c r="AH1149" s="559" t="s">
        <v>666</v>
      </c>
      <c r="AI1149" s="560" t="s">
        <v>666</v>
      </c>
      <c r="AJ1149" s="561" t="s">
        <v>665</v>
      </c>
      <c r="AK1149" s="559" t="s">
        <v>665</v>
      </c>
      <c r="AL1149" s="559" t="s">
        <v>665</v>
      </c>
      <c r="AM1149" s="561" t="s">
        <v>324</v>
      </c>
      <c r="AN1149" s="559" t="s">
        <v>324</v>
      </c>
      <c r="AO1149" s="564" t="s">
        <v>666</v>
      </c>
    </row>
    <row r="1150" spans="2:41">
      <c r="B1150" s="511" t="s">
        <v>662</v>
      </c>
      <c r="C1150" s="511" t="s">
        <v>663</v>
      </c>
      <c r="D1150" s="554" t="s">
        <v>1814</v>
      </c>
      <c r="E1150" s="555">
        <v>2.7440000000000002</v>
      </c>
      <c r="F1150" s="556"/>
      <c r="G1150" s="557"/>
      <c r="H1150" s="558"/>
      <c r="I1150" s="559"/>
      <c r="J1150" s="559"/>
      <c r="K1150" s="559"/>
      <c r="L1150" s="559"/>
      <c r="M1150" s="559"/>
      <c r="N1150" s="560"/>
      <c r="O1150" s="561" t="s">
        <v>324</v>
      </c>
      <c r="P1150" s="559" t="s">
        <v>324</v>
      </c>
      <c r="Q1150" s="560" t="s">
        <v>324</v>
      </c>
      <c r="R1150" s="561" t="s">
        <v>665</v>
      </c>
      <c r="S1150" s="559" t="s">
        <v>665</v>
      </c>
      <c r="T1150" s="560" t="s">
        <v>665</v>
      </c>
      <c r="U1150" s="561" t="s">
        <v>324</v>
      </c>
      <c r="V1150" s="559" t="s">
        <v>324</v>
      </c>
      <c r="W1150" s="560" t="s">
        <v>324</v>
      </c>
      <c r="X1150" s="561" t="s">
        <v>665</v>
      </c>
      <c r="Y1150" s="559" t="s">
        <v>665</v>
      </c>
      <c r="Z1150" s="560" t="s">
        <v>666</v>
      </c>
      <c r="AA1150" s="562" t="s">
        <v>324</v>
      </c>
      <c r="AB1150" s="559" t="s">
        <v>324</v>
      </c>
      <c r="AC1150" s="560" t="s">
        <v>666</v>
      </c>
      <c r="AD1150" s="561" t="s">
        <v>324</v>
      </c>
      <c r="AE1150" s="559" t="s">
        <v>324</v>
      </c>
      <c r="AF1150" s="563" t="s">
        <v>666</v>
      </c>
      <c r="AG1150" s="558" t="s">
        <v>666</v>
      </c>
      <c r="AH1150" s="559" t="s">
        <v>666</v>
      </c>
      <c r="AI1150" s="560" t="s">
        <v>666</v>
      </c>
      <c r="AJ1150" s="561" t="s">
        <v>665</v>
      </c>
      <c r="AK1150" s="559" t="s">
        <v>665</v>
      </c>
      <c r="AL1150" s="559" t="s">
        <v>665</v>
      </c>
      <c r="AM1150" s="561" t="s">
        <v>324</v>
      </c>
      <c r="AN1150" s="559" t="s">
        <v>324</v>
      </c>
      <c r="AO1150" s="564" t="s">
        <v>666</v>
      </c>
    </row>
    <row r="1151" spans="2:41">
      <c r="B1151" s="511" t="s">
        <v>662</v>
      </c>
      <c r="C1151" s="511" t="s">
        <v>663</v>
      </c>
      <c r="D1151" s="554" t="s">
        <v>1815</v>
      </c>
      <c r="E1151" s="555">
        <v>2.1951999999999998</v>
      </c>
      <c r="F1151" s="556"/>
      <c r="G1151" s="557"/>
      <c r="H1151" s="558"/>
      <c r="I1151" s="559"/>
      <c r="J1151" s="559"/>
      <c r="K1151" s="559"/>
      <c r="L1151" s="559"/>
      <c r="M1151" s="559"/>
      <c r="N1151" s="560"/>
      <c r="O1151" s="561" t="s">
        <v>324</v>
      </c>
      <c r="P1151" s="559" t="s">
        <v>324</v>
      </c>
      <c r="Q1151" s="560" t="s">
        <v>324</v>
      </c>
      <c r="R1151" s="561" t="s">
        <v>665</v>
      </c>
      <c r="S1151" s="559" t="s">
        <v>665</v>
      </c>
      <c r="T1151" s="560" t="s">
        <v>665</v>
      </c>
      <c r="U1151" s="561" t="s">
        <v>324</v>
      </c>
      <c r="V1151" s="559" t="s">
        <v>324</v>
      </c>
      <c r="W1151" s="560" t="s">
        <v>324</v>
      </c>
      <c r="X1151" s="561" t="s">
        <v>665</v>
      </c>
      <c r="Y1151" s="559" t="s">
        <v>665</v>
      </c>
      <c r="Z1151" s="560" t="s">
        <v>666</v>
      </c>
      <c r="AA1151" s="562" t="s">
        <v>324</v>
      </c>
      <c r="AB1151" s="559" t="s">
        <v>324</v>
      </c>
      <c r="AC1151" s="560" t="s">
        <v>666</v>
      </c>
      <c r="AD1151" s="561" t="s">
        <v>324</v>
      </c>
      <c r="AE1151" s="559" t="s">
        <v>324</v>
      </c>
      <c r="AF1151" s="563" t="s">
        <v>666</v>
      </c>
      <c r="AG1151" s="558" t="s">
        <v>666</v>
      </c>
      <c r="AH1151" s="559" t="s">
        <v>666</v>
      </c>
      <c r="AI1151" s="560" t="s">
        <v>666</v>
      </c>
      <c r="AJ1151" s="561" t="s">
        <v>665</v>
      </c>
      <c r="AK1151" s="559" t="s">
        <v>665</v>
      </c>
      <c r="AL1151" s="559" t="s">
        <v>665</v>
      </c>
      <c r="AM1151" s="561" t="s">
        <v>324</v>
      </c>
      <c r="AN1151" s="559" t="s">
        <v>324</v>
      </c>
      <c r="AO1151" s="564" t="s">
        <v>666</v>
      </c>
    </row>
    <row r="1152" spans="2:41">
      <c r="B1152" s="511" t="s">
        <v>662</v>
      </c>
      <c r="C1152" s="511" t="s">
        <v>663</v>
      </c>
      <c r="D1152" s="554" t="s">
        <v>1816</v>
      </c>
      <c r="E1152" s="555">
        <v>2.4695999999999998</v>
      </c>
      <c r="F1152" s="556"/>
      <c r="G1152" s="557"/>
      <c r="H1152" s="558"/>
      <c r="I1152" s="559"/>
      <c r="J1152" s="559"/>
      <c r="K1152" s="559"/>
      <c r="L1152" s="559"/>
      <c r="M1152" s="559"/>
      <c r="N1152" s="560"/>
      <c r="O1152" s="561" t="s">
        <v>324</v>
      </c>
      <c r="P1152" s="559" t="s">
        <v>324</v>
      </c>
      <c r="Q1152" s="560" t="s">
        <v>324</v>
      </c>
      <c r="R1152" s="561" t="s">
        <v>665</v>
      </c>
      <c r="S1152" s="559" t="s">
        <v>665</v>
      </c>
      <c r="T1152" s="560" t="s">
        <v>665</v>
      </c>
      <c r="U1152" s="561" t="s">
        <v>324</v>
      </c>
      <c r="V1152" s="559" t="s">
        <v>324</v>
      </c>
      <c r="W1152" s="560" t="s">
        <v>324</v>
      </c>
      <c r="X1152" s="561" t="s">
        <v>665</v>
      </c>
      <c r="Y1152" s="559" t="s">
        <v>665</v>
      </c>
      <c r="Z1152" s="560" t="s">
        <v>666</v>
      </c>
      <c r="AA1152" s="562" t="s">
        <v>324</v>
      </c>
      <c r="AB1152" s="559" t="s">
        <v>324</v>
      </c>
      <c r="AC1152" s="560" t="s">
        <v>666</v>
      </c>
      <c r="AD1152" s="561" t="s">
        <v>324</v>
      </c>
      <c r="AE1152" s="559" t="s">
        <v>324</v>
      </c>
      <c r="AF1152" s="563" t="s">
        <v>666</v>
      </c>
      <c r="AG1152" s="558" t="s">
        <v>666</v>
      </c>
      <c r="AH1152" s="559" t="s">
        <v>666</v>
      </c>
      <c r="AI1152" s="560" t="s">
        <v>666</v>
      </c>
      <c r="AJ1152" s="561" t="s">
        <v>665</v>
      </c>
      <c r="AK1152" s="559" t="s">
        <v>665</v>
      </c>
      <c r="AL1152" s="559" t="s">
        <v>665</v>
      </c>
      <c r="AM1152" s="561" t="s">
        <v>324</v>
      </c>
      <c r="AN1152" s="559" t="s">
        <v>324</v>
      </c>
      <c r="AO1152" s="564" t="s">
        <v>666</v>
      </c>
    </row>
    <row r="1153" spans="2:41">
      <c r="B1153" s="511" t="s">
        <v>662</v>
      </c>
      <c r="C1153" s="511" t="s">
        <v>663</v>
      </c>
      <c r="D1153" s="554" t="s">
        <v>1817</v>
      </c>
      <c r="E1153" s="555">
        <v>2.6067999999999998</v>
      </c>
      <c r="F1153" s="556"/>
      <c r="G1153" s="557"/>
      <c r="H1153" s="558"/>
      <c r="I1153" s="559"/>
      <c r="J1153" s="559"/>
      <c r="K1153" s="559"/>
      <c r="L1153" s="559"/>
      <c r="M1153" s="559"/>
      <c r="N1153" s="560"/>
      <c r="O1153" s="561" t="s">
        <v>324</v>
      </c>
      <c r="P1153" s="559" t="s">
        <v>324</v>
      </c>
      <c r="Q1153" s="560" t="s">
        <v>324</v>
      </c>
      <c r="R1153" s="561" t="s">
        <v>665</v>
      </c>
      <c r="S1153" s="559" t="s">
        <v>665</v>
      </c>
      <c r="T1153" s="560" t="s">
        <v>665</v>
      </c>
      <c r="U1153" s="561" t="s">
        <v>324</v>
      </c>
      <c r="V1153" s="559" t="s">
        <v>324</v>
      </c>
      <c r="W1153" s="560" t="s">
        <v>324</v>
      </c>
      <c r="X1153" s="561" t="s">
        <v>665</v>
      </c>
      <c r="Y1153" s="559" t="s">
        <v>665</v>
      </c>
      <c r="Z1153" s="560" t="s">
        <v>666</v>
      </c>
      <c r="AA1153" s="562" t="s">
        <v>324</v>
      </c>
      <c r="AB1153" s="559" t="s">
        <v>324</v>
      </c>
      <c r="AC1153" s="560" t="s">
        <v>666</v>
      </c>
      <c r="AD1153" s="561" t="s">
        <v>324</v>
      </c>
      <c r="AE1153" s="559" t="s">
        <v>324</v>
      </c>
      <c r="AF1153" s="563" t="s">
        <v>666</v>
      </c>
      <c r="AG1153" s="558" t="s">
        <v>666</v>
      </c>
      <c r="AH1153" s="559" t="s">
        <v>666</v>
      </c>
      <c r="AI1153" s="560" t="s">
        <v>666</v>
      </c>
      <c r="AJ1153" s="561" t="s">
        <v>665</v>
      </c>
      <c r="AK1153" s="559" t="s">
        <v>665</v>
      </c>
      <c r="AL1153" s="559" t="s">
        <v>665</v>
      </c>
      <c r="AM1153" s="561" t="s">
        <v>324</v>
      </c>
      <c r="AN1153" s="559" t="s">
        <v>324</v>
      </c>
      <c r="AO1153" s="564" t="s">
        <v>666</v>
      </c>
    </row>
    <row r="1154" spans="2:41">
      <c r="B1154" s="511" t="s">
        <v>662</v>
      </c>
      <c r="C1154" s="511" t="s">
        <v>663</v>
      </c>
      <c r="D1154" s="554" t="s">
        <v>1818</v>
      </c>
      <c r="E1154" s="555">
        <v>2.7440000000000002</v>
      </c>
      <c r="F1154" s="556"/>
      <c r="G1154" s="557"/>
      <c r="H1154" s="558"/>
      <c r="I1154" s="559"/>
      <c r="J1154" s="559"/>
      <c r="K1154" s="559"/>
      <c r="L1154" s="559"/>
      <c r="M1154" s="559"/>
      <c r="N1154" s="560"/>
      <c r="O1154" s="561" t="s">
        <v>324</v>
      </c>
      <c r="P1154" s="559" t="s">
        <v>324</v>
      </c>
      <c r="Q1154" s="560" t="s">
        <v>324</v>
      </c>
      <c r="R1154" s="561" t="s">
        <v>665</v>
      </c>
      <c r="S1154" s="559" t="s">
        <v>665</v>
      </c>
      <c r="T1154" s="560" t="s">
        <v>665</v>
      </c>
      <c r="U1154" s="561" t="s">
        <v>324</v>
      </c>
      <c r="V1154" s="559" t="s">
        <v>324</v>
      </c>
      <c r="W1154" s="560" t="s">
        <v>324</v>
      </c>
      <c r="X1154" s="561" t="s">
        <v>665</v>
      </c>
      <c r="Y1154" s="559" t="s">
        <v>665</v>
      </c>
      <c r="Z1154" s="560" t="s">
        <v>666</v>
      </c>
      <c r="AA1154" s="562" t="s">
        <v>324</v>
      </c>
      <c r="AB1154" s="559" t="s">
        <v>324</v>
      </c>
      <c r="AC1154" s="560" t="s">
        <v>666</v>
      </c>
      <c r="AD1154" s="561" t="s">
        <v>324</v>
      </c>
      <c r="AE1154" s="559" t="s">
        <v>324</v>
      </c>
      <c r="AF1154" s="563" t="s">
        <v>666</v>
      </c>
      <c r="AG1154" s="558" t="s">
        <v>666</v>
      </c>
      <c r="AH1154" s="559" t="s">
        <v>666</v>
      </c>
      <c r="AI1154" s="560" t="s">
        <v>666</v>
      </c>
      <c r="AJ1154" s="561" t="s">
        <v>665</v>
      </c>
      <c r="AK1154" s="559" t="s">
        <v>665</v>
      </c>
      <c r="AL1154" s="559" t="s">
        <v>665</v>
      </c>
      <c r="AM1154" s="561" t="s">
        <v>324</v>
      </c>
      <c r="AN1154" s="559" t="s">
        <v>324</v>
      </c>
      <c r="AO1154" s="564" t="s">
        <v>666</v>
      </c>
    </row>
    <row r="1155" spans="2:41">
      <c r="B1155" s="511" t="s">
        <v>662</v>
      </c>
      <c r="C1155" s="511" t="s">
        <v>663</v>
      </c>
      <c r="D1155" s="554" t="s">
        <v>1819</v>
      </c>
      <c r="E1155" s="555">
        <v>3.0184000000000002</v>
      </c>
      <c r="F1155" s="556"/>
      <c r="G1155" s="557"/>
      <c r="H1155" s="558"/>
      <c r="I1155" s="559"/>
      <c r="J1155" s="559"/>
      <c r="K1155" s="559"/>
      <c r="L1155" s="559"/>
      <c r="M1155" s="559"/>
      <c r="N1155" s="560"/>
      <c r="O1155" s="561" t="s">
        <v>324</v>
      </c>
      <c r="P1155" s="559" t="s">
        <v>324</v>
      </c>
      <c r="Q1155" s="560" t="s">
        <v>324</v>
      </c>
      <c r="R1155" s="561" t="s">
        <v>665</v>
      </c>
      <c r="S1155" s="559" t="s">
        <v>665</v>
      </c>
      <c r="T1155" s="560" t="s">
        <v>665</v>
      </c>
      <c r="U1155" s="561" t="s">
        <v>324</v>
      </c>
      <c r="V1155" s="559" t="s">
        <v>324</v>
      </c>
      <c r="W1155" s="560" t="s">
        <v>324</v>
      </c>
      <c r="X1155" s="561" t="s">
        <v>665</v>
      </c>
      <c r="Y1155" s="559" t="s">
        <v>324</v>
      </c>
      <c r="Z1155" s="560" t="s">
        <v>666</v>
      </c>
      <c r="AA1155" s="562" t="s">
        <v>324</v>
      </c>
      <c r="AB1155" s="559" t="s">
        <v>324</v>
      </c>
      <c r="AC1155" s="560" t="s">
        <v>666</v>
      </c>
      <c r="AD1155" s="561" t="s">
        <v>324</v>
      </c>
      <c r="AE1155" s="559" t="s">
        <v>324</v>
      </c>
      <c r="AF1155" s="563" t="s">
        <v>666</v>
      </c>
      <c r="AG1155" s="558" t="s">
        <v>666</v>
      </c>
      <c r="AH1155" s="559" t="s">
        <v>666</v>
      </c>
      <c r="AI1155" s="560" t="s">
        <v>666</v>
      </c>
      <c r="AJ1155" s="561" t="s">
        <v>665</v>
      </c>
      <c r="AK1155" s="559" t="s">
        <v>324</v>
      </c>
      <c r="AL1155" s="559" t="s">
        <v>324</v>
      </c>
      <c r="AM1155" s="561" t="s">
        <v>324</v>
      </c>
      <c r="AN1155" s="559" t="s">
        <v>324</v>
      </c>
      <c r="AO1155" s="564" t="s">
        <v>666</v>
      </c>
    </row>
    <row r="1156" spans="2:41">
      <c r="B1156" s="511" t="s">
        <v>662</v>
      </c>
      <c r="C1156" s="511" t="s">
        <v>663</v>
      </c>
      <c r="D1156" s="554" t="s">
        <v>1820</v>
      </c>
      <c r="E1156" s="555">
        <v>3.5672000000000001</v>
      </c>
      <c r="F1156" s="556"/>
      <c r="G1156" s="557"/>
      <c r="H1156" s="558"/>
      <c r="I1156" s="559"/>
      <c r="J1156" s="559"/>
      <c r="K1156" s="559"/>
      <c r="L1156" s="559"/>
      <c r="M1156" s="559"/>
      <c r="N1156" s="560" t="s">
        <v>1821</v>
      </c>
      <c r="O1156" s="561" t="s">
        <v>324</v>
      </c>
      <c r="P1156" s="559" t="s">
        <v>324</v>
      </c>
      <c r="Q1156" s="560" t="s">
        <v>324</v>
      </c>
      <c r="R1156" s="561" t="s">
        <v>665</v>
      </c>
      <c r="S1156" s="559" t="s">
        <v>665</v>
      </c>
      <c r="T1156" s="560" t="s">
        <v>665</v>
      </c>
      <c r="U1156" s="561" t="s">
        <v>666</v>
      </c>
      <c r="V1156" s="559" t="s">
        <v>666</v>
      </c>
      <c r="W1156" s="560" t="s">
        <v>666</v>
      </c>
      <c r="X1156" s="561" t="s">
        <v>666</v>
      </c>
      <c r="Y1156" s="559" t="s">
        <v>324</v>
      </c>
      <c r="Z1156" s="560" t="s">
        <v>666</v>
      </c>
      <c r="AA1156" s="562" t="s">
        <v>666</v>
      </c>
      <c r="AB1156" s="559" t="s">
        <v>324</v>
      </c>
      <c r="AC1156" s="560" t="s">
        <v>666</v>
      </c>
      <c r="AD1156" s="561" t="s">
        <v>666</v>
      </c>
      <c r="AE1156" s="559" t="s">
        <v>324</v>
      </c>
      <c r="AF1156" s="563" t="s">
        <v>666</v>
      </c>
      <c r="AG1156" s="558" t="s">
        <v>666</v>
      </c>
      <c r="AH1156" s="559" t="s">
        <v>666</v>
      </c>
      <c r="AI1156" s="560" t="s">
        <v>666</v>
      </c>
      <c r="AJ1156" s="561" t="s">
        <v>666</v>
      </c>
      <c r="AK1156" s="559" t="s">
        <v>324</v>
      </c>
      <c r="AL1156" s="559" t="s">
        <v>666</v>
      </c>
      <c r="AM1156" s="561" t="s">
        <v>666</v>
      </c>
      <c r="AN1156" s="559" t="s">
        <v>324</v>
      </c>
      <c r="AO1156" s="564" t="s">
        <v>666</v>
      </c>
    </row>
    <row r="1157" spans="2:41">
      <c r="B1157" s="511" t="s">
        <v>662</v>
      </c>
      <c r="C1157" s="511" t="s">
        <v>663</v>
      </c>
      <c r="D1157" s="554" t="s">
        <v>1822</v>
      </c>
      <c r="E1157" s="555">
        <v>3.9788000000000001</v>
      </c>
      <c r="F1157" s="556"/>
      <c r="G1157" s="557"/>
      <c r="H1157" s="558"/>
      <c r="I1157" s="559"/>
      <c r="J1157" s="559"/>
      <c r="K1157" s="559"/>
      <c r="L1157" s="559"/>
      <c r="M1157" s="559"/>
      <c r="N1157" s="560" t="s">
        <v>1821</v>
      </c>
      <c r="O1157" s="561" t="s">
        <v>324</v>
      </c>
      <c r="P1157" s="559" t="s">
        <v>324</v>
      </c>
      <c r="Q1157" s="560" t="s">
        <v>324</v>
      </c>
      <c r="R1157" s="561" t="s">
        <v>665</v>
      </c>
      <c r="S1157" s="559" t="s">
        <v>665</v>
      </c>
      <c r="T1157" s="560" t="s">
        <v>665</v>
      </c>
      <c r="U1157" s="561" t="s">
        <v>666</v>
      </c>
      <c r="V1157" s="559" t="s">
        <v>666</v>
      </c>
      <c r="W1157" s="560" t="s">
        <v>666</v>
      </c>
      <c r="X1157" s="561" t="s">
        <v>666</v>
      </c>
      <c r="Y1157" s="559" t="s">
        <v>324</v>
      </c>
      <c r="Z1157" s="560" t="s">
        <v>666</v>
      </c>
      <c r="AA1157" s="562" t="s">
        <v>666</v>
      </c>
      <c r="AB1157" s="559" t="s">
        <v>324</v>
      </c>
      <c r="AC1157" s="560" t="s">
        <v>666</v>
      </c>
      <c r="AD1157" s="561" t="s">
        <v>666</v>
      </c>
      <c r="AE1157" s="559" t="s">
        <v>324</v>
      </c>
      <c r="AF1157" s="563" t="s">
        <v>666</v>
      </c>
      <c r="AG1157" s="558" t="s">
        <v>666</v>
      </c>
      <c r="AH1157" s="559" t="s">
        <v>666</v>
      </c>
      <c r="AI1157" s="560" t="s">
        <v>666</v>
      </c>
      <c r="AJ1157" s="561" t="s">
        <v>666</v>
      </c>
      <c r="AK1157" s="559" t="s">
        <v>324</v>
      </c>
      <c r="AL1157" s="559" t="s">
        <v>666</v>
      </c>
      <c r="AM1157" s="561" t="s">
        <v>666</v>
      </c>
      <c r="AN1157" s="559" t="s">
        <v>324</v>
      </c>
      <c r="AO1157" s="564" t="s">
        <v>666</v>
      </c>
    </row>
    <row r="1158" spans="2:41">
      <c r="B1158" s="511" t="s">
        <v>662</v>
      </c>
      <c r="C1158" s="511" t="s">
        <v>663</v>
      </c>
      <c r="D1158" s="554" t="s">
        <v>1823</v>
      </c>
      <c r="E1158" s="555">
        <v>5.0763999999999996</v>
      </c>
      <c r="F1158" s="556"/>
      <c r="G1158" s="557"/>
      <c r="H1158" s="558"/>
      <c r="I1158" s="559"/>
      <c r="J1158" s="559"/>
      <c r="K1158" s="559"/>
      <c r="L1158" s="559"/>
      <c r="M1158" s="559"/>
      <c r="N1158" s="560" t="s">
        <v>1821</v>
      </c>
      <c r="O1158" s="561" t="s">
        <v>324</v>
      </c>
      <c r="P1158" s="559" t="s">
        <v>324</v>
      </c>
      <c r="Q1158" s="560" t="s">
        <v>324</v>
      </c>
      <c r="R1158" s="561" t="s">
        <v>665</v>
      </c>
      <c r="S1158" s="559" t="s">
        <v>665</v>
      </c>
      <c r="T1158" s="560" t="s">
        <v>665</v>
      </c>
      <c r="U1158" s="561" t="s">
        <v>666</v>
      </c>
      <c r="V1158" s="559" t="s">
        <v>666</v>
      </c>
      <c r="W1158" s="560" t="s">
        <v>666</v>
      </c>
      <c r="X1158" s="561" t="s">
        <v>666</v>
      </c>
      <c r="Y1158" s="559" t="s">
        <v>324</v>
      </c>
      <c r="Z1158" s="560" t="s">
        <v>666</v>
      </c>
      <c r="AA1158" s="562" t="s">
        <v>666</v>
      </c>
      <c r="AB1158" s="559" t="s">
        <v>324</v>
      </c>
      <c r="AC1158" s="560" t="s">
        <v>666</v>
      </c>
      <c r="AD1158" s="561" t="s">
        <v>666</v>
      </c>
      <c r="AE1158" s="559" t="s">
        <v>324</v>
      </c>
      <c r="AF1158" s="563" t="s">
        <v>666</v>
      </c>
      <c r="AG1158" s="558" t="s">
        <v>666</v>
      </c>
      <c r="AH1158" s="559" t="s">
        <v>666</v>
      </c>
      <c r="AI1158" s="560" t="s">
        <v>666</v>
      </c>
      <c r="AJ1158" s="561" t="s">
        <v>666</v>
      </c>
      <c r="AK1158" s="559" t="s">
        <v>324</v>
      </c>
      <c r="AL1158" s="559" t="s">
        <v>666</v>
      </c>
      <c r="AM1158" s="561" t="s">
        <v>666</v>
      </c>
      <c r="AN1158" s="559" t="s">
        <v>324</v>
      </c>
      <c r="AO1158" s="564" t="s">
        <v>666</v>
      </c>
    </row>
    <row r="1159" spans="2:41">
      <c r="B1159" s="511" t="s">
        <v>662</v>
      </c>
      <c r="C1159" s="511" t="s">
        <v>663</v>
      </c>
      <c r="D1159" s="554" t="s">
        <v>1824</v>
      </c>
      <c r="E1159" s="555">
        <v>3.2928000000000002</v>
      </c>
      <c r="F1159" s="556"/>
      <c r="G1159" s="557"/>
      <c r="H1159" s="558"/>
      <c r="I1159" s="559"/>
      <c r="J1159" s="559"/>
      <c r="K1159" s="559"/>
      <c r="L1159" s="559"/>
      <c r="M1159" s="559"/>
      <c r="N1159" s="560" t="s">
        <v>1821</v>
      </c>
      <c r="O1159" s="561" t="s">
        <v>324</v>
      </c>
      <c r="P1159" s="559" t="s">
        <v>324</v>
      </c>
      <c r="Q1159" s="560" t="s">
        <v>324</v>
      </c>
      <c r="R1159" s="561" t="s">
        <v>665</v>
      </c>
      <c r="S1159" s="559" t="s">
        <v>665</v>
      </c>
      <c r="T1159" s="560" t="s">
        <v>665</v>
      </c>
      <c r="U1159" s="561" t="s">
        <v>666</v>
      </c>
      <c r="V1159" s="559" t="s">
        <v>666</v>
      </c>
      <c r="W1159" s="560" t="s">
        <v>666</v>
      </c>
      <c r="X1159" s="561" t="s">
        <v>666</v>
      </c>
      <c r="Y1159" s="559" t="s">
        <v>324</v>
      </c>
      <c r="Z1159" s="560" t="s">
        <v>666</v>
      </c>
      <c r="AA1159" s="562" t="s">
        <v>666</v>
      </c>
      <c r="AB1159" s="559" t="s">
        <v>324</v>
      </c>
      <c r="AC1159" s="560" t="s">
        <v>666</v>
      </c>
      <c r="AD1159" s="561" t="s">
        <v>666</v>
      </c>
      <c r="AE1159" s="559" t="s">
        <v>324</v>
      </c>
      <c r="AF1159" s="563" t="s">
        <v>666</v>
      </c>
      <c r="AG1159" s="558" t="s">
        <v>666</v>
      </c>
      <c r="AH1159" s="559" t="s">
        <v>666</v>
      </c>
      <c r="AI1159" s="560" t="s">
        <v>666</v>
      </c>
      <c r="AJ1159" s="561" t="s">
        <v>666</v>
      </c>
      <c r="AK1159" s="559" t="s">
        <v>324</v>
      </c>
      <c r="AL1159" s="559" t="s">
        <v>666</v>
      </c>
      <c r="AM1159" s="561" t="s">
        <v>666</v>
      </c>
      <c r="AN1159" s="559" t="s">
        <v>324</v>
      </c>
      <c r="AO1159" s="564" t="s">
        <v>666</v>
      </c>
    </row>
    <row r="1160" spans="2:41">
      <c r="B1160" s="511" t="s">
        <v>662</v>
      </c>
      <c r="C1160" s="511" t="s">
        <v>663</v>
      </c>
      <c r="D1160" s="554" t="s">
        <v>1825</v>
      </c>
      <c r="E1160" s="555">
        <v>3.7044000000000001</v>
      </c>
      <c r="F1160" s="556"/>
      <c r="G1160" s="557"/>
      <c r="H1160" s="558"/>
      <c r="I1160" s="559"/>
      <c r="J1160" s="559"/>
      <c r="K1160" s="559"/>
      <c r="L1160" s="559"/>
      <c r="M1160" s="559"/>
      <c r="N1160" s="560" t="s">
        <v>2060</v>
      </c>
      <c r="O1160" s="561" t="s">
        <v>324</v>
      </c>
      <c r="P1160" s="559" t="s">
        <v>324</v>
      </c>
      <c r="Q1160" s="560" t="s">
        <v>324</v>
      </c>
      <c r="R1160" s="561" t="s">
        <v>665</v>
      </c>
      <c r="S1160" s="559" t="s">
        <v>665</v>
      </c>
      <c r="T1160" s="560" t="s">
        <v>665</v>
      </c>
      <c r="U1160" s="561" t="s">
        <v>666</v>
      </c>
      <c r="V1160" s="559" t="s">
        <v>666</v>
      </c>
      <c r="W1160" s="560" t="s">
        <v>666</v>
      </c>
      <c r="X1160" s="561" t="s">
        <v>666</v>
      </c>
      <c r="Y1160" s="559" t="s">
        <v>324</v>
      </c>
      <c r="Z1160" s="560" t="s">
        <v>666</v>
      </c>
      <c r="AA1160" s="562" t="s">
        <v>666</v>
      </c>
      <c r="AB1160" s="559" t="s">
        <v>324</v>
      </c>
      <c r="AC1160" s="560" t="s">
        <v>666</v>
      </c>
      <c r="AD1160" s="561" t="s">
        <v>666</v>
      </c>
      <c r="AE1160" s="559" t="s">
        <v>324</v>
      </c>
      <c r="AF1160" s="563" t="s">
        <v>666</v>
      </c>
      <c r="AG1160" s="558" t="s">
        <v>666</v>
      </c>
      <c r="AH1160" s="559" t="s">
        <v>666</v>
      </c>
      <c r="AI1160" s="560" t="s">
        <v>666</v>
      </c>
      <c r="AJ1160" s="561" t="s">
        <v>666</v>
      </c>
      <c r="AK1160" s="559" t="s">
        <v>324</v>
      </c>
      <c r="AL1160" s="559" t="s">
        <v>666</v>
      </c>
      <c r="AM1160" s="561" t="s">
        <v>666</v>
      </c>
      <c r="AN1160" s="559" t="s">
        <v>324</v>
      </c>
      <c r="AO1160" s="564" t="s">
        <v>666</v>
      </c>
    </row>
    <row r="1161" spans="2:41">
      <c r="B1161" s="511" t="s">
        <v>662</v>
      </c>
      <c r="C1161" s="511" t="s">
        <v>663</v>
      </c>
      <c r="D1161" s="554" t="s">
        <v>1826</v>
      </c>
      <c r="E1161" s="555">
        <v>4.5275999999999996</v>
      </c>
      <c r="F1161" s="556"/>
      <c r="G1161" s="557"/>
      <c r="H1161" s="558"/>
      <c r="I1161" s="559"/>
      <c r="J1161" s="559"/>
      <c r="K1161" s="559"/>
      <c r="L1161" s="559"/>
      <c r="M1161" s="559"/>
      <c r="N1161" s="560" t="s">
        <v>1821</v>
      </c>
      <c r="O1161" s="561" t="s">
        <v>324</v>
      </c>
      <c r="P1161" s="559" t="s">
        <v>324</v>
      </c>
      <c r="Q1161" s="560" t="s">
        <v>324</v>
      </c>
      <c r="R1161" s="561" t="s">
        <v>665</v>
      </c>
      <c r="S1161" s="559" t="s">
        <v>665</v>
      </c>
      <c r="T1161" s="560" t="s">
        <v>665</v>
      </c>
      <c r="U1161" s="561" t="s">
        <v>666</v>
      </c>
      <c r="V1161" s="559" t="s">
        <v>666</v>
      </c>
      <c r="W1161" s="560" t="s">
        <v>666</v>
      </c>
      <c r="X1161" s="561" t="s">
        <v>666</v>
      </c>
      <c r="Y1161" s="559" t="s">
        <v>324</v>
      </c>
      <c r="Z1161" s="560" t="s">
        <v>666</v>
      </c>
      <c r="AA1161" s="562" t="s">
        <v>666</v>
      </c>
      <c r="AB1161" s="559" t="s">
        <v>324</v>
      </c>
      <c r="AC1161" s="560" t="s">
        <v>666</v>
      </c>
      <c r="AD1161" s="561" t="s">
        <v>666</v>
      </c>
      <c r="AE1161" s="559" t="s">
        <v>324</v>
      </c>
      <c r="AF1161" s="563" t="s">
        <v>666</v>
      </c>
      <c r="AG1161" s="558" t="s">
        <v>666</v>
      </c>
      <c r="AH1161" s="559" t="s">
        <v>666</v>
      </c>
      <c r="AI1161" s="560" t="s">
        <v>666</v>
      </c>
      <c r="AJ1161" s="561" t="s">
        <v>666</v>
      </c>
      <c r="AK1161" s="559" t="s">
        <v>324</v>
      </c>
      <c r="AL1161" s="559" t="s">
        <v>666</v>
      </c>
      <c r="AM1161" s="561" t="s">
        <v>666</v>
      </c>
      <c r="AN1161" s="559" t="s">
        <v>324</v>
      </c>
      <c r="AO1161" s="564" t="s">
        <v>666</v>
      </c>
    </row>
    <row r="1162" spans="2:41">
      <c r="B1162" s="511" t="s">
        <v>662</v>
      </c>
      <c r="C1162" s="511" t="s">
        <v>663</v>
      </c>
      <c r="D1162" s="554" t="s">
        <v>1827</v>
      </c>
      <c r="E1162" s="555">
        <v>4.8019999999999996</v>
      </c>
      <c r="F1162" s="556"/>
      <c r="G1162" s="557"/>
      <c r="H1162" s="558"/>
      <c r="I1162" s="559"/>
      <c r="J1162" s="559"/>
      <c r="K1162" s="559"/>
      <c r="L1162" s="559"/>
      <c r="M1162" s="559"/>
      <c r="N1162" s="560" t="s">
        <v>1821</v>
      </c>
      <c r="O1162" s="561" t="s">
        <v>324</v>
      </c>
      <c r="P1162" s="559" t="s">
        <v>324</v>
      </c>
      <c r="Q1162" s="560" t="s">
        <v>324</v>
      </c>
      <c r="R1162" s="561" t="s">
        <v>665</v>
      </c>
      <c r="S1162" s="559" t="s">
        <v>665</v>
      </c>
      <c r="T1162" s="560" t="s">
        <v>665</v>
      </c>
      <c r="U1162" s="561" t="s">
        <v>666</v>
      </c>
      <c r="V1162" s="559" t="s">
        <v>666</v>
      </c>
      <c r="W1162" s="560" t="s">
        <v>666</v>
      </c>
      <c r="X1162" s="561" t="s">
        <v>666</v>
      </c>
      <c r="Y1162" s="559" t="s">
        <v>324</v>
      </c>
      <c r="Z1162" s="560" t="s">
        <v>666</v>
      </c>
      <c r="AA1162" s="562" t="s">
        <v>666</v>
      </c>
      <c r="AB1162" s="559" t="s">
        <v>324</v>
      </c>
      <c r="AC1162" s="560" t="s">
        <v>666</v>
      </c>
      <c r="AD1162" s="561" t="s">
        <v>666</v>
      </c>
      <c r="AE1162" s="559" t="s">
        <v>324</v>
      </c>
      <c r="AF1162" s="563" t="s">
        <v>666</v>
      </c>
      <c r="AG1162" s="558" t="s">
        <v>666</v>
      </c>
      <c r="AH1162" s="559" t="s">
        <v>666</v>
      </c>
      <c r="AI1162" s="560" t="s">
        <v>666</v>
      </c>
      <c r="AJ1162" s="561" t="s">
        <v>666</v>
      </c>
      <c r="AK1162" s="559" t="s">
        <v>324</v>
      </c>
      <c r="AL1162" s="559" t="s">
        <v>666</v>
      </c>
      <c r="AM1162" s="561" t="s">
        <v>666</v>
      </c>
      <c r="AN1162" s="559" t="s">
        <v>324</v>
      </c>
      <c r="AO1162" s="564" t="s">
        <v>666</v>
      </c>
    </row>
    <row r="1163" spans="2:41">
      <c r="B1163" s="511" t="s">
        <v>662</v>
      </c>
      <c r="C1163" s="511" t="s">
        <v>663</v>
      </c>
      <c r="D1163" s="554" t="s">
        <v>1828</v>
      </c>
      <c r="E1163" s="555">
        <v>5.4880000000000004</v>
      </c>
      <c r="F1163" s="556"/>
      <c r="G1163" s="557"/>
      <c r="H1163" s="558"/>
      <c r="I1163" s="559"/>
      <c r="J1163" s="559"/>
      <c r="K1163" s="559"/>
      <c r="L1163" s="559"/>
      <c r="M1163" s="559"/>
      <c r="N1163" s="560" t="s">
        <v>1821</v>
      </c>
      <c r="O1163" s="561" t="s">
        <v>324</v>
      </c>
      <c r="P1163" s="559" t="s">
        <v>324</v>
      </c>
      <c r="Q1163" s="560" t="s">
        <v>324</v>
      </c>
      <c r="R1163" s="561" t="s">
        <v>665</v>
      </c>
      <c r="S1163" s="559" t="s">
        <v>665</v>
      </c>
      <c r="T1163" s="560" t="s">
        <v>665</v>
      </c>
      <c r="U1163" s="561" t="s">
        <v>666</v>
      </c>
      <c r="V1163" s="559" t="s">
        <v>666</v>
      </c>
      <c r="W1163" s="560" t="s">
        <v>666</v>
      </c>
      <c r="X1163" s="561" t="s">
        <v>666</v>
      </c>
      <c r="Y1163" s="559" t="s">
        <v>324</v>
      </c>
      <c r="Z1163" s="560" t="s">
        <v>666</v>
      </c>
      <c r="AA1163" s="562" t="s">
        <v>666</v>
      </c>
      <c r="AB1163" s="559" t="s">
        <v>324</v>
      </c>
      <c r="AC1163" s="560" t="s">
        <v>666</v>
      </c>
      <c r="AD1163" s="561" t="s">
        <v>666</v>
      </c>
      <c r="AE1163" s="559" t="s">
        <v>324</v>
      </c>
      <c r="AF1163" s="563" t="s">
        <v>666</v>
      </c>
      <c r="AG1163" s="558" t="s">
        <v>666</v>
      </c>
      <c r="AH1163" s="559" t="s">
        <v>666</v>
      </c>
      <c r="AI1163" s="560" t="s">
        <v>666</v>
      </c>
      <c r="AJ1163" s="561" t="s">
        <v>666</v>
      </c>
      <c r="AK1163" s="559" t="s">
        <v>324</v>
      </c>
      <c r="AL1163" s="559" t="s">
        <v>666</v>
      </c>
      <c r="AM1163" s="561" t="s">
        <v>666</v>
      </c>
      <c r="AN1163" s="559" t="s">
        <v>324</v>
      </c>
      <c r="AO1163" s="564" t="s">
        <v>666</v>
      </c>
    </row>
    <row r="1164" spans="2:41">
      <c r="B1164" s="511" t="s">
        <v>662</v>
      </c>
      <c r="C1164" s="511" t="s">
        <v>663</v>
      </c>
      <c r="D1164" s="554" t="s">
        <v>2292</v>
      </c>
      <c r="E1164" s="555">
        <v>6.1740000000000004</v>
      </c>
      <c r="F1164" s="556"/>
      <c r="G1164" s="557"/>
      <c r="H1164" s="558"/>
      <c r="I1164" s="559"/>
      <c r="J1164" s="559"/>
      <c r="K1164" s="559"/>
      <c r="L1164" s="559"/>
      <c r="M1164" s="559"/>
      <c r="N1164" s="560" t="s">
        <v>1821</v>
      </c>
      <c r="O1164" s="561" t="s">
        <v>324</v>
      </c>
      <c r="P1164" s="559" t="s">
        <v>324</v>
      </c>
      <c r="Q1164" s="560" t="s">
        <v>324</v>
      </c>
      <c r="R1164" s="561" t="s">
        <v>665</v>
      </c>
      <c r="S1164" s="559" t="s">
        <v>665</v>
      </c>
      <c r="T1164" s="560" t="s">
        <v>665</v>
      </c>
      <c r="U1164" s="561" t="s">
        <v>666</v>
      </c>
      <c r="V1164" s="559" t="s">
        <v>666</v>
      </c>
      <c r="W1164" s="560" t="s">
        <v>666</v>
      </c>
      <c r="X1164" s="561" t="s">
        <v>666</v>
      </c>
      <c r="Y1164" s="559" t="s">
        <v>666</v>
      </c>
      <c r="Z1164" s="560" t="s">
        <v>666</v>
      </c>
      <c r="AA1164" s="562" t="s">
        <v>666</v>
      </c>
      <c r="AB1164" s="559" t="s">
        <v>666</v>
      </c>
      <c r="AC1164" s="560" t="s">
        <v>666</v>
      </c>
      <c r="AD1164" s="561" t="s">
        <v>666</v>
      </c>
      <c r="AE1164" s="559" t="s">
        <v>666</v>
      </c>
      <c r="AF1164" s="563" t="s">
        <v>666</v>
      </c>
      <c r="AG1164" s="558" t="s">
        <v>666</v>
      </c>
      <c r="AH1164" s="559" t="s">
        <v>666</v>
      </c>
      <c r="AI1164" s="560" t="s">
        <v>666</v>
      </c>
      <c r="AJ1164" s="561" t="s">
        <v>666</v>
      </c>
      <c r="AK1164" s="559" t="s">
        <v>666</v>
      </c>
      <c r="AL1164" s="559" t="s">
        <v>666</v>
      </c>
      <c r="AM1164" s="561" t="s">
        <v>666</v>
      </c>
      <c r="AN1164" s="559" t="s">
        <v>666</v>
      </c>
      <c r="AO1164" s="564" t="s">
        <v>666</v>
      </c>
    </row>
    <row r="1165" spans="2:41">
      <c r="B1165" s="511" t="s">
        <v>662</v>
      </c>
      <c r="C1165" s="511" t="s">
        <v>663</v>
      </c>
      <c r="D1165" s="554" t="s">
        <v>1829</v>
      </c>
      <c r="E1165" s="555">
        <v>6.86</v>
      </c>
      <c r="F1165" s="556"/>
      <c r="G1165" s="557"/>
      <c r="H1165" s="558"/>
      <c r="I1165" s="559"/>
      <c r="J1165" s="559"/>
      <c r="K1165" s="559"/>
      <c r="L1165" s="559"/>
      <c r="M1165" s="559"/>
      <c r="N1165" s="560" t="s">
        <v>1821</v>
      </c>
      <c r="O1165" s="561" t="s">
        <v>324</v>
      </c>
      <c r="P1165" s="559" t="s">
        <v>324</v>
      </c>
      <c r="Q1165" s="560" t="s">
        <v>324</v>
      </c>
      <c r="R1165" s="561" t="s">
        <v>665</v>
      </c>
      <c r="S1165" s="559" t="s">
        <v>665</v>
      </c>
      <c r="T1165" s="560" t="s">
        <v>665</v>
      </c>
      <c r="U1165" s="561" t="s">
        <v>666</v>
      </c>
      <c r="V1165" s="559" t="s">
        <v>666</v>
      </c>
      <c r="W1165" s="560" t="s">
        <v>666</v>
      </c>
      <c r="X1165" s="561" t="s">
        <v>666</v>
      </c>
      <c r="Y1165" s="559" t="s">
        <v>666</v>
      </c>
      <c r="Z1165" s="560" t="s">
        <v>666</v>
      </c>
      <c r="AA1165" s="562" t="s">
        <v>666</v>
      </c>
      <c r="AB1165" s="559" t="s">
        <v>666</v>
      </c>
      <c r="AC1165" s="560" t="s">
        <v>666</v>
      </c>
      <c r="AD1165" s="561" t="s">
        <v>666</v>
      </c>
      <c r="AE1165" s="559" t="s">
        <v>666</v>
      </c>
      <c r="AF1165" s="563" t="s">
        <v>666</v>
      </c>
      <c r="AG1165" s="558" t="s">
        <v>666</v>
      </c>
      <c r="AH1165" s="559" t="s">
        <v>666</v>
      </c>
      <c r="AI1165" s="560" t="s">
        <v>666</v>
      </c>
      <c r="AJ1165" s="561" t="s">
        <v>666</v>
      </c>
      <c r="AK1165" s="559" t="s">
        <v>666</v>
      </c>
      <c r="AL1165" s="559" t="s">
        <v>666</v>
      </c>
      <c r="AM1165" s="561" t="s">
        <v>666</v>
      </c>
      <c r="AN1165" s="559" t="s">
        <v>666</v>
      </c>
      <c r="AO1165" s="564" t="s">
        <v>666</v>
      </c>
    </row>
    <row r="1166" spans="2:41">
      <c r="B1166" s="511" t="s">
        <v>662</v>
      </c>
      <c r="C1166" s="511" t="s">
        <v>663</v>
      </c>
      <c r="D1166" s="554" t="s">
        <v>1830</v>
      </c>
      <c r="E1166" s="555">
        <v>2.8812000000000002</v>
      </c>
      <c r="F1166" s="556"/>
      <c r="G1166" s="557"/>
      <c r="H1166" s="558"/>
      <c r="I1166" s="559"/>
      <c r="J1166" s="559"/>
      <c r="K1166" s="559"/>
      <c r="L1166" s="559"/>
      <c r="M1166" s="559"/>
      <c r="N1166" s="560" t="s">
        <v>1821</v>
      </c>
      <c r="O1166" s="561" t="s">
        <v>324</v>
      </c>
      <c r="P1166" s="559" t="s">
        <v>324</v>
      </c>
      <c r="Q1166" s="560" t="s">
        <v>324</v>
      </c>
      <c r="R1166" s="561" t="s">
        <v>665</v>
      </c>
      <c r="S1166" s="559" t="s">
        <v>665</v>
      </c>
      <c r="T1166" s="560" t="s">
        <v>665</v>
      </c>
      <c r="U1166" s="561" t="s">
        <v>666</v>
      </c>
      <c r="V1166" s="559" t="s">
        <v>666</v>
      </c>
      <c r="W1166" s="560" t="s">
        <v>666</v>
      </c>
      <c r="X1166" s="561" t="s">
        <v>666</v>
      </c>
      <c r="Y1166" s="559" t="s">
        <v>324</v>
      </c>
      <c r="Z1166" s="560" t="s">
        <v>666</v>
      </c>
      <c r="AA1166" s="562" t="s">
        <v>666</v>
      </c>
      <c r="AB1166" s="559" t="s">
        <v>324</v>
      </c>
      <c r="AC1166" s="560" t="s">
        <v>666</v>
      </c>
      <c r="AD1166" s="561" t="s">
        <v>666</v>
      </c>
      <c r="AE1166" s="559" t="s">
        <v>324</v>
      </c>
      <c r="AF1166" s="563" t="s">
        <v>666</v>
      </c>
      <c r="AG1166" s="558" t="s">
        <v>666</v>
      </c>
      <c r="AH1166" s="559" t="s">
        <v>666</v>
      </c>
      <c r="AI1166" s="560" t="s">
        <v>666</v>
      </c>
      <c r="AJ1166" s="561" t="s">
        <v>666</v>
      </c>
      <c r="AK1166" s="559" t="s">
        <v>324</v>
      </c>
      <c r="AL1166" s="559" t="s">
        <v>666</v>
      </c>
      <c r="AM1166" s="561" t="s">
        <v>666</v>
      </c>
      <c r="AN1166" s="559" t="s">
        <v>324</v>
      </c>
      <c r="AO1166" s="564" t="s">
        <v>666</v>
      </c>
    </row>
    <row r="1167" spans="2:41">
      <c r="B1167" s="511" t="s">
        <v>662</v>
      </c>
      <c r="C1167" s="511" t="s">
        <v>663</v>
      </c>
      <c r="D1167" s="554" t="s">
        <v>1831</v>
      </c>
      <c r="E1167" s="555">
        <v>3.2928000000000002</v>
      </c>
      <c r="F1167" s="556"/>
      <c r="G1167" s="557"/>
      <c r="H1167" s="558"/>
      <c r="I1167" s="559"/>
      <c r="J1167" s="559"/>
      <c r="K1167" s="559"/>
      <c r="L1167" s="559"/>
      <c r="M1167" s="559"/>
      <c r="N1167" s="560" t="s">
        <v>1821</v>
      </c>
      <c r="O1167" s="561" t="s">
        <v>324</v>
      </c>
      <c r="P1167" s="559" t="s">
        <v>324</v>
      </c>
      <c r="Q1167" s="560" t="s">
        <v>324</v>
      </c>
      <c r="R1167" s="561" t="s">
        <v>665</v>
      </c>
      <c r="S1167" s="559" t="s">
        <v>665</v>
      </c>
      <c r="T1167" s="560" t="s">
        <v>665</v>
      </c>
      <c r="U1167" s="561" t="s">
        <v>666</v>
      </c>
      <c r="V1167" s="559" t="s">
        <v>666</v>
      </c>
      <c r="W1167" s="560" t="s">
        <v>666</v>
      </c>
      <c r="X1167" s="561" t="s">
        <v>666</v>
      </c>
      <c r="Y1167" s="559" t="s">
        <v>324</v>
      </c>
      <c r="Z1167" s="560" t="s">
        <v>666</v>
      </c>
      <c r="AA1167" s="562" t="s">
        <v>666</v>
      </c>
      <c r="AB1167" s="559" t="s">
        <v>324</v>
      </c>
      <c r="AC1167" s="560" t="s">
        <v>666</v>
      </c>
      <c r="AD1167" s="561" t="s">
        <v>666</v>
      </c>
      <c r="AE1167" s="559" t="s">
        <v>324</v>
      </c>
      <c r="AF1167" s="563" t="s">
        <v>666</v>
      </c>
      <c r="AG1167" s="558" t="s">
        <v>666</v>
      </c>
      <c r="AH1167" s="559" t="s">
        <v>666</v>
      </c>
      <c r="AI1167" s="560" t="s">
        <v>666</v>
      </c>
      <c r="AJ1167" s="561" t="s">
        <v>666</v>
      </c>
      <c r="AK1167" s="559" t="s">
        <v>324</v>
      </c>
      <c r="AL1167" s="559" t="s">
        <v>666</v>
      </c>
      <c r="AM1167" s="561" t="s">
        <v>666</v>
      </c>
      <c r="AN1167" s="559" t="s">
        <v>324</v>
      </c>
      <c r="AO1167" s="564" t="s">
        <v>666</v>
      </c>
    </row>
    <row r="1168" spans="2:41">
      <c r="B1168" s="511" t="s">
        <v>662</v>
      </c>
      <c r="C1168" s="511" t="s">
        <v>663</v>
      </c>
      <c r="D1168" s="554" t="s">
        <v>1832</v>
      </c>
      <c r="E1168" s="555">
        <v>4.1159999999999997</v>
      </c>
      <c r="F1168" s="556"/>
      <c r="G1168" s="557"/>
      <c r="H1168" s="558"/>
      <c r="I1168" s="559"/>
      <c r="J1168" s="559"/>
      <c r="K1168" s="559"/>
      <c r="L1168" s="559"/>
      <c r="M1168" s="559"/>
      <c r="N1168" s="560" t="s">
        <v>1821</v>
      </c>
      <c r="O1168" s="561" t="s">
        <v>324</v>
      </c>
      <c r="P1168" s="559" t="s">
        <v>324</v>
      </c>
      <c r="Q1168" s="560" t="s">
        <v>324</v>
      </c>
      <c r="R1168" s="561" t="s">
        <v>665</v>
      </c>
      <c r="S1168" s="559" t="s">
        <v>665</v>
      </c>
      <c r="T1168" s="560" t="s">
        <v>665</v>
      </c>
      <c r="U1168" s="561" t="s">
        <v>666</v>
      </c>
      <c r="V1168" s="559" t="s">
        <v>666</v>
      </c>
      <c r="W1168" s="560" t="s">
        <v>666</v>
      </c>
      <c r="X1168" s="561" t="s">
        <v>666</v>
      </c>
      <c r="Y1168" s="559" t="s">
        <v>324</v>
      </c>
      <c r="Z1168" s="560" t="s">
        <v>666</v>
      </c>
      <c r="AA1168" s="562" t="s">
        <v>666</v>
      </c>
      <c r="AB1168" s="559" t="s">
        <v>324</v>
      </c>
      <c r="AC1168" s="560" t="s">
        <v>666</v>
      </c>
      <c r="AD1168" s="561" t="s">
        <v>666</v>
      </c>
      <c r="AE1168" s="559" t="s">
        <v>324</v>
      </c>
      <c r="AF1168" s="563" t="s">
        <v>666</v>
      </c>
      <c r="AG1168" s="558" t="s">
        <v>666</v>
      </c>
      <c r="AH1168" s="559" t="s">
        <v>666</v>
      </c>
      <c r="AI1168" s="560" t="s">
        <v>666</v>
      </c>
      <c r="AJ1168" s="561" t="s">
        <v>666</v>
      </c>
      <c r="AK1168" s="559" t="s">
        <v>324</v>
      </c>
      <c r="AL1168" s="559" t="s">
        <v>666</v>
      </c>
      <c r="AM1168" s="561" t="s">
        <v>666</v>
      </c>
      <c r="AN1168" s="559" t="s">
        <v>324</v>
      </c>
      <c r="AO1168" s="564" t="s">
        <v>666</v>
      </c>
    </row>
    <row r="1169" spans="2:41">
      <c r="B1169" s="511" t="s">
        <v>662</v>
      </c>
      <c r="C1169" s="511" t="s">
        <v>663</v>
      </c>
      <c r="D1169" s="554" t="s">
        <v>1833</v>
      </c>
      <c r="E1169" s="555">
        <v>4.3903999999999996</v>
      </c>
      <c r="F1169" s="556"/>
      <c r="G1169" s="557"/>
      <c r="H1169" s="558"/>
      <c r="I1169" s="559"/>
      <c r="J1169" s="559"/>
      <c r="K1169" s="559"/>
      <c r="L1169" s="559"/>
      <c r="M1169" s="559"/>
      <c r="N1169" s="560" t="s">
        <v>1821</v>
      </c>
      <c r="O1169" s="561" t="s">
        <v>324</v>
      </c>
      <c r="P1169" s="559" t="s">
        <v>324</v>
      </c>
      <c r="Q1169" s="560" t="s">
        <v>324</v>
      </c>
      <c r="R1169" s="561" t="s">
        <v>665</v>
      </c>
      <c r="S1169" s="559" t="s">
        <v>665</v>
      </c>
      <c r="T1169" s="560" t="s">
        <v>665</v>
      </c>
      <c r="U1169" s="561" t="s">
        <v>666</v>
      </c>
      <c r="V1169" s="559" t="s">
        <v>666</v>
      </c>
      <c r="W1169" s="560" t="s">
        <v>666</v>
      </c>
      <c r="X1169" s="561" t="s">
        <v>666</v>
      </c>
      <c r="Y1169" s="559" t="s">
        <v>324</v>
      </c>
      <c r="Z1169" s="560" t="s">
        <v>666</v>
      </c>
      <c r="AA1169" s="562" t="s">
        <v>666</v>
      </c>
      <c r="AB1169" s="559" t="s">
        <v>324</v>
      </c>
      <c r="AC1169" s="560" t="s">
        <v>666</v>
      </c>
      <c r="AD1169" s="561" t="s">
        <v>666</v>
      </c>
      <c r="AE1169" s="559" t="s">
        <v>324</v>
      </c>
      <c r="AF1169" s="563" t="s">
        <v>666</v>
      </c>
      <c r="AG1169" s="558" t="s">
        <v>666</v>
      </c>
      <c r="AH1169" s="559" t="s">
        <v>666</v>
      </c>
      <c r="AI1169" s="560" t="s">
        <v>666</v>
      </c>
      <c r="AJ1169" s="561" t="s">
        <v>666</v>
      </c>
      <c r="AK1169" s="559" t="s">
        <v>324</v>
      </c>
      <c r="AL1169" s="559" t="s">
        <v>666</v>
      </c>
      <c r="AM1169" s="561" t="s">
        <v>666</v>
      </c>
      <c r="AN1169" s="559" t="s">
        <v>324</v>
      </c>
      <c r="AO1169" s="564" t="s">
        <v>666</v>
      </c>
    </row>
    <row r="1170" spans="2:41">
      <c r="B1170" s="511" t="s">
        <v>662</v>
      </c>
      <c r="C1170" s="511" t="s">
        <v>663</v>
      </c>
      <c r="D1170" s="554" t="s">
        <v>1834</v>
      </c>
      <c r="E1170" s="555">
        <v>5.0763999999999996</v>
      </c>
      <c r="F1170" s="556"/>
      <c r="G1170" s="557"/>
      <c r="H1170" s="558"/>
      <c r="I1170" s="559"/>
      <c r="J1170" s="559"/>
      <c r="K1170" s="559"/>
      <c r="L1170" s="559"/>
      <c r="M1170" s="559"/>
      <c r="N1170" s="560" t="s">
        <v>1821</v>
      </c>
      <c r="O1170" s="561" t="s">
        <v>324</v>
      </c>
      <c r="P1170" s="559" t="s">
        <v>324</v>
      </c>
      <c r="Q1170" s="560" t="s">
        <v>324</v>
      </c>
      <c r="R1170" s="561" t="s">
        <v>665</v>
      </c>
      <c r="S1170" s="559" t="s">
        <v>665</v>
      </c>
      <c r="T1170" s="560" t="s">
        <v>665</v>
      </c>
      <c r="U1170" s="561" t="s">
        <v>666</v>
      </c>
      <c r="V1170" s="559" t="s">
        <v>666</v>
      </c>
      <c r="W1170" s="560" t="s">
        <v>666</v>
      </c>
      <c r="X1170" s="561" t="s">
        <v>666</v>
      </c>
      <c r="Y1170" s="559" t="s">
        <v>324</v>
      </c>
      <c r="Z1170" s="560" t="s">
        <v>666</v>
      </c>
      <c r="AA1170" s="562" t="s">
        <v>666</v>
      </c>
      <c r="AB1170" s="559" t="s">
        <v>324</v>
      </c>
      <c r="AC1170" s="560" t="s">
        <v>666</v>
      </c>
      <c r="AD1170" s="561" t="s">
        <v>666</v>
      </c>
      <c r="AE1170" s="559" t="s">
        <v>324</v>
      </c>
      <c r="AF1170" s="563" t="s">
        <v>666</v>
      </c>
      <c r="AG1170" s="558" t="s">
        <v>666</v>
      </c>
      <c r="AH1170" s="559" t="s">
        <v>666</v>
      </c>
      <c r="AI1170" s="560" t="s">
        <v>666</v>
      </c>
      <c r="AJ1170" s="561" t="s">
        <v>666</v>
      </c>
      <c r="AK1170" s="559" t="s">
        <v>324</v>
      </c>
      <c r="AL1170" s="559" t="s">
        <v>666</v>
      </c>
      <c r="AM1170" s="561" t="s">
        <v>666</v>
      </c>
      <c r="AN1170" s="559" t="s">
        <v>324</v>
      </c>
      <c r="AO1170" s="564" t="s">
        <v>666</v>
      </c>
    </row>
    <row r="1171" spans="2:41">
      <c r="B1171" s="511" t="s">
        <v>662</v>
      </c>
      <c r="C1171" s="511" t="s">
        <v>663</v>
      </c>
      <c r="D1171" s="554" t="s">
        <v>1835</v>
      </c>
      <c r="E1171" s="555">
        <v>5.7624000000000004</v>
      </c>
      <c r="F1171" s="556"/>
      <c r="G1171" s="557"/>
      <c r="H1171" s="558"/>
      <c r="I1171" s="559"/>
      <c r="J1171" s="559"/>
      <c r="K1171" s="559"/>
      <c r="L1171" s="559"/>
      <c r="M1171" s="559"/>
      <c r="N1171" s="560" t="s">
        <v>1821</v>
      </c>
      <c r="O1171" s="561" t="s">
        <v>324</v>
      </c>
      <c r="P1171" s="559" t="s">
        <v>324</v>
      </c>
      <c r="Q1171" s="560" t="s">
        <v>324</v>
      </c>
      <c r="R1171" s="561" t="s">
        <v>665</v>
      </c>
      <c r="S1171" s="559" t="s">
        <v>665</v>
      </c>
      <c r="T1171" s="560" t="s">
        <v>665</v>
      </c>
      <c r="U1171" s="561" t="s">
        <v>666</v>
      </c>
      <c r="V1171" s="559" t="s">
        <v>666</v>
      </c>
      <c r="W1171" s="560" t="s">
        <v>666</v>
      </c>
      <c r="X1171" s="561" t="s">
        <v>666</v>
      </c>
      <c r="Y1171" s="559" t="s">
        <v>666</v>
      </c>
      <c r="Z1171" s="560" t="s">
        <v>666</v>
      </c>
      <c r="AA1171" s="562" t="s">
        <v>666</v>
      </c>
      <c r="AB1171" s="559" t="s">
        <v>666</v>
      </c>
      <c r="AC1171" s="560" t="s">
        <v>666</v>
      </c>
      <c r="AD1171" s="561" t="s">
        <v>666</v>
      </c>
      <c r="AE1171" s="559" t="s">
        <v>666</v>
      </c>
      <c r="AF1171" s="563" t="s">
        <v>666</v>
      </c>
      <c r="AG1171" s="558" t="s">
        <v>666</v>
      </c>
      <c r="AH1171" s="559" t="s">
        <v>666</v>
      </c>
      <c r="AI1171" s="560" t="s">
        <v>666</v>
      </c>
      <c r="AJ1171" s="561" t="s">
        <v>666</v>
      </c>
      <c r="AK1171" s="559" t="s">
        <v>666</v>
      </c>
      <c r="AL1171" s="559" t="s">
        <v>666</v>
      </c>
      <c r="AM1171" s="561" t="s">
        <v>666</v>
      </c>
      <c r="AN1171" s="559" t="s">
        <v>666</v>
      </c>
      <c r="AO1171" s="564" t="s">
        <v>666</v>
      </c>
    </row>
    <row r="1172" spans="2:41">
      <c r="B1172" s="511" t="s">
        <v>662</v>
      </c>
      <c r="C1172" s="511" t="s">
        <v>663</v>
      </c>
      <c r="D1172" s="554" t="s">
        <v>1836</v>
      </c>
      <c r="E1172" s="555">
        <v>6.4484000000000004</v>
      </c>
      <c r="F1172" s="556"/>
      <c r="G1172" s="557"/>
      <c r="H1172" s="558"/>
      <c r="I1172" s="559"/>
      <c r="J1172" s="559"/>
      <c r="K1172" s="559"/>
      <c r="L1172" s="559"/>
      <c r="M1172" s="559"/>
      <c r="N1172" s="560" t="s">
        <v>1821</v>
      </c>
      <c r="O1172" s="561" t="s">
        <v>324</v>
      </c>
      <c r="P1172" s="559" t="s">
        <v>324</v>
      </c>
      <c r="Q1172" s="560" t="s">
        <v>324</v>
      </c>
      <c r="R1172" s="561" t="s">
        <v>665</v>
      </c>
      <c r="S1172" s="559" t="s">
        <v>665</v>
      </c>
      <c r="T1172" s="560" t="s">
        <v>665</v>
      </c>
      <c r="U1172" s="561" t="s">
        <v>666</v>
      </c>
      <c r="V1172" s="559" t="s">
        <v>666</v>
      </c>
      <c r="W1172" s="560" t="s">
        <v>666</v>
      </c>
      <c r="X1172" s="561" t="s">
        <v>666</v>
      </c>
      <c r="Y1172" s="559" t="s">
        <v>666</v>
      </c>
      <c r="Z1172" s="560" t="s">
        <v>666</v>
      </c>
      <c r="AA1172" s="562" t="s">
        <v>666</v>
      </c>
      <c r="AB1172" s="559" t="s">
        <v>666</v>
      </c>
      <c r="AC1172" s="560" t="s">
        <v>666</v>
      </c>
      <c r="AD1172" s="561" t="s">
        <v>666</v>
      </c>
      <c r="AE1172" s="559" t="s">
        <v>666</v>
      </c>
      <c r="AF1172" s="563" t="s">
        <v>666</v>
      </c>
      <c r="AG1172" s="558" t="s">
        <v>666</v>
      </c>
      <c r="AH1172" s="559" t="s">
        <v>666</v>
      </c>
      <c r="AI1172" s="560" t="s">
        <v>666</v>
      </c>
      <c r="AJ1172" s="561" t="s">
        <v>666</v>
      </c>
      <c r="AK1172" s="559" t="s">
        <v>666</v>
      </c>
      <c r="AL1172" s="559" t="s">
        <v>666</v>
      </c>
      <c r="AM1172" s="561" t="s">
        <v>666</v>
      </c>
      <c r="AN1172" s="559" t="s">
        <v>666</v>
      </c>
      <c r="AO1172" s="564" t="s">
        <v>666</v>
      </c>
    </row>
    <row r="1173" spans="2:41">
      <c r="B1173" s="511" t="s">
        <v>662</v>
      </c>
      <c r="C1173" s="511" t="s">
        <v>663</v>
      </c>
      <c r="D1173" s="554" t="s">
        <v>1837</v>
      </c>
      <c r="E1173" s="555">
        <v>3.5672000000000001</v>
      </c>
      <c r="F1173" s="556"/>
      <c r="G1173" s="557"/>
      <c r="H1173" s="558"/>
      <c r="I1173" s="559"/>
      <c r="J1173" s="559"/>
      <c r="K1173" s="559"/>
      <c r="L1173" s="559"/>
      <c r="M1173" s="559"/>
      <c r="N1173" s="560" t="s">
        <v>1821</v>
      </c>
      <c r="O1173" s="561" t="s">
        <v>324</v>
      </c>
      <c r="P1173" s="559" t="s">
        <v>324</v>
      </c>
      <c r="Q1173" s="560" t="s">
        <v>324</v>
      </c>
      <c r="R1173" s="561" t="s">
        <v>665</v>
      </c>
      <c r="S1173" s="559" t="s">
        <v>665</v>
      </c>
      <c r="T1173" s="560" t="s">
        <v>665</v>
      </c>
      <c r="U1173" s="561" t="s">
        <v>666</v>
      </c>
      <c r="V1173" s="559" t="s">
        <v>666</v>
      </c>
      <c r="W1173" s="560" t="s">
        <v>666</v>
      </c>
      <c r="X1173" s="561" t="s">
        <v>666</v>
      </c>
      <c r="Y1173" s="559" t="s">
        <v>324</v>
      </c>
      <c r="Z1173" s="560" t="s">
        <v>666</v>
      </c>
      <c r="AA1173" s="562" t="s">
        <v>666</v>
      </c>
      <c r="AB1173" s="559" t="s">
        <v>324</v>
      </c>
      <c r="AC1173" s="560" t="s">
        <v>666</v>
      </c>
      <c r="AD1173" s="561" t="s">
        <v>666</v>
      </c>
      <c r="AE1173" s="559" t="s">
        <v>324</v>
      </c>
      <c r="AF1173" s="563" t="s">
        <v>666</v>
      </c>
      <c r="AG1173" s="558" t="s">
        <v>666</v>
      </c>
      <c r="AH1173" s="559" t="s">
        <v>666</v>
      </c>
      <c r="AI1173" s="560" t="s">
        <v>666</v>
      </c>
      <c r="AJ1173" s="561" t="s">
        <v>666</v>
      </c>
      <c r="AK1173" s="559" t="s">
        <v>324</v>
      </c>
      <c r="AL1173" s="559" t="s">
        <v>666</v>
      </c>
      <c r="AM1173" s="561" t="s">
        <v>666</v>
      </c>
      <c r="AN1173" s="559" t="s">
        <v>324</v>
      </c>
      <c r="AO1173" s="564" t="s">
        <v>666</v>
      </c>
    </row>
    <row r="1174" spans="2:41">
      <c r="B1174" s="511" t="s">
        <v>662</v>
      </c>
      <c r="C1174" s="511" t="s">
        <v>663</v>
      </c>
      <c r="D1174" s="554" t="s">
        <v>1838</v>
      </c>
      <c r="E1174" s="555">
        <v>3.9788000000000001</v>
      </c>
      <c r="F1174" s="556"/>
      <c r="G1174" s="557"/>
      <c r="H1174" s="558"/>
      <c r="I1174" s="559"/>
      <c r="J1174" s="559"/>
      <c r="K1174" s="559"/>
      <c r="L1174" s="559"/>
      <c r="M1174" s="559"/>
      <c r="N1174" s="560" t="s">
        <v>1821</v>
      </c>
      <c r="O1174" s="561" t="s">
        <v>324</v>
      </c>
      <c r="P1174" s="559" t="s">
        <v>324</v>
      </c>
      <c r="Q1174" s="560" t="s">
        <v>324</v>
      </c>
      <c r="R1174" s="561" t="s">
        <v>665</v>
      </c>
      <c r="S1174" s="559" t="s">
        <v>665</v>
      </c>
      <c r="T1174" s="560" t="s">
        <v>665</v>
      </c>
      <c r="U1174" s="561" t="s">
        <v>666</v>
      </c>
      <c r="V1174" s="559" t="s">
        <v>666</v>
      </c>
      <c r="W1174" s="560" t="s">
        <v>666</v>
      </c>
      <c r="X1174" s="561" t="s">
        <v>666</v>
      </c>
      <c r="Y1174" s="559" t="s">
        <v>324</v>
      </c>
      <c r="Z1174" s="560" t="s">
        <v>666</v>
      </c>
      <c r="AA1174" s="562" t="s">
        <v>666</v>
      </c>
      <c r="AB1174" s="559" t="s">
        <v>324</v>
      </c>
      <c r="AC1174" s="560" t="s">
        <v>666</v>
      </c>
      <c r="AD1174" s="561" t="s">
        <v>666</v>
      </c>
      <c r="AE1174" s="559" t="s">
        <v>324</v>
      </c>
      <c r="AF1174" s="563" t="s">
        <v>666</v>
      </c>
      <c r="AG1174" s="558" t="s">
        <v>666</v>
      </c>
      <c r="AH1174" s="559" t="s">
        <v>666</v>
      </c>
      <c r="AI1174" s="560" t="s">
        <v>666</v>
      </c>
      <c r="AJ1174" s="561" t="s">
        <v>666</v>
      </c>
      <c r="AK1174" s="559" t="s">
        <v>324</v>
      </c>
      <c r="AL1174" s="559" t="s">
        <v>666</v>
      </c>
      <c r="AM1174" s="561" t="s">
        <v>666</v>
      </c>
      <c r="AN1174" s="559" t="s">
        <v>324</v>
      </c>
      <c r="AO1174" s="564" t="s">
        <v>666</v>
      </c>
    </row>
    <row r="1175" spans="2:41">
      <c r="B1175" s="511" t="s">
        <v>662</v>
      </c>
      <c r="C1175" s="511" t="s">
        <v>663</v>
      </c>
      <c r="D1175" s="554" t="s">
        <v>1839</v>
      </c>
      <c r="E1175" s="555">
        <v>4.8019999999999996</v>
      </c>
      <c r="F1175" s="556"/>
      <c r="G1175" s="557"/>
      <c r="H1175" s="558"/>
      <c r="I1175" s="559"/>
      <c r="J1175" s="559"/>
      <c r="K1175" s="559"/>
      <c r="L1175" s="559"/>
      <c r="M1175" s="559"/>
      <c r="N1175" s="560" t="s">
        <v>1821</v>
      </c>
      <c r="O1175" s="561" t="s">
        <v>324</v>
      </c>
      <c r="P1175" s="559" t="s">
        <v>324</v>
      </c>
      <c r="Q1175" s="560" t="s">
        <v>324</v>
      </c>
      <c r="R1175" s="561" t="s">
        <v>665</v>
      </c>
      <c r="S1175" s="559" t="s">
        <v>665</v>
      </c>
      <c r="T1175" s="560" t="s">
        <v>665</v>
      </c>
      <c r="U1175" s="561" t="s">
        <v>666</v>
      </c>
      <c r="V1175" s="559" t="s">
        <v>666</v>
      </c>
      <c r="W1175" s="560" t="s">
        <v>666</v>
      </c>
      <c r="X1175" s="561" t="s">
        <v>666</v>
      </c>
      <c r="Y1175" s="559" t="s">
        <v>324</v>
      </c>
      <c r="Z1175" s="560" t="s">
        <v>666</v>
      </c>
      <c r="AA1175" s="562" t="s">
        <v>666</v>
      </c>
      <c r="AB1175" s="559" t="s">
        <v>324</v>
      </c>
      <c r="AC1175" s="560" t="s">
        <v>666</v>
      </c>
      <c r="AD1175" s="561" t="s">
        <v>666</v>
      </c>
      <c r="AE1175" s="559" t="s">
        <v>324</v>
      </c>
      <c r="AF1175" s="563" t="s">
        <v>666</v>
      </c>
      <c r="AG1175" s="558" t="s">
        <v>666</v>
      </c>
      <c r="AH1175" s="559" t="s">
        <v>666</v>
      </c>
      <c r="AI1175" s="560" t="s">
        <v>666</v>
      </c>
      <c r="AJ1175" s="561" t="s">
        <v>666</v>
      </c>
      <c r="AK1175" s="559" t="s">
        <v>324</v>
      </c>
      <c r="AL1175" s="559" t="s">
        <v>666</v>
      </c>
      <c r="AM1175" s="561" t="s">
        <v>666</v>
      </c>
      <c r="AN1175" s="559" t="s">
        <v>324</v>
      </c>
      <c r="AO1175" s="564" t="s">
        <v>666</v>
      </c>
    </row>
    <row r="1176" spans="2:41">
      <c r="B1176" s="511" t="s">
        <v>662</v>
      </c>
      <c r="C1176" s="511" t="s">
        <v>663</v>
      </c>
      <c r="D1176" s="554" t="s">
        <v>1840</v>
      </c>
      <c r="E1176" s="555">
        <v>5.0763999999999996</v>
      </c>
      <c r="F1176" s="556"/>
      <c r="G1176" s="557"/>
      <c r="H1176" s="558"/>
      <c r="I1176" s="559"/>
      <c r="J1176" s="559"/>
      <c r="K1176" s="559"/>
      <c r="L1176" s="559"/>
      <c r="M1176" s="559"/>
      <c r="N1176" s="560" t="s">
        <v>1821</v>
      </c>
      <c r="O1176" s="561" t="s">
        <v>324</v>
      </c>
      <c r="P1176" s="559" t="s">
        <v>324</v>
      </c>
      <c r="Q1176" s="560" t="s">
        <v>324</v>
      </c>
      <c r="R1176" s="561" t="s">
        <v>665</v>
      </c>
      <c r="S1176" s="559" t="s">
        <v>665</v>
      </c>
      <c r="T1176" s="560" t="s">
        <v>665</v>
      </c>
      <c r="U1176" s="561" t="s">
        <v>666</v>
      </c>
      <c r="V1176" s="559" t="s">
        <v>666</v>
      </c>
      <c r="W1176" s="560" t="s">
        <v>666</v>
      </c>
      <c r="X1176" s="561" t="s">
        <v>666</v>
      </c>
      <c r="Y1176" s="559" t="s">
        <v>324</v>
      </c>
      <c r="Z1176" s="560" t="s">
        <v>666</v>
      </c>
      <c r="AA1176" s="562" t="s">
        <v>666</v>
      </c>
      <c r="AB1176" s="559" t="s">
        <v>324</v>
      </c>
      <c r="AC1176" s="560" t="s">
        <v>666</v>
      </c>
      <c r="AD1176" s="561" t="s">
        <v>666</v>
      </c>
      <c r="AE1176" s="559" t="s">
        <v>324</v>
      </c>
      <c r="AF1176" s="563" t="s">
        <v>666</v>
      </c>
      <c r="AG1176" s="558" t="s">
        <v>666</v>
      </c>
      <c r="AH1176" s="559" t="s">
        <v>666</v>
      </c>
      <c r="AI1176" s="560" t="s">
        <v>666</v>
      </c>
      <c r="AJ1176" s="561" t="s">
        <v>666</v>
      </c>
      <c r="AK1176" s="559" t="s">
        <v>324</v>
      </c>
      <c r="AL1176" s="559" t="s">
        <v>666</v>
      </c>
      <c r="AM1176" s="561" t="s">
        <v>666</v>
      </c>
      <c r="AN1176" s="559" t="s">
        <v>324</v>
      </c>
      <c r="AO1176" s="564" t="s">
        <v>666</v>
      </c>
    </row>
    <row r="1177" spans="2:41">
      <c r="B1177" s="511" t="s">
        <v>662</v>
      </c>
      <c r="C1177" s="511" t="s">
        <v>663</v>
      </c>
      <c r="D1177" s="554" t="s">
        <v>1841</v>
      </c>
      <c r="E1177" s="555">
        <v>0.41160000000000002</v>
      </c>
      <c r="F1177" s="556"/>
      <c r="G1177" s="557"/>
      <c r="H1177" s="558"/>
      <c r="I1177" s="559"/>
      <c r="J1177" s="559"/>
      <c r="K1177" s="559"/>
      <c r="L1177" s="559"/>
      <c r="M1177" s="559"/>
      <c r="N1177" s="560" t="s">
        <v>2064</v>
      </c>
      <c r="O1177" s="561" t="s">
        <v>324</v>
      </c>
      <c r="P1177" s="559" t="s">
        <v>324</v>
      </c>
      <c r="Q1177" s="560" t="s">
        <v>324</v>
      </c>
      <c r="R1177" s="561" t="s">
        <v>665</v>
      </c>
      <c r="S1177" s="559" t="s">
        <v>665</v>
      </c>
      <c r="T1177" s="560" t="s">
        <v>665</v>
      </c>
      <c r="U1177" s="561" t="s">
        <v>666</v>
      </c>
      <c r="V1177" s="559" t="s">
        <v>666</v>
      </c>
      <c r="W1177" s="560" t="s">
        <v>666</v>
      </c>
      <c r="X1177" s="561" t="s">
        <v>666</v>
      </c>
      <c r="Y1177" s="559" t="s">
        <v>666</v>
      </c>
      <c r="Z1177" s="560" t="s">
        <v>666</v>
      </c>
      <c r="AA1177" s="562" t="s">
        <v>666</v>
      </c>
      <c r="AB1177" s="559" t="s">
        <v>666</v>
      </c>
      <c r="AC1177" s="560" t="s">
        <v>666</v>
      </c>
      <c r="AD1177" s="561" t="s">
        <v>666</v>
      </c>
      <c r="AE1177" s="559" t="s">
        <v>666</v>
      </c>
      <c r="AF1177" s="563" t="s">
        <v>666</v>
      </c>
      <c r="AG1177" s="558" t="s">
        <v>666</v>
      </c>
      <c r="AH1177" s="559" t="s">
        <v>324</v>
      </c>
      <c r="AI1177" s="560" t="s">
        <v>666</v>
      </c>
      <c r="AJ1177" s="561" t="s">
        <v>324</v>
      </c>
      <c r="AK1177" s="559" t="s">
        <v>324</v>
      </c>
      <c r="AL1177" s="559" t="s">
        <v>666</v>
      </c>
      <c r="AM1177" s="561" t="s">
        <v>324</v>
      </c>
      <c r="AN1177" s="559" t="s">
        <v>324</v>
      </c>
      <c r="AO1177" s="564" t="s">
        <v>666</v>
      </c>
    </row>
    <row r="1178" spans="2:41">
      <c r="B1178" s="511" t="s">
        <v>662</v>
      </c>
      <c r="C1178" s="511" t="s">
        <v>663</v>
      </c>
      <c r="D1178" s="554" t="s">
        <v>1842</v>
      </c>
      <c r="E1178" s="555">
        <v>0.41160000000000002</v>
      </c>
      <c r="F1178" s="556"/>
      <c r="G1178" s="557"/>
      <c r="H1178" s="558"/>
      <c r="I1178" s="559"/>
      <c r="J1178" s="559"/>
      <c r="K1178" s="559"/>
      <c r="L1178" s="559"/>
      <c r="M1178" s="559"/>
      <c r="N1178" s="560" t="s">
        <v>2064</v>
      </c>
      <c r="O1178" s="561" t="s">
        <v>324</v>
      </c>
      <c r="P1178" s="559" t="s">
        <v>324</v>
      </c>
      <c r="Q1178" s="560" t="s">
        <v>324</v>
      </c>
      <c r="R1178" s="561" t="s">
        <v>665</v>
      </c>
      <c r="S1178" s="559" t="s">
        <v>665</v>
      </c>
      <c r="T1178" s="560" t="s">
        <v>665</v>
      </c>
      <c r="U1178" s="561" t="s">
        <v>666</v>
      </c>
      <c r="V1178" s="559" t="s">
        <v>666</v>
      </c>
      <c r="W1178" s="560" t="s">
        <v>666</v>
      </c>
      <c r="X1178" s="561" t="s">
        <v>666</v>
      </c>
      <c r="Y1178" s="559" t="s">
        <v>666</v>
      </c>
      <c r="Z1178" s="560" t="s">
        <v>666</v>
      </c>
      <c r="AA1178" s="562" t="s">
        <v>666</v>
      </c>
      <c r="AB1178" s="559" t="s">
        <v>666</v>
      </c>
      <c r="AC1178" s="560" t="s">
        <v>666</v>
      </c>
      <c r="AD1178" s="561" t="s">
        <v>666</v>
      </c>
      <c r="AE1178" s="559" t="s">
        <v>666</v>
      </c>
      <c r="AF1178" s="563" t="s">
        <v>666</v>
      </c>
      <c r="AG1178" s="558" t="s">
        <v>666</v>
      </c>
      <c r="AH1178" s="559" t="s">
        <v>324</v>
      </c>
      <c r="AI1178" s="560" t="s">
        <v>666</v>
      </c>
      <c r="AJ1178" s="561" t="s">
        <v>324</v>
      </c>
      <c r="AK1178" s="559" t="s">
        <v>324</v>
      </c>
      <c r="AL1178" s="559" t="s">
        <v>666</v>
      </c>
      <c r="AM1178" s="561" t="s">
        <v>324</v>
      </c>
      <c r="AN1178" s="559" t="s">
        <v>324</v>
      </c>
      <c r="AO1178" s="564" t="s">
        <v>666</v>
      </c>
    </row>
    <row r="1179" spans="2:41">
      <c r="B1179" s="511" t="s">
        <v>662</v>
      </c>
      <c r="C1179" s="511" t="s">
        <v>663</v>
      </c>
      <c r="D1179" s="554" t="s">
        <v>1843</v>
      </c>
      <c r="E1179" s="555">
        <v>0.41160000000000002</v>
      </c>
      <c r="F1179" s="556"/>
      <c r="G1179" s="557"/>
      <c r="H1179" s="558"/>
      <c r="I1179" s="559"/>
      <c r="J1179" s="559"/>
      <c r="K1179" s="559"/>
      <c r="L1179" s="559"/>
      <c r="M1179" s="559"/>
      <c r="N1179" s="560" t="s">
        <v>2064</v>
      </c>
      <c r="O1179" s="561" t="s">
        <v>324</v>
      </c>
      <c r="P1179" s="559" t="s">
        <v>324</v>
      </c>
      <c r="Q1179" s="560" t="s">
        <v>324</v>
      </c>
      <c r="R1179" s="561" t="s">
        <v>665</v>
      </c>
      <c r="S1179" s="559" t="s">
        <v>665</v>
      </c>
      <c r="T1179" s="560" t="s">
        <v>665</v>
      </c>
      <c r="U1179" s="561" t="s">
        <v>666</v>
      </c>
      <c r="V1179" s="559" t="s">
        <v>666</v>
      </c>
      <c r="W1179" s="560" t="s">
        <v>666</v>
      </c>
      <c r="X1179" s="561" t="s">
        <v>666</v>
      </c>
      <c r="Y1179" s="559" t="s">
        <v>666</v>
      </c>
      <c r="Z1179" s="560" t="s">
        <v>666</v>
      </c>
      <c r="AA1179" s="562" t="s">
        <v>666</v>
      </c>
      <c r="AB1179" s="559" t="s">
        <v>666</v>
      </c>
      <c r="AC1179" s="560" t="s">
        <v>666</v>
      </c>
      <c r="AD1179" s="561" t="s">
        <v>666</v>
      </c>
      <c r="AE1179" s="559" t="s">
        <v>666</v>
      </c>
      <c r="AF1179" s="563" t="s">
        <v>666</v>
      </c>
      <c r="AG1179" s="558" t="s">
        <v>666</v>
      </c>
      <c r="AH1179" s="559" t="s">
        <v>324</v>
      </c>
      <c r="AI1179" s="560" t="s">
        <v>666</v>
      </c>
      <c r="AJ1179" s="561" t="s">
        <v>324</v>
      </c>
      <c r="AK1179" s="559" t="s">
        <v>324</v>
      </c>
      <c r="AL1179" s="559" t="s">
        <v>666</v>
      </c>
      <c r="AM1179" s="561" t="s">
        <v>324</v>
      </c>
      <c r="AN1179" s="559" t="s">
        <v>324</v>
      </c>
      <c r="AO1179" s="564" t="s">
        <v>666</v>
      </c>
    </row>
    <row r="1180" spans="2:41">
      <c r="B1180" s="511" t="s">
        <v>662</v>
      </c>
      <c r="C1180" s="511" t="s">
        <v>663</v>
      </c>
      <c r="D1180" s="554" t="s">
        <v>1844</v>
      </c>
      <c r="E1180" s="555">
        <v>0.41160000000000002</v>
      </c>
      <c r="F1180" s="556"/>
      <c r="G1180" s="557"/>
      <c r="H1180" s="558"/>
      <c r="I1180" s="559"/>
      <c r="J1180" s="559"/>
      <c r="K1180" s="559"/>
      <c r="L1180" s="559"/>
      <c r="M1180" s="559"/>
      <c r="N1180" s="560" t="s">
        <v>2068</v>
      </c>
      <c r="O1180" s="561" t="s">
        <v>324</v>
      </c>
      <c r="P1180" s="559" t="s">
        <v>324</v>
      </c>
      <c r="Q1180" s="560" t="s">
        <v>324</v>
      </c>
      <c r="R1180" s="561" t="s">
        <v>665</v>
      </c>
      <c r="S1180" s="559" t="s">
        <v>665</v>
      </c>
      <c r="T1180" s="560" t="s">
        <v>665</v>
      </c>
      <c r="U1180" s="561" t="s">
        <v>666</v>
      </c>
      <c r="V1180" s="559" t="s">
        <v>666</v>
      </c>
      <c r="W1180" s="560" t="s">
        <v>666</v>
      </c>
      <c r="X1180" s="561" t="s">
        <v>666</v>
      </c>
      <c r="Y1180" s="559" t="s">
        <v>666</v>
      </c>
      <c r="Z1180" s="560" t="s">
        <v>666</v>
      </c>
      <c r="AA1180" s="562" t="s">
        <v>666</v>
      </c>
      <c r="AB1180" s="559" t="s">
        <v>666</v>
      </c>
      <c r="AC1180" s="560" t="s">
        <v>666</v>
      </c>
      <c r="AD1180" s="561" t="s">
        <v>666</v>
      </c>
      <c r="AE1180" s="559" t="s">
        <v>666</v>
      </c>
      <c r="AF1180" s="563" t="s">
        <v>666</v>
      </c>
      <c r="AG1180" s="558" t="s">
        <v>666</v>
      </c>
      <c r="AH1180" s="559" t="s">
        <v>324</v>
      </c>
      <c r="AI1180" s="560" t="s">
        <v>666</v>
      </c>
      <c r="AJ1180" s="561" t="s">
        <v>324</v>
      </c>
      <c r="AK1180" s="559" t="s">
        <v>324</v>
      </c>
      <c r="AL1180" s="559" t="s">
        <v>666</v>
      </c>
      <c r="AM1180" s="561" t="s">
        <v>324</v>
      </c>
      <c r="AN1180" s="559" t="s">
        <v>324</v>
      </c>
      <c r="AO1180" s="564" t="s">
        <v>666</v>
      </c>
    </row>
    <row r="1181" spans="2:41">
      <c r="B1181" s="511" t="s">
        <v>662</v>
      </c>
      <c r="C1181" s="511" t="s">
        <v>663</v>
      </c>
      <c r="D1181" s="554" t="s">
        <v>1845</v>
      </c>
      <c r="E1181" s="555">
        <v>0.41160000000000002</v>
      </c>
      <c r="F1181" s="556"/>
      <c r="G1181" s="557"/>
      <c r="H1181" s="558"/>
      <c r="I1181" s="559"/>
      <c r="J1181" s="559"/>
      <c r="K1181" s="559"/>
      <c r="L1181" s="559"/>
      <c r="M1181" s="559"/>
      <c r="N1181" s="560" t="s">
        <v>1846</v>
      </c>
      <c r="O1181" s="561" t="s">
        <v>324</v>
      </c>
      <c r="P1181" s="559" t="s">
        <v>324</v>
      </c>
      <c r="Q1181" s="560" t="s">
        <v>324</v>
      </c>
      <c r="R1181" s="561" t="s">
        <v>665</v>
      </c>
      <c r="S1181" s="559" t="s">
        <v>665</v>
      </c>
      <c r="T1181" s="560" t="s">
        <v>665</v>
      </c>
      <c r="U1181" s="561" t="s">
        <v>666</v>
      </c>
      <c r="V1181" s="559" t="s">
        <v>666</v>
      </c>
      <c r="W1181" s="560" t="s">
        <v>666</v>
      </c>
      <c r="X1181" s="561" t="s">
        <v>666</v>
      </c>
      <c r="Y1181" s="559" t="s">
        <v>666</v>
      </c>
      <c r="Z1181" s="560" t="s">
        <v>666</v>
      </c>
      <c r="AA1181" s="562" t="s">
        <v>666</v>
      </c>
      <c r="AB1181" s="559" t="s">
        <v>666</v>
      </c>
      <c r="AC1181" s="560" t="s">
        <v>666</v>
      </c>
      <c r="AD1181" s="561" t="s">
        <v>666</v>
      </c>
      <c r="AE1181" s="559" t="s">
        <v>666</v>
      </c>
      <c r="AF1181" s="563" t="s">
        <v>666</v>
      </c>
      <c r="AG1181" s="558" t="s">
        <v>666</v>
      </c>
      <c r="AH1181" s="559" t="s">
        <v>324</v>
      </c>
      <c r="AI1181" s="560" t="s">
        <v>666</v>
      </c>
      <c r="AJ1181" s="561" t="s">
        <v>324</v>
      </c>
      <c r="AK1181" s="559" t="s">
        <v>324</v>
      </c>
      <c r="AL1181" s="559" t="s">
        <v>666</v>
      </c>
      <c r="AM1181" s="561" t="s">
        <v>324</v>
      </c>
      <c r="AN1181" s="559" t="s">
        <v>324</v>
      </c>
      <c r="AO1181" s="564" t="s">
        <v>666</v>
      </c>
    </row>
    <row r="1182" spans="2:41">
      <c r="B1182" s="511" t="s">
        <v>662</v>
      </c>
      <c r="C1182" s="511" t="s">
        <v>663</v>
      </c>
      <c r="D1182" s="554" t="s">
        <v>1847</v>
      </c>
      <c r="E1182" s="555">
        <v>2.7440000000000002</v>
      </c>
      <c r="F1182" s="556"/>
      <c r="G1182" s="557"/>
      <c r="H1182" s="558"/>
      <c r="I1182" s="559"/>
      <c r="J1182" s="559"/>
      <c r="K1182" s="559"/>
      <c r="L1182" s="559"/>
      <c r="M1182" s="559"/>
      <c r="N1182" s="560" t="s">
        <v>980</v>
      </c>
      <c r="O1182" s="561" t="s">
        <v>324</v>
      </c>
      <c r="P1182" s="559" t="s">
        <v>324</v>
      </c>
      <c r="Q1182" s="560" t="s">
        <v>324</v>
      </c>
      <c r="R1182" s="561" t="s">
        <v>665</v>
      </c>
      <c r="S1182" s="559" t="s">
        <v>665</v>
      </c>
      <c r="T1182" s="560" t="s">
        <v>665</v>
      </c>
      <c r="U1182" s="561" t="s">
        <v>324</v>
      </c>
      <c r="V1182" s="559" t="s">
        <v>324</v>
      </c>
      <c r="W1182" s="560" t="s">
        <v>324</v>
      </c>
      <c r="X1182" s="561" t="s">
        <v>665</v>
      </c>
      <c r="Y1182" s="559" t="s">
        <v>665</v>
      </c>
      <c r="Z1182" s="560" t="s">
        <v>666</v>
      </c>
      <c r="AA1182" s="562" t="s">
        <v>324</v>
      </c>
      <c r="AB1182" s="559" t="s">
        <v>324</v>
      </c>
      <c r="AC1182" s="560" t="s">
        <v>666</v>
      </c>
      <c r="AD1182" s="561" t="s">
        <v>324</v>
      </c>
      <c r="AE1182" s="559" t="s">
        <v>324</v>
      </c>
      <c r="AF1182" s="563" t="s">
        <v>666</v>
      </c>
      <c r="AG1182" s="558" t="s">
        <v>666</v>
      </c>
      <c r="AH1182" s="559" t="s">
        <v>666</v>
      </c>
      <c r="AI1182" s="560" t="s">
        <v>666</v>
      </c>
      <c r="AJ1182" s="561" t="s">
        <v>665</v>
      </c>
      <c r="AK1182" s="559" t="s">
        <v>665</v>
      </c>
      <c r="AL1182" s="559" t="s">
        <v>665</v>
      </c>
      <c r="AM1182" s="561" t="s">
        <v>324</v>
      </c>
      <c r="AN1182" s="559" t="s">
        <v>324</v>
      </c>
      <c r="AO1182" s="564" t="s">
        <v>666</v>
      </c>
    </row>
    <row r="1183" spans="2:41">
      <c r="B1183" s="511" t="s">
        <v>662</v>
      </c>
      <c r="C1183" s="511" t="s">
        <v>663</v>
      </c>
      <c r="D1183" s="554" t="s">
        <v>1848</v>
      </c>
      <c r="E1183" s="555">
        <v>3.0184000000000002</v>
      </c>
      <c r="F1183" s="556"/>
      <c r="G1183" s="557"/>
      <c r="H1183" s="558"/>
      <c r="I1183" s="559"/>
      <c r="J1183" s="559"/>
      <c r="K1183" s="559"/>
      <c r="L1183" s="559"/>
      <c r="M1183" s="559"/>
      <c r="N1183" s="560" t="s">
        <v>980</v>
      </c>
      <c r="O1183" s="561" t="s">
        <v>324</v>
      </c>
      <c r="P1183" s="559" t="s">
        <v>324</v>
      </c>
      <c r="Q1183" s="560" t="s">
        <v>324</v>
      </c>
      <c r="R1183" s="561" t="s">
        <v>665</v>
      </c>
      <c r="S1183" s="559" t="s">
        <v>665</v>
      </c>
      <c r="T1183" s="560" t="s">
        <v>665</v>
      </c>
      <c r="U1183" s="561" t="s">
        <v>324</v>
      </c>
      <c r="V1183" s="559" t="s">
        <v>324</v>
      </c>
      <c r="W1183" s="560" t="s">
        <v>324</v>
      </c>
      <c r="X1183" s="561" t="s">
        <v>665</v>
      </c>
      <c r="Y1183" s="559" t="s">
        <v>665</v>
      </c>
      <c r="Z1183" s="560" t="s">
        <v>666</v>
      </c>
      <c r="AA1183" s="562" t="s">
        <v>324</v>
      </c>
      <c r="AB1183" s="559" t="s">
        <v>324</v>
      </c>
      <c r="AC1183" s="560" t="s">
        <v>666</v>
      </c>
      <c r="AD1183" s="561" t="s">
        <v>324</v>
      </c>
      <c r="AE1183" s="559" t="s">
        <v>324</v>
      </c>
      <c r="AF1183" s="563" t="s">
        <v>666</v>
      </c>
      <c r="AG1183" s="558" t="s">
        <v>666</v>
      </c>
      <c r="AH1183" s="559" t="s">
        <v>666</v>
      </c>
      <c r="AI1183" s="560" t="s">
        <v>666</v>
      </c>
      <c r="AJ1183" s="561" t="s">
        <v>665</v>
      </c>
      <c r="AK1183" s="559" t="s">
        <v>665</v>
      </c>
      <c r="AL1183" s="559" t="s">
        <v>665</v>
      </c>
      <c r="AM1183" s="561" t="s">
        <v>324</v>
      </c>
      <c r="AN1183" s="559" t="s">
        <v>324</v>
      </c>
      <c r="AO1183" s="564" t="s">
        <v>666</v>
      </c>
    </row>
    <row r="1184" spans="2:41">
      <c r="B1184" s="511" t="s">
        <v>662</v>
      </c>
      <c r="C1184" s="511" t="s">
        <v>663</v>
      </c>
      <c r="D1184" s="554" t="s">
        <v>1849</v>
      </c>
      <c r="E1184" s="555">
        <v>3.1556000000000002</v>
      </c>
      <c r="F1184" s="556"/>
      <c r="G1184" s="557"/>
      <c r="H1184" s="558"/>
      <c r="I1184" s="559"/>
      <c r="J1184" s="559"/>
      <c r="K1184" s="559"/>
      <c r="L1184" s="559"/>
      <c r="M1184" s="559"/>
      <c r="N1184" s="560" t="s">
        <v>980</v>
      </c>
      <c r="O1184" s="561" t="s">
        <v>324</v>
      </c>
      <c r="P1184" s="559" t="s">
        <v>324</v>
      </c>
      <c r="Q1184" s="560" t="s">
        <v>324</v>
      </c>
      <c r="R1184" s="561" t="s">
        <v>665</v>
      </c>
      <c r="S1184" s="559" t="s">
        <v>665</v>
      </c>
      <c r="T1184" s="560" t="s">
        <v>665</v>
      </c>
      <c r="U1184" s="561" t="s">
        <v>324</v>
      </c>
      <c r="V1184" s="559" t="s">
        <v>324</v>
      </c>
      <c r="W1184" s="560" t="s">
        <v>324</v>
      </c>
      <c r="X1184" s="561" t="s">
        <v>665</v>
      </c>
      <c r="Y1184" s="559" t="s">
        <v>665</v>
      </c>
      <c r="Z1184" s="560" t="s">
        <v>666</v>
      </c>
      <c r="AA1184" s="562" t="s">
        <v>324</v>
      </c>
      <c r="AB1184" s="559" t="s">
        <v>324</v>
      </c>
      <c r="AC1184" s="560" t="s">
        <v>666</v>
      </c>
      <c r="AD1184" s="561" t="s">
        <v>324</v>
      </c>
      <c r="AE1184" s="559" t="s">
        <v>324</v>
      </c>
      <c r="AF1184" s="563" t="s">
        <v>666</v>
      </c>
      <c r="AG1184" s="558" t="s">
        <v>666</v>
      </c>
      <c r="AH1184" s="559" t="s">
        <v>666</v>
      </c>
      <c r="AI1184" s="560" t="s">
        <v>666</v>
      </c>
      <c r="AJ1184" s="561" t="s">
        <v>665</v>
      </c>
      <c r="AK1184" s="559" t="s">
        <v>665</v>
      </c>
      <c r="AL1184" s="559" t="s">
        <v>665</v>
      </c>
      <c r="AM1184" s="561" t="s">
        <v>324</v>
      </c>
      <c r="AN1184" s="559" t="s">
        <v>324</v>
      </c>
      <c r="AO1184" s="564" t="s">
        <v>666</v>
      </c>
    </row>
    <row r="1185" spans="2:41">
      <c r="B1185" s="511" t="s">
        <v>662</v>
      </c>
      <c r="C1185" s="511" t="s">
        <v>663</v>
      </c>
      <c r="D1185" s="554" t="s">
        <v>1850</v>
      </c>
      <c r="E1185" s="555">
        <v>3.2928000000000002</v>
      </c>
      <c r="F1185" s="556"/>
      <c r="G1185" s="557"/>
      <c r="H1185" s="558"/>
      <c r="I1185" s="559"/>
      <c r="J1185" s="559"/>
      <c r="K1185" s="559"/>
      <c r="L1185" s="559"/>
      <c r="M1185" s="559"/>
      <c r="N1185" s="560" t="s">
        <v>980</v>
      </c>
      <c r="O1185" s="561" t="s">
        <v>324</v>
      </c>
      <c r="P1185" s="559" t="s">
        <v>324</v>
      </c>
      <c r="Q1185" s="560" t="s">
        <v>324</v>
      </c>
      <c r="R1185" s="561" t="s">
        <v>665</v>
      </c>
      <c r="S1185" s="559" t="s">
        <v>665</v>
      </c>
      <c r="T1185" s="560" t="s">
        <v>665</v>
      </c>
      <c r="U1185" s="561" t="s">
        <v>324</v>
      </c>
      <c r="V1185" s="559" t="s">
        <v>324</v>
      </c>
      <c r="W1185" s="560" t="s">
        <v>324</v>
      </c>
      <c r="X1185" s="561" t="s">
        <v>665</v>
      </c>
      <c r="Y1185" s="559" t="s">
        <v>665</v>
      </c>
      <c r="Z1185" s="560" t="s">
        <v>666</v>
      </c>
      <c r="AA1185" s="562" t="s">
        <v>324</v>
      </c>
      <c r="AB1185" s="559" t="s">
        <v>324</v>
      </c>
      <c r="AC1185" s="560" t="s">
        <v>666</v>
      </c>
      <c r="AD1185" s="561" t="s">
        <v>324</v>
      </c>
      <c r="AE1185" s="559" t="s">
        <v>324</v>
      </c>
      <c r="AF1185" s="563" t="s">
        <v>666</v>
      </c>
      <c r="AG1185" s="558" t="s">
        <v>666</v>
      </c>
      <c r="AH1185" s="559" t="s">
        <v>666</v>
      </c>
      <c r="AI1185" s="560" t="s">
        <v>666</v>
      </c>
      <c r="AJ1185" s="561" t="s">
        <v>665</v>
      </c>
      <c r="AK1185" s="559" t="s">
        <v>665</v>
      </c>
      <c r="AL1185" s="559" t="s">
        <v>665</v>
      </c>
      <c r="AM1185" s="561" t="s">
        <v>324</v>
      </c>
      <c r="AN1185" s="559" t="s">
        <v>324</v>
      </c>
      <c r="AO1185" s="564" t="s">
        <v>666</v>
      </c>
    </row>
    <row r="1186" spans="2:41">
      <c r="B1186" s="511" t="s">
        <v>662</v>
      </c>
      <c r="C1186" s="511" t="s">
        <v>663</v>
      </c>
      <c r="D1186" s="554" t="s">
        <v>1851</v>
      </c>
      <c r="E1186" s="555">
        <v>2.3323999999999998</v>
      </c>
      <c r="F1186" s="556"/>
      <c r="G1186" s="557"/>
      <c r="H1186" s="558"/>
      <c r="I1186" s="559"/>
      <c r="J1186" s="559"/>
      <c r="K1186" s="559"/>
      <c r="L1186" s="559"/>
      <c r="M1186" s="559"/>
      <c r="N1186" s="560" t="s">
        <v>980</v>
      </c>
      <c r="O1186" s="561" t="s">
        <v>324</v>
      </c>
      <c r="P1186" s="559" t="s">
        <v>324</v>
      </c>
      <c r="Q1186" s="560" t="s">
        <v>324</v>
      </c>
      <c r="R1186" s="561" t="s">
        <v>665</v>
      </c>
      <c r="S1186" s="559" t="s">
        <v>665</v>
      </c>
      <c r="T1186" s="560" t="s">
        <v>665</v>
      </c>
      <c r="U1186" s="561" t="s">
        <v>324</v>
      </c>
      <c r="V1186" s="559" t="s">
        <v>324</v>
      </c>
      <c r="W1186" s="560" t="s">
        <v>324</v>
      </c>
      <c r="X1186" s="561" t="s">
        <v>665</v>
      </c>
      <c r="Y1186" s="559" t="s">
        <v>665</v>
      </c>
      <c r="Z1186" s="560" t="s">
        <v>666</v>
      </c>
      <c r="AA1186" s="562" t="s">
        <v>324</v>
      </c>
      <c r="AB1186" s="559" t="s">
        <v>324</v>
      </c>
      <c r="AC1186" s="560" t="s">
        <v>666</v>
      </c>
      <c r="AD1186" s="561" t="s">
        <v>324</v>
      </c>
      <c r="AE1186" s="559" t="s">
        <v>324</v>
      </c>
      <c r="AF1186" s="563" t="s">
        <v>666</v>
      </c>
      <c r="AG1186" s="558" t="s">
        <v>666</v>
      </c>
      <c r="AH1186" s="559" t="s">
        <v>666</v>
      </c>
      <c r="AI1186" s="560" t="s">
        <v>666</v>
      </c>
      <c r="AJ1186" s="561" t="s">
        <v>665</v>
      </c>
      <c r="AK1186" s="559" t="s">
        <v>665</v>
      </c>
      <c r="AL1186" s="559" t="s">
        <v>665</v>
      </c>
      <c r="AM1186" s="561" t="s">
        <v>324</v>
      </c>
      <c r="AN1186" s="559" t="s">
        <v>324</v>
      </c>
      <c r="AO1186" s="564" t="s">
        <v>666</v>
      </c>
    </row>
    <row r="1187" spans="2:41">
      <c r="B1187" s="511" t="s">
        <v>662</v>
      </c>
      <c r="C1187" s="511" t="s">
        <v>663</v>
      </c>
      <c r="D1187" s="554" t="s">
        <v>1852</v>
      </c>
      <c r="E1187" s="555">
        <v>2.6067999999999998</v>
      </c>
      <c r="F1187" s="556"/>
      <c r="G1187" s="557"/>
      <c r="H1187" s="558"/>
      <c r="I1187" s="559"/>
      <c r="J1187" s="559"/>
      <c r="K1187" s="559"/>
      <c r="L1187" s="559"/>
      <c r="M1187" s="559"/>
      <c r="N1187" s="560" t="s">
        <v>980</v>
      </c>
      <c r="O1187" s="561" t="s">
        <v>324</v>
      </c>
      <c r="P1187" s="559" t="s">
        <v>324</v>
      </c>
      <c r="Q1187" s="560" t="s">
        <v>324</v>
      </c>
      <c r="R1187" s="561" t="s">
        <v>665</v>
      </c>
      <c r="S1187" s="559" t="s">
        <v>665</v>
      </c>
      <c r="T1187" s="560" t="s">
        <v>665</v>
      </c>
      <c r="U1187" s="561" t="s">
        <v>324</v>
      </c>
      <c r="V1187" s="559" t="s">
        <v>324</v>
      </c>
      <c r="W1187" s="560" t="s">
        <v>324</v>
      </c>
      <c r="X1187" s="561" t="s">
        <v>665</v>
      </c>
      <c r="Y1187" s="559" t="s">
        <v>665</v>
      </c>
      <c r="Z1187" s="560" t="s">
        <v>666</v>
      </c>
      <c r="AA1187" s="562" t="s">
        <v>324</v>
      </c>
      <c r="AB1187" s="559" t="s">
        <v>324</v>
      </c>
      <c r="AC1187" s="560" t="s">
        <v>666</v>
      </c>
      <c r="AD1187" s="561" t="s">
        <v>324</v>
      </c>
      <c r="AE1187" s="559" t="s">
        <v>324</v>
      </c>
      <c r="AF1187" s="563" t="s">
        <v>666</v>
      </c>
      <c r="AG1187" s="558" t="s">
        <v>666</v>
      </c>
      <c r="AH1187" s="559" t="s">
        <v>666</v>
      </c>
      <c r="AI1187" s="560" t="s">
        <v>666</v>
      </c>
      <c r="AJ1187" s="561" t="s">
        <v>665</v>
      </c>
      <c r="AK1187" s="559" t="s">
        <v>665</v>
      </c>
      <c r="AL1187" s="559" t="s">
        <v>665</v>
      </c>
      <c r="AM1187" s="561" t="s">
        <v>324</v>
      </c>
      <c r="AN1187" s="559" t="s">
        <v>324</v>
      </c>
      <c r="AO1187" s="564" t="s">
        <v>666</v>
      </c>
    </row>
    <row r="1188" spans="2:41">
      <c r="B1188" s="511" t="s">
        <v>662</v>
      </c>
      <c r="C1188" s="511" t="s">
        <v>663</v>
      </c>
      <c r="D1188" s="554" t="s">
        <v>1853</v>
      </c>
      <c r="E1188" s="555">
        <v>2.7440000000000002</v>
      </c>
      <c r="F1188" s="556"/>
      <c r="G1188" s="557"/>
      <c r="H1188" s="558"/>
      <c r="I1188" s="559"/>
      <c r="J1188" s="559"/>
      <c r="K1188" s="559"/>
      <c r="L1188" s="559"/>
      <c r="M1188" s="559"/>
      <c r="N1188" s="560" t="s">
        <v>980</v>
      </c>
      <c r="O1188" s="561" t="s">
        <v>324</v>
      </c>
      <c r="P1188" s="559" t="s">
        <v>324</v>
      </c>
      <c r="Q1188" s="560" t="s">
        <v>324</v>
      </c>
      <c r="R1188" s="561" t="s">
        <v>665</v>
      </c>
      <c r="S1188" s="559" t="s">
        <v>665</v>
      </c>
      <c r="T1188" s="560" t="s">
        <v>665</v>
      </c>
      <c r="U1188" s="561" t="s">
        <v>324</v>
      </c>
      <c r="V1188" s="559" t="s">
        <v>324</v>
      </c>
      <c r="W1188" s="560" t="s">
        <v>324</v>
      </c>
      <c r="X1188" s="561" t="s">
        <v>665</v>
      </c>
      <c r="Y1188" s="559" t="s">
        <v>665</v>
      </c>
      <c r="Z1188" s="560" t="s">
        <v>666</v>
      </c>
      <c r="AA1188" s="562" t="s">
        <v>324</v>
      </c>
      <c r="AB1188" s="559" t="s">
        <v>324</v>
      </c>
      <c r="AC1188" s="560" t="s">
        <v>666</v>
      </c>
      <c r="AD1188" s="561" t="s">
        <v>324</v>
      </c>
      <c r="AE1188" s="559" t="s">
        <v>324</v>
      </c>
      <c r="AF1188" s="563" t="s">
        <v>666</v>
      </c>
      <c r="AG1188" s="558" t="s">
        <v>666</v>
      </c>
      <c r="AH1188" s="559" t="s">
        <v>666</v>
      </c>
      <c r="AI1188" s="560" t="s">
        <v>666</v>
      </c>
      <c r="AJ1188" s="561" t="s">
        <v>665</v>
      </c>
      <c r="AK1188" s="559" t="s">
        <v>665</v>
      </c>
      <c r="AL1188" s="559" t="s">
        <v>665</v>
      </c>
      <c r="AM1188" s="561" t="s">
        <v>324</v>
      </c>
      <c r="AN1188" s="559" t="s">
        <v>324</v>
      </c>
      <c r="AO1188" s="564" t="s">
        <v>666</v>
      </c>
    </row>
    <row r="1189" spans="2:41">
      <c r="B1189" s="511" t="s">
        <v>662</v>
      </c>
      <c r="C1189" s="511" t="s">
        <v>663</v>
      </c>
      <c r="D1189" s="554" t="s">
        <v>1854</v>
      </c>
      <c r="E1189" s="555">
        <v>2.8812000000000002</v>
      </c>
      <c r="F1189" s="556"/>
      <c r="G1189" s="557"/>
      <c r="H1189" s="558"/>
      <c r="I1189" s="559"/>
      <c r="J1189" s="559"/>
      <c r="K1189" s="559"/>
      <c r="L1189" s="559"/>
      <c r="M1189" s="559"/>
      <c r="N1189" s="560" t="s">
        <v>980</v>
      </c>
      <c r="O1189" s="561" t="s">
        <v>324</v>
      </c>
      <c r="P1189" s="559" t="s">
        <v>324</v>
      </c>
      <c r="Q1189" s="560" t="s">
        <v>324</v>
      </c>
      <c r="R1189" s="561" t="s">
        <v>665</v>
      </c>
      <c r="S1189" s="559" t="s">
        <v>665</v>
      </c>
      <c r="T1189" s="560" t="s">
        <v>665</v>
      </c>
      <c r="U1189" s="561" t="s">
        <v>324</v>
      </c>
      <c r="V1189" s="559" t="s">
        <v>324</v>
      </c>
      <c r="W1189" s="560" t="s">
        <v>324</v>
      </c>
      <c r="X1189" s="561" t="s">
        <v>665</v>
      </c>
      <c r="Y1189" s="559" t="s">
        <v>665</v>
      </c>
      <c r="Z1189" s="560" t="s">
        <v>666</v>
      </c>
      <c r="AA1189" s="562" t="s">
        <v>324</v>
      </c>
      <c r="AB1189" s="559" t="s">
        <v>324</v>
      </c>
      <c r="AC1189" s="560" t="s">
        <v>666</v>
      </c>
      <c r="AD1189" s="561" t="s">
        <v>324</v>
      </c>
      <c r="AE1189" s="559" t="s">
        <v>324</v>
      </c>
      <c r="AF1189" s="563" t="s">
        <v>666</v>
      </c>
      <c r="AG1189" s="558" t="s">
        <v>666</v>
      </c>
      <c r="AH1189" s="559" t="s">
        <v>666</v>
      </c>
      <c r="AI1189" s="560" t="s">
        <v>666</v>
      </c>
      <c r="AJ1189" s="561" t="s">
        <v>665</v>
      </c>
      <c r="AK1189" s="559" t="s">
        <v>665</v>
      </c>
      <c r="AL1189" s="559" t="s">
        <v>665</v>
      </c>
      <c r="AM1189" s="561" t="s">
        <v>324</v>
      </c>
      <c r="AN1189" s="559" t="s">
        <v>324</v>
      </c>
      <c r="AO1189" s="564" t="s">
        <v>666</v>
      </c>
    </row>
    <row r="1190" spans="2:41">
      <c r="B1190" s="511" t="s">
        <v>662</v>
      </c>
      <c r="C1190" s="511" t="s">
        <v>663</v>
      </c>
      <c r="D1190" s="554" t="s">
        <v>1855</v>
      </c>
      <c r="E1190" s="555">
        <v>2.8812000000000002</v>
      </c>
      <c r="F1190" s="556"/>
      <c r="G1190" s="557"/>
      <c r="H1190" s="558"/>
      <c r="I1190" s="559"/>
      <c r="J1190" s="559"/>
      <c r="K1190" s="559"/>
      <c r="L1190" s="559"/>
      <c r="M1190" s="559"/>
      <c r="N1190" s="560" t="s">
        <v>980</v>
      </c>
      <c r="O1190" s="561" t="s">
        <v>324</v>
      </c>
      <c r="P1190" s="559" t="s">
        <v>324</v>
      </c>
      <c r="Q1190" s="560" t="s">
        <v>324</v>
      </c>
      <c r="R1190" s="561" t="s">
        <v>665</v>
      </c>
      <c r="S1190" s="559" t="s">
        <v>665</v>
      </c>
      <c r="T1190" s="560" t="s">
        <v>665</v>
      </c>
      <c r="U1190" s="561" t="s">
        <v>324</v>
      </c>
      <c r="V1190" s="559" t="s">
        <v>324</v>
      </c>
      <c r="W1190" s="560" t="s">
        <v>324</v>
      </c>
      <c r="X1190" s="561" t="s">
        <v>665</v>
      </c>
      <c r="Y1190" s="559" t="s">
        <v>665</v>
      </c>
      <c r="Z1190" s="560" t="s">
        <v>666</v>
      </c>
      <c r="AA1190" s="562" t="s">
        <v>324</v>
      </c>
      <c r="AB1190" s="559" t="s">
        <v>324</v>
      </c>
      <c r="AC1190" s="560" t="s">
        <v>666</v>
      </c>
      <c r="AD1190" s="561" t="s">
        <v>324</v>
      </c>
      <c r="AE1190" s="559" t="s">
        <v>324</v>
      </c>
      <c r="AF1190" s="563" t="s">
        <v>666</v>
      </c>
      <c r="AG1190" s="558" t="s">
        <v>666</v>
      </c>
      <c r="AH1190" s="559" t="s">
        <v>666</v>
      </c>
      <c r="AI1190" s="560" t="s">
        <v>666</v>
      </c>
      <c r="AJ1190" s="561" t="s">
        <v>665</v>
      </c>
      <c r="AK1190" s="559" t="s">
        <v>665</v>
      </c>
      <c r="AL1190" s="559" t="s">
        <v>665</v>
      </c>
      <c r="AM1190" s="561" t="s">
        <v>324</v>
      </c>
      <c r="AN1190" s="559" t="s">
        <v>324</v>
      </c>
      <c r="AO1190" s="564" t="s">
        <v>666</v>
      </c>
    </row>
    <row r="1191" spans="2:41">
      <c r="B1191" s="511" t="s">
        <v>662</v>
      </c>
      <c r="C1191" s="511" t="s">
        <v>663</v>
      </c>
      <c r="D1191" s="554" t="s">
        <v>1856</v>
      </c>
      <c r="E1191" s="555">
        <v>3.1556000000000002</v>
      </c>
      <c r="F1191" s="556"/>
      <c r="G1191" s="557"/>
      <c r="H1191" s="558"/>
      <c r="I1191" s="559"/>
      <c r="J1191" s="559"/>
      <c r="K1191" s="559"/>
      <c r="L1191" s="559"/>
      <c r="M1191" s="559"/>
      <c r="N1191" s="560" t="s">
        <v>980</v>
      </c>
      <c r="O1191" s="561" t="s">
        <v>324</v>
      </c>
      <c r="P1191" s="559" t="s">
        <v>324</v>
      </c>
      <c r="Q1191" s="560" t="s">
        <v>324</v>
      </c>
      <c r="R1191" s="561" t="s">
        <v>665</v>
      </c>
      <c r="S1191" s="559" t="s">
        <v>665</v>
      </c>
      <c r="T1191" s="560" t="s">
        <v>665</v>
      </c>
      <c r="U1191" s="561" t="s">
        <v>324</v>
      </c>
      <c r="V1191" s="559" t="s">
        <v>324</v>
      </c>
      <c r="W1191" s="560" t="s">
        <v>324</v>
      </c>
      <c r="X1191" s="561" t="s">
        <v>665</v>
      </c>
      <c r="Y1191" s="559" t="s">
        <v>665</v>
      </c>
      <c r="Z1191" s="560" t="s">
        <v>666</v>
      </c>
      <c r="AA1191" s="562" t="s">
        <v>324</v>
      </c>
      <c r="AB1191" s="559" t="s">
        <v>324</v>
      </c>
      <c r="AC1191" s="560" t="s">
        <v>666</v>
      </c>
      <c r="AD1191" s="561" t="s">
        <v>324</v>
      </c>
      <c r="AE1191" s="559" t="s">
        <v>324</v>
      </c>
      <c r="AF1191" s="563" t="s">
        <v>666</v>
      </c>
      <c r="AG1191" s="558" t="s">
        <v>666</v>
      </c>
      <c r="AH1191" s="559" t="s">
        <v>666</v>
      </c>
      <c r="AI1191" s="560" t="s">
        <v>666</v>
      </c>
      <c r="AJ1191" s="561" t="s">
        <v>665</v>
      </c>
      <c r="AK1191" s="559" t="s">
        <v>665</v>
      </c>
      <c r="AL1191" s="559" t="s">
        <v>665</v>
      </c>
      <c r="AM1191" s="561" t="s">
        <v>324</v>
      </c>
      <c r="AN1191" s="559" t="s">
        <v>324</v>
      </c>
      <c r="AO1191" s="564" t="s">
        <v>666</v>
      </c>
    </row>
    <row r="1192" spans="2:41">
      <c r="B1192" s="511" t="s">
        <v>662</v>
      </c>
      <c r="C1192" s="511" t="s">
        <v>663</v>
      </c>
      <c r="D1192" s="554" t="s">
        <v>1857</v>
      </c>
      <c r="E1192" s="555">
        <v>3.2928000000000002</v>
      </c>
      <c r="F1192" s="556"/>
      <c r="G1192" s="557"/>
      <c r="H1192" s="558"/>
      <c r="I1192" s="559"/>
      <c r="J1192" s="559"/>
      <c r="K1192" s="559"/>
      <c r="L1192" s="559"/>
      <c r="M1192" s="559"/>
      <c r="N1192" s="560" t="s">
        <v>980</v>
      </c>
      <c r="O1192" s="561" t="s">
        <v>324</v>
      </c>
      <c r="P1192" s="559" t="s">
        <v>324</v>
      </c>
      <c r="Q1192" s="560" t="s">
        <v>324</v>
      </c>
      <c r="R1192" s="561" t="s">
        <v>665</v>
      </c>
      <c r="S1192" s="559" t="s">
        <v>665</v>
      </c>
      <c r="T1192" s="560" t="s">
        <v>665</v>
      </c>
      <c r="U1192" s="561" t="s">
        <v>324</v>
      </c>
      <c r="V1192" s="559" t="s">
        <v>324</v>
      </c>
      <c r="W1192" s="560" t="s">
        <v>324</v>
      </c>
      <c r="X1192" s="561" t="s">
        <v>665</v>
      </c>
      <c r="Y1192" s="559" t="s">
        <v>665</v>
      </c>
      <c r="Z1192" s="560" t="s">
        <v>666</v>
      </c>
      <c r="AA1192" s="562" t="s">
        <v>324</v>
      </c>
      <c r="AB1192" s="559" t="s">
        <v>324</v>
      </c>
      <c r="AC1192" s="560" t="s">
        <v>666</v>
      </c>
      <c r="AD1192" s="561" t="s">
        <v>324</v>
      </c>
      <c r="AE1192" s="559" t="s">
        <v>324</v>
      </c>
      <c r="AF1192" s="563" t="s">
        <v>666</v>
      </c>
      <c r="AG1192" s="558" t="s">
        <v>666</v>
      </c>
      <c r="AH1192" s="559" t="s">
        <v>666</v>
      </c>
      <c r="AI1192" s="560" t="s">
        <v>666</v>
      </c>
      <c r="AJ1192" s="561" t="s">
        <v>665</v>
      </c>
      <c r="AK1192" s="559" t="s">
        <v>665</v>
      </c>
      <c r="AL1192" s="559" t="s">
        <v>665</v>
      </c>
      <c r="AM1192" s="561" t="s">
        <v>324</v>
      </c>
      <c r="AN1192" s="559" t="s">
        <v>324</v>
      </c>
      <c r="AO1192" s="564" t="s">
        <v>666</v>
      </c>
    </row>
    <row r="1193" spans="2:41">
      <c r="B1193" s="511" t="s">
        <v>662</v>
      </c>
      <c r="C1193" s="511" t="s">
        <v>663</v>
      </c>
      <c r="D1193" s="554" t="s">
        <v>1858</v>
      </c>
      <c r="E1193" s="555">
        <v>3.43</v>
      </c>
      <c r="F1193" s="556"/>
      <c r="G1193" s="557"/>
      <c r="H1193" s="558"/>
      <c r="I1193" s="559"/>
      <c r="J1193" s="559"/>
      <c r="K1193" s="559"/>
      <c r="L1193" s="559"/>
      <c r="M1193" s="559"/>
      <c r="N1193" s="560" t="s">
        <v>980</v>
      </c>
      <c r="O1193" s="561" t="s">
        <v>324</v>
      </c>
      <c r="P1193" s="559" t="s">
        <v>324</v>
      </c>
      <c r="Q1193" s="560" t="s">
        <v>324</v>
      </c>
      <c r="R1193" s="561" t="s">
        <v>665</v>
      </c>
      <c r="S1193" s="559" t="s">
        <v>665</v>
      </c>
      <c r="T1193" s="560" t="s">
        <v>665</v>
      </c>
      <c r="U1193" s="561" t="s">
        <v>324</v>
      </c>
      <c r="V1193" s="559" t="s">
        <v>324</v>
      </c>
      <c r="W1193" s="560" t="s">
        <v>324</v>
      </c>
      <c r="X1193" s="561" t="s">
        <v>665</v>
      </c>
      <c r="Y1193" s="559" t="s">
        <v>665</v>
      </c>
      <c r="Z1193" s="560" t="s">
        <v>666</v>
      </c>
      <c r="AA1193" s="562" t="s">
        <v>324</v>
      </c>
      <c r="AB1193" s="559" t="s">
        <v>324</v>
      </c>
      <c r="AC1193" s="560" t="s">
        <v>666</v>
      </c>
      <c r="AD1193" s="561" t="s">
        <v>324</v>
      </c>
      <c r="AE1193" s="559" t="s">
        <v>324</v>
      </c>
      <c r="AF1193" s="563" t="s">
        <v>666</v>
      </c>
      <c r="AG1193" s="558" t="s">
        <v>666</v>
      </c>
      <c r="AH1193" s="559" t="s">
        <v>666</v>
      </c>
      <c r="AI1193" s="560" t="s">
        <v>666</v>
      </c>
      <c r="AJ1193" s="561" t="s">
        <v>665</v>
      </c>
      <c r="AK1193" s="559" t="s">
        <v>665</v>
      </c>
      <c r="AL1193" s="559" t="s">
        <v>665</v>
      </c>
      <c r="AM1193" s="561" t="s">
        <v>324</v>
      </c>
      <c r="AN1193" s="559" t="s">
        <v>324</v>
      </c>
      <c r="AO1193" s="564" t="s">
        <v>666</v>
      </c>
    </row>
    <row r="1194" spans="2:41">
      <c r="B1194" s="511" t="s">
        <v>662</v>
      </c>
      <c r="C1194" s="511" t="s">
        <v>663</v>
      </c>
      <c r="D1194" s="554" t="s">
        <v>1859</v>
      </c>
      <c r="E1194" s="555">
        <v>0.82320000000000004</v>
      </c>
      <c r="F1194" s="556"/>
      <c r="G1194" s="557"/>
      <c r="H1194" s="558" t="s">
        <v>884</v>
      </c>
      <c r="I1194" s="559" t="s">
        <v>665</v>
      </c>
      <c r="J1194" s="559"/>
      <c r="K1194" s="559"/>
      <c r="L1194" s="559"/>
      <c r="M1194" s="559"/>
      <c r="N1194" s="560"/>
      <c r="O1194" s="561" t="s">
        <v>324</v>
      </c>
      <c r="P1194" s="559" t="s">
        <v>324</v>
      </c>
      <c r="Q1194" s="560" t="s">
        <v>324</v>
      </c>
      <c r="R1194" s="561" t="s">
        <v>665</v>
      </c>
      <c r="S1194" s="559" t="s">
        <v>665</v>
      </c>
      <c r="T1194" s="560" t="s">
        <v>665</v>
      </c>
      <c r="U1194" s="561" t="s">
        <v>666</v>
      </c>
      <c r="V1194" s="559" t="s">
        <v>666</v>
      </c>
      <c r="W1194" s="560" t="s">
        <v>666</v>
      </c>
      <c r="X1194" s="561" t="s">
        <v>666</v>
      </c>
      <c r="Y1194" s="559" t="s">
        <v>666</v>
      </c>
      <c r="Z1194" s="560" t="s">
        <v>666</v>
      </c>
      <c r="AA1194" s="562" t="s">
        <v>666</v>
      </c>
      <c r="AB1194" s="559" t="s">
        <v>666</v>
      </c>
      <c r="AC1194" s="560" t="s">
        <v>666</v>
      </c>
      <c r="AD1194" s="561" t="s">
        <v>666</v>
      </c>
      <c r="AE1194" s="559" t="s">
        <v>666</v>
      </c>
      <c r="AF1194" s="563" t="s">
        <v>666</v>
      </c>
      <c r="AG1194" s="558" t="s">
        <v>666</v>
      </c>
      <c r="AH1194" s="559" t="s">
        <v>666</v>
      </c>
      <c r="AI1194" s="560" t="s">
        <v>666</v>
      </c>
      <c r="AJ1194" s="561" t="s">
        <v>666</v>
      </c>
      <c r="AK1194" s="559" t="s">
        <v>666</v>
      </c>
      <c r="AL1194" s="559" t="s">
        <v>666</v>
      </c>
      <c r="AM1194" s="561" t="s">
        <v>666</v>
      </c>
      <c r="AN1194" s="559" t="s">
        <v>666</v>
      </c>
      <c r="AO1194" s="564" t="s">
        <v>666</v>
      </c>
    </row>
    <row r="1195" spans="2:41">
      <c r="B1195" s="511" t="s">
        <v>662</v>
      </c>
      <c r="C1195" s="511" t="s">
        <v>663</v>
      </c>
      <c r="D1195" s="554" t="s">
        <v>1860</v>
      </c>
      <c r="E1195" s="555">
        <v>0.96040000000000003</v>
      </c>
      <c r="F1195" s="556"/>
      <c r="G1195" s="557"/>
      <c r="H1195" s="558" t="s">
        <v>884</v>
      </c>
      <c r="I1195" s="559" t="s">
        <v>665</v>
      </c>
      <c r="J1195" s="559"/>
      <c r="K1195" s="559"/>
      <c r="L1195" s="559"/>
      <c r="M1195" s="559"/>
      <c r="N1195" s="560"/>
      <c r="O1195" s="561" t="s">
        <v>324</v>
      </c>
      <c r="P1195" s="559" t="s">
        <v>324</v>
      </c>
      <c r="Q1195" s="560" t="s">
        <v>324</v>
      </c>
      <c r="R1195" s="561" t="s">
        <v>665</v>
      </c>
      <c r="S1195" s="559" t="s">
        <v>665</v>
      </c>
      <c r="T1195" s="560" t="s">
        <v>665</v>
      </c>
      <c r="U1195" s="561" t="s">
        <v>666</v>
      </c>
      <c r="V1195" s="559" t="s">
        <v>666</v>
      </c>
      <c r="W1195" s="560" t="s">
        <v>666</v>
      </c>
      <c r="X1195" s="561" t="s">
        <v>666</v>
      </c>
      <c r="Y1195" s="559" t="s">
        <v>666</v>
      </c>
      <c r="Z1195" s="560" t="s">
        <v>666</v>
      </c>
      <c r="AA1195" s="562" t="s">
        <v>666</v>
      </c>
      <c r="AB1195" s="559" t="s">
        <v>666</v>
      </c>
      <c r="AC1195" s="560" t="s">
        <v>666</v>
      </c>
      <c r="AD1195" s="561" t="s">
        <v>666</v>
      </c>
      <c r="AE1195" s="559" t="s">
        <v>666</v>
      </c>
      <c r="AF1195" s="563" t="s">
        <v>666</v>
      </c>
      <c r="AG1195" s="558" t="s">
        <v>666</v>
      </c>
      <c r="AH1195" s="559" t="s">
        <v>666</v>
      </c>
      <c r="AI1195" s="560" t="s">
        <v>666</v>
      </c>
      <c r="AJ1195" s="561" t="s">
        <v>666</v>
      </c>
      <c r="AK1195" s="559" t="s">
        <v>666</v>
      </c>
      <c r="AL1195" s="559" t="s">
        <v>666</v>
      </c>
      <c r="AM1195" s="561" t="s">
        <v>666</v>
      </c>
      <c r="AN1195" s="559" t="s">
        <v>666</v>
      </c>
      <c r="AO1195" s="564" t="s">
        <v>666</v>
      </c>
    </row>
    <row r="1196" spans="2:41">
      <c r="B1196" s="511" t="s">
        <v>662</v>
      </c>
      <c r="C1196" s="511" t="s">
        <v>663</v>
      </c>
      <c r="D1196" s="554" t="s">
        <v>1861</v>
      </c>
      <c r="E1196" s="555">
        <v>1.3720000000000001</v>
      </c>
      <c r="F1196" s="556"/>
      <c r="G1196" s="557"/>
      <c r="H1196" s="558" t="s">
        <v>884</v>
      </c>
      <c r="I1196" s="559" t="s">
        <v>665</v>
      </c>
      <c r="J1196" s="559"/>
      <c r="K1196" s="559"/>
      <c r="L1196" s="559"/>
      <c r="M1196" s="559"/>
      <c r="N1196" s="560"/>
      <c r="O1196" s="561" t="s">
        <v>324</v>
      </c>
      <c r="P1196" s="559" t="s">
        <v>324</v>
      </c>
      <c r="Q1196" s="560" t="s">
        <v>324</v>
      </c>
      <c r="R1196" s="561" t="s">
        <v>665</v>
      </c>
      <c r="S1196" s="559" t="s">
        <v>665</v>
      </c>
      <c r="T1196" s="560" t="s">
        <v>665</v>
      </c>
      <c r="U1196" s="561" t="s">
        <v>666</v>
      </c>
      <c r="V1196" s="559" t="s">
        <v>666</v>
      </c>
      <c r="W1196" s="560" t="s">
        <v>666</v>
      </c>
      <c r="X1196" s="561" t="s">
        <v>666</v>
      </c>
      <c r="Y1196" s="559" t="s">
        <v>666</v>
      </c>
      <c r="Z1196" s="560" t="s">
        <v>666</v>
      </c>
      <c r="AA1196" s="562" t="s">
        <v>666</v>
      </c>
      <c r="AB1196" s="559" t="s">
        <v>666</v>
      </c>
      <c r="AC1196" s="560" t="s">
        <v>666</v>
      </c>
      <c r="AD1196" s="561" t="s">
        <v>666</v>
      </c>
      <c r="AE1196" s="559" t="s">
        <v>666</v>
      </c>
      <c r="AF1196" s="563" t="s">
        <v>666</v>
      </c>
      <c r="AG1196" s="558" t="s">
        <v>666</v>
      </c>
      <c r="AH1196" s="559" t="s">
        <v>666</v>
      </c>
      <c r="AI1196" s="560" t="s">
        <v>666</v>
      </c>
      <c r="AJ1196" s="561" t="s">
        <v>666</v>
      </c>
      <c r="AK1196" s="559" t="s">
        <v>666</v>
      </c>
      <c r="AL1196" s="559" t="s">
        <v>666</v>
      </c>
      <c r="AM1196" s="561" t="s">
        <v>666</v>
      </c>
      <c r="AN1196" s="559" t="s">
        <v>666</v>
      </c>
      <c r="AO1196" s="564" t="s">
        <v>666</v>
      </c>
    </row>
    <row r="1197" spans="2:41">
      <c r="B1197" s="511" t="s">
        <v>662</v>
      </c>
      <c r="C1197" s="511" t="s">
        <v>663</v>
      </c>
      <c r="D1197" s="554" t="s">
        <v>1862</v>
      </c>
      <c r="E1197" s="555">
        <v>2.1951999999999998</v>
      </c>
      <c r="F1197" s="556"/>
      <c r="G1197" s="557"/>
      <c r="H1197" s="558" t="s">
        <v>884</v>
      </c>
      <c r="I1197" s="559" t="s">
        <v>665</v>
      </c>
      <c r="J1197" s="559"/>
      <c r="K1197" s="559"/>
      <c r="L1197" s="559"/>
      <c r="M1197" s="559"/>
      <c r="N1197" s="560"/>
      <c r="O1197" s="561" t="s">
        <v>324</v>
      </c>
      <c r="P1197" s="559" t="s">
        <v>324</v>
      </c>
      <c r="Q1197" s="560" t="s">
        <v>324</v>
      </c>
      <c r="R1197" s="561" t="s">
        <v>665</v>
      </c>
      <c r="S1197" s="559" t="s">
        <v>665</v>
      </c>
      <c r="T1197" s="560" t="s">
        <v>665</v>
      </c>
      <c r="U1197" s="561" t="s">
        <v>666</v>
      </c>
      <c r="V1197" s="559" t="s">
        <v>666</v>
      </c>
      <c r="W1197" s="560" t="s">
        <v>666</v>
      </c>
      <c r="X1197" s="561" t="s">
        <v>666</v>
      </c>
      <c r="Y1197" s="559" t="s">
        <v>666</v>
      </c>
      <c r="Z1197" s="560" t="s">
        <v>666</v>
      </c>
      <c r="AA1197" s="562" t="s">
        <v>666</v>
      </c>
      <c r="AB1197" s="559" t="s">
        <v>666</v>
      </c>
      <c r="AC1197" s="560" t="s">
        <v>666</v>
      </c>
      <c r="AD1197" s="561" t="s">
        <v>666</v>
      </c>
      <c r="AE1197" s="559" t="s">
        <v>666</v>
      </c>
      <c r="AF1197" s="563" t="s">
        <v>666</v>
      </c>
      <c r="AG1197" s="558" t="s">
        <v>666</v>
      </c>
      <c r="AH1197" s="559" t="s">
        <v>324</v>
      </c>
      <c r="AI1197" s="560" t="s">
        <v>666</v>
      </c>
      <c r="AJ1197" s="561" t="s">
        <v>666</v>
      </c>
      <c r="AK1197" s="559" t="s">
        <v>666</v>
      </c>
      <c r="AL1197" s="559" t="s">
        <v>666</v>
      </c>
      <c r="AM1197" s="561" t="s">
        <v>666</v>
      </c>
      <c r="AN1197" s="559" t="s">
        <v>666</v>
      </c>
      <c r="AO1197" s="564" t="s">
        <v>666</v>
      </c>
    </row>
    <row r="1198" spans="2:41">
      <c r="B1198" s="511" t="s">
        <v>662</v>
      </c>
      <c r="C1198" s="511" t="s">
        <v>663</v>
      </c>
      <c r="D1198" s="554" t="s">
        <v>1863</v>
      </c>
      <c r="E1198" s="555">
        <v>3.9788000000000001</v>
      </c>
      <c r="F1198" s="556"/>
      <c r="G1198" s="557"/>
      <c r="H1198" s="558" t="s">
        <v>884</v>
      </c>
      <c r="I1198" s="559" t="s">
        <v>665</v>
      </c>
      <c r="J1198" s="559"/>
      <c r="K1198" s="559"/>
      <c r="L1198" s="559"/>
      <c r="M1198" s="559"/>
      <c r="N1198" s="560"/>
      <c r="O1198" s="561" t="s">
        <v>324</v>
      </c>
      <c r="P1198" s="559" t="s">
        <v>324</v>
      </c>
      <c r="Q1198" s="560" t="s">
        <v>324</v>
      </c>
      <c r="R1198" s="561" t="s">
        <v>665</v>
      </c>
      <c r="S1198" s="559" t="s">
        <v>665</v>
      </c>
      <c r="T1198" s="560" t="s">
        <v>665</v>
      </c>
      <c r="U1198" s="561" t="s">
        <v>666</v>
      </c>
      <c r="V1198" s="559" t="s">
        <v>666</v>
      </c>
      <c r="W1198" s="560" t="s">
        <v>666</v>
      </c>
      <c r="X1198" s="561" t="s">
        <v>666</v>
      </c>
      <c r="Y1198" s="559" t="s">
        <v>666</v>
      </c>
      <c r="Z1198" s="560" t="s">
        <v>666</v>
      </c>
      <c r="AA1198" s="562" t="s">
        <v>666</v>
      </c>
      <c r="AB1198" s="559" t="s">
        <v>666</v>
      </c>
      <c r="AC1198" s="560" t="s">
        <v>666</v>
      </c>
      <c r="AD1198" s="561" t="s">
        <v>666</v>
      </c>
      <c r="AE1198" s="559" t="s">
        <v>666</v>
      </c>
      <c r="AF1198" s="563" t="s">
        <v>666</v>
      </c>
      <c r="AG1198" s="558" t="s">
        <v>666</v>
      </c>
      <c r="AH1198" s="559" t="s">
        <v>324</v>
      </c>
      <c r="AI1198" s="560" t="s">
        <v>666</v>
      </c>
      <c r="AJ1198" s="561" t="s">
        <v>666</v>
      </c>
      <c r="AK1198" s="559" t="s">
        <v>666</v>
      </c>
      <c r="AL1198" s="559" t="s">
        <v>666</v>
      </c>
      <c r="AM1198" s="561" t="s">
        <v>666</v>
      </c>
      <c r="AN1198" s="559" t="s">
        <v>666</v>
      </c>
      <c r="AO1198" s="564" t="s">
        <v>666</v>
      </c>
    </row>
    <row r="1199" spans="2:41">
      <c r="B1199" s="511" t="s">
        <v>662</v>
      </c>
      <c r="C1199" s="511" t="s">
        <v>663</v>
      </c>
      <c r="D1199" s="554" t="s">
        <v>1864</v>
      </c>
      <c r="E1199" s="555">
        <v>0.82320000000000004</v>
      </c>
      <c r="F1199" s="556"/>
      <c r="G1199" s="557"/>
      <c r="H1199" s="558"/>
      <c r="I1199" s="559" t="s">
        <v>665</v>
      </c>
      <c r="J1199" s="559"/>
      <c r="K1199" s="559"/>
      <c r="L1199" s="559"/>
      <c r="M1199" s="559"/>
      <c r="N1199" s="560"/>
      <c r="O1199" s="561" t="s">
        <v>324</v>
      </c>
      <c r="P1199" s="559" t="s">
        <v>324</v>
      </c>
      <c r="Q1199" s="560" t="s">
        <v>324</v>
      </c>
      <c r="R1199" s="561" t="s">
        <v>665</v>
      </c>
      <c r="S1199" s="559" t="s">
        <v>665</v>
      </c>
      <c r="T1199" s="560" t="s">
        <v>665</v>
      </c>
      <c r="U1199" s="561" t="s">
        <v>666</v>
      </c>
      <c r="V1199" s="559" t="s">
        <v>666</v>
      </c>
      <c r="W1199" s="560" t="s">
        <v>666</v>
      </c>
      <c r="X1199" s="561" t="s">
        <v>666</v>
      </c>
      <c r="Y1199" s="559" t="s">
        <v>666</v>
      </c>
      <c r="Z1199" s="560" t="s">
        <v>666</v>
      </c>
      <c r="AA1199" s="562" t="s">
        <v>666</v>
      </c>
      <c r="AB1199" s="559" t="s">
        <v>666</v>
      </c>
      <c r="AC1199" s="560" t="s">
        <v>666</v>
      </c>
      <c r="AD1199" s="561" t="s">
        <v>666</v>
      </c>
      <c r="AE1199" s="559" t="s">
        <v>666</v>
      </c>
      <c r="AF1199" s="563" t="s">
        <v>666</v>
      </c>
      <c r="AG1199" s="558" t="s">
        <v>666</v>
      </c>
      <c r="AH1199" s="559" t="s">
        <v>324</v>
      </c>
      <c r="AI1199" s="560" t="s">
        <v>666</v>
      </c>
      <c r="AJ1199" s="561" t="s">
        <v>666</v>
      </c>
      <c r="AK1199" s="559" t="s">
        <v>666</v>
      </c>
      <c r="AL1199" s="559" t="s">
        <v>666</v>
      </c>
      <c r="AM1199" s="561" t="s">
        <v>666</v>
      </c>
      <c r="AN1199" s="559" t="s">
        <v>666</v>
      </c>
      <c r="AO1199" s="564" t="s">
        <v>666</v>
      </c>
    </row>
    <row r="1200" spans="2:41">
      <c r="B1200" s="511" t="s">
        <v>662</v>
      </c>
      <c r="C1200" s="511" t="s">
        <v>663</v>
      </c>
      <c r="D1200" s="554" t="s">
        <v>1865</v>
      </c>
      <c r="E1200" s="555">
        <v>0.96040000000000003</v>
      </c>
      <c r="F1200" s="556"/>
      <c r="G1200" s="557"/>
      <c r="H1200" s="558"/>
      <c r="I1200" s="559" t="s">
        <v>665</v>
      </c>
      <c r="J1200" s="559"/>
      <c r="K1200" s="559"/>
      <c r="L1200" s="559"/>
      <c r="M1200" s="559"/>
      <c r="N1200" s="560"/>
      <c r="O1200" s="561" t="s">
        <v>324</v>
      </c>
      <c r="P1200" s="559" t="s">
        <v>324</v>
      </c>
      <c r="Q1200" s="560" t="s">
        <v>324</v>
      </c>
      <c r="R1200" s="561" t="s">
        <v>665</v>
      </c>
      <c r="S1200" s="559" t="s">
        <v>665</v>
      </c>
      <c r="T1200" s="560" t="s">
        <v>665</v>
      </c>
      <c r="U1200" s="561" t="s">
        <v>666</v>
      </c>
      <c r="V1200" s="559" t="s">
        <v>666</v>
      </c>
      <c r="W1200" s="560" t="s">
        <v>666</v>
      </c>
      <c r="X1200" s="561" t="s">
        <v>666</v>
      </c>
      <c r="Y1200" s="559" t="s">
        <v>666</v>
      </c>
      <c r="Z1200" s="560" t="s">
        <v>666</v>
      </c>
      <c r="AA1200" s="562" t="s">
        <v>666</v>
      </c>
      <c r="AB1200" s="559" t="s">
        <v>666</v>
      </c>
      <c r="AC1200" s="560" t="s">
        <v>666</v>
      </c>
      <c r="AD1200" s="561" t="s">
        <v>666</v>
      </c>
      <c r="AE1200" s="559" t="s">
        <v>666</v>
      </c>
      <c r="AF1200" s="563" t="s">
        <v>666</v>
      </c>
      <c r="AG1200" s="558" t="s">
        <v>666</v>
      </c>
      <c r="AH1200" s="559" t="s">
        <v>324</v>
      </c>
      <c r="AI1200" s="560" t="s">
        <v>666</v>
      </c>
      <c r="AJ1200" s="561" t="s">
        <v>666</v>
      </c>
      <c r="AK1200" s="559" t="s">
        <v>666</v>
      </c>
      <c r="AL1200" s="559" t="s">
        <v>666</v>
      </c>
      <c r="AM1200" s="561" t="s">
        <v>666</v>
      </c>
      <c r="AN1200" s="559" t="s">
        <v>666</v>
      </c>
      <c r="AO1200" s="564" t="s">
        <v>666</v>
      </c>
    </row>
    <row r="1201" spans="2:41">
      <c r="B1201" s="511" t="s">
        <v>662</v>
      </c>
      <c r="C1201" s="511" t="s">
        <v>663</v>
      </c>
      <c r="D1201" s="554" t="s">
        <v>1866</v>
      </c>
      <c r="E1201" s="555">
        <v>1.3720000000000001</v>
      </c>
      <c r="F1201" s="556"/>
      <c r="G1201" s="557"/>
      <c r="H1201" s="558"/>
      <c r="I1201" s="559" t="s">
        <v>665</v>
      </c>
      <c r="J1201" s="559"/>
      <c r="K1201" s="559"/>
      <c r="L1201" s="559"/>
      <c r="M1201" s="559"/>
      <c r="N1201" s="560"/>
      <c r="O1201" s="561" t="s">
        <v>324</v>
      </c>
      <c r="P1201" s="559" t="s">
        <v>324</v>
      </c>
      <c r="Q1201" s="560" t="s">
        <v>324</v>
      </c>
      <c r="R1201" s="561" t="s">
        <v>665</v>
      </c>
      <c r="S1201" s="559" t="s">
        <v>665</v>
      </c>
      <c r="T1201" s="560" t="s">
        <v>665</v>
      </c>
      <c r="U1201" s="561" t="s">
        <v>666</v>
      </c>
      <c r="V1201" s="559" t="s">
        <v>666</v>
      </c>
      <c r="W1201" s="560" t="s">
        <v>666</v>
      </c>
      <c r="X1201" s="561" t="s">
        <v>666</v>
      </c>
      <c r="Y1201" s="559" t="s">
        <v>666</v>
      </c>
      <c r="Z1201" s="560" t="s">
        <v>666</v>
      </c>
      <c r="AA1201" s="562" t="s">
        <v>666</v>
      </c>
      <c r="AB1201" s="559" t="s">
        <v>666</v>
      </c>
      <c r="AC1201" s="560" t="s">
        <v>666</v>
      </c>
      <c r="AD1201" s="561" t="s">
        <v>666</v>
      </c>
      <c r="AE1201" s="559" t="s">
        <v>666</v>
      </c>
      <c r="AF1201" s="563" t="s">
        <v>666</v>
      </c>
      <c r="AG1201" s="558" t="s">
        <v>666</v>
      </c>
      <c r="AH1201" s="559" t="s">
        <v>324</v>
      </c>
      <c r="AI1201" s="560" t="s">
        <v>666</v>
      </c>
      <c r="AJ1201" s="561" t="s">
        <v>666</v>
      </c>
      <c r="AK1201" s="559" t="s">
        <v>666</v>
      </c>
      <c r="AL1201" s="559" t="s">
        <v>666</v>
      </c>
      <c r="AM1201" s="561" t="s">
        <v>666</v>
      </c>
      <c r="AN1201" s="559" t="s">
        <v>666</v>
      </c>
      <c r="AO1201" s="564" t="s">
        <v>666</v>
      </c>
    </row>
    <row r="1202" spans="2:41">
      <c r="B1202" s="511" t="s">
        <v>662</v>
      </c>
      <c r="C1202" s="511" t="s">
        <v>663</v>
      </c>
      <c r="D1202" s="554" t="s">
        <v>1867</v>
      </c>
      <c r="E1202" s="555">
        <v>5.7624000000000004</v>
      </c>
      <c r="F1202" s="556"/>
      <c r="G1202" s="557"/>
      <c r="H1202" s="558"/>
      <c r="I1202" s="559"/>
      <c r="J1202" s="559"/>
      <c r="K1202" s="559"/>
      <c r="L1202" s="559"/>
      <c r="M1202" s="559" t="s">
        <v>665</v>
      </c>
      <c r="N1202" s="560" t="s">
        <v>2293</v>
      </c>
      <c r="O1202" s="561" t="s">
        <v>324</v>
      </c>
      <c r="P1202" s="559" t="s">
        <v>324</v>
      </c>
      <c r="Q1202" s="560" t="s">
        <v>324</v>
      </c>
      <c r="R1202" s="561" t="s">
        <v>665</v>
      </c>
      <c r="S1202" s="559" t="s">
        <v>665</v>
      </c>
      <c r="T1202" s="560" t="s">
        <v>665</v>
      </c>
      <c r="U1202" s="561" t="s">
        <v>666</v>
      </c>
      <c r="V1202" s="559" t="s">
        <v>666</v>
      </c>
      <c r="W1202" s="560" t="s">
        <v>666</v>
      </c>
      <c r="X1202" s="561" t="s">
        <v>666</v>
      </c>
      <c r="Y1202" s="559" t="s">
        <v>666</v>
      </c>
      <c r="Z1202" s="560" t="s">
        <v>666</v>
      </c>
      <c r="AA1202" s="562" t="s">
        <v>666</v>
      </c>
      <c r="AB1202" s="559" t="s">
        <v>666</v>
      </c>
      <c r="AC1202" s="560" t="s">
        <v>666</v>
      </c>
      <c r="AD1202" s="561" t="s">
        <v>666</v>
      </c>
      <c r="AE1202" s="559" t="s">
        <v>666</v>
      </c>
      <c r="AF1202" s="563" t="s">
        <v>666</v>
      </c>
      <c r="AG1202" s="558" t="s">
        <v>666</v>
      </c>
      <c r="AH1202" s="559" t="s">
        <v>666</v>
      </c>
      <c r="AI1202" s="560" t="s">
        <v>666</v>
      </c>
      <c r="AJ1202" s="561" t="s">
        <v>666</v>
      </c>
      <c r="AK1202" s="559" t="s">
        <v>665</v>
      </c>
      <c r="AL1202" s="559" t="s">
        <v>666</v>
      </c>
      <c r="AM1202" s="561" t="s">
        <v>666</v>
      </c>
      <c r="AN1202" s="559" t="s">
        <v>324</v>
      </c>
      <c r="AO1202" s="564" t="s">
        <v>666</v>
      </c>
    </row>
    <row r="1203" spans="2:41">
      <c r="B1203" s="511" t="s">
        <v>662</v>
      </c>
      <c r="C1203" s="511" t="s">
        <v>663</v>
      </c>
      <c r="D1203" s="554" t="s">
        <v>1868</v>
      </c>
      <c r="E1203" s="555">
        <v>5.7624000000000004</v>
      </c>
      <c r="F1203" s="556"/>
      <c r="G1203" s="557"/>
      <c r="H1203" s="558"/>
      <c r="I1203" s="559"/>
      <c r="J1203" s="559"/>
      <c r="K1203" s="559"/>
      <c r="L1203" s="559" t="s">
        <v>665</v>
      </c>
      <c r="M1203" s="559" t="s">
        <v>665</v>
      </c>
      <c r="N1203" s="560" t="s">
        <v>2293</v>
      </c>
      <c r="O1203" s="561" t="s">
        <v>324</v>
      </c>
      <c r="P1203" s="559" t="s">
        <v>324</v>
      </c>
      <c r="Q1203" s="560" t="s">
        <v>324</v>
      </c>
      <c r="R1203" s="561" t="s">
        <v>665</v>
      </c>
      <c r="S1203" s="559" t="s">
        <v>665</v>
      </c>
      <c r="T1203" s="560" t="s">
        <v>665</v>
      </c>
      <c r="U1203" s="561" t="s">
        <v>666</v>
      </c>
      <c r="V1203" s="559" t="s">
        <v>666</v>
      </c>
      <c r="W1203" s="560" t="s">
        <v>666</v>
      </c>
      <c r="X1203" s="561" t="s">
        <v>666</v>
      </c>
      <c r="Y1203" s="559" t="s">
        <v>666</v>
      </c>
      <c r="Z1203" s="560" t="s">
        <v>666</v>
      </c>
      <c r="AA1203" s="562" t="s">
        <v>666</v>
      </c>
      <c r="AB1203" s="559" t="s">
        <v>666</v>
      </c>
      <c r="AC1203" s="560" t="s">
        <v>666</v>
      </c>
      <c r="AD1203" s="561" t="s">
        <v>666</v>
      </c>
      <c r="AE1203" s="559" t="s">
        <v>666</v>
      </c>
      <c r="AF1203" s="563" t="s">
        <v>666</v>
      </c>
      <c r="AG1203" s="558" t="s">
        <v>666</v>
      </c>
      <c r="AH1203" s="559" t="s">
        <v>666</v>
      </c>
      <c r="AI1203" s="560" t="s">
        <v>666</v>
      </c>
      <c r="AJ1203" s="561" t="s">
        <v>666</v>
      </c>
      <c r="AK1203" s="559" t="s">
        <v>666</v>
      </c>
      <c r="AL1203" s="560" t="s">
        <v>666</v>
      </c>
      <c r="AM1203" s="561" t="s">
        <v>666</v>
      </c>
      <c r="AN1203" s="559" t="s">
        <v>666</v>
      </c>
      <c r="AO1203" s="564" t="s">
        <v>666</v>
      </c>
    </row>
    <row r="1204" spans="2:41">
      <c r="B1204" s="511" t="s">
        <v>662</v>
      </c>
      <c r="C1204" s="511" t="s">
        <v>663</v>
      </c>
      <c r="D1204" s="554" t="s">
        <v>1869</v>
      </c>
      <c r="E1204" s="555">
        <v>5.7624000000000004</v>
      </c>
      <c r="F1204" s="556"/>
      <c r="G1204" s="557"/>
      <c r="H1204" s="558"/>
      <c r="I1204" s="559"/>
      <c r="J1204" s="559"/>
      <c r="K1204" s="559"/>
      <c r="L1204" s="559"/>
      <c r="M1204" s="559" t="s">
        <v>665</v>
      </c>
      <c r="N1204" s="560" t="s">
        <v>2293</v>
      </c>
      <c r="O1204" s="561" t="s">
        <v>324</v>
      </c>
      <c r="P1204" s="559" t="s">
        <v>324</v>
      </c>
      <c r="Q1204" s="560" t="s">
        <v>324</v>
      </c>
      <c r="R1204" s="561" t="s">
        <v>665</v>
      </c>
      <c r="S1204" s="559" t="s">
        <v>665</v>
      </c>
      <c r="T1204" s="560" t="s">
        <v>665</v>
      </c>
      <c r="U1204" s="561" t="s">
        <v>666</v>
      </c>
      <c r="V1204" s="559" t="s">
        <v>666</v>
      </c>
      <c r="W1204" s="560" t="s">
        <v>666</v>
      </c>
      <c r="X1204" s="561" t="s">
        <v>666</v>
      </c>
      <c r="Y1204" s="559" t="s">
        <v>666</v>
      </c>
      <c r="Z1204" s="560" t="s">
        <v>666</v>
      </c>
      <c r="AA1204" s="562" t="s">
        <v>666</v>
      </c>
      <c r="AB1204" s="559" t="s">
        <v>666</v>
      </c>
      <c r="AC1204" s="560" t="s">
        <v>666</v>
      </c>
      <c r="AD1204" s="561" t="s">
        <v>666</v>
      </c>
      <c r="AE1204" s="559" t="s">
        <v>666</v>
      </c>
      <c r="AF1204" s="563" t="s">
        <v>666</v>
      </c>
      <c r="AG1204" s="558" t="s">
        <v>666</v>
      </c>
      <c r="AH1204" s="559" t="s">
        <v>666</v>
      </c>
      <c r="AI1204" s="560" t="s">
        <v>666</v>
      </c>
      <c r="AJ1204" s="561" t="s">
        <v>666</v>
      </c>
      <c r="AK1204" s="559" t="s">
        <v>665</v>
      </c>
      <c r="AL1204" s="559" t="s">
        <v>666</v>
      </c>
      <c r="AM1204" s="561" t="s">
        <v>666</v>
      </c>
      <c r="AN1204" s="559" t="s">
        <v>324</v>
      </c>
      <c r="AO1204" s="564" t="s">
        <v>666</v>
      </c>
    </row>
    <row r="1205" spans="2:41">
      <c r="B1205" s="511" t="s">
        <v>662</v>
      </c>
      <c r="C1205" s="511" t="s">
        <v>663</v>
      </c>
      <c r="D1205" s="554" t="s">
        <v>1870</v>
      </c>
      <c r="E1205" s="555">
        <v>5.7624000000000004</v>
      </c>
      <c r="F1205" s="556"/>
      <c r="G1205" s="557"/>
      <c r="H1205" s="558"/>
      <c r="I1205" s="559"/>
      <c r="J1205" s="559"/>
      <c r="K1205" s="559"/>
      <c r="L1205" s="559" t="s">
        <v>665</v>
      </c>
      <c r="M1205" s="559" t="s">
        <v>665</v>
      </c>
      <c r="N1205" s="560" t="s">
        <v>2293</v>
      </c>
      <c r="O1205" s="561" t="s">
        <v>324</v>
      </c>
      <c r="P1205" s="559" t="s">
        <v>324</v>
      </c>
      <c r="Q1205" s="560" t="s">
        <v>324</v>
      </c>
      <c r="R1205" s="561" t="s">
        <v>665</v>
      </c>
      <c r="S1205" s="559" t="s">
        <v>665</v>
      </c>
      <c r="T1205" s="560" t="s">
        <v>665</v>
      </c>
      <c r="U1205" s="561" t="s">
        <v>666</v>
      </c>
      <c r="V1205" s="559" t="s">
        <v>666</v>
      </c>
      <c r="W1205" s="560" t="s">
        <v>666</v>
      </c>
      <c r="X1205" s="561" t="s">
        <v>666</v>
      </c>
      <c r="Y1205" s="559" t="s">
        <v>666</v>
      </c>
      <c r="Z1205" s="560" t="s">
        <v>666</v>
      </c>
      <c r="AA1205" s="562" t="s">
        <v>666</v>
      </c>
      <c r="AB1205" s="559" t="s">
        <v>666</v>
      </c>
      <c r="AC1205" s="560" t="s">
        <v>666</v>
      </c>
      <c r="AD1205" s="561" t="s">
        <v>666</v>
      </c>
      <c r="AE1205" s="559" t="s">
        <v>666</v>
      </c>
      <c r="AF1205" s="563" t="s">
        <v>666</v>
      </c>
      <c r="AG1205" s="558" t="s">
        <v>666</v>
      </c>
      <c r="AH1205" s="559" t="s">
        <v>666</v>
      </c>
      <c r="AI1205" s="560" t="s">
        <v>666</v>
      </c>
      <c r="AJ1205" s="561" t="s">
        <v>666</v>
      </c>
      <c r="AK1205" s="559" t="s">
        <v>666</v>
      </c>
      <c r="AL1205" s="560" t="s">
        <v>666</v>
      </c>
      <c r="AM1205" s="561" t="s">
        <v>666</v>
      </c>
      <c r="AN1205" s="559" t="s">
        <v>666</v>
      </c>
      <c r="AO1205" s="564" t="s">
        <v>666</v>
      </c>
    </row>
    <row r="1206" spans="2:41">
      <c r="B1206" s="511" t="s">
        <v>662</v>
      </c>
      <c r="C1206" s="511" t="s">
        <v>663</v>
      </c>
      <c r="D1206" s="554" t="s">
        <v>1871</v>
      </c>
      <c r="E1206" s="555">
        <v>5.2135999999999996</v>
      </c>
      <c r="F1206" s="556"/>
      <c r="G1206" s="557"/>
      <c r="H1206" s="558"/>
      <c r="I1206" s="559"/>
      <c r="J1206" s="559"/>
      <c r="K1206" s="559"/>
      <c r="L1206" s="559"/>
      <c r="M1206" s="559" t="s">
        <v>665</v>
      </c>
      <c r="N1206" s="560" t="s">
        <v>2293</v>
      </c>
      <c r="O1206" s="561" t="s">
        <v>324</v>
      </c>
      <c r="P1206" s="559" t="s">
        <v>324</v>
      </c>
      <c r="Q1206" s="560" t="s">
        <v>324</v>
      </c>
      <c r="R1206" s="561" t="s">
        <v>665</v>
      </c>
      <c r="S1206" s="559" t="s">
        <v>665</v>
      </c>
      <c r="T1206" s="560" t="s">
        <v>665</v>
      </c>
      <c r="U1206" s="561" t="s">
        <v>666</v>
      </c>
      <c r="V1206" s="559" t="s">
        <v>666</v>
      </c>
      <c r="W1206" s="560" t="s">
        <v>666</v>
      </c>
      <c r="X1206" s="561" t="s">
        <v>666</v>
      </c>
      <c r="Y1206" s="559" t="s">
        <v>666</v>
      </c>
      <c r="Z1206" s="560" t="s">
        <v>666</v>
      </c>
      <c r="AA1206" s="562" t="s">
        <v>666</v>
      </c>
      <c r="AB1206" s="559" t="s">
        <v>666</v>
      </c>
      <c r="AC1206" s="560" t="s">
        <v>666</v>
      </c>
      <c r="AD1206" s="561" t="s">
        <v>666</v>
      </c>
      <c r="AE1206" s="559" t="s">
        <v>666</v>
      </c>
      <c r="AF1206" s="563" t="s">
        <v>666</v>
      </c>
      <c r="AG1206" s="558" t="s">
        <v>666</v>
      </c>
      <c r="AH1206" s="559" t="s">
        <v>666</v>
      </c>
      <c r="AI1206" s="560" t="s">
        <v>666</v>
      </c>
      <c r="AJ1206" s="561" t="s">
        <v>666</v>
      </c>
      <c r="AK1206" s="559" t="s">
        <v>665</v>
      </c>
      <c r="AL1206" s="559" t="s">
        <v>666</v>
      </c>
      <c r="AM1206" s="561" t="s">
        <v>666</v>
      </c>
      <c r="AN1206" s="559" t="s">
        <v>324</v>
      </c>
      <c r="AO1206" s="564" t="s">
        <v>666</v>
      </c>
    </row>
    <row r="1207" spans="2:41">
      <c r="B1207" s="511" t="s">
        <v>662</v>
      </c>
      <c r="C1207" s="511" t="s">
        <v>663</v>
      </c>
      <c r="D1207" s="554" t="s">
        <v>1872</v>
      </c>
      <c r="E1207" s="555">
        <v>5.2135999999999996</v>
      </c>
      <c r="F1207" s="556"/>
      <c r="G1207" s="557"/>
      <c r="H1207" s="558"/>
      <c r="I1207" s="559"/>
      <c r="J1207" s="559"/>
      <c r="K1207" s="559"/>
      <c r="L1207" s="559" t="s">
        <v>665</v>
      </c>
      <c r="M1207" s="559" t="s">
        <v>665</v>
      </c>
      <c r="N1207" s="560" t="s">
        <v>2293</v>
      </c>
      <c r="O1207" s="561" t="s">
        <v>324</v>
      </c>
      <c r="P1207" s="559" t="s">
        <v>324</v>
      </c>
      <c r="Q1207" s="560" t="s">
        <v>324</v>
      </c>
      <c r="R1207" s="561" t="s">
        <v>665</v>
      </c>
      <c r="S1207" s="559" t="s">
        <v>665</v>
      </c>
      <c r="T1207" s="560" t="s">
        <v>665</v>
      </c>
      <c r="U1207" s="561" t="s">
        <v>666</v>
      </c>
      <c r="V1207" s="559" t="s">
        <v>666</v>
      </c>
      <c r="W1207" s="560" t="s">
        <v>666</v>
      </c>
      <c r="X1207" s="561" t="s">
        <v>666</v>
      </c>
      <c r="Y1207" s="559" t="s">
        <v>666</v>
      </c>
      <c r="Z1207" s="560" t="s">
        <v>666</v>
      </c>
      <c r="AA1207" s="562" t="s">
        <v>666</v>
      </c>
      <c r="AB1207" s="559" t="s">
        <v>666</v>
      </c>
      <c r="AC1207" s="560" t="s">
        <v>666</v>
      </c>
      <c r="AD1207" s="561" t="s">
        <v>666</v>
      </c>
      <c r="AE1207" s="559" t="s">
        <v>666</v>
      </c>
      <c r="AF1207" s="563" t="s">
        <v>666</v>
      </c>
      <c r="AG1207" s="558" t="s">
        <v>666</v>
      </c>
      <c r="AH1207" s="559" t="s">
        <v>666</v>
      </c>
      <c r="AI1207" s="560" t="s">
        <v>666</v>
      </c>
      <c r="AJ1207" s="561" t="s">
        <v>666</v>
      </c>
      <c r="AK1207" s="559" t="s">
        <v>666</v>
      </c>
      <c r="AL1207" s="560" t="s">
        <v>666</v>
      </c>
      <c r="AM1207" s="561" t="s">
        <v>666</v>
      </c>
      <c r="AN1207" s="559" t="s">
        <v>666</v>
      </c>
      <c r="AO1207" s="564" t="s">
        <v>666</v>
      </c>
    </row>
    <row r="1208" spans="2:41">
      <c r="B1208" s="511" t="s">
        <v>662</v>
      </c>
      <c r="C1208" s="511" t="s">
        <v>663</v>
      </c>
      <c r="D1208" s="554" t="s">
        <v>1873</v>
      </c>
      <c r="E1208" s="566">
        <v>1.6464000000000001</v>
      </c>
      <c r="F1208" s="556"/>
      <c r="G1208" s="557"/>
      <c r="H1208" s="558"/>
      <c r="I1208" s="559"/>
      <c r="J1208" s="559"/>
      <c r="K1208" s="559"/>
      <c r="L1208" s="559"/>
      <c r="M1208" s="559"/>
      <c r="N1208" s="560"/>
      <c r="O1208" s="561" t="s">
        <v>324</v>
      </c>
      <c r="P1208" s="559" t="s">
        <v>324</v>
      </c>
      <c r="Q1208" s="560" t="s">
        <v>324</v>
      </c>
      <c r="R1208" s="561" t="s">
        <v>672</v>
      </c>
      <c r="S1208" s="559" t="s">
        <v>672</v>
      </c>
      <c r="T1208" s="560" t="s">
        <v>672</v>
      </c>
      <c r="U1208" s="561" t="s">
        <v>666</v>
      </c>
      <c r="V1208" s="559" t="s">
        <v>666</v>
      </c>
      <c r="W1208" s="560" t="s">
        <v>666</v>
      </c>
      <c r="X1208" s="561" t="s">
        <v>666</v>
      </c>
      <c r="Y1208" s="559" t="s">
        <v>666</v>
      </c>
      <c r="Z1208" s="560" t="s">
        <v>666</v>
      </c>
      <c r="AA1208" s="562" t="s">
        <v>666</v>
      </c>
      <c r="AB1208" s="559" t="s">
        <v>666</v>
      </c>
      <c r="AC1208" s="560" t="s">
        <v>666</v>
      </c>
      <c r="AD1208" s="561" t="s">
        <v>666</v>
      </c>
      <c r="AE1208" s="559" t="s">
        <v>666</v>
      </c>
      <c r="AF1208" s="563" t="s">
        <v>666</v>
      </c>
      <c r="AG1208" s="558" t="s">
        <v>666</v>
      </c>
      <c r="AH1208" s="559" t="s">
        <v>666</v>
      </c>
      <c r="AI1208" s="560" t="s">
        <v>666</v>
      </c>
      <c r="AJ1208" s="567" t="s">
        <v>324</v>
      </c>
      <c r="AK1208" s="568" t="s">
        <v>324</v>
      </c>
      <c r="AL1208" s="559" t="s">
        <v>666</v>
      </c>
      <c r="AM1208" s="561" t="s">
        <v>324</v>
      </c>
      <c r="AN1208" s="559" t="s">
        <v>324</v>
      </c>
      <c r="AO1208" s="564" t="s">
        <v>666</v>
      </c>
    </row>
    <row r="1209" spans="2:41">
      <c r="B1209" s="511" t="s">
        <v>662</v>
      </c>
      <c r="C1209" s="511" t="s">
        <v>663</v>
      </c>
      <c r="D1209" s="554" t="s">
        <v>1874</v>
      </c>
      <c r="E1209" s="566">
        <v>2.6067999999999998</v>
      </c>
      <c r="F1209" s="556"/>
      <c r="G1209" s="557"/>
      <c r="H1209" s="558"/>
      <c r="I1209" s="559"/>
      <c r="J1209" s="559"/>
      <c r="K1209" s="559"/>
      <c r="L1209" s="559"/>
      <c r="M1209" s="559"/>
      <c r="N1209" s="560"/>
      <c r="O1209" s="561" t="s">
        <v>324</v>
      </c>
      <c r="P1209" s="559" t="s">
        <v>324</v>
      </c>
      <c r="Q1209" s="560" t="s">
        <v>324</v>
      </c>
      <c r="R1209" s="561" t="s">
        <v>672</v>
      </c>
      <c r="S1209" s="559" t="s">
        <v>672</v>
      </c>
      <c r="T1209" s="560" t="s">
        <v>672</v>
      </c>
      <c r="U1209" s="561" t="s">
        <v>666</v>
      </c>
      <c r="V1209" s="559" t="s">
        <v>666</v>
      </c>
      <c r="W1209" s="560" t="s">
        <v>666</v>
      </c>
      <c r="X1209" s="561" t="s">
        <v>666</v>
      </c>
      <c r="Y1209" s="559" t="s">
        <v>666</v>
      </c>
      <c r="Z1209" s="560" t="s">
        <v>666</v>
      </c>
      <c r="AA1209" s="562" t="s">
        <v>666</v>
      </c>
      <c r="AB1209" s="559" t="s">
        <v>666</v>
      </c>
      <c r="AC1209" s="560" t="s">
        <v>666</v>
      </c>
      <c r="AD1209" s="561" t="s">
        <v>666</v>
      </c>
      <c r="AE1209" s="559" t="s">
        <v>666</v>
      </c>
      <c r="AF1209" s="563" t="s">
        <v>666</v>
      </c>
      <c r="AG1209" s="558" t="s">
        <v>666</v>
      </c>
      <c r="AH1209" s="559" t="s">
        <v>666</v>
      </c>
      <c r="AI1209" s="560" t="s">
        <v>666</v>
      </c>
      <c r="AJ1209" s="567" t="s">
        <v>324</v>
      </c>
      <c r="AK1209" s="568" t="s">
        <v>324</v>
      </c>
      <c r="AL1209" s="559" t="s">
        <v>666</v>
      </c>
      <c r="AM1209" s="561" t="s">
        <v>324</v>
      </c>
      <c r="AN1209" s="559" t="s">
        <v>324</v>
      </c>
      <c r="AO1209" s="564" t="s">
        <v>666</v>
      </c>
    </row>
    <row r="1210" spans="2:41">
      <c r="B1210" s="511" t="s">
        <v>662</v>
      </c>
      <c r="C1210" s="511" t="s">
        <v>663</v>
      </c>
      <c r="D1210" s="554" t="s">
        <v>1875</v>
      </c>
      <c r="E1210" s="566">
        <v>3.5672000000000001</v>
      </c>
      <c r="F1210" s="556"/>
      <c r="G1210" s="557"/>
      <c r="H1210" s="558"/>
      <c r="I1210" s="559"/>
      <c r="J1210" s="559"/>
      <c r="K1210" s="559"/>
      <c r="L1210" s="559"/>
      <c r="M1210" s="559"/>
      <c r="N1210" s="560"/>
      <c r="O1210" s="561" t="s">
        <v>324</v>
      </c>
      <c r="P1210" s="559" t="s">
        <v>324</v>
      </c>
      <c r="Q1210" s="560" t="s">
        <v>324</v>
      </c>
      <c r="R1210" s="561" t="s">
        <v>672</v>
      </c>
      <c r="S1210" s="559" t="s">
        <v>672</v>
      </c>
      <c r="T1210" s="560" t="s">
        <v>672</v>
      </c>
      <c r="U1210" s="561" t="s">
        <v>666</v>
      </c>
      <c r="V1210" s="559" t="s">
        <v>666</v>
      </c>
      <c r="W1210" s="560" t="s">
        <v>666</v>
      </c>
      <c r="X1210" s="561" t="s">
        <v>666</v>
      </c>
      <c r="Y1210" s="559" t="s">
        <v>666</v>
      </c>
      <c r="Z1210" s="560" t="s">
        <v>666</v>
      </c>
      <c r="AA1210" s="562" t="s">
        <v>666</v>
      </c>
      <c r="AB1210" s="559" t="s">
        <v>666</v>
      </c>
      <c r="AC1210" s="560" t="s">
        <v>666</v>
      </c>
      <c r="AD1210" s="561" t="s">
        <v>666</v>
      </c>
      <c r="AE1210" s="559" t="s">
        <v>666</v>
      </c>
      <c r="AF1210" s="563" t="s">
        <v>666</v>
      </c>
      <c r="AG1210" s="558" t="s">
        <v>666</v>
      </c>
      <c r="AH1210" s="559" t="s">
        <v>666</v>
      </c>
      <c r="AI1210" s="560" t="s">
        <v>666</v>
      </c>
      <c r="AJ1210" s="567" t="s">
        <v>324</v>
      </c>
      <c r="AK1210" s="568" t="s">
        <v>324</v>
      </c>
      <c r="AL1210" s="559" t="s">
        <v>666</v>
      </c>
      <c r="AM1210" s="561" t="s">
        <v>324</v>
      </c>
      <c r="AN1210" s="559" t="s">
        <v>324</v>
      </c>
      <c r="AO1210" s="564" t="s">
        <v>666</v>
      </c>
    </row>
    <row r="1211" spans="2:41">
      <c r="B1211" s="511" t="s">
        <v>662</v>
      </c>
      <c r="C1211" s="511" t="s">
        <v>663</v>
      </c>
      <c r="D1211" s="554" t="s">
        <v>1876</v>
      </c>
      <c r="E1211" s="566">
        <v>3.5672000000000001</v>
      </c>
      <c r="F1211" s="556"/>
      <c r="G1211" s="557"/>
      <c r="H1211" s="558"/>
      <c r="I1211" s="559"/>
      <c r="J1211" s="559"/>
      <c r="K1211" s="559"/>
      <c r="L1211" s="559"/>
      <c r="M1211" s="559"/>
      <c r="N1211" s="560"/>
      <c r="O1211" s="561" t="s">
        <v>324</v>
      </c>
      <c r="P1211" s="559" t="s">
        <v>324</v>
      </c>
      <c r="Q1211" s="560" t="s">
        <v>324</v>
      </c>
      <c r="R1211" s="561" t="s">
        <v>672</v>
      </c>
      <c r="S1211" s="559" t="s">
        <v>672</v>
      </c>
      <c r="T1211" s="560" t="s">
        <v>672</v>
      </c>
      <c r="U1211" s="561" t="s">
        <v>666</v>
      </c>
      <c r="V1211" s="559" t="s">
        <v>666</v>
      </c>
      <c r="W1211" s="560" t="s">
        <v>666</v>
      </c>
      <c r="X1211" s="561" t="s">
        <v>666</v>
      </c>
      <c r="Y1211" s="559" t="s">
        <v>666</v>
      </c>
      <c r="Z1211" s="560" t="s">
        <v>666</v>
      </c>
      <c r="AA1211" s="562" t="s">
        <v>666</v>
      </c>
      <c r="AB1211" s="559" t="s">
        <v>666</v>
      </c>
      <c r="AC1211" s="560" t="s">
        <v>666</v>
      </c>
      <c r="AD1211" s="561" t="s">
        <v>666</v>
      </c>
      <c r="AE1211" s="559" t="s">
        <v>666</v>
      </c>
      <c r="AF1211" s="563" t="s">
        <v>666</v>
      </c>
      <c r="AG1211" s="558" t="s">
        <v>666</v>
      </c>
      <c r="AH1211" s="559" t="s">
        <v>666</v>
      </c>
      <c r="AI1211" s="560" t="s">
        <v>666</v>
      </c>
      <c r="AJ1211" s="567" t="s">
        <v>324</v>
      </c>
      <c r="AK1211" s="568" t="s">
        <v>324</v>
      </c>
      <c r="AL1211" s="559" t="s">
        <v>666</v>
      </c>
      <c r="AM1211" s="561" t="s">
        <v>324</v>
      </c>
      <c r="AN1211" s="559" t="s">
        <v>324</v>
      </c>
      <c r="AO1211" s="564" t="s">
        <v>666</v>
      </c>
    </row>
    <row r="1212" spans="2:41">
      <c r="B1212" s="511" t="s">
        <v>662</v>
      </c>
      <c r="C1212" s="511" t="s">
        <v>663</v>
      </c>
      <c r="D1212" s="554" t="s">
        <v>1877</v>
      </c>
      <c r="E1212" s="566">
        <v>7.2716000000000003</v>
      </c>
      <c r="F1212" s="556"/>
      <c r="G1212" s="557"/>
      <c r="H1212" s="558"/>
      <c r="I1212" s="559"/>
      <c r="J1212" s="559"/>
      <c r="K1212" s="559"/>
      <c r="L1212" s="559"/>
      <c r="M1212" s="559"/>
      <c r="N1212" s="560"/>
      <c r="O1212" s="561" t="s">
        <v>324</v>
      </c>
      <c r="P1212" s="559" t="s">
        <v>324</v>
      </c>
      <c r="Q1212" s="560" t="s">
        <v>324</v>
      </c>
      <c r="R1212" s="561" t="s">
        <v>672</v>
      </c>
      <c r="S1212" s="559" t="s">
        <v>672</v>
      </c>
      <c r="T1212" s="560" t="s">
        <v>672</v>
      </c>
      <c r="U1212" s="561" t="s">
        <v>666</v>
      </c>
      <c r="V1212" s="559" t="s">
        <v>666</v>
      </c>
      <c r="W1212" s="560" t="s">
        <v>666</v>
      </c>
      <c r="X1212" s="561" t="s">
        <v>666</v>
      </c>
      <c r="Y1212" s="559" t="s">
        <v>666</v>
      </c>
      <c r="Z1212" s="560" t="s">
        <v>666</v>
      </c>
      <c r="AA1212" s="562" t="s">
        <v>666</v>
      </c>
      <c r="AB1212" s="559" t="s">
        <v>666</v>
      </c>
      <c r="AC1212" s="560" t="s">
        <v>666</v>
      </c>
      <c r="AD1212" s="561" t="s">
        <v>666</v>
      </c>
      <c r="AE1212" s="559" t="s">
        <v>666</v>
      </c>
      <c r="AF1212" s="563" t="s">
        <v>666</v>
      </c>
      <c r="AG1212" s="558" t="s">
        <v>666</v>
      </c>
      <c r="AH1212" s="559" t="s">
        <v>666</v>
      </c>
      <c r="AI1212" s="560" t="s">
        <v>666</v>
      </c>
      <c r="AJ1212" s="567" t="s">
        <v>324</v>
      </c>
      <c r="AK1212" s="568" t="s">
        <v>324</v>
      </c>
      <c r="AL1212" s="559" t="s">
        <v>666</v>
      </c>
      <c r="AM1212" s="561" t="s">
        <v>324</v>
      </c>
      <c r="AN1212" s="559" t="s">
        <v>324</v>
      </c>
      <c r="AO1212" s="564" t="s">
        <v>666</v>
      </c>
    </row>
    <row r="1213" spans="2:41">
      <c r="B1213" s="511" t="s">
        <v>662</v>
      </c>
      <c r="C1213" s="511" t="s">
        <v>663</v>
      </c>
      <c r="D1213" s="554" t="s">
        <v>1878</v>
      </c>
      <c r="E1213" s="555">
        <v>1.0975999999999999</v>
      </c>
      <c r="F1213" s="556"/>
      <c r="G1213" s="557"/>
      <c r="H1213" s="558" t="s">
        <v>884</v>
      </c>
      <c r="I1213" s="559"/>
      <c r="J1213" s="559"/>
      <c r="K1213" s="559"/>
      <c r="L1213" s="559"/>
      <c r="M1213" s="559"/>
      <c r="N1213" s="560"/>
      <c r="O1213" s="561" t="s">
        <v>324</v>
      </c>
      <c r="P1213" s="559" t="s">
        <v>324</v>
      </c>
      <c r="Q1213" s="560" t="s">
        <v>324</v>
      </c>
      <c r="R1213" s="561" t="s">
        <v>324</v>
      </c>
      <c r="S1213" s="559" t="s">
        <v>324</v>
      </c>
      <c r="T1213" s="560" t="s">
        <v>324</v>
      </c>
      <c r="U1213" s="561" t="s">
        <v>666</v>
      </c>
      <c r="V1213" s="559" t="s">
        <v>666</v>
      </c>
      <c r="W1213" s="560" t="s">
        <v>666</v>
      </c>
      <c r="X1213" s="561" t="s">
        <v>666</v>
      </c>
      <c r="Y1213" s="559" t="s">
        <v>666</v>
      </c>
      <c r="Z1213" s="560" t="s">
        <v>666</v>
      </c>
      <c r="AA1213" s="562" t="s">
        <v>666</v>
      </c>
      <c r="AB1213" s="559" t="s">
        <v>666</v>
      </c>
      <c r="AC1213" s="560" t="s">
        <v>666</v>
      </c>
      <c r="AD1213" s="561" t="s">
        <v>666</v>
      </c>
      <c r="AE1213" s="559" t="s">
        <v>666</v>
      </c>
      <c r="AF1213" s="563" t="s">
        <v>666</v>
      </c>
      <c r="AG1213" s="558" t="s">
        <v>324</v>
      </c>
      <c r="AH1213" s="559" t="s">
        <v>324</v>
      </c>
      <c r="AI1213" s="560" t="s">
        <v>666</v>
      </c>
      <c r="AJ1213" s="561" t="s">
        <v>666</v>
      </c>
      <c r="AK1213" s="559" t="s">
        <v>666</v>
      </c>
      <c r="AL1213" s="559" t="s">
        <v>666</v>
      </c>
      <c r="AM1213" s="561" t="s">
        <v>666</v>
      </c>
      <c r="AN1213" s="559" t="s">
        <v>666</v>
      </c>
      <c r="AO1213" s="564" t="s">
        <v>666</v>
      </c>
    </row>
    <row r="1214" spans="2:41">
      <c r="B1214" s="511" t="s">
        <v>662</v>
      </c>
      <c r="C1214" s="511" t="s">
        <v>663</v>
      </c>
      <c r="D1214" s="554" t="s">
        <v>1879</v>
      </c>
      <c r="E1214" s="555">
        <v>1.2347999999999999</v>
      </c>
      <c r="F1214" s="556"/>
      <c r="G1214" s="557"/>
      <c r="H1214" s="558" t="s">
        <v>884</v>
      </c>
      <c r="I1214" s="559"/>
      <c r="J1214" s="559"/>
      <c r="K1214" s="559"/>
      <c r="L1214" s="559"/>
      <c r="M1214" s="559"/>
      <c r="N1214" s="560"/>
      <c r="O1214" s="561" t="s">
        <v>324</v>
      </c>
      <c r="P1214" s="559" t="s">
        <v>324</v>
      </c>
      <c r="Q1214" s="560" t="s">
        <v>324</v>
      </c>
      <c r="R1214" s="561" t="s">
        <v>324</v>
      </c>
      <c r="S1214" s="559" t="s">
        <v>324</v>
      </c>
      <c r="T1214" s="560" t="s">
        <v>324</v>
      </c>
      <c r="U1214" s="561" t="s">
        <v>666</v>
      </c>
      <c r="V1214" s="559" t="s">
        <v>666</v>
      </c>
      <c r="W1214" s="560" t="s">
        <v>666</v>
      </c>
      <c r="X1214" s="561" t="s">
        <v>666</v>
      </c>
      <c r="Y1214" s="559" t="s">
        <v>666</v>
      </c>
      <c r="Z1214" s="560" t="s">
        <v>666</v>
      </c>
      <c r="AA1214" s="562" t="s">
        <v>666</v>
      </c>
      <c r="AB1214" s="559" t="s">
        <v>666</v>
      </c>
      <c r="AC1214" s="560" t="s">
        <v>666</v>
      </c>
      <c r="AD1214" s="561" t="s">
        <v>666</v>
      </c>
      <c r="AE1214" s="559" t="s">
        <v>666</v>
      </c>
      <c r="AF1214" s="563" t="s">
        <v>666</v>
      </c>
      <c r="AG1214" s="558" t="s">
        <v>324</v>
      </c>
      <c r="AH1214" s="559" t="s">
        <v>324</v>
      </c>
      <c r="AI1214" s="560" t="s">
        <v>666</v>
      </c>
      <c r="AJ1214" s="561" t="s">
        <v>666</v>
      </c>
      <c r="AK1214" s="559" t="s">
        <v>666</v>
      </c>
      <c r="AL1214" s="559" t="s">
        <v>666</v>
      </c>
      <c r="AM1214" s="561" t="s">
        <v>666</v>
      </c>
      <c r="AN1214" s="559" t="s">
        <v>666</v>
      </c>
      <c r="AO1214" s="564" t="s">
        <v>666</v>
      </c>
    </row>
    <row r="1215" spans="2:41">
      <c r="B1215" s="511" t="s">
        <v>662</v>
      </c>
      <c r="C1215" s="511" t="s">
        <v>663</v>
      </c>
      <c r="D1215" s="554" t="s">
        <v>1880</v>
      </c>
      <c r="E1215" s="555">
        <v>1.3720000000000001</v>
      </c>
      <c r="F1215" s="556"/>
      <c r="G1215" s="557"/>
      <c r="H1215" s="558" t="s">
        <v>884</v>
      </c>
      <c r="I1215" s="559"/>
      <c r="J1215" s="559"/>
      <c r="K1215" s="559"/>
      <c r="L1215" s="559"/>
      <c r="M1215" s="559"/>
      <c r="N1215" s="560"/>
      <c r="O1215" s="561" t="s">
        <v>324</v>
      </c>
      <c r="P1215" s="559" t="s">
        <v>324</v>
      </c>
      <c r="Q1215" s="560" t="s">
        <v>324</v>
      </c>
      <c r="R1215" s="561" t="s">
        <v>324</v>
      </c>
      <c r="S1215" s="559" t="s">
        <v>324</v>
      </c>
      <c r="T1215" s="560" t="s">
        <v>324</v>
      </c>
      <c r="U1215" s="561" t="s">
        <v>666</v>
      </c>
      <c r="V1215" s="559" t="s">
        <v>666</v>
      </c>
      <c r="W1215" s="560" t="s">
        <v>666</v>
      </c>
      <c r="X1215" s="561" t="s">
        <v>666</v>
      </c>
      <c r="Y1215" s="559" t="s">
        <v>666</v>
      </c>
      <c r="Z1215" s="560" t="s">
        <v>666</v>
      </c>
      <c r="AA1215" s="562" t="s">
        <v>666</v>
      </c>
      <c r="AB1215" s="559" t="s">
        <v>666</v>
      </c>
      <c r="AC1215" s="560" t="s">
        <v>666</v>
      </c>
      <c r="AD1215" s="561" t="s">
        <v>666</v>
      </c>
      <c r="AE1215" s="559" t="s">
        <v>666</v>
      </c>
      <c r="AF1215" s="563" t="s">
        <v>666</v>
      </c>
      <c r="AG1215" s="558" t="s">
        <v>324</v>
      </c>
      <c r="AH1215" s="559" t="s">
        <v>324</v>
      </c>
      <c r="AI1215" s="560" t="s">
        <v>666</v>
      </c>
      <c r="AJ1215" s="561" t="s">
        <v>666</v>
      </c>
      <c r="AK1215" s="559" t="s">
        <v>666</v>
      </c>
      <c r="AL1215" s="559" t="s">
        <v>666</v>
      </c>
      <c r="AM1215" s="561" t="s">
        <v>666</v>
      </c>
      <c r="AN1215" s="559" t="s">
        <v>666</v>
      </c>
      <c r="AO1215" s="564" t="s">
        <v>666</v>
      </c>
    </row>
    <row r="1216" spans="2:41">
      <c r="B1216" s="511" t="s">
        <v>662</v>
      </c>
      <c r="C1216" s="511" t="s">
        <v>663</v>
      </c>
      <c r="D1216" s="554" t="s">
        <v>1881</v>
      </c>
      <c r="E1216" s="555">
        <v>1.5092000000000001</v>
      </c>
      <c r="F1216" s="556"/>
      <c r="G1216" s="557"/>
      <c r="H1216" s="558" t="s">
        <v>884</v>
      </c>
      <c r="I1216" s="559"/>
      <c r="J1216" s="559"/>
      <c r="K1216" s="559"/>
      <c r="L1216" s="559"/>
      <c r="M1216" s="559"/>
      <c r="N1216" s="560"/>
      <c r="O1216" s="561" t="s">
        <v>324</v>
      </c>
      <c r="P1216" s="559" t="s">
        <v>324</v>
      </c>
      <c r="Q1216" s="560" t="s">
        <v>324</v>
      </c>
      <c r="R1216" s="561" t="s">
        <v>324</v>
      </c>
      <c r="S1216" s="559" t="s">
        <v>324</v>
      </c>
      <c r="T1216" s="560" t="s">
        <v>324</v>
      </c>
      <c r="U1216" s="561" t="s">
        <v>666</v>
      </c>
      <c r="V1216" s="559" t="s">
        <v>666</v>
      </c>
      <c r="W1216" s="560" t="s">
        <v>666</v>
      </c>
      <c r="X1216" s="561" t="s">
        <v>666</v>
      </c>
      <c r="Y1216" s="559" t="s">
        <v>666</v>
      </c>
      <c r="Z1216" s="560" t="s">
        <v>666</v>
      </c>
      <c r="AA1216" s="562" t="s">
        <v>666</v>
      </c>
      <c r="AB1216" s="559" t="s">
        <v>666</v>
      </c>
      <c r="AC1216" s="560" t="s">
        <v>666</v>
      </c>
      <c r="AD1216" s="561" t="s">
        <v>666</v>
      </c>
      <c r="AE1216" s="559" t="s">
        <v>666</v>
      </c>
      <c r="AF1216" s="563" t="s">
        <v>666</v>
      </c>
      <c r="AG1216" s="558" t="s">
        <v>324</v>
      </c>
      <c r="AH1216" s="559" t="s">
        <v>324</v>
      </c>
      <c r="AI1216" s="560" t="s">
        <v>666</v>
      </c>
      <c r="AJ1216" s="561" t="s">
        <v>666</v>
      </c>
      <c r="AK1216" s="559" t="s">
        <v>666</v>
      </c>
      <c r="AL1216" s="559" t="s">
        <v>666</v>
      </c>
      <c r="AM1216" s="561" t="s">
        <v>666</v>
      </c>
      <c r="AN1216" s="559" t="s">
        <v>666</v>
      </c>
      <c r="AO1216" s="564" t="s">
        <v>666</v>
      </c>
    </row>
    <row r="1217" spans="2:41">
      <c r="B1217" s="511" t="s">
        <v>662</v>
      </c>
      <c r="C1217" s="511" t="s">
        <v>663</v>
      </c>
      <c r="D1217" s="554" t="s">
        <v>1882</v>
      </c>
      <c r="E1217" s="555">
        <v>1.0975999999999999</v>
      </c>
      <c r="F1217" s="556"/>
      <c r="G1217" s="557"/>
      <c r="H1217" s="558"/>
      <c r="I1217" s="559"/>
      <c r="J1217" s="559"/>
      <c r="K1217" s="559"/>
      <c r="L1217" s="559"/>
      <c r="M1217" s="559"/>
      <c r="N1217" s="560"/>
      <c r="O1217" s="561" t="s">
        <v>324</v>
      </c>
      <c r="P1217" s="559" t="s">
        <v>324</v>
      </c>
      <c r="Q1217" s="560" t="s">
        <v>324</v>
      </c>
      <c r="R1217" s="561" t="s">
        <v>324</v>
      </c>
      <c r="S1217" s="559" t="s">
        <v>324</v>
      </c>
      <c r="T1217" s="560" t="s">
        <v>324</v>
      </c>
      <c r="U1217" s="561" t="s">
        <v>666</v>
      </c>
      <c r="V1217" s="559" t="s">
        <v>666</v>
      </c>
      <c r="W1217" s="560" t="s">
        <v>666</v>
      </c>
      <c r="X1217" s="561" t="s">
        <v>666</v>
      </c>
      <c r="Y1217" s="559" t="s">
        <v>666</v>
      </c>
      <c r="Z1217" s="560" t="s">
        <v>666</v>
      </c>
      <c r="AA1217" s="562" t="s">
        <v>666</v>
      </c>
      <c r="AB1217" s="559" t="s">
        <v>666</v>
      </c>
      <c r="AC1217" s="560" t="s">
        <v>666</v>
      </c>
      <c r="AD1217" s="561" t="s">
        <v>666</v>
      </c>
      <c r="AE1217" s="559" t="s">
        <v>666</v>
      </c>
      <c r="AF1217" s="563" t="s">
        <v>666</v>
      </c>
      <c r="AG1217" s="558" t="s">
        <v>324</v>
      </c>
      <c r="AH1217" s="559" t="s">
        <v>324</v>
      </c>
      <c r="AI1217" s="560" t="s">
        <v>666</v>
      </c>
      <c r="AJ1217" s="561" t="s">
        <v>666</v>
      </c>
      <c r="AK1217" s="559" t="s">
        <v>666</v>
      </c>
      <c r="AL1217" s="559" t="s">
        <v>666</v>
      </c>
      <c r="AM1217" s="561" t="s">
        <v>666</v>
      </c>
      <c r="AN1217" s="559" t="s">
        <v>666</v>
      </c>
      <c r="AO1217" s="564" t="s">
        <v>666</v>
      </c>
    </row>
    <row r="1218" spans="2:41">
      <c r="B1218" s="511" t="s">
        <v>662</v>
      </c>
      <c r="C1218" s="511" t="s">
        <v>663</v>
      </c>
      <c r="D1218" s="554" t="s">
        <v>1883</v>
      </c>
      <c r="E1218" s="555">
        <v>1.2347999999999999</v>
      </c>
      <c r="F1218" s="556"/>
      <c r="G1218" s="557"/>
      <c r="H1218" s="558"/>
      <c r="I1218" s="559"/>
      <c r="J1218" s="559"/>
      <c r="K1218" s="559"/>
      <c r="L1218" s="559"/>
      <c r="M1218" s="559"/>
      <c r="N1218" s="560"/>
      <c r="O1218" s="561" t="s">
        <v>324</v>
      </c>
      <c r="P1218" s="559" t="s">
        <v>324</v>
      </c>
      <c r="Q1218" s="560" t="s">
        <v>324</v>
      </c>
      <c r="R1218" s="561" t="s">
        <v>324</v>
      </c>
      <c r="S1218" s="559" t="s">
        <v>324</v>
      </c>
      <c r="T1218" s="560" t="s">
        <v>324</v>
      </c>
      <c r="U1218" s="561" t="s">
        <v>666</v>
      </c>
      <c r="V1218" s="559" t="s">
        <v>666</v>
      </c>
      <c r="W1218" s="560" t="s">
        <v>666</v>
      </c>
      <c r="X1218" s="561" t="s">
        <v>666</v>
      </c>
      <c r="Y1218" s="559" t="s">
        <v>666</v>
      </c>
      <c r="Z1218" s="560" t="s">
        <v>666</v>
      </c>
      <c r="AA1218" s="562" t="s">
        <v>666</v>
      </c>
      <c r="AB1218" s="559" t="s">
        <v>666</v>
      </c>
      <c r="AC1218" s="560" t="s">
        <v>666</v>
      </c>
      <c r="AD1218" s="561" t="s">
        <v>666</v>
      </c>
      <c r="AE1218" s="559" t="s">
        <v>666</v>
      </c>
      <c r="AF1218" s="563" t="s">
        <v>666</v>
      </c>
      <c r="AG1218" s="558" t="s">
        <v>324</v>
      </c>
      <c r="AH1218" s="559" t="s">
        <v>324</v>
      </c>
      <c r="AI1218" s="560" t="s">
        <v>666</v>
      </c>
      <c r="AJ1218" s="561" t="s">
        <v>666</v>
      </c>
      <c r="AK1218" s="559" t="s">
        <v>666</v>
      </c>
      <c r="AL1218" s="559" t="s">
        <v>666</v>
      </c>
      <c r="AM1218" s="561" t="s">
        <v>666</v>
      </c>
      <c r="AN1218" s="559" t="s">
        <v>666</v>
      </c>
      <c r="AO1218" s="564" t="s">
        <v>666</v>
      </c>
    </row>
    <row r="1219" spans="2:41">
      <c r="B1219" s="511" t="s">
        <v>662</v>
      </c>
      <c r="C1219" s="511" t="s">
        <v>663</v>
      </c>
      <c r="D1219" s="554" t="s">
        <v>1884</v>
      </c>
      <c r="E1219" s="555">
        <v>1.5092000000000001</v>
      </c>
      <c r="F1219" s="556"/>
      <c r="G1219" s="557"/>
      <c r="H1219" s="558"/>
      <c r="I1219" s="559"/>
      <c r="J1219" s="559"/>
      <c r="K1219" s="559"/>
      <c r="L1219" s="559"/>
      <c r="M1219" s="559"/>
      <c r="N1219" s="560"/>
      <c r="O1219" s="561" t="s">
        <v>324</v>
      </c>
      <c r="P1219" s="559" t="s">
        <v>324</v>
      </c>
      <c r="Q1219" s="560" t="s">
        <v>324</v>
      </c>
      <c r="R1219" s="561" t="s">
        <v>324</v>
      </c>
      <c r="S1219" s="559" t="s">
        <v>324</v>
      </c>
      <c r="T1219" s="560" t="s">
        <v>324</v>
      </c>
      <c r="U1219" s="561" t="s">
        <v>666</v>
      </c>
      <c r="V1219" s="559" t="s">
        <v>666</v>
      </c>
      <c r="W1219" s="560" t="s">
        <v>666</v>
      </c>
      <c r="X1219" s="561" t="s">
        <v>666</v>
      </c>
      <c r="Y1219" s="559" t="s">
        <v>666</v>
      </c>
      <c r="Z1219" s="560" t="s">
        <v>666</v>
      </c>
      <c r="AA1219" s="562" t="s">
        <v>666</v>
      </c>
      <c r="AB1219" s="559" t="s">
        <v>666</v>
      </c>
      <c r="AC1219" s="560" t="s">
        <v>666</v>
      </c>
      <c r="AD1219" s="561" t="s">
        <v>666</v>
      </c>
      <c r="AE1219" s="559" t="s">
        <v>666</v>
      </c>
      <c r="AF1219" s="563" t="s">
        <v>666</v>
      </c>
      <c r="AG1219" s="558" t="s">
        <v>324</v>
      </c>
      <c r="AH1219" s="559" t="s">
        <v>324</v>
      </c>
      <c r="AI1219" s="560" t="s">
        <v>666</v>
      </c>
      <c r="AJ1219" s="561" t="s">
        <v>666</v>
      </c>
      <c r="AK1219" s="559" t="s">
        <v>666</v>
      </c>
      <c r="AL1219" s="559" t="s">
        <v>666</v>
      </c>
      <c r="AM1219" s="561" t="s">
        <v>666</v>
      </c>
      <c r="AN1219" s="559" t="s">
        <v>666</v>
      </c>
      <c r="AO1219" s="564" t="s">
        <v>666</v>
      </c>
    </row>
    <row r="1220" spans="2:41">
      <c r="B1220" s="511" t="s">
        <v>662</v>
      </c>
      <c r="C1220" s="511" t="s">
        <v>663</v>
      </c>
      <c r="D1220" s="554" t="s">
        <v>1885</v>
      </c>
      <c r="E1220" s="555">
        <v>2.6067999999999998</v>
      </c>
      <c r="F1220" s="556"/>
      <c r="G1220" s="557"/>
      <c r="H1220" s="558"/>
      <c r="I1220" s="559"/>
      <c r="J1220" s="559"/>
      <c r="K1220" s="559"/>
      <c r="L1220" s="559"/>
      <c r="M1220" s="559"/>
      <c r="N1220" s="560"/>
      <c r="O1220" s="561" t="s">
        <v>324</v>
      </c>
      <c r="P1220" s="559" t="s">
        <v>324</v>
      </c>
      <c r="Q1220" s="560" t="s">
        <v>324</v>
      </c>
      <c r="R1220" s="561" t="s">
        <v>324</v>
      </c>
      <c r="S1220" s="559" t="s">
        <v>324</v>
      </c>
      <c r="T1220" s="560" t="s">
        <v>324</v>
      </c>
      <c r="U1220" s="561" t="s">
        <v>666</v>
      </c>
      <c r="V1220" s="559" t="s">
        <v>666</v>
      </c>
      <c r="W1220" s="560" t="s">
        <v>666</v>
      </c>
      <c r="X1220" s="561" t="s">
        <v>666</v>
      </c>
      <c r="Y1220" s="559" t="s">
        <v>666</v>
      </c>
      <c r="Z1220" s="560" t="s">
        <v>666</v>
      </c>
      <c r="AA1220" s="562" t="s">
        <v>666</v>
      </c>
      <c r="AB1220" s="559" t="s">
        <v>666</v>
      </c>
      <c r="AC1220" s="560" t="s">
        <v>666</v>
      </c>
      <c r="AD1220" s="561" t="s">
        <v>666</v>
      </c>
      <c r="AE1220" s="559" t="s">
        <v>666</v>
      </c>
      <c r="AF1220" s="563" t="s">
        <v>666</v>
      </c>
      <c r="AG1220" s="558" t="s">
        <v>324</v>
      </c>
      <c r="AH1220" s="559" t="s">
        <v>324</v>
      </c>
      <c r="AI1220" s="560" t="s">
        <v>666</v>
      </c>
      <c r="AJ1220" s="561" t="s">
        <v>666</v>
      </c>
      <c r="AK1220" s="559" t="s">
        <v>666</v>
      </c>
      <c r="AL1220" s="559" t="s">
        <v>666</v>
      </c>
      <c r="AM1220" s="561" t="s">
        <v>666</v>
      </c>
      <c r="AN1220" s="559" t="s">
        <v>666</v>
      </c>
      <c r="AO1220" s="564" t="s">
        <v>666</v>
      </c>
    </row>
    <row r="1221" spans="2:41">
      <c r="B1221" s="511" t="s">
        <v>662</v>
      </c>
      <c r="C1221" s="511" t="s">
        <v>663</v>
      </c>
      <c r="D1221" s="554" t="s">
        <v>1886</v>
      </c>
      <c r="E1221" s="555">
        <v>0.82320000000000004</v>
      </c>
      <c r="F1221" s="556"/>
      <c r="G1221" s="557"/>
      <c r="H1221" s="558" t="s">
        <v>884</v>
      </c>
      <c r="I1221" s="559"/>
      <c r="J1221" s="559"/>
      <c r="K1221" s="559"/>
      <c r="L1221" s="559"/>
      <c r="M1221" s="559"/>
      <c r="N1221" s="560"/>
      <c r="O1221" s="561" t="s">
        <v>324</v>
      </c>
      <c r="P1221" s="559" t="s">
        <v>324</v>
      </c>
      <c r="Q1221" s="560" t="s">
        <v>324</v>
      </c>
      <c r="R1221" s="561" t="s">
        <v>324</v>
      </c>
      <c r="S1221" s="559" t="s">
        <v>324</v>
      </c>
      <c r="T1221" s="560" t="s">
        <v>324</v>
      </c>
      <c r="U1221" s="561" t="s">
        <v>666</v>
      </c>
      <c r="V1221" s="559" t="s">
        <v>666</v>
      </c>
      <c r="W1221" s="560" t="s">
        <v>666</v>
      </c>
      <c r="X1221" s="561" t="s">
        <v>666</v>
      </c>
      <c r="Y1221" s="559" t="s">
        <v>666</v>
      </c>
      <c r="Z1221" s="560" t="s">
        <v>666</v>
      </c>
      <c r="AA1221" s="562" t="s">
        <v>666</v>
      </c>
      <c r="AB1221" s="559" t="s">
        <v>666</v>
      </c>
      <c r="AC1221" s="560" t="s">
        <v>666</v>
      </c>
      <c r="AD1221" s="561" t="s">
        <v>666</v>
      </c>
      <c r="AE1221" s="559" t="s">
        <v>666</v>
      </c>
      <c r="AF1221" s="563" t="s">
        <v>666</v>
      </c>
      <c r="AG1221" s="558" t="s">
        <v>324</v>
      </c>
      <c r="AH1221" s="559" t="s">
        <v>324</v>
      </c>
      <c r="AI1221" s="560" t="s">
        <v>666</v>
      </c>
      <c r="AJ1221" s="561" t="s">
        <v>666</v>
      </c>
      <c r="AK1221" s="559" t="s">
        <v>666</v>
      </c>
      <c r="AL1221" s="559" t="s">
        <v>666</v>
      </c>
      <c r="AM1221" s="561" t="s">
        <v>666</v>
      </c>
      <c r="AN1221" s="559" t="s">
        <v>666</v>
      </c>
      <c r="AO1221" s="564" t="s">
        <v>666</v>
      </c>
    </row>
    <row r="1222" spans="2:41">
      <c r="B1222" s="511" t="s">
        <v>662</v>
      </c>
      <c r="C1222" s="511" t="s">
        <v>663</v>
      </c>
      <c r="D1222" s="554" t="s">
        <v>1887</v>
      </c>
      <c r="E1222" s="555">
        <v>0.96040000000000003</v>
      </c>
      <c r="F1222" s="556"/>
      <c r="G1222" s="557"/>
      <c r="H1222" s="558" t="s">
        <v>884</v>
      </c>
      <c r="I1222" s="559"/>
      <c r="J1222" s="559"/>
      <c r="K1222" s="559"/>
      <c r="L1222" s="559"/>
      <c r="M1222" s="559"/>
      <c r="N1222" s="560"/>
      <c r="O1222" s="561" t="s">
        <v>324</v>
      </c>
      <c r="P1222" s="559" t="s">
        <v>324</v>
      </c>
      <c r="Q1222" s="560" t="s">
        <v>324</v>
      </c>
      <c r="R1222" s="561" t="s">
        <v>324</v>
      </c>
      <c r="S1222" s="559" t="s">
        <v>324</v>
      </c>
      <c r="T1222" s="560" t="s">
        <v>324</v>
      </c>
      <c r="U1222" s="561" t="s">
        <v>666</v>
      </c>
      <c r="V1222" s="559" t="s">
        <v>666</v>
      </c>
      <c r="W1222" s="560" t="s">
        <v>666</v>
      </c>
      <c r="X1222" s="561" t="s">
        <v>666</v>
      </c>
      <c r="Y1222" s="559" t="s">
        <v>666</v>
      </c>
      <c r="Z1222" s="560" t="s">
        <v>666</v>
      </c>
      <c r="AA1222" s="562" t="s">
        <v>666</v>
      </c>
      <c r="AB1222" s="559" t="s">
        <v>666</v>
      </c>
      <c r="AC1222" s="560" t="s">
        <v>666</v>
      </c>
      <c r="AD1222" s="561" t="s">
        <v>666</v>
      </c>
      <c r="AE1222" s="559" t="s">
        <v>666</v>
      </c>
      <c r="AF1222" s="563" t="s">
        <v>666</v>
      </c>
      <c r="AG1222" s="558" t="s">
        <v>324</v>
      </c>
      <c r="AH1222" s="559" t="s">
        <v>324</v>
      </c>
      <c r="AI1222" s="560" t="s">
        <v>666</v>
      </c>
      <c r="AJ1222" s="561" t="s">
        <v>666</v>
      </c>
      <c r="AK1222" s="559" t="s">
        <v>666</v>
      </c>
      <c r="AL1222" s="559" t="s">
        <v>666</v>
      </c>
      <c r="AM1222" s="561" t="s">
        <v>666</v>
      </c>
      <c r="AN1222" s="559" t="s">
        <v>666</v>
      </c>
      <c r="AO1222" s="564" t="s">
        <v>666</v>
      </c>
    </row>
    <row r="1223" spans="2:41">
      <c r="B1223" s="511" t="s">
        <v>662</v>
      </c>
      <c r="C1223" s="511" t="s">
        <v>663</v>
      </c>
      <c r="D1223" s="554" t="s">
        <v>1888</v>
      </c>
      <c r="E1223" s="555">
        <v>1.3720000000000001</v>
      </c>
      <c r="F1223" s="556"/>
      <c r="G1223" s="557"/>
      <c r="H1223" s="558" t="s">
        <v>884</v>
      </c>
      <c r="I1223" s="559"/>
      <c r="J1223" s="559"/>
      <c r="K1223" s="559"/>
      <c r="L1223" s="559"/>
      <c r="M1223" s="559"/>
      <c r="N1223" s="560"/>
      <c r="O1223" s="561" t="s">
        <v>324</v>
      </c>
      <c r="P1223" s="559" t="s">
        <v>324</v>
      </c>
      <c r="Q1223" s="560" t="s">
        <v>324</v>
      </c>
      <c r="R1223" s="561" t="s">
        <v>324</v>
      </c>
      <c r="S1223" s="559" t="s">
        <v>324</v>
      </c>
      <c r="T1223" s="560" t="s">
        <v>324</v>
      </c>
      <c r="U1223" s="561" t="s">
        <v>666</v>
      </c>
      <c r="V1223" s="559" t="s">
        <v>666</v>
      </c>
      <c r="W1223" s="560" t="s">
        <v>666</v>
      </c>
      <c r="X1223" s="561" t="s">
        <v>666</v>
      </c>
      <c r="Y1223" s="559" t="s">
        <v>666</v>
      </c>
      <c r="Z1223" s="560" t="s">
        <v>666</v>
      </c>
      <c r="AA1223" s="562" t="s">
        <v>666</v>
      </c>
      <c r="AB1223" s="559" t="s">
        <v>666</v>
      </c>
      <c r="AC1223" s="560" t="s">
        <v>666</v>
      </c>
      <c r="AD1223" s="561" t="s">
        <v>666</v>
      </c>
      <c r="AE1223" s="559" t="s">
        <v>666</v>
      </c>
      <c r="AF1223" s="563" t="s">
        <v>666</v>
      </c>
      <c r="AG1223" s="558" t="s">
        <v>324</v>
      </c>
      <c r="AH1223" s="559" t="s">
        <v>324</v>
      </c>
      <c r="AI1223" s="560" t="s">
        <v>666</v>
      </c>
      <c r="AJ1223" s="561" t="s">
        <v>666</v>
      </c>
      <c r="AK1223" s="559" t="s">
        <v>666</v>
      </c>
      <c r="AL1223" s="559" t="s">
        <v>666</v>
      </c>
      <c r="AM1223" s="561" t="s">
        <v>666</v>
      </c>
      <c r="AN1223" s="559" t="s">
        <v>666</v>
      </c>
      <c r="AO1223" s="564" t="s">
        <v>666</v>
      </c>
    </row>
    <row r="1224" spans="2:41">
      <c r="B1224" s="511" t="s">
        <v>662</v>
      </c>
      <c r="C1224" s="511" t="s">
        <v>663</v>
      </c>
      <c r="D1224" s="554" t="s">
        <v>1889</v>
      </c>
      <c r="E1224" s="555">
        <v>0.82320000000000004</v>
      </c>
      <c r="F1224" s="556"/>
      <c r="G1224" s="557"/>
      <c r="H1224" s="558"/>
      <c r="I1224" s="559"/>
      <c r="J1224" s="559"/>
      <c r="K1224" s="559"/>
      <c r="L1224" s="559"/>
      <c r="M1224" s="559"/>
      <c r="N1224" s="560"/>
      <c r="O1224" s="561" t="s">
        <v>324</v>
      </c>
      <c r="P1224" s="559" t="s">
        <v>324</v>
      </c>
      <c r="Q1224" s="560" t="s">
        <v>324</v>
      </c>
      <c r="R1224" s="561" t="s">
        <v>324</v>
      </c>
      <c r="S1224" s="559" t="s">
        <v>324</v>
      </c>
      <c r="T1224" s="560" t="s">
        <v>324</v>
      </c>
      <c r="U1224" s="561" t="s">
        <v>666</v>
      </c>
      <c r="V1224" s="559" t="s">
        <v>666</v>
      </c>
      <c r="W1224" s="560" t="s">
        <v>666</v>
      </c>
      <c r="X1224" s="561" t="s">
        <v>666</v>
      </c>
      <c r="Y1224" s="559" t="s">
        <v>666</v>
      </c>
      <c r="Z1224" s="560" t="s">
        <v>666</v>
      </c>
      <c r="AA1224" s="562" t="s">
        <v>666</v>
      </c>
      <c r="AB1224" s="559" t="s">
        <v>666</v>
      </c>
      <c r="AC1224" s="560" t="s">
        <v>666</v>
      </c>
      <c r="AD1224" s="561" t="s">
        <v>666</v>
      </c>
      <c r="AE1224" s="559" t="s">
        <v>666</v>
      </c>
      <c r="AF1224" s="563" t="s">
        <v>666</v>
      </c>
      <c r="AG1224" s="558" t="s">
        <v>324</v>
      </c>
      <c r="AH1224" s="559" t="s">
        <v>324</v>
      </c>
      <c r="AI1224" s="560" t="s">
        <v>666</v>
      </c>
      <c r="AJ1224" s="561" t="s">
        <v>666</v>
      </c>
      <c r="AK1224" s="559" t="s">
        <v>666</v>
      </c>
      <c r="AL1224" s="559" t="s">
        <v>666</v>
      </c>
      <c r="AM1224" s="561" t="s">
        <v>666</v>
      </c>
      <c r="AN1224" s="559" t="s">
        <v>666</v>
      </c>
      <c r="AO1224" s="564" t="s">
        <v>666</v>
      </c>
    </row>
    <row r="1225" spans="2:41">
      <c r="B1225" s="511" t="s">
        <v>662</v>
      </c>
      <c r="C1225" s="511" t="s">
        <v>663</v>
      </c>
      <c r="D1225" s="554" t="s">
        <v>1890</v>
      </c>
      <c r="E1225" s="555">
        <v>0.96040000000000003</v>
      </c>
      <c r="F1225" s="556"/>
      <c r="G1225" s="557"/>
      <c r="H1225" s="558"/>
      <c r="I1225" s="559"/>
      <c r="J1225" s="559"/>
      <c r="K1225" s="559"/>
      <c r="L1225" s="559"/>
      <c r="M1225" s="559"/>
      <c r="N1225" s="560"/>
      <c r="O1225" s="561" t="s">
        <v>324</v>
      </c>
      <c r="P1225" s="559" t="s">
        <v>324</v>
      </c>
      <c r="Q1225" s="560" t="s">
        <v>324</v>
      </c>
      <c r="R1225" s="561" t="s">
        <v>324</v>
      </c>
      <c r="S1225" s="559" t="s">
        <v>324</v>
      </c>
      <c r="T1225" s="560" t="s">
        <v>324</v>
      </c>
      <c r="U1225" s="561" t="s">
        <v>666</v>
      </c>
      <c r="V1225" s="559" t="s">
        <v>666</v>
      </c>
      <c r="W1225" s="560" t="s">
        <v>666</v>
      </c>
      <c r="X1225" s="561" t="s">
        <v>666</v>
      </c>
      <c r="Y1225" s="559" t="s">
        <v>666</v>
      </c>
      <c r="Z1225" s="560" t="s">
        <v>666</v>
      </c>
      <c r="AA1225" s="562" t="s">
        <v>666</v>
      </c>
      <c r="AB1225" s="559" t="s">
        <v>666</v>
      </c>
      <c r="AC1225" s="560" t="s">
        <v>666</v>
      </c>
      <c r="AD1225" s="561" t="s">
        <v>666</v>
      </c>
      <c r="AE1225" s="559" t="s">
        <v>666</v>
      </c>
      <c r="AF1225" s="563" t="s">
        <v>666</v>
      </c>
      <c r="AG1225" s="558" t="s">
        <v>324</v>
      </c>
      <c r="AH1225" s="559" t="s">
        <v>324</v>
      </c>
      <c r="AI1225" s="560" t="s">
        <v>666</v>
      </c>
      <c r="AJ1225" s="561" t="s">
        <v>666</v>
      </c>
      <c r="AK1225" s="559" t="s">
        <v>666</v>
      </c>
      <c r="AL1225" s="559" t="s">
        <v>666</v>
      </c>
      <c r="AM1225" s="561" t="s">
        <v>666</v>
      </c>
      <c r="AN1225" s="559" t="s">
        <v>666</v>
      </c>
      <c r="AO1225" s="564" t="s">
        <v>666</v>
      </c>
    </row>
    <row r="1226" spans="2:41">
      <c r="B1226" s="511" t="s">
        <v>662</v>
      </c>
      <c r="C1226" s="511" t="s">
        <v>663</v>
      </c>
      <c r="D1226" s="554" t="s">
        <v>1891</v>
      </c>
      <c r="E1226" s="555">
        <v>1.3720000000000001</v>
      </c>
      <c r="F1226" s="556"/>
      <c r="G1226" s="557"/>
      <c r="H1226" s="558"/>
      <c r="I1226" s="559"/>
      <c r="J1226" s="559"/>
      <c r="K1226" s="559"/>
      <c r="L1226" s="559"/>
      <c r="M1226" s="559"/>
      <c r="N1226" s="560"/>
      <c r="O1226" s="561" t="s">
        <v>324</v>
      </c>
      <c r="P1226" s="559" t="s">
        <v>324</v>
      </c>
      <c r="Q1226" s="560" t="s">
        <v>324</v>
      </c>
      <c r="R1226" s="561" t="s">
        <v>324</v>
      </c>
      <c r="S1226" s="559" t="s">
        <v>324</v>
      </c>
      <c r="T1226" s="560" t="s">
        <v>324</v>
      </c>
      <c r="U1226" s="561" t="s">
        <v>666</v>
      </c>
      <c r="V1226" s="559" t="s">
        <v>666</v>
      </c>
      <c r="W1226" s="560" t="s">
        <v>666</v>
      </c>
      <c r="X1226" s="561" t="s">
        <v>666</v>
      </c>
      <c r="Y1226" s="559" t="s">
        <v>666</v>
      </c>
      <c r="Z1226" s="560" t="s">
        <v>666</v>
      </c>
      <c r="AA1226" s="562" t="s">
        <v>666</v>
      </c>
      <c r="AB1226" s="559" t="s">
        <v>666</v>
      </c>
      <c r="AC1226" s="560" t="s">
        <v>666</v>
      </c>
      <c r="AD1226" s="561" t="s">
        <v>666</v>
      </c>
      <c r="AE1226" s="559" t="s">
        <v>666</v>
      </c>
      <c r="AF1226" s="563" t="s">
        <v>666</v>
      </c>
      <c r="AG1226" s="558" t="s">
        <v>324</v>
      </c>
      <c r="AH1226" s="559" t="s">
        <v>324</v>
      </c>
      <c r="AI1226" s="560" t="s">
        <v>666</v>
      </c>
      <c r="AJ1226" s="561" t="s">
        <v>666</v>
      </c>
      <c r="AK1226" s="559" t="s">
        <v>666</v>
      </c>
      <c r="AL1226" s="559" t="s">
        <v>666</v>
      </c>
      <c r="AM1226" s="561" t="s">
        <v>666</v>
      </c>
      <c r="AN1226" s="559" t="s">
        <v>666</v>
      </c>
      <c r="AO1226" s="564" t="s">
        <v>666</v>
      </c>
    </row>
    <row r="1227" spans="2:41">
      <c r="B1227" s="511" t="s">
        <v>662</v>
      </c>
      <c r="C1227" s="511" t="s">
        <v>663</v>
      </c>
      <c r="D1227" s="554" t="s">
        <v>1892</v>
      </c>
      <c r="E1227" s="555">
        <v>1.0975999999999999</v>
      </c>
      <c r="F1227" s="556"/>
      <c r="G1227" s="557"/>
      <c r="H1227" s="558" t="s">
        <v>884</v>
      </c>
      <c r="I1227" s="559"/>
      <c r="J1227" s="559"/>
      <c r="K1227" s="559"/>
      <c r="L1227" s="559"/>
      <c r="M1227" s="559"/>
      <c r="N1227" s="560"/>
      <c r="O1227" s="561" t="s">
        <v>324</v>
      </c>
      <c r="P1227" s="559" t="s">
        <v>324</v>
      </c>
      <c r="Q1227" s="560" t="s">
        <v>324</v>
      </c>
      <c r="R1227" s="561" t="s">
        <v>324</v>
      </c>
      <c r="S1227" s="559" t="s">
        <v>324</v>
      </c>
      <c r="T1227" s="560" t="s">
        <v>324</v>
      </c>
      <c r="U1227" s="561" t="s">
        <v>666</v>
      </c>
      <c r="V1227" s="559" t="s">
        <v>666</v>
      </c>
      <c r="W1227" s="560" t="s">
        <v>666</v>
      </c>
      <c r="X1227" s="561" t="s">
        <v>666</v>
      </c>
      <c r="Y1227" s="559" t="s">
        <v>666</v>
      </c>
      <c r="Z1227" s="560" t="s">
        <v>666</v>
      </c>
      <c r="AA1227" s="562" t="s">
        <v>666</v>
      </c>
      <c r="AB1227" s="559" t="s">
        <v>666</v>
      </c>
      <c r="AC1227" s="560" t="s">
        <v>666</v>
      </c>
      <c r="AD1227" s="561" t="s">
        <v>666</v>
      </c>
      <c r="AE1227" s="559" t="s">
        <v>666</v>
      </c>
      <c r="AF1227" s="563" t="s">
        <v>666</v>
      </c>
      <c r="AG1227" s="558" t="s">
        <v>324</v>
      </c>
      <c r="AH1227" s="559" t="s">
        <v>324</v>
      </c>
      <c r="AI1227" s="560" t="s">
        <v>666</v>
      </c>
      <c r="AJ1227" s="561" t="s">
        <v>666</v>
      </c>
      <c r="AK1227" s="559" t="s">
        <v>666</v>
      </c>
      <c r="AL1227" s="559" t="s">
        <v>666</v>
      </c>
      <c r="AM1227" s="561" t="s">
        <v>666</v>
      </c>
      <c r="AN1227" s="559" t="s">
        <v>666</v>
      </c>
      <c r="AO1227" s="564" t="s">
        <v>666</v>
      </c>
    </row>
    <row r="1228" spans="2:41">
      <c r="B1228" s="511" t="s">
        <v>662</v>
      </c>
      <c r="C1228" s="511" t="s">
        <v>663</v>
      </c>
      <c r="D1228" s="554" t="s">
        <v>1893</v>
      </c>
      <c r="E1228" s="555">
        <v>1.2347999999999999</v>
      </c>
      <c r="F1228" s="556"/>
      <c r="G1228" s="557"/>
      <c r="H1228" s="558" t="s">
        <v>884</v>
      </c>
      <c r="I1228" s="559"/>
      <c r="J1228" s="559"/>
      <c r="K1228" s="559"/>
      <c r="L1228" s="559"/>
      <c r="M1228" s="559"/>
      <c r="N1228" s="560"/>
      <c r="O1228" s="561" t="s">
        <v>324</v>
      </c>
      <c r="P1228" s="559" t="s">
        <v>324</v>
      </c>
      <c r="Q1228" s="560" t="s">
        <v>324</v>
      </c>
      <c r="R1228" s="561" t="s">
        <v>324</v>
      </c>
      <c r="S1228" s="559" t="s">
        <v>324</v>
      </c>
      <c r="T1228" s="560" t="s">
        <v>324</v>
      </c>
      <c r="U1228" s="561" t="s">
        <v>666</v>
      </c>
      <c r="V1228" s="559" t="s">
        <v>666</v>
      </c>
      <c r="W1228" s="560" t="s">
        <v>666</v>
      </c>
      <c r="X1228" s="561" t="s">
        <v>666</v>
      </c>
      <c r="Y1228" s="559" t="s">
        <v>666</v>
      </c>
      <c r="Z1228" s="560" t="s">
        <v>666</v>
      </c>
      <c r="AA1228" s="562" t="s">
        <v>666</v>
      </c>
      <c r="AB1228" s="559" t="s">
        <v>666</v>
      </c>
      <c r="AC1228" s="560" t="s">
        <v>666</v>
      </c>
      <c r="AD1228" s="561" t="s">
        <v>666</v>
      </c>
      <c r="AE1228" s="559" t="s">
        <v>666</v>
      </c>
      <c r="AF1228" s="563" t="s">
        <v>666</v>
      </c>
      <c r="AG1228" s="558" t="s">
        <v>324</v>
      </c>
      <c r="AH1228" s="559" t="s">
        <v>324</v>
      </c>
      <c r="AI1228" s="560" t="s">
        <v>666</v>
      </c>
      <c r="AJ1228" s="561" t="s">
        <v>666</v>
      </c>
      <c r="AK1228" s="559" t="s">
        <v>666</v>
      </c>
      <c r="AL1228" s="559" t="s">
        <v>666</v>
      </c>
      <c r="AM1228" s="561" t="s">
        <v>666</v>
      </c>
      <c r="AN1228" s="559" t="s">
        <v>666</v>
      </c>
      <c r="AO1228" s="564" t="s">
        <v>666</v>
      </c>
    </row>
    <row r="1229" spans="2:41">
      <c r="B1229" s="511" t="s">
        <v>662</v>
      </c>
      <c r="C1229" s="511" t="s">
        <v>663</v>
      </c>
      <c r="D1229" s="554" t="s">
        <v>1894</v>
      </c>
      <c r="E1229" s="555">
        <v>1.3720000000000001</v>
      </c>
      <c r="F1229" s="556"/>
      <c r="G1229" s="557"/>
      <c r="H1229" s="558" t="s">
        <v>884</v>
      </c>
      <c r="I1229" s="559"/>
      <c r="J1229" s="559"/>
      <c r="K1229" s="559"/>
      <c r="L1229" s="559"/>
      <c r="M1229" s="559"/>
      <c r="N1229" s="560"/>
      <c r="O1229" s="561" t="s">
        <v>324</v>
      </c>
      <c r="P1229" s="559" t="s">
        <v>324</v>
      </c>
      <c r="Q1229" s="560" t="s">
        <v>324</v>
      </c>
      <c r="R1229" s="561" t="s">
        <v>324</v>
      </c>
      <c r="S1229" s="559" t="s">
        <v>324</v>
      </c>
      <c r="T1229" s="560" t="s">
        <v>324</v>
      </c>
      <c r="U1229" s="561" t="s">
        <v>666</v>
      </c>
      <c r="V1229" s="559" t="s">
        <v>666</v>
      </c>
      <c r="W1229" s="560" t="s">
        <v>666</v>
      </c>
      <c r="X1229" s="561" t="s">
        <v>666</v>
      </c>
      <c r="Y1229" s="559" t="s">
        <v>666</v>
      </c>
      <c r="Z1229" s="560" t="s">
        <v>666</v>
      </c>
      <c r="AA1229" s="562" t="s">
        <v>666</v>
      </c>
      <c r="AB1229" s="559" t="s">
        <v>666</v>
      </c>
      <c r="AC1229" s="560" t="s">
        <v>666</v>
      </c>
      <c r="AD1229" s="561" t="s">
        <v>666</v>
      </c>
      <c r="AE1229" s="559" t="s">
        <v>666</v>
      </c>
      <c r="AF1229" s="563" t="s">
        <v>666</v>
      </c>
      <c r="AG1229" s="558" t="s">
        <v>324</v>
      </c>
      <c r="AH1229" s="559" t="s">
        <v>324</v>
      </c>
      <c r="AI1229" s="560" t="s">
        <v>666</v>
      </c>
      <c r="AJ1229" s="561" t="s">
        <v>666</v>
      </c>
      <c r="AK1229" s="559" t="s">
        <v>666</v>
      </c>
      <c r="AL1229" s="559" t="s">
        <v>666</v>
      </c>
      <c r="AM1229" s="561" t="s">
        <v>666</v>
      </c>
      <c r="AN1229" s="559" t="s">
        <v>666</v>
      </c>
      <c r="AO1229" s="564" t="s">
        <v>666</v>
      </c>
    </row>
    <row r="1230" spans="2:41">
      <c r="B1230" s="511" t="s">
        <v>662</v>
      </c>
      <c r="C1230" s="511" t="s">
        <v>663</v>
      </c>
      <c r="D1230" s="554" t="s">
        <v>1895</v>
      </c>
      <c r="E1230" s="555">
        <v>1.5092000000000001</v>
      </c>
      <c r="F1230" s="556"/>
      <c r="G1230" s="557"/>
      <c r="H1230" s="558" t="s">
        <v>884</v>
      </c>
      <c r="I1230" s="559"/>
      <c r="J1230" s="559"/>
      <c r="K1230" s="559"/>
      <c r="L1230" s="559"/>
      <c r="M1230" s="559"/>
      <c r="N1230" s="560"/>
      <c r="O1230" s="561" t="s">
        <v>324</v>
      </c>
      <c r="P1230" s="559" t="s">
        <v>324</v>
      </c>
      <c r="Q1230" s="560" t="s">
        <v>324</v>
      </c>
      <c r="R1230" s="561" t="s">
        <v>324</v>
      </c>
      <c r="S1230" s="559" t="s">
        <v>324</v>
      </c>
      <c r="T1230" s="560" t="s">
        <v>324</v>
      </c>
      <c r="U1230" s="561" t="s">
        <v>666</v>
      </c>
      <c r="V1230" s="559" t="s">
        <v>666</v>
      </c>
      <c r="W1230" s="560" t="s">
        <v>666</v>
      </c>
      <c r="X1230" s="561" t="s">
        <v>666</v>
      </c>
      <c r="Y1230" s="559" t="s">
        <v>666</v>
      </c>
      <c r="Z1230" s="560" t="s">
        <v>666</v>
      </c>
      <c r="AA1230" s="562" t="s">
        <v>666</v>
      </c>
      <c r="AB1230" s="559" t="s">
        <v>666</v>
      </c>
      <c r="AC1230" s="560" t="s">
        <v>666</v>
      </c>
      <c r="AD1230" s="561" t="s">
        <v>666</v>
      </c>
      <c r="AE1230" s="559" t="s">
        <v>666</v>
      </c>
      <c r="AF1230" s="563" t="s">
        <v>666</v>
      </c>
      <c r="AG1230" s="558" t="s">
        <v>324</v>
      </c>
      <c r="AH1230" s="559" t="s">
        <v>324</v>
      </c>
      <c r="AI1230" s="560" t="s">
        <v>666</v>
      </c>
      <c r="AJ1230" s="561" t="s">
        <v>666</v>
      </c>
      <c r="AK1230" s="559" t="s">
        <v>666</v>
      </c>
      <c r="AL1230" s="559" t="s">
        <v>666</v>
      </c>
      <c r="AM1230" s="561" t="s">
        <v>666</v>
      </c>
      <c r="AN1230" s="559" t="s">
        <v>666</v>
      </c>
      <c r="AO1230" s="564" t="s">
        <v>666</v>
      </c>
    </row>
    <row r="1231" spans="2:41">
      <c r="B1231" s="511" t="s">
        <v>662</v>
      </c>
      <c r="C1231" s="511" t="s">
        <v>663</v>
      </c>
      <c r="D1231" s="554" t="s">
        <v>1896</v>
      </c>
      <c r="E1231" s="555">
        <v>1.0975999999999999</v>
      </c>
      <c r="F1231" s="556"/>
      <c r="G1231" s="557"/>
      <c r="H1231" s="558"/>
      <c r="I1231" s="559"/>
      <c r="J1231" s="559"/>
      <c r="K1231" s="559"/>
      <c r="L1231" s="559"/>
      <c r="M1231" s="559"/>
      <c r="N1231" s="560"/>
      <c r="O1231" s="561" t="s">
        <v>324</v>
      </c>
      <c r="P1231" s="559" t="s">
        <v>324</v>
      </c>
      <c r="Q1231" s="560" t="s">
        <v>324</v>
      </c>
      <c r="R1231" s="561" t="s">
        <v>324</v>
      </c>
      <c r="S1231" s="559" t="s">
        <v>324</v>
      </c>
      <c r="T1231" s="560" t="s">
        <v>324</v>
      </c>
      <c r="U1231" s="561" t="s">
        <v>666</v>
      </c>
      <c r="V1231" s="559" t="s">
        <v>666</v>
      </c>
      <c r="W1231" s="560" t="s">
        <v>666</v>
      </c>
      <c r="X1231" s="561" t="s">
        <v>666</v>
      </c>
      <c r="Y1231" s="559" t="s">
        <v>666</v>
      </c>
      <c r="Z1231" s="560" t="s">
        <v>666</v>
      </c>
      <c r="AA1231" s="562" t="s">
        <v>666</v>
      </c>
      <c r="AB1231" s="559" t="s">
        <v>666</v>
      </c>
      <c r="AC1231" s="560" t="s">
        <v>666</v>
      </c>
      <c r="AD1231" s="561" t="s">
        <v>666</v>
      </c>
      <c r="AE1231" s="559" t="s">
        <v>666</v>
      </c>
      <c r="AF1231" s="563" t="s">
        <v>666</v>
      </c>
      <c r="AG1231" s="558" t="s">
        <v>324</v>
      </c>
      <c r="AH1231" s="559" t="s">
        <v>324</v>
      </c>
      <c r="AI1231" s="560" t="s">
        <v>666</v>
      </c>
      <c r="AJ1231" s="561" t="s">
        <v>666</v>
      </c>
      <c r="AK1231" s="559" t="s">
        <v>666</v>
      </c>
      <c r="AL1231" s="559" t="s">
        <v>666</v>
      </c>
      <c r="AM1231" s="561" t="s">
        <v>666</v>
      </c>
      <c r="AN1231" s="559" t="s">
        <v>666</v>
      </c>
      <c r="AO1231" s="564" t="s">
        <v>666</v>
      </c>
    </row>
    <row r="1232" spans="2:41">
      <c r="B1232" s="511" t="s">
        <v>662</v>
      </c>
      <c r="C1232" s="511" t="s">
        <v>663</v>
      </c>
      <c r="D1232" s="554" t="s">
        <v>1897</v>
      </c>
      <c r="E1232" s="555">
        <v>1.2347999999999999</v>
      </c>
      <c r="F1232" s="556"/>
      <c r="G1232" s="557"/>
      <c r="H1232" s="558"/>
      <c r="I1232" s="559"/>
      <c r="J1232" s="559"/>
      <c r="K1232" s="559"/>
      <c r="L1232" s="559"/>
      <c r="M1232" s="559"/>
      <c r="N1232" s="560"/>
      <c r="O1232" s="561" t="s">
        <v>324</v>
      </c>
      <c r="P1232" s="559" t="s">
        <v>324</v>
      </c>
      <c r="Q1232" s="560" t="s">
        <v>324</v>
      </c>
      <c r="R1232" s="561" t="s">
        <v>324</v>
      </c>
      <c r="S1232" s="559" t="s">
        <v>324</v>
      </c>
      <c r="T1232" s="560" t="s">
        <v>324</v>
      </c>
      <c r="U1232" s="561" t="s">
        <v>666</v>
      </c>
      <c r="V1232" s="559" t="s">
        <v>666</v>
      </c>
      <c r="W1232" s="560" t="s">
        <v>666</v>
      </c>
      <c r="X1232" s="561" t="s">
        <v>666</v>
      </c>
      <c r="Y1232" s="559" t="s">
        <v>666</v>
      </c>
      <c r="Z1232" s="560" t="s">
        <v>666</v>
      </c>
      <c r="AA1232" s="562" t="s">
        <v>666</v>
      </c>
      <c r="AB1232" s="559" t="s">
        <v>666</v>
      </c>
      <c r="AC1232" s="560" t="s">
        <v>666</v>
      </c>
      <c r="AD1232" s="561" t="s">
        <v>666</v>
      </c>
      <c r="AE1232" s="559" t="s">
        <v>666</v>
      </c>
      <c r="AF1232" s="563" t="s">
        <v>666</v>
      </c>
      <c r="AG1232" s="558" t="s">
        <v>324</v>
      </c>
      <c r="AH1232" s="559" t="s">
        <v>324</v>
      </c>
      <c r="AI1232" s="560" t="s">
        <v>666</v>
      </c>
      <c r="AJ1232" s="561" t="s">
        <v>666</v>
      </c>
      <c r="AK1232" s="559" t="s">
        <v>666</v>
      </c>
      <c r="AL1232" s="559" t="s">
        <v>666</v>
      </c>
      <c r="AM1232" s="561" t="s">
        <v>666</v>
      </c>
      <c r="AN1232" s="559" t="s">
        <v>666</v>
      </c>
      <c r="AO1232" s="564" t="s">
        <v>666</v>
      </c>
    </row>
    <row r="1233" spans="2:41">
      <c r="B1233" s="511" t="s">
        <v>662</v>
      </c>
      <c r="C1233" s="511" t="s">
        <v>663</v>
      </c>
      <c r="D1233" s="554" t="s">
        <v>1898</v>
      </c>
      <c r="E1233" s="555">
        <v>1.5092000000000001</v>
      </c>
      <c r="F1233" s="556"/>
      <c r="G1233" s="557"/>
      <c r="H1233" s="558"/>
      <c r="I1233" s="559"/>
      <c r="J1233" s="559"/>
      <c r="K1233" s="559"/>
      <c r="L1233" s="559"/>
      <c r="M1233" s="559"/>
      <c r="N1233" s="560"/>
      <c r="O1233" s="561" t="s">
        <v>324</v>
      </c>
      <c r="P1233" s="559" t="s">
        <v>324</v>
      </c>
      <c r="Q1233" s="560" t="s">
        <v>324</v>
      </c>
      <c r="R1233" s="561" t="s">
        <v>324</v>
      </c>
      <c r="S1233" s="559" t="s">
        <v>324</v>
      </c>
      <c r="T1233" s="560" t="s">
        <v>324</v>
      </c>
      <c r="U1233" s="561" t="s">
        <v>666</v>
      </c>
      <c r="V1233" s="559" t="s">
        <v>666</v>
      </c>
      <c r="W1233" s="560" t="s">
        <v>666</v>
      </c>
      <c r="X1233" s="561" t="s">
        <v>666</v>
      </c>
      <c r="Y1233" s="559" t="s">
        <v>666</v>
      </c>
      <c r="Z1233" s="560" t="s">
        <v>666</v>
      </c>
      <c r="AA1233" s="562" t="s">
        <v>666</v>
      </c>
      <c r="AB1233" s="559" t="s">
        <v>666</v>
      </c>
      <c r="AC1233" s="560" t="s">
        <v>666</v>
      </c>
      <c r="AD1233" s="561" t="s">
        <v>666</v>
      </c>
      <c r="AE1233" s="559" t="s">
        <v>666</v>
      </c>
      <c r="AF1233" s="563" t="s">
        <v>666</v>
      </c>
      <c r="AG1233" s="558" t="s">
        <v>324</v>
      </c>
      <c r="AH1233" s="559" t="s">
        <v>324</v>
      </c>
      <c r="AI1233" s="560" t="s">
        <v>666</v>
      </c>
      <c r="AJ1233" s="561" t="s">
        <v>666</v>
      </c>
      <c r="AK1233" s="559" t="s">
        <v>666</v>
      </c>
      <c r="AL1233" s="559" t="s">
        <v>666</v>
      </c>
      <c r="AM1233" s="561" t="s">
        <v>666</v>
      </c>
      <c r="AN1233" s="559" t="s">
        <v>666</v>
      </c>
      <c r="AO1233" s="564" t="s">
        <v>666</v>
      </c>
    </row>
    <row r="1234" spans="2:41">
      <c r="B1234" s="511" t="s">
        <v>662</v>
      </c>
      <c r="C1234" s="511" t="s">
        <v>663</v>
      </c>
      <c r="D1234" s="569" t="s">
        <v>1899</v>
      </c>
      <c r="E1234" s="570">
        <v>2.6067999999999998</v>
      </c>
      <c r="F1234" s="571"/>
      <c r="G1234" s="572"/>
      <c r="H1234" s="573"/>
      <c r="I1234" s="574"/>
      <c r="J1234" s="574"/>
      <c r="K1234" s="574"/>
      <c r="L1234" s="574"/>
      <c r="M1234" s="574"/>
      <c r="N1234" s="575"/>
      <c r="O1234" s="576" t="s">
        <v>324</v>
      </c>
      <c r="P1234" s="574" t="s">
        <v>324</v>
      </c>
      <c r="Q1234" s="575" t="s">
        <v>324</v>
      </c>
      <c r="R1234" s="576" t="s">
        <v>324</v>
      </c>
      <c r="S1234" s="574" t="s">
        <v>324</v>
      </c>
      <c r="T1234" s="575" t="s">
        <v>324</v>
      </c>
      <c r="U1234" s="576" t="s">
        <v>666</v>
      </c>
      <c r="V1234" s="574" t="s">
        <v>666</v>
      </c>
      <c r="W1234" s="575" t="s">
        <v>666</v>
      </c>
      <c r="X1234" s="576" t="s">
        <v>666</v>
      </c>
      <c r="Y1234" s="574" t="s">
        <v>666</v>
      </c>
      <c r="Z1234" s="575" t="s">
        <v>666</v>
      </c>
      <c r="AA1234" s="577" t="s">
        <v>666</v>
      </c>
      <c r="AB1234" s="574" t="s">
        <v>666</v>
      </c>
      <c r="AC1234" s="575" t="s">
        <v>666</v>
      </c>
      <c r="AD1234" s="576" t="s">
        <v>666</v>
      </c>
      <c r="AE1234" s="574" t="s">
        <v>666</v>
      </c>
      <c r="AF1234" s="578" t="s">
        <v>666</v>
      </c>
      <c r="AG1234" s="573" t="s">
        <v>324</v>
      </c>
      <c r="AH1234" s="574" t="s">
        <v>324</v>
      </c>
      <c r="AI1234" s="575" t="s">
        <v>666</v>
      </c>
      <c r="AJ1234" s="576" t="s">
        <v>666</v>
      </c>
      <c r="AK1234" s="574" t="s">
        <v>666</v>
      </c>
      <c r="AL1234" s="574" t="s">
        <v>666</v>
      </c>
      <c r="AM1234" s="576" t="s">
        <v>666</v>
      </c>
      <c r="AN1234" s="574" t="s">
        <v>666</v>
      </c>
      <c r="AO1234" s="579" t="s">
        <v>666</v>
      </c>
    </row>
    <row r="1235" spans="2:41" collapsed="1">
      <c r="B1235" s="511" t="s">
        <v>662</v>
      </c>
      <c r="C1235" s="511" t="s">
        <v>663</v>
      </c>
      <c r="D1235" s="554" t="s">
        <v>2294</v>
      </c>
      <c r="E1235" s="555">
        <v>4.5275999999999996</v>
      </c>
      <c r="F1235" s="556"/>
      <c r="G1235" s="557"/>
      <c r="H1235" s="558"/>
      <c r="I1235" s="559"/>
      <c r="J1235" s="559"/>
      <c r="K1235" s="559"/>
      <c r="L1235" s="559"/>
      <c r="M1235" s="559"/>
      <c r="N1235" s="560"/>
      <c r="O1235" s="561" t="s">
        <v>324</v>
      </c>
      <c r="P1235" s="559" t="s">
        <v>324</v>
      </c>
      <c r="Q1235" s="560" t="s">
        <v>324</v>
      </c>
      <c r="R1235" s="561" t="s">
        <v>324</v>
      </c>
      <c r="S1235" s="559" t="s">
        <v>324</v>
      </c>
      <c r="T1235" s="564" t="s">
        <v>324</v>
      </c>
      <c r="U1235" s="561" t="s">
        <v>324</v>
      </c>
      <c r="V1235" s="559" t="s">
        <v>324</v>
      </c>
      <c r="W1235" s="560" t="s">
        <v>324</v>
      </c>
      <c r="X1235" s="561" t="s">
        <v>672</v>
      </c>
      <c r="Y1235" s="559" t="s">
        <v>672</v>
      </c>
      <c r="Z1235" s="560" t="s">
        <v>666</v>
      </c>
      <c r="AA1235" s="562" t="s">
        <v>666</v>
      </c>
      <c r="AB1235" s="559" t="s">
        <v>666</v>
      </c>
      <c r="AC1235" s="560" t="s">
        <v>666</v>
      </c>
      <c r="AD1235" s="561" t="s">
        <v>666</v>
      </c>
      <c r="AE1235" s="559" t="s">
        <v>666</v>
      </c>
      <c r="AF1235" s="563" t="s">
        <v>666</v>
      </c>
      <c r="AG1235" s="558" t="s">
        <v>666</v>
      </c>
      <c r="AH1235" s="559" t="s">
        <v>666</v>
      </c>
      <c r="AI1235" s="560" t="s">
        <v>666</v>
      </c>
      <c r="AJ1235" s="561" t="s">
        <v>672</v>
      </c>
      <c r="AK1235" s="559" t="s">
        <v>672</v>
      </c>
      <c r="AL1235" s="559" t="s">
        <v>672</v>
      </c>
      <c r="AM1235" s="561" t="s">
        <v>666</v>
      </c>
      <c r="AN1235" s="559" t="s">
        <v>666</v>
      </c>
      <c r="AO1235" s="564" t="s">
        <v>666</v>
      </c>
    </row>
    <row r="1236" spans="2:41">
      <c r="B1236" s="511" t="s">
        <v>662</v>
      </c>
      <c r="C1236" s="511" t="s">
        <v>663</v>
      </c>
      <c r="D1236" s="554" t="s">
        <v>2295</v>
      </c>
      <c r="E1236" s="555">
        <v>4.3903999999999996</v>
      </c>
      <c r="F1236" s="556"/>
      <c r="G1236" s="557"/>
      <c r="H1236" s="558"/>
      <c r="I1236" s="559"/>
      <c r="J1236" s="559"/>
      <c r="K1236" s="559"/>
      <c r="L1236" s="559"/>
      <c r="M1236" s="559"/>
      <c r="N1236" s="564"/>
      <c r="O1236" s="561" t="s">
        <v>324</v>
      </c>
      <c r="P1236" s="559" t="s">
        <v>324</v>
      </c>
      <c r="Q1236" s="560" t="s">
        <v>324</v>
      </c>
      <c r="R1236" s="561" t="s">
        <v>324</v>
      </c>
      <c r="S1236" s="559" t="s">
        <v>324</v>
      </c>
      <c r="T1236" s="564" t="s">
        <v>324</v>
      </c>
      <c r="U1236" s="561" t="s">
        <v>324</v>
      </c>
      <c r="V1236" s="559" t="s">
        <v>324</v>
      </c>
      <c r="W1236" s="560" t="s">
        <v>324</v>
      </c>
      <c r="X1236" s="561" t="s">
        <v>672</v>
      </c>
      <c r="Y1236" s="559" t="s">
        <v>672</v>
      </c>
      <c r="Z1236" s="560" t="s">
        <v>666</v>
      </c>
      <c r="AA1236" s="562" t="s">
        <v>666</v>
      </c>
      <c r="AB1236" s="559" t="s">
        <v>666</v>
      </c>
      <c r="AC1236" s="560" t="s">
        <v>666</v>
      </c>
      <c r="AD1236" s="561" t="s">
        <v>666</v>
      </c>
      <c r="AE1236" s="559" t="s">
        <v>666</v>
      </c>
      <c r="AF1236" s="563" t="s">
        <v>666</v>
      </c>
      <c r="AG1236" s="558" t="s">
        <v>666</v>
      </c>
      <c r="AH1236" s="559" t="s">
        <v>666</v>
      </c>
      <c r="AI1236" s="560" t="s">
        <v>666</v>
      </c>
      <c r="AJ1236" s="561" t="s">
        <v>672</v>
      </c>
      <c r="AK1236" s="559" t="s">
        <v>672</v>
      </c>
      <c r="AL1236" s="559" t="s">
        <v>672</v>
      </c>
      <c r="AM1236" s="561" t="s">
        <v>666</v>
      </c>
      <c r="AN1236" s="559" t="s">
        <v>666</v>
      </c>
      <c r="AO1236" s="564" t="s">
        <v>666</v>
      </c>
    </row>
    <row r="1237" spans="2:41">
      <c r="B1237" s="511" t="s">
        <v>662</v>
      </c>
      <c r="C1237" s="511" t="s">
        <v>663</v>
      </c>
      <c r="D1237" s="554" t="s">
        <v>2296</v>
      </c>
      <c r="E1237" s="555">
        <v>4.3903999999999996</v>
      </c>
      <c r="F1237" s="556"/>
      <c r="G1237" s="557"/>
      <c r="H1237" s="558"/>
      <c r="I1237" s="559"/>
      <c r="J1237" s="559"/>
      <c r="K1237" s="559"/>
      <c r="L1237" s="559" t="s">
        <v>665</v>
      </c>
      <c r="M1237" s="559"/>
      <c r="N1237" s="560"/>
      <c r="O1237" s="561" t="s">
        <v>324</v>
      </c>
      <c r="P1237" s="559" t="s">
        <v>324</v>
      </c>
      <c r="Q1237" s="560" t="s">
        <v>324</v>
      </c>
      <c r="R1237" s="561" t="s">
        <v>665</v>
      </c>
      <c r="S1237" s="559" t="s">
        <v>665</v>
      </c>
      <c r="T1237" s="560" t="s">
        <v>665</v>
      </c>
      <c r="U1237" s="561" t="s">
        <v>666</v>
      </c>
      <c r="V1237" s="559" t="s">
        <v>666</v>
      </c>
      <c r="W1237" s="560" t="s">
        <v>666</v>
      </c>
      <c r="X1237" s="561" t="s">
        <v>666</v>
      </c>
      <c r="Y1237" s="559" t="s">
        <v>666</v>
      </c>
      <c r="Z1237" s="560" t="s">
        <v>666</v>
      </c>
      <c r="AA1237" s="562" t="s">
        <v>666</v>
      </c>
      <c r="AB1237" s="559" t="s">
        <v>666</v>
      </c>
      <c r="AC1237" s="560" t="s">
        <v>666</v>
      </c>
      <c r="AD1237" s="561" t="s">
        <v>666</v>
      </c>
      <c r="AE1237" s="559" t="s">
        <v>666</v>
      </c>
      <c r="AF1237" s="563" t="s">
        <v>666</v>
      </c>
      <c r="AG1237" s="558" t="s">
        <v>666</v>
      </c>
      <c r="AH1237" s="559" t="s">
        <v>666</v>
      </c>
      <c r="AI1237" s="560" t="s">
        <v>666</v>
      </c>
      <c r="AJ1237" s="561" t="s">
        <v>666</v>
      </c>
      <c r="AK1237" s="559" t="s">
        <v>666</v>
      </c>
      <c r="AL1237" s="559" t="s">
        <v>666</v>
      </c>
      <c r="AM1237" s="561" t="s">
        <v>666</v>
      </c>
      <c r="AN1237" s="559" t="s">
        <v>666</v>
      </c>
      <c r="AO1237" s="564" t="s">
        <v>666</v>
      </c>
    </row>
    <row r="1238" spans="2:41">
      <c r="B1238" s="511" t="s">
        <v>662</v>
      </c>
      <c r="C1238" s="511" t="s">
        <v>663</v>
      </c>
      <c r="D1238" s="554" t="s">
        <v>2297</v>
      </c>
      <c r="E1238" s="555">
        <v>4.5275999999999996</v>
      </c>
      <c r="F1238" s="556"/>
      <c r="G1238" s="557"/>
      <c r="H1238" s="558"/>
      <c r="I1238" s="559"/>
      <c r="J1238" s="559"/>
      <c r="K1238" s="559"/>
      <c r="L1238" s="559" t="s">
        <v>665</v>
      </c>
      <c r="M1238" s="559"/>
      <c r="N1238" s="560"/>
      <c r="O1238" s="561" t="s">
        <v>324</v>
      </c>
      <c r="P1238" s="559" t="s">
        <v>324</v>
      </c>
      <c r="Q1238" s="560" t="s">
        <v>324</v>
      </c>
      <c r="R1238" s="561" t="s">
        <v>665</v>
      </c>
      <c r="S1238" s="559" t="s">
        <v>665</v>
      </c>
      <c r="T1238" s="560" t="s">
        <v>665</v>
      </c>
      <c r="U1238" s="561" t="s">
        <v>666</v>
      </c>
      <c r="V1238" s="559" t="s">
        <v>666</v>
      </c>
      <c r="W1238" s="560" t="s">
        <v>666</v>
      </c>
      <c r="X1238" s="561" t="s">
        <v>666</v>
      </c>
      <c r="Y1238" s="559" t="s">
        <v>666</v>
      </c>
      <c r="Z1238" s="560" t="s">
        <v>666</v>
      </c>
      <c r="AA1238" s="562" t="s">
        <v>666</v>
      </c>
      <c r="AB1238" s="559" t="s">
        <v>666</v>
      </c>
      <c r="AC1238" s="560" t="s">
        <v>666</v>
      </c>
      <c r="AD1238" s="561" t="s">
        <v>666</v>
      </c>
      <c r="AE1238" s="559" t="s">
        <v>666</v>
      </c>
      <c r="AF1238" s="563" t="s">
        <v>666</v>
      </c>
      <c r="AG1238" s="558" t="s">
        <v>666</v>
      </c>
      <c r="AH1238" s="559" t="s">
        <v>666</v>
      </c>
      <c r="AI1238" s="560" t="s">
        <v>666</v>
      </c>
      <c r="AJ1238" s="561" t="s">
        <v>666</v>
      </c>
      <c r="AK1238" s="559" t="s">
        <v>666</v>
      </c>
      <c r="AL1238" s="559" t="s">
        <v>666</v>
      </c>
      <c r="AM1238" s="561" t="s">
        <v>666</v>
      </c>
      <c r="AN1238" s="559" t="s">
        <v>666</v>
      </c>
      <c r="AO1238" s="564" t="s">
        <v>666</v>
      </c>
    </row>
    <row r="1239" spans="2:41">
      <c r="B1239" s="511" t="s">
        <v>662</v>
      </c>
      <c r="C1239" s="511" t="s">
        <v>663</v>
      </c>
      <c r="D1239" s="554" t="s">
        <v>2298</v>
      </c>
      <c r="E1239" s="555">
        <v>4.6647999999999996</v>
      </c>
      <c r="F1239" s="556"/>
      <c r="G1239" s="557"/>
      <c r="H1239" s="558"/>
      <c r="I1239" s="559"/>
      <c r="J1239" s="559"/>
      <c r="K1239" s="559"/>
      <c r="L1239" s="559"/>
      <c r="M1239" s="559"/>
      <c r="N1239" s="564"/>
      <c r="O1239" s="561" t="s">
        <v>324</v>
      </c>
      <c r="P1239" s="559" t="s">
        <v>324</v>
      </c>
      <c r="Q1239" s="560" t="s">
        <v>324</v>
      </c>
      <c r="R1239" s="561" t="s">
        <v>324</v>
      </c>
      <c r="S1239" s="559" t="s">
        <v>324</v>
      </c>
      <c r="T1239" s="564" t="s">
        <v>324</v>
      </c>
      <c r="U1239" s="561" t="s">
        <v>324</v>
      </c>
      <c r="V1239" s="559" t="s">
        <v>324</v>
      </c>
      <c r="W1239" s="560" t="s">
        <v>324</v>
      </c>
      <c r="X1239" s="561" t="s">
        <v>672</v>
      </c>
      <c r="Y1239" s="559" t="s">
        <v>672</v>
      </c>
      <c r="Z1239" s="560" t="s">
        <v>666</v>
      </c>
      <c r="AA1239" s="562" t="s">
        <v>666</v>
      </c>
      <c r="AB1239" s="559" t="s">
        <v>666</v>
      </c>
      <c r="AC1239" s="560" t="s">
        <v>666</v>
      </c>
      <c r="AD1239" s="561" t="s">
        <v>666</v>
      </c>
      <c r="AE1239" s="559" t="s">
        <v>666</v>
      </c>
      <c r="AF1239" s="563" t="s">
        <v>666</v>
      </c>
      <c r="AG1239" s="558" t="s">
        <v>666</v>
      </c>
      <c r="AH1239" s="559" t="s">
        <v>666</v>
      </c>
      <c r="AI1239" s="560" t="s">
        <v>666</v>
      </c>
      <c r="AJ1239" s="561" t="s">
        <v>672</v>
      </c>
      <c r="AK1239" s="559" t="s">
        <v>672</v>
      </c>
      <c r="AL1239" s="559" t="s">
        <v>672</v>
      </c>
      <c r="AM1239" s="561" t="s">
        <v>666</v>
      </c>
      <c r="AN1239" s="559" t="s">
        <v>666</v>
      </c>
      <c r="AO1239" s="564" t="s">
        <v>666</v>
      </c>
    </row>
    <row r="1240" spans="2:41">
      <c r="B1240" s="511" t="s">
        <v>662</v>
      </c>
      <c r="C1240" s="511" t="s">
        <v>663</v>
      </c>
      <c r="D1240" s="554" t="s">
        <v>2299</v>
      </c>
      <c r="E1240" s="555">
        <v>4.6647999999999996</v>
      </c>
      <c r="F1240" s="556"/>
      <c r="G1240" s="557"/>
      <c r="H1240" s="558"/>
      <c r="I1240" s="559"/>
      <c r="J1240" s="559"/>
      <c r="K1240" s="559"/>
      <c r="L1240" s="559" t="s">
        <v>665</v>
      </c>
      <c r="M1240" s="559"/>
      <c r="N1240" s="560"/>
      <c r="O1240" s="561" t="s">
        <v>324</v>
      </c>
      <c r="P1240" s="559" t="s">
        <v>324</v>
      </c>
      <c r="Q1240" s="560" t="s">
        <v>324</v>
      </c>
      <c r="R1240" s="561" t="s">
        <v>665</v>
      </c>
      <c r="S1240" s="559" t="s">
        <v>665</v>
      </c>
      <c r="T1240" s="560" t="s">
        <v>665</v>
      </c>
      <c r="U1240" s="561" t="s">
        <v>666</v>
      </c>
      <c r="V1240" s="559" t="s">
        <v>666</v>
      </c>
      <c r="W1240" s="560" t="s">
        <v>666</v>
      </c>
      <c r="X1240" s="561" t="s">
        <v>666</v>
      </c>
      <c r="Y1240" s="559" t="s">
        <v>666</v>
      </c>
      <c r="Z1240" s="560" t="s">
        <v>666</v>
      </c>
      <c r="AA1240" s="562" t="s">
        <v>666</v>
      </c>
      <c r="AB1240" s="559" t="s">
        <v>666</v>
      </c>
      <c r="AC1240" s="560" t="s">
        <v>666</v>
      </c>
      <c r="AD1240" s="561" t="s">
        <v>666</v>
      </c>
      <c r="AE1240" s="559" t="s">
        <v>666</v>
      </c>
      <c r="AF1240" s="563" t="s">
        <v>666</v>
      </c>
      <c r="AG1240" s="558" t="s">
        <v>666</v>
      </c>
      <c r="AH1240" s="559" t="s">
        <v>666</v>
      </c>
      <c r="AI1240" s="560" t="s">
        <v>666</v>
      </c>
      <c r="AJ1240" s="561" t="s">
        <v>666</v>
      </c>
      <c r="AK1240" s="559" t="s">
        <v>666</v>
      </c>
      <c r="AL1240" s="559" t="s">
        <v>666</v>
      </c>
      <c r="AM1240" s="561" t="s">
        <v>666</v>
      </c>
      <c r="AN1240" s="559" t="s">
        <v>666</v>
      </c>
      <c r="AO1240" s="564" t="s">
        <v>666</v>
      </c>
    </row>
    <row r="1241" spans="2:41">
      <c r="B1241" s="511" t="s">
        <v>662</v>
      </c>
      <c r="C1241" s="511" t="s">
        <v>663</v>
      </c>
      <c r="D1241" s="554" t="s">
        <v>2300</v>
      </c>
      <c r="E1241" s="555">
        <v>4.8019999999999996</v>
      </c>
      <c r="F1241" s="556"/>
      <c r="G1241" s="557"/>
      <c r="H1241" s="558"/>
      <c r="I1241" s="559"/>
      <c r="J1241" s="559"/>
      <c r="K1241" s="559"/>
      <c r="L1241" s="559"/>
      <c r="M1241" s="559"/>
      <c r="N1241" s="564"/>
      <c r="O1241" s="561" t="s">
        <v>324</v>
      </c>
      <c r="P1241" s="559" t="s">
        <v>324</v>
      </c>
      <c r="Q1241" s="560" t="s">
        <v>324</v>
      </c>
      <c r="R1241" s="561" t="s">
        <v>324</v>
      </c>
      <c r="S1241" s="559" t="s">
        <v>324</v>
      </c>
      <c r="T1241" s="564" t="s">
        <v>324</v>
      </c>
      <c r="U1241" s="561" t="s">
        <v>324</v>
      </c>
      <c r="V1241" s="559" t="s">
        <v>324</v>
      </c>
      <c r="W1241" s="560" t="s">
        <v>324</v>
      </c>
      <c r="X1241" s="561" t="s">
        <v>672</v>
      </c>
      <c r="Y1241" s="559" t="s">
        <v>672</v>
      </c>
      <c r="Z1241" s="560" t="s">
        <v>666</v>
      </c>
      <c r="AA1241" s="562" t="s">
        <v>666</v>
      </c>
      <c r="AB1241" s="559" t="s">
        <v>666</v>
      </c>
      <c r="AC1241" s="560" t="s">
        <v>666</v>
      </c>
      <c r="AD1241" s="561" t="s">
        <v>666</v>
      </c>
      <c r="AE1241" s="559" t="s">
        <v>666</v>
      </c>
      <c r="AF1241" s="563" t="s">
        <v>666</v>
      </c>
      <c r="AG1241" s="558" t="s">
        <v>666</v>
      </c>
      <c r="AH1241" s="559" t="s">
        <v>666</v>
      </c>
      <c r="AI1241" s="560" t="s">
        <v>666</v>
      </c>
      <c r="AJ1241" s="561" t="s">
        <v>672</v>
      </c>
      <c r="AK1241" s="559" t="s">
        <v>672</v>
      </c>
      <c r="AL1241" s="559" t="s">
        <v>672</v>
      </c>
      <c r="AM1241" s="561" t="s">
        <v>666</v>
      </c>
      <c r="AN1241" s="559" t="s">
        <v>666</v>
      </c>
      <c r="AO1241" s="564" t="s">
        <v>666</v>
      </c>
    </row>
    <row r="1242" spans="2:41">
      <c r="B1242" s="511" t="s">
        <v>662</v>
      </c>
      <c r="C1242" s="511" t="s">
        <v>663</v>
      </c>
      <c r="D1242" s="554" t="s">
        <v>2301</v>
      </c>
      <c r="E1242" s="555">
        <v>4.8019999999999996</v>
      </c>
      <c r="F1242" s="556"/>
      <c r="G1242" s="557"/>
      <c r="H1242" s="558"/>
      <c r="I1242" s="559"/>
      <c r="J1242" s="559"/>
      <c r="K1242" s="559"/>
      <c r="L1242" s="559" t="s">
        <v>665</v>
      </c>
      <c r="M1242" s="559"/>
      <c r="N1242" s="560"/>
      <c r="O1242" s="561" t="s">
        <v>324</v>
      </c>
      <c r="P1242" s="559" t="s">
        <v>324</v>
      </c>
      <c r="Q1242" s="560" t="s">
        <v>324</v>
      </c>
      <c r="R1242" s="561" t="s">
        <v>665</v>
      </c>
      <c r="S1242" s="559" t="s">
        <v>665</v>
      </c>
      <c r="T1242" s="560" t="s">
        <v>665</v>
      </c>
      <c r="U1242" s="561" t="s">
        <v>666</v>
      </c>
      <c r="V1242" s="559" t="s">
        <v>666</v>
      </c>
      <c r="W1242" s="560" t="s">
        <v>666</v>
      </c>
      <c r="X1242" s="561" t="s">
        <v>666</v>
      </c>
      <c r="Y1242" s="559" t="s">
        <v>666</v>
      </c>
      <c r="Z1242" s="560" t="s">
        <v>666</v>
      </c>
      <c r="AA1242" s="562" t="s">
        <v>666</v>
      </c>
      <c r="AB1242" s="559" t="s">
        <v>666</v>
      </c>
      <c r="AC1242" s="560" t="s">
        <v>666</v>
      </c>
      <c r="AD1242" s="561" t="s">
        <v>666</v>
      </c>
      <c r="AE1242" s="559" t="s">
        <v>666</v>
      </c>
      <c r="AF1242" s="563" t="s">
        <v>666</v>
      </c>
      <c r="AG1242" s="558" t="s">
        <v>666</v>
      </c>
      <c r="AH1242" s="559" t="s">
        <v>666</v>
      </c>
      <c r="AI1242" s="560" t="s">
        <v>666</v>
      </c>
      <c r="AJ1242" s="561" t="s">
        <v>666</v>
      </c>
      <c r="AK1242" s="559" t="s">
        <v>666</v>
      </c>
      <c r="AL1242" s="559" t="s">
        <v>666</v>
      </c>
      <c r="AM1242" s="561" t="s">
        <v>666</v>
      </c>
      <c r="AN1242" s="559" t="s">
        <v>666</v>
      </c>
      <c r="AO1242" s="564" t="s">
        <v>666</v>
      </c>
    </row>
    <row r="1243" spans="2:41">
      <c r="B1243" s="511" t="s">
        <v>662</v>
      </c>
      <c r="C1243" s="511" t="s">
        <v>663</v>
      </c>
      <c r="D1243" s="554" t="s">
        <v>2302</v>
      </c>
      <c r="E1243" s="555">
        <v>5.0763999999999996</v>
      </c>
      <c r="F1243" s="556"/>
      <c r="G1243" s="557"/>
      <c r="H1243" s="558"/>
      <c r="I1243" s="559"/>
      <c r="J1243" s="559"/>
      <c r="K1243" s="559"/>
      <c r="L1243" s="559"/>
      <c r="M1243" s="559"/>
      <c r="N1243" s="564"/>
      <c r="O1243" s="561" t="s">
        <v>324</v>
      </c>
      <c r="P1243" s="559" t="s">
        <v>324</v>
      </c>
      <c r="Q1243" s="560" t="s">
        <v>324</v>
      </c>
      <c r="R1243" s="561" t="s">
        <v>324</v>
      </c>
      <c r="S1243" s="559" t="s">
        <v>324</v>
      </c>
      <c r="T1243" s="564" t="s">
        <v>324</v>
      </c>
      <c r="U1243" s="561" t="s">
        <v>324</v>
      </c>
      <c r="V1243" s="559" t="s">
        <v>324</v>
      </c>
      <c r="W1243" s="560" t="s">
        <v>324</v>
      </c>
      <c r="X1243" s="561" t="s">
        <v>672</v>
      </c>
      <c r="Y1243" s="559" t="s">
        <v>672</v>
      </c>
      <c r="Z1243" s="560" t="s">
        <v>666</v>
      </c>
      <c r="AA1243" s="562" t="s">
        <v>666</v>
      </c>
      <c r="AB1243" s="559" t="s">
        <v>666</v>
      </c>
      <c r="AC1243" s="560" t="s">
        <v>666</v>
      </c>
      <c r="AD1243" s="561" t="s">
        <v>666</v>
      </c>
      <c r="AE1243" s="559" t="s">
        <v>666</v>
      </c>
      <c r="AF1243" s="563" t="s">
        <v>666</v>
      </c>
      <c r="AG1243" s="558" t="s">
        <v>666</v>
      </c>
      <c r="AH1243" s="559" t="s">
        <v>666</v>
      </c>
      <c r="AI1243" s="560" t="s">
        <v>666</v>
      </c>
      <c r="AJ1243" s="561" t="s">
        <v>672</v>
      </c>
      <c r="AK1243" s="559" t="s">
        <v>672</v>
      </c>
      <c r="AL1243" s="559" t="s">
        <v>672</v>
      </c>
      <c r="AM1243" s="561" t="s">
        <v>666</v>
      </c>
      <c r="AN1243" s="559" t="s">
        <v>666</v>
      </c>
      <c r="AO1243" s="564" t="s">
        <v>666</v>
      </c>
    </row>
    <row r="1244" spans="2:41">
      <c r="B1244" s="511" t="s">
        <v>662</v>
      </c>
      <c r="C1244" s="511" t="s">
        <v>663</v>
      </c>
      <c r="D1244" s="554" t="s">
        <v>2303</v>
      </c>
      <c r="E1244" s="555">
        <v>5.0763999999999996</v>
      </c>
      <c r="F1244" s="556"/>
      <c r="G1244" s="557"/>
      <c r="H1244" s="558"/>
      <c r="I1244" s="559"/>
      <c r="J1244" s="559"/>
      <c r="K1244" s="559"/>
      <c r="L1244" s="559" t="s">
        <v>665</v>
      </c>
      <c r="M1244" s="559"/>
      <c r="N1244" s="560"/>
      <c r="O1244" s="561" t="s">
        <v>324</v>
      </c>
      <c r="P1244" s="559" t="s">
        <v>324</v>
      </c>
      <c r="Q1244" s="560" t="s">
        <v>324</v>
      </c>
      <c r="R1244" s="561" t="s">
        <v>665</v>
      </c>
      <c r="S1244" s="559" t="s">
        <v>665</v>
      </c>
      <c r="T1244" s="560" t="s">
        <v>665</v>
      </c>
      <c r="U1244" s="561" t="s">
        <v>666</v>
      </c>
      <c r="V1244" s="559" t="s">
        <v>666</v>
      </c>
      <c r="W1244" s="560" t="s">
        <v>666</v>
      </c>
      <c r="X1244" s="561" t="s">
        <v>666</v>
      </c>
      <c r="Y1244" s="559" t="s">
        <v>666</v>
      </c>
      <c r="Z1244" s="560" t="s">
        <v>666</v>
      </c>
      <c r="AA1244" s="562" t="s">
        <v>666</v>
      </c>
      <c r="AB1244" s="559" t="s">
        <v>666</v>
      </c>
      <c r="AC1244" s="560" t="s">
        <v>666</v>
      </c>
      <c r="AD1244" s="561" t="s">
        <v>666</v>
      </c>
      <c r="AE1244" s="559" t="s">
        <v>666</v>
      </c>
      <c r="AF1244" s="563" t="s">
        <v>666</v>
      </c>
      <c r="AG1244" s="558" t="s">
        <v>666</v>
      </c>
      <c r="AH1244" s="559" t="s">
        <v>666</v>
      </c>
      <c r="AI1244" s="560" t="s">
        <v>666</v>
      </c>
      <c r="AJ1244" s="561" t="s">
        <v>666</v>
      </c>
      <c r="AK1244" s="559" t="s">
        <v>666</v>
      </c>
      <c r="AL1244" s="559" t="s">
        <v>666</v>
      </c>
      <c r="AM1244" s="561" t="s">
        <v>666</v>
      </c>
      <c r="AN1244" s="559" t="s">
        <v>666</v>
      </c>
      <c r="AO1244" s="564" t="s">
        <v>666</v>
      </c>
    </row>
    <row r="1245" spans="2:41">
      <c r="B1245" s="511" t="s">
        <v>662</v>
      </c>
      <c r="C1245" s="511" t="s">
        <v>663</v>
      </c>
      <c r="D1245" s="554" t="s">
        <v>2304</v>
      </c>
      <c r="E1245" s="555">
        <v>5.2135999999999996</v>
      </c>
      <c r="F1245" s="556"/>
      <c r="G1245" s="557"/>
      <c r="H1245" s="558"/>
      <c r="I1245" s="559"/>
      <c r="J1245" s="559"/>
      <c r="K1245" s="559"/>
      <c r="L1245" s="559"/>
      <c r="M1245" s="559"/>
      <c r="N1245" s="564"/>
      <c r="O1245" s="561" t="s">
        <v>324</v>
      </c>
      <c r="P1245" s="559" t="s">
        <v>324</v>
      </c>
      <c r="Q1245" s="560" t="s">
        <v>324</v>
      </c>
      <c r="R1245" s="561" t="s">
        <v>324</v>
      </c>
      <c r="S1245" s="559" t="s">
        <v>324</v>
      </c>
      <c r="T1245" s="564" t="s">
        <v>324</v>
      </c>
      <c r="U1245" s="561" t="s">
        <v>324</v>
      </c>
      <c r="V1245" s="559" t="s">
        <v>324</v>
      </c>
      <c r="W1245" s="560" t="s">
        <v>324</v>
      </c>
      <c r="X1245" s="561" t="s">
        <v>672</v>
      </c>
      <c r="Y1245" s="559" t="s">
        <v>672</v>
      </c>
      <c r="Z1245" s="560" t="s">
        <v>666</v>
      </c>
      <c r="AA1245" s="562" t="s">
        <v>666</v>
      </c>
      <c r="AB1245" s="559" t="s">
        <v>666</v>
      </c>
      <c r="AC1245" s="560" t="s">
        <v>666</v>
      </c>
      <c r="AD1245" s="561" t="s">
        <v>666</v>
      </c>
      <c r="AE1245" s="559" t="s">
        <v>666</v>
      </c>
      <c r="AF1245" s="563" t="s">
        <v>666</v>
      </c>
      <c r="AG1245" s="558" t="s">
        <v>666</v>
      </c>
      <c r="AH1245" s="559" t="s">
        <v>666</v>
      </c>
      <c r="AI1245" s="560" t="s">
        <v>666</v>
      </c>
      <c r="AJ1245" s="561" t="s">
        <v>672</v>
      </c>
      <c r="AK1245" s="559" t="s">
        <v>672</v>
      </c>
      <c r="AL1245" s="559" t="s">
        <v>672</v>
      </c>
      <c r="AM1245" s="561" t="s">
        <v>666</v>
      </c>
      <c r="AN1245" s="559" t="s">
        <v>666</v>
      </c>
      <c r="AO1245" s="564" t="s">
        <v>666</v>
      </c>
    </row>
    <row r="1246" spans="2:41">
      <c r="B1246" s="511" t="s">
        <v>662</v>
      </c>
      <c r="C1246" s="511" t="s">
        <v>663</v>
      </c>
      <c r="D1246" s="554" t="s">
        <v>2305</v>
      </c>
      <c r="E1246" s="555">
        <v>5.2135999999999996</v>
      </c>
      <c r="F1246" s="556"/>
      <c r="G1246" s="557"/>
      <c r="H1246" s="558"/>
      <c r="I1246" s="559"/>
      <c r="J1246" s="559"/>
      <c r="K1246" s="559"/>
      <c r="L1246" s="559" t="s">
        <v>665</v>
      </c>
      <c r="M1246" s="559"/>
      <c r="N1246" s="560"/>
      <c r="O1246" s="561" t="s">
        <v>324</v>
      </c>
      <c r="P1246" s="559" t="s">
        <v>324</v>
      </c>
      <c r="Q1246" s="560" t="s">
        <v>324</v>
      </c>
      <c r="R1246" s="561" t="s">
        <v>665</v>
      </c>
      <c r="S1246" s="559" t="s">
        <v>665</v>
      </c>
      <c r="T1246" s="560" t="s">
        <v>665</v>
      </c>
      <c r="U1246" s="561" t="s">
        <v>666</v>
      </c>
      <c r="V1246" s="559" t="s">
        <v>666</v>
      </c>
      <c r="W1246" s="560" t="s">
        <v>666</v>
      </c>
      <c r="X1246" s="561" t="s">
        <v>666</v>
      </c>
      <c r="Y1246" s="559" t="s">
        <v>666</v>
      </c>
      <c r="Z1246" s="560" t="s">
        <v>666</v>
      </c>
      <c r="AA1246" s="562" t="s">
        <v>666</v>
      </c>
      <c r="AB1246" s="559" t="s">
        <v>666</v>
      </c>
      <c r="AC1246" s="560" t="s">
        <v>666</v>
      </c>
      <c r="AD1246" s="561" t="s">
        <v>666</v>
      </c>
      <c r="AE1246" s="559" t="s">
        <v>666</v>
      </c>
      <c r="AF1246" s="563" t="s">
        <v>666</v>
      </c>
      <c r="AG1246" s="558" t="s">
        <v>666</v>
      </c>
      <c r="AH1246" s="559" t="s">
        <v>666</v>
      </c>
      <c r="AI1246" s="560" t="s">
        <v>666</v>
      </c>
      <c r="AJ1246" s="561" t="s">
        <v>666</v>
      </c>
      <c r="AK1246" s="559" t="s">
        <v>666</v>
      </c>
      <c r="AL1246" s="559" t="s">
        <v>666</v>
      </c>
      <c r="AM1246" s="561" t="s">
        <v>666</v>
      </c>
      <c r="AN1246" s="559" t="s">
        <v>666</v>
      </c>
      <c r="AO1246" s="564" t="s">
        <v>666</v>
      </c>
    </row>
    <row r="1247" spans="2:41">
      <c r="B1247" s="511" t="s">
        <v>662</v>
      </c>
      <c r="C1247" s="511" t="s">
        <v>663</v>
      </c>
      <c r="D1247" s="580" t="s">
        <v>2306</v>
      </c>
      <c r="E1247" s="581">
        <v>4.8019999999999996</v>
      </c>
      <c r="F1247" s="556"/>
      <c r="G1247" s="557"/>
      <c r="H1247" s="558"/>
      <c r="I1247" s="559"/>
      <c r="J1247" s="559"/>
      <c r="K1247" s="559"/>
      <c r="L1247" s="559"/>
      <c r="M1247" s="559"/>
      <c r="N1247" s="560"/>
      <c r="O1247" s="561" t="s">
        <v>324</v>
      </c>
      <c r="P1247" s="559" t="s">
        <v>324</v>
      </c>
      <c r="Q1247" s="560" t="s">
        <v>324</v>
      </c>
      <c r="R1247" s="561" t="s">
        <v>665</v>
      </c>
      <c r="S1247" s="559" t="s">
        <v>665</v>
      </c>
      <c r="T1247" s="560" t="s">
        <v>665</v>
      </c>
      <c r="U1247" s="561" t="s">
        <v>666</v>
      </c>
      <c r="V1247" s="559" t="s">
        <v>666</v>
      </c>
      <c r="W1247" s="560" t="s">
        <v>666</v>
      </c>
      <c r="X1247" s="561" t="s">
        <v>666</v>
      </c>
      <c r="Y1247" s="559" t="s">
        <v>666</v>
      </c>
      <c r="Z1247" s="560" t="s">
        <v>666</v>
      </c>
      <c r="AA1247" s="562" t="s">
        <v>666</v>
      </c>
      <c r="AB1247" s="559" t="s">
        <v>666</v>
      </c>
      <c r="AC1247" s="560" t="s">
        <v>666</v>
      </c>
      <c r="AD1247" s="561" t="s">
        <v>666</v>
      </c>
      <c r="AE1247" s="559" t="s">
        <v>666</v>
      </c>
      <c r="AF1247" s="563" t="s">
        <v>666</v>
      </c>
      <c r="AG1247" s="558" t="s">
        <v>666</v>
      </c>
      <c r="AH1247" s="559" t="s">
        <v>666</v>
      </c>
      <c r="AI1247" s="560" t="s">
        <v>666</v>
      </c>
      <c r="AJ1247" s="561" t="s">
        <v>666</v>
      </c>
      <c r="AK1247" s="559" t="s">
        <v>666</v>
      </c>
      <c r="AL1247" s="559" t="s">
        <v>666</v>
      </c>
      <c r="AM1247" s="561" t="s">
        <v>666</v>
      </c>
      <c r="AN1247" s="559" t="s">
        <v>666</v>
      </c>
      <c r="AO1247" s="564" t="s">
        <v>666</v>
      </c>
    </row>
    <row r="1248" spans="2:41">
      <c r="B1248" s="511" t="s">
        <v>662</v>
      </c>
      <c r="C1248" s="511" t="s">
        <v>663</v>
      </c>
      <c r="D1248" s="554" t="s">
        <v>2307</v>
      </c>
      <c r="E1248" s="555">
        <v>4.8019999999999996</v>
      </c>
      <c r="F1248" s="556"/>
      <c r="G1248" s="557"/>
      <c r="H1248" s="558"/>
      <c r="I1248" s="559"/>
      <c r="J1248" s="559"/>
      <c r="K1248" s="559"/>
      <c r="L1248" s="559" t="s">
        <v>665</v>
      </c>
      <c r="M1248" s="559"/>
      <c r="N1248" s="560"/>
      <c r="O1248" s="561" t="s">
        <v>324</v>
      </c>
      <c r="P1248" s="559" t="s">
        <v>324</v>
      </c>
      <c r="Q1248" s="560" t="s">
        <v>324</v>
      </c>
      <c r="R1248" s="561" t="s">
        <v>665</v>
      </c>
      <c r="S1248" s="559" t="s">
        <v>665</v>
      </c>
      <c r="T1248" s="560" t="s">
        <v>665</v>
      </c>
      <c r="U1248" s="561" t="s">
        <v>666</v>
      </c>
      <c r="V1248" s="559" t="s">
        <v>666</v>
      </c>
      <c r="W1248" s="560" t="s">
        <v>666</v>
      </c>
      <c r="X1248" s="561" t="s">
        <v>666</v>
      </c>
      <c r="Y1248" s="559" t="s">
        <v>666</v>
      </c>
      <c r="Z1248" s="560" t="s">
        <v>666</v>
      </c>
      <c r="AA1248" s="562" t="s">
        <v>666</v>
      </c>
      <c r="AB1248" s="559" t="s">
        <v>666</v>
      </c>
      <c r="AC1248" s="560" t="s">
        <v>666</v>
      </c>
      <c r="AD1248" s="561" t="s">
        <v>666</v>
      </c>
      <c r="AE1248" s="559" t="s">
        <v>666</v>
      </c>
      <c r="AF1248" s="563" t="s">
        <v>666</v>
      </c>
      <c r="AG1248" s="558" t="s">
        <v>666</v>
      </c>
      <c r="AH1248" s="559" t="s">
        <v>666</v>
      </c>
      <c r="AI1248" s="560" t="s">
        <v>666</v>
      </c>
      <c r="AJ1248" s="561" t="s">
        <v>666</v>
      </c>
      <c r="AK1248" s="559" t="s">
        <v>666</v>
      </c>
      <c r="AL1248" s="559" t="s">
        <v>666</v>
      </c>
      <c r="AM1248" s="561" t="s">
        <v>666</v>
      </c>
      <c r="AN1248" s="559" t="s">
        <v>666</v>
      </c>
      <c r="AO1248" s="564" t="s">
        <v>666</v>
      </c>
    </row>
    <row r="1249" spans="2:41">
      <c r="B1249" s="511" t="s">
        <v>662</v>
      </c>
      <c r="C1249" s="511" t="s">
        <v>663</v>
      </c>
      <c r="D1249" s="580" t="s">
        <v>2308</v>
      </c>
      <c r="E1249" s="581">
        <v>4.2531999999999996</v>
      </c>
      <c r="F1249" s="556"/>
      <c r="G1249" s="557"/>
      <c r="H1249" s="558"/>
      <c r="I1249" s="559"/>
      <c r="J1249" s="559"/>
      <c r="K1249" s="559"/>
      <c r="L1249" s="559"/>
      <c r="M1249" s="559"/>
      <c r="N1249" s="560"/>
      <c r="O1249" s="561" t="s">
        <v>324</v>
      </c>
      <c r="P1249" s="559" t="s">
        <v>324</v>
      </c>
      <c r="Q1249" s="560" t="s">
        <v>324</v>
      </c>
      <c r="R1249" s="561" t="s">
        <v>665</v>
      </c>
      <c r="S1249" s="559" t="s">
        <v>665</v>
      </c>
      <c r="T1249" s="560" t="s">
        <v>665</v>
      </c>
      <c r="U1249" s="561" t="s">
        <v>324</v>
      </c>
      <c r="V1249" s="559" t="s">
        <v>324</v>
      </c>
      <c r="W1249" s="560" t="s">
        <v>324</v>
      </c>
      <c r="X1249" s="561" t="s">
        <v>666</v>
      </c>
      <c r="Y1249" s="559" t="s">
        <v>666</v>
      </c>
      <c r="Z1249" s="560" t="s">
        <v>666</v>
      </c>
      <c r="AA1249" s="562" t="s">
        <v>666</v>
      </c>
      <c r="AB1249" s="559" t="s">
        <v>666</v>
      </c>
      <c r="AC1249" s="560" t="s">
        <v>666</v>
      </c>
      <c r="AD1249" s="561" t="s">
        <v>666</v>
      </c>
      <c r="AE1249" s="559" t="s">
        <v>666</v>
      </c>
      <c r="AF1249" s="563" t="s">
        <v>666</v>
      </c>
      <c r="AG1249" s="558" t="s">
        <v>666</v>
      </c>
      <c r="AH1249" s="559" t="s">
        <v>666</v>
      </c>
      <c r="AI1249" s="560" t="s">
        <v>666</v>
      </c>
      <c r="AJ1249" s="561" t="s">
        <v>666</v>
      </c>
      <c r="AK1249" s="559" t="s">
        <v>666</v>
      </c>
      <c r="AL1249" s="559" t="s">
        <v>666</v>
      </c>
      <c r="AM1249" s="561" t="s">
        <v>666</v>
      </c>
      <c r="AN1249" s="559" t="s">
        <v>666</v>
      </c>
      <c r="AO1249" s="564" t="s">
        <v>666</v>
      </c>
    </row>
    <row r="1250" spans="2:41">
      <c r="B1250" s="511" t="s">
        <v>662</v>
      </c>
      <c r="C1250" s="511" t="s">
        <v>663</v>
      </c>
      <c r="D1250" s="554" t="s">
        <v>2309</v>
      </c>
      <c r="E1250" s="555">
        <v>4.1159999999999997</v>
      </c>
      <c r="F1250" s="556"/>
      <c r="G1250" s="557"/>
      <c r="H1250" s="558"/>
      <c r="I1250" s="559"/>
      <c r="J1250" s="559"/>
      <c r="K1250" s="559"/>
      <c r="L1250" s="559"/>
      <c r="M1250" s="559"/>
      <c r="N1250" s="560"/>
      <c r="O1250" s="561" t="s">
        <v>324</v>
      </c>
      <c r="P1250" s="559" t="s">
        <v>324</v>
      </c>
      <c r="Q1250" s="560" t="s">
        <v>324</v>
      </c>
      <c r="R1250" s="561" t="s">
        <v>665</v>
      </c>
      <c r="S1250" s="559" t="s">
        <v>665</v>
      </c>
      <c r="T1250" s="560" t="s">
        <v>665</v>
      </c>
      <c r="U1250" s="561" t="s">
        <v>324</v>
      </c>
      <c r="V1250" s="559" t="s">
        <v>324</v>
      </c>
      <c r="W1250" s="560" t="s">
        <v>324</v>
      </c>
      <c r="X1250" s="561" t="s">
        <v>672</v>
      </c>
      <c r="Y1250" s="559" t="s">
        <v>672</v>
      </c>
      <c r="Z1250" s="560" t="s">
        <v>666</v>
      </c>
      <c r="AA1250" s="562" t="s">
        <v>666</v>
      </c>
      <c r="AB1250" s="559" t="s">
        <v>666</v>
      </c>
      <c r="AC1250" s="560" t="s">
        <v>666</v>
      </c>
      <c r="AD1250" s="561" t="s">
        <v>666</v>
      </c>
      <c r="AE1250" s="559" t="s">
        <v>666</v>
      </c>
      <c r="AF1250" s="563" t="s">
        <v>666</v>
      </c>
      <c r="AG1250" s="558" t="s">
        <v>666</v>
      </c>
      <c r="AH1250" s="559" t="s">
        <v>666</v>
      </c>
      <c r="AI1250" s="560" t="s">
        <v>666</v>
      </c>
      <c r="AJ1250" s="561" t="s">
        <v>672</v>
      </c>
      <c r="AK1250" s="559" t="s">
        <v>672</v>
      </c>
      <c r="AL1250" s="559" t="s">
        <v>672</v>
      </c>
      <c r="AM1250" s="561" t="s">
        <v>666</v>
      </c>
      <c r="AN1250" s="559" t="s">
        <v>666</v>
      </c>
      <c r="AO1250" s="564" t="s">
        <v>666</v>
      </c>
    </row>
    <row r="1251" spans="2:41">
      <c r="B1251" s="511" t="s">
        <v>662</v>
      </c>
      <c r="C1251" s="511" t="s">
        <v>663</v>
      </c>
      <c r="D1251" s="554" t="s">
        <v>2310</v>
      </c>
      <c r="E1251" s="555">
        <v>4.1159999999999997</v>
      </c>
      <c r="F1251" s="556"/>
      <c r="G1251" s="557"/>
      <c r="H1251" s="558"/>
      <c r="I1251" s="559"/>
      <c r="J1251" s="559"/>
      <c r="K1251" s="559"/>
      <c r="L1251" s="559" t="s">
        <v>665</v>
      </c>
      <c r="M1251" s="559"/>
      <c r="N1251" s="560"/>
      <c r="O1251" s="561" t="s">
        <v>324</v>
      </c>
      <c r="P1251" s="559" t="s">
        <v>324</v>
      </c>
      <c r="Q1251" s="560" t="s">
        <v>324</v>
      </c>
      <c r="R1251" s="561" t="s">
        <v>665</v>
      </c>
      <c r="S1251" s="559" t="s">
        <v>665</v>
      </c>
      <c r="T1251" s="560" t="s">
        <v>665</v>
      </c>
      <c r="U1251" s="561" t="s">
        <v>666</v>
      </c>
      <c r="V1251" s="559" t="s">
        <v>666</v>
      </c>
      <c r="W1251" s="560" t="s">
        <v>666</v>
      </c>
      <c r="X1251" s="561" t="s">
        <v>666</v>
      </c>
      <c r="Y1251" s="559" t="s">
        <v>666</v>
      </c>
      <c r="Z1251" s="560" t="s">
        <v>666</v>
      </c>
      <c r="AA1251" s="562" t="s">
        <v>666</v>
      </c>
      <c r="AB1251" s="559" t="s">
        <v>666</v>
      </c>
      <c r="AC1251" s="560" t="s">
        <v>666</v>
      </c>
      <c r="AD1251" s="561" t="s">
        <v>666</v>
      </c>
      <c r="AE1251" s="559" t="s">
        <v>666</v>
      </c>
      <c r="AF1251" s="563" t="s">
        <v>666</v>
      </c>
      <c r="AG1251" s="558" t="s">
        <v>666</v>
      </c>
      <c r="AH1251" s="559" t="s">
        <v>666</v>
      </c>
      <c r="AI1251" s="560" t="s">
        <v>666</v>
      </c>
      <c r="AJ1251" s="561" t="s">
        <v>666</v>
      </c>
      <c r="AK1251" s="559" t="s">
        <v>666</v>
      </c>
      <c r="AL1251" s="559" t="s">
        <v>666</v>
      </c>
      <c r="AM1251" s="561" t="s">
        <v>666</v>
      </c>
      <c r="AN1251" s="559" t="s">
        <v>666</v>
      </c>
      <c r="AO1251" s="564" t="s">
        <v>666</v>
      </c>
    </row>
    <row r="1252" spans="2:41">
      <c r="B1252" s="511" t="s">
        <v>662</v>
      </c>
      <c r="C1252" s="511" t="s">
        <v>663</v>
      </c>
      <c r="D1252" s="554" t="s">
        <v>2311</v>
      </c>
      <c r="E1252" s="555">
        <v>4.2531999999999996</v>
      </c>
      <c r="F1252" s="556"/>
      <c r="G1252" s="557"/>
      <c r="H1252" s="558"/>
      <c r="I1252" s="559"/>
      <c r="J1252" s="559"/>
      <c r="K1252" s="559"/>
      <c r="L1252" s="559" t="s">
        <v>665</v>
      </c>
      <c r="M1252" s="559"/>
      <c r="N1252" s="560"/>
      <c r="O1252" s="561" t="s">
        <v>324</v>
      </c>
      <c r="P1252" s="559" t="s">
        <v>324</v>
      </c>
      <c r="Q1252" s="560" t="s">
        <v>324</v>
      </c>
      <c r="R1252" s="561" t="s">
        <v>665</v>
      </c>
      <c r="S1252" s="559" t="s">
        <v>665</v>
      </c>
      <c r="T1252" s="560" t="s">
        <v>665</v>
      </c>
      <c r="U1252" s="561" t="s">
        <v>666</v>
      </c>
      <c r="V1252" s="559" t="s">
        <v>666</v>
      </c>
      <c r="W1252" s="560" t="s">
        <v>666</v>
      </c>
      <c r="X1252" s="561" t="s">
        <v>666</v>
      </c>
      <c r="Y1252" s="559" t="s">
        <v>666</v>
      </c>
      <c r="Z1252" s="560" t="s">
        <v>666</v>
      </c>
      <c r="AA1252" s="562" t="s">
        <v>666</v>
      </c>
      <c r="AB1252" s="559" t="s">
        <v>666</v>
      </c>
      <c r="AC1252" s="560" t="s">
        <v>666</v>
      </c>
      <c r="AD1252" s="561" t="s">
        <v>666</v>
      </c>
      <c r="AE1252" s="559" t="s">
        <v>666</v>
      </c>
      <c r="AF1252" s="563" t="s">
        <v>666</v>
      </c>
      <c r="AG1252" s="558" t="s">
        <v>666</v>
      </c>
      <c r="AH1252" s="559" t="s">
        <v>666</v>
      </c>
      <c r="AI1252" s="560" t="s">
        <v>666</v>
      </c>
      <c r="AJ1252" s="561" t="s">
        <v>666</v>
      </c>
      <c r="AK1252" s="559" t="s">
        <v>666</v>
      </c>
      <c r="AL1252" s="559" t="s">
        <v>666</v>
      </c>
      <c r="AM1252" s="561" t="s">
        <v>666</v>
      </c>
      <c r="AN1252" s="559" t="s">
        <v>666</v>
      </c>
      <c r="AO1252" s="564" t="s">
        <v>666</v>
      </c>
    </row>
    <row r="1253" spans="2:41">
      <c r="B1253" s="511" t="s">
        <v>662</v>
      </c>
      <c r="C1253" s="511" t="s">
        <v>663</v>
      </c>
      <c r="D1253" s="554" t="s">
        <v>2312</v>
      </c>
      <c r="E1253" s="555">
        <v>4.2531999999999996</v>
      </c>
      <c r="F1253" s="556"/>
      <c r="G1253" s="557"/>
      <c r="H1253" s="558"/>
      <c r="I1253" s="559"/>
      <c r="J1253" s="559"/>
      <c r="K1253" s="559"/>
      <c r="L1253" s="559"/>
      <c r="M1253" s="559"/>
      <c r="N1253" s="560"/>
      <c r="O1253" s="561" t="s">
        <v>324</v>
      </c>
      <c r="P1253" s="559" t="s">
        <v>324</v>
      </c>
      <c r="Q1253" s="560" t="s">
        <v>324</v>
      </c>
      <c r="R1253" s="561" t="s">
        <v>665</v>
      </c>
      <c r="S1253" s="559" t="s">
        <v>665</v>
      </c>
      <c r="T1253" s="560" t="s">
        <v>665</v>
      </c>
      <c r="U1253" s="561" t="s">
        <v>324</v>
      </c>
      <c r="V1253" s="559" t="s">
        <v>324</v>
      </c>
      <c r="W1253" s="560" t="s">
        <v>324</v>
      </c>
      <c r="X1253" s="561" t="s">
        <v>666</v>
      </c>
      <c r="Y1253" s="559" t="s">
        <v>666</v>
      </c>
      <c r="Z1253" s="560" t="s">
        <v>666</v>
      </c>
      <c r="AA1253" s="562" t="s">
        <v>666</v>
      </c>
      <c r="AB1253" s="559" t="s">
        <v>666</v>
      </c>
      <c r="AC1253" s="560" t="s">
        <v>666</v>
      </c>
      <c r="AD1253" s="561" t="s">
        <v>666</v>
      </c>
      <c r="AE1253" s="559" t="s">
        <v>666</v>
      </c>
      <c r="AF1253" s="563" t="s">
        <v>666</v>
      </c>
      <c r="AG1253" s="558" t="s">
        <v>666</v>
      </c>
      <c r="AH1253" s="559" t="s">
        <v>666</v>
      </c>
      <c r="AI1253" s="560" t="s">
        <v>666</v>
      </c>
      <c r="AJ1253" s="561" t="s">
        <v>666</v>
      </c>
      <c r="AK1253" s="559" t="s">
        <v>666</v>
      </c>
      <c r="AL1253" s="559" t="s">
        <v>666</v>
      </c>
      <c r="AM1253" s="561" t="s">
        <v>666</v>
      </c>
      <c r="AN1253" s="559" t="s">
        <v>666</v>
      </c>
      <c r="AO1253" s="564" t="s">
        <v>666</v>
      </c>
    </row>
    <row r="1254" spans="2:41">
      <c r="B1254" s="511" t="s">
        <v>662</v>
      </c>
      <c r="C1254" s="511" t="s">
        <v>663</v>
      </c>
      <c r="D1254" s="554" t="s">
        <v>2313</v>
      </c>
      <c r="E1254" s="555">
        <v>4.2531999999999996</v>
      </c>
      <c r="F1254" s="556"/>
      <c r="G1254" s="557"/>
      <c r="H1254" s="558"/>
      <c r="I1254" s="559"/>
      <c r="J1254" s="559"/>
      <c r="K1254" s="559"/>
      <c r="L1254" s="559" t="s">
        <v>665</v>
      </c>
      <c r="M1254" s="559"/>
      <c r="N1254" s="560"/>
      <c r="O1254" s="561" t="s">
        <v>324</v>
      </c>
      <c r="P1254" s="559" t="s">
        <v>324</v>
      </c>
      <c r="Q1254" s="560" t="s">
        <v>324</v>
      </c>
      <c r="R1254" s="561" t="s">
        <v>665</v>
      </c>
      <c r="S1254" s="559" t="s">
        <v>665</v>
      </c>
      <c r="T1254" s="560" t="s">
        <v>665</v>
      </c>
      <c r="U1254" s="561" t="s">
        <v>666</v>
      </c>
      <c r="V1254" s="559" t="s">
        <v>666</v>
      </c>
      <c r="W1254" s="560" t="s">
        <v>666</v>
      </c>
      <c r="X1254" s="561" t="s">
        <v>666</v>
      </c>
      <c r="Y1254" s="559" t="s">
        <v>666</v>
      </c>
      <c r="Z1254" s="560" t="s">
        <v>666</v>
      </c>
      <c r="AA1254" s="562" t="s">
        <v>666</v>
      </c>
      <c r="AB1254" s="559" t="s">
        <v>666</v>
      </c>
      <c r="AC1254" s="560" t="s">
        <v>666</v>
      </c>
      <c r="AD1254" s="561" t="s">
        <v>666</v>
      </c>
      <c r="AE1254" s="559" t="s">
        <v>666</v>
      </c>
      <c r="AF1254" s="563" t="s">
        <v>666</v>
      </c>
      <c r="AG1254" s="558" t="s">
        <v>666</v>
      </c>
      <c r="AH1254" s="559" t="s">
        <v>666</v>
      </c>
      <c r="AI1254" s="560" t="s">
        <v>666</v>
      </c>
      <c r="AJ1254" s="561" t="s">
        <v>666</v>
      </c>
      <c r="AK1254" s="559" t="s">
        <v>666</v>
      </c>
      <c r="AL1254" s="559" t="s">
        <v>666</v>
      </c>
      <c r="AM1254" s="561" t="s">
        <v>666</v>
      </c>
      <c r="AN1254" s="559" t="s">
        <v>666</v>
      </c>
      <c r="AO1254" s="564" t="s">
        <v>666</v>
      </c>
    </row>
    <row r="1255" spans="2:41">
      <c r="B1255" s="511" t="s">
        <v>662</v>
      </c>
      <c r="C1255" s="511" t="s">
        <v>663</v>
      </c>
      <c r="D1255" s="554" t="s">
        <v>2314</v>
      </c>
      <c r="E1255" s="555">
        <v>4.2531999999999996</v>
      </c>
      <c r="F1255" s="556"/>
      <c r="G1255" s="557"/>
      <c r="H1255" s="558"/>
      <c r="I1255" s="559"/>
      <c r="J1255" s="559"/>
      <c r="K1255" s="559"/>
      <c r="L1255" s="559"/>
      <c r="M1255" s="559"/>
      <c r="N1255" s="560"/>
      <c r="O1255" s="561" t="s">
        <v>324</v>
      </c>
      <c r="P1255" s="559" t="s">
        <v>324</v>
      </c>
      <c r="Q1255" s="560" t="s">
        <v>324</v>
      </c>
      <c r="R1255" s="561" t="s">
        <v>665</v>
      </c>
      <c r="S1255" s="559" t="s">
        <v>665</v>
      </c>
      <c r="T1255" s="560" t="s">
        <v>665</v>
      </c>
      <c r="U1255" s="561" t="s">
        <v>324</v>
      </c>
      <c r="V1255" s="559" t="s">
        <v>324</v>
      </c>
      <c r="W1255" s="560" t="s">
        <v>324</v>
      </c>
      <c r="X1255" s="561" t="s">
        <v>665</v>
      </c>
      <c r="Y1255" s="559" t="s">
        <v>665</v>
      </c>
      <c r="Z1255" s="560" t="s">
        <v>666</v>
      </c>
      <c r="AA1255" s="562" t="s">
        <v>324</v>
      </c>
      <c r="AB1255" s="559" t="s">
        <v>324</v>
      </c>
      <c r="AC1255" s="560" t="s">
        <v>666</v>
      </c>
      <c r="AD1255" s="561" t="s">
        <v>666</v>
      </c>
      <c r="AE1255" s="559" t="s">
        <v>666</v>
      </c>
      <c r="AF1255" s="563" t="s">
        <v>666</v>
      </c>
      <c r="AG1255" s="558" t="s">
        <v>666</v>
      </c>
      <c r="AH1255" s="559" t="s">
        <v>666</v>
      </c>
      <c r="AI1255" s="560" t="s">
        <v>666</v>
      </c>
      <c r="AJ1255" s="561" t="s">
        <v>665</v>
      </c>
      <c r="AK1255" s="559" t="s">
        <v>665</v>
      </c>
      <c r="AL1255" s="559" t="s">
        <v>665</v>
      </c>
      <c r="AM1255" s="561" t="s">
        <v>324</v>
      </c>
      <c r="AN1255" s="559" t="s">
        <v>324</v>
      </c>
      <c r="AO1255" s="564" t="s">
        <v>666</v>
      </c>
    </row>
    <row r="1256" spans="2:41">
      <c r="B1256" s="511" t="s">
        <v>662</v>
      </c>
      <c r="C1256" s="511" t="s">
        <v>663</v>
      </c>
      <c r="D1256" s="554" t="s">
        <v>2315</v>
      </c>
      <c r="E1256" s="555">
        <v>4.2531999999999996</v>
      </c>
      <c r="F1256" s="556"/>
      <c r="G1256" s="557"/>
      <c r="H1256" s="558"/>
      <c r="I1256" s="559"/>
      <c r="J1256" s="559"/>
      <c r="K1256" s="559"/>
      <c r="L1256" s="559" t="s">
        <v>665</v>
      </c>
      <c r="M1256" s="559"/>
      <c r="N1256" s="560"/>
      <c r="O1256" s="561" t="s">
        <v>324</v>
      </c>
      <c r="P1256" s="559" t="s">
        <v>324</v>
      </c>
      <c r="Q1256" s="560" t="s">
        <v>324</v>
      </c>
      <c r="R1256" s="561" t="s">
        <v>665</v>
      </c>
      <c r="S1256" s="559" t="s">
        <v>665</v>
      </c>
      <c r="T1256" s="560" t="s">
        <v>665</v>
      </c>
      <c r="U1256" s="561" t="s">
        <v>666</v>
      </c>
      <c r="V1256" s="559" t="s">
        <v>666</v>
      </c>
      <c r="W1256" s="560" t="s">
        <v>666</v>
      </c>
      <c r="X1256" s="561" t="s">
        <v>665</v>
      </c>
      <c r="Y1256" s="559" t="s">
        <v>665</v>
      </c>
      <c r="Z1256" s="560" t="s">
        <v>666</v>
      </c>
      <c r="AA1256" s="562" t="s">
        <v>324</v>
      </c>
      <c r="AB1256" s="559" t="s">
        <v>324</v>
      </c>
      <c r="AC1256" s="560" t="s">
        <v>666</v>
      </c>
      <c r="AD1256" s="561" t="s">
        <v>666</v>
      </c>
      <c r="AE1256" s="559" t="s">
        <v>666</v>
      </c>
      <c r="AF1256" s="563" t="s">
        <v>666</v>
      </c>
      <c r="AG1256" s="558" t="s">
        <v>666</v>
      </c>
      <c r="AH1256" s="559" t="s">
        <v>666</v>
      </c>
      <c r="AI1256" s="560" t="s">
        <v>666</v>
      </c>
      <c r="AJ1256" s="561" t="s">
        <v>666</v>
      </c>
      <c r="AK1256" s="559" t="s">
        <v>666</v>
      </c>
      <c r="AL1256" s="560" t="s">
        <v>666</v>
      </c>
      <c r="AM1256" s="561" t="s">
        <v>666</v>
      </c>
      <c r="AN1256" s="559" t="s">
        <v>666</v>
      </c>
      <c r="AO1256" s="564" t="s">
        <v>666</v>
      </c>
    </row>
    <row r="1257" spans="2:41">
      <c r="B1257" s="511" t="s">
        <v>662</v>
      </c>
      <c r="C1257" s="511" t="s">
        <v>663</v>
      </c>
      <c r="D1257" s="554" t="s">
        <v>2316</v>
      </c>
      <c r="E1257" s="555">
        <v>4.5275999999999996</v>
      </c>
      <c r="F1257" s="556"/>
      <c r="G1257" s="557"/>
      <c r="H1257" s="558"/>
      <c r="I1257" s="559"/>
      <c r="J1257" s="559"/>
      <c r="K1257" s="559"/>
      <c r="L1257" s="559"/>
      <c r="M1257" s="559"/>
      <c r="N1257" s="560"/>
      <c r="O1257" s="561" t="s">
        <v>324</v>
      </c>
      <c r="P1257" s="559" t="s">
        <v>324</v>
      </c>
      <c r="Q1257" s="560" t="s">
        <v>324</v>
      </c>
      <c r="R1257" s="561" t="s">
        <v>665</v>
      </c>
      <c r="S1257" s="559" t="s">
        <v>665</v>
      </c>
      <c r="T1257" s="560" t="s">
        <v>665</v>
      </c>
      <c r="U1257" s="561" t="s">
        <v>324</v>
      </c>
      <c r="V1257" s="559" t="s">
        <v>324</v>
      </c>
      <c r="W1257" s="560" t="s">
        <v>324</v>
      </c>
      <c r="X1257" s="561" t="s">
        <v>665</v>
      </c>
      <c r="Y1257" s="559" t="s">
        <v>665</v>
      </c>
      <c r="Z1257" s="560" t="s">
        <v>666</v>
      </c>
      <c r="AA1257" s="562" t="s">
        <v>324</v>
      </c>
      <c r="AB1257" s="559" t="s">
        <v>324</v>
      </c>
      <c r="AC1257" s="560" t="s">
        <v>666</v>
      </c>
      <c r="AD1257" s="561" t="s">
        <v>666</v>
      </c>
      <c r="AE1257" s="559" t="s">
        <v>666</v>
      </c>
      <c r="AF1257" s="563" t="s">
        <v>666</v>
      </c>
      <c r="AG1257" s="558" t="s">
        <v>666</v>
      </c>
      <c r="AH1257" s="559" t="s">
        <v>666</v>
      </c>
      <c r="AI1257" s="560" t="s">
        <v>666</v>
      </c>
      <c r="AJ1257" s="561" t="s">
        <v>665</v>
      </c>
      <c r="AK1257" s="559" t="s">
        <v>665</v>
      </c>
      <c r="AL1257" s="559" t="s">
        <v>665</v>
      </c>
      <c r="AM1257" s="561" t="s">
        <v>324</v>
      </c>
      <c r="AN1257" s="559" t="s">
        <v>324</v>
      </c>
      <c r="AO1257" s="564" t="s">
        <v>666</v>
      </c>
    </row>
    <row r="1258" spans="2:41">
      <c r="B1258" s="511" t="s">
        <v>662</v>
      </c>
      <c r="C1258" s="511" t="s">
        <v>663</v>
      </c>
      <c r="D1258" s="554" t="s">
        <v>2317</v>
      </c>
      <c r="E1258" s="555">
        <v>4.5275999999999996</v>
      </c>
      <c r="F1258" s="556"/>
      <c r="G1258" s="557"/>
      <c r="H1258" s="558"/>
      <c r="I1258" s="559"/>
      <c r="J1258" s="559"/>
      <c r="K1258" s="559"/>
      <c r="L1258" s="559" t="s">
        <v>665</v>
      </c>
      <c r="M1258" s="559"/>
      <c r="N1258" s="560"/>
      <c r="O1258" s="561" t="s">
        <v>324</v>
      </c>
      <c r="P1258" s="559" t="s">
        <v>324</v>
      </c>
      <c r="Q1258" s="560" t="s">
        <v>324</v>
      </c>
      <c r="R1258" s="561" t="s">
        <v>665</v>
      </c>
      <c r="S1258" s="559" t="s">
        <v>665</v>
      </c>
      <c r="T1258" s="560" t="s">
        <v>665</v>
      </c>
      <c r="U1258" s="561" t="s">
        <v>666</v>
      </c>
      <c r="V1258" s="559" t="s">
        <v>666</v>
      </c>
      <c r="W1258" s="560" t="s">
        <v>666</v>
      </c>
      <c r="X1258" s="561" t="s">
        <v>665</v>
      </c>
      <c r="Y1258" s="559" t="s">
        <v>665</v>
      </c>
      <c r="Z1258" s="560" t="s">
        <v>666</v>
      </c>
      <c r="AA1258" s="562" t="s">
        <v>324</v>
      </c>
      <c r="AB1258" s="559" t="s">
        <v>324</v>
      </c>
      <c r="AC1258" s="560" t="s">
        <v>666</v>
      </c>
      <c r="AD1258" s="561" t="s">
        <v>666</v>
      </c>
      <c r="AE1258" s="559" t="s">
        <v>666</v>
      </c>
      <c r="AF1258" s="563" t="s">
        <v>666</v>
      </c>
      <c r="AG1258" s="558" t="s">
        <v>666</v>
      </c>
      <c r="AH1258" s="559" t="s">
        <v>666</v>
      </c>
      <c r="AI1258" s="560" t="s">
        <v>666</v>
      </c>
      <c r="AJ1258" s="561" t="s">
        <v>666</v>
      </c>
      <c r="AK1258" s="559" t="s">
        <v>666</v>
      </c>
      <c r="AL1258" s="560" t="s">
        <v>666</v>
      </c>
      <c r="AM1258" s="561" t="s">
        <v>666</v>
      </c>
      <c r="AN1258" s="559" t="s">
        <v>666</v>
      </c>
      <c r="AO1258" s="564" t="s">
        <v>666</v>
      </c>
    </row>
    <row r="1259" spans="2:41">
      <c r="B1259" s="511" t="s">
        <v>662</v>
      </c>
      <c r="C1259" s="511" t="s">
        <v>663</v>
      </c>
      <c r="D1259" s="554" t="s">
        <v>2318</v>
      </c>
      <c r="E1259" s="555">
        <v>4.6647999999999996</v>
      </c>
      <c r="F1259" s="556"/>
      <c r="G1259" s="557"/>
      <c r="H1259" s="558"/>
      <c r="I1259" s="559"/>
      <c r="J1259" s="559"/>
      <c r="K1259" s="559"/>
      <c r="L1259" s="559"/>
      <c r="M1259" s="559"/>
      <c r="N1259" s="560"/>
      <c r="O1259" s="561" t="s">
        <v>324</v>
      </c>
      <c r="P1259" s="559" t="s">
        <v>324</v>
      </c>
      <c r="Q1259" s="560" t="s">
        <v>324</v>
      </c>
      <c r="R1259" s="561" t="s">
        <v>665</v>
      </c>
      <c r="S1259" s="559" t="s">
        <v>665</v>
      </c>
      <c r="T1259" s="560" t="s">
        <v>665</v>
      </c>
      <c r="U1259" s="561" t="s">
        <v>324</v>
      </c>
      <c r="V1259" s="559" t="s">
        <v>324</v>
      </c>
      <c r="W1259" s="560" t="s">
        <v>324</v>
      </c>
      <c r="X1259" s="561" t="s">
        <v>665</v>
      </c>
      <c r="Y1259" s="559" t="s">
        <v>665</v>
      </c>
      <c r="Z1259" s="560" t="s">
        <v>666</v>
      </c>
      <c r="AA1259" s="562" t="s">
        <v>324</v>
      </c>
      <c r="AB1259" s="559" t="s">
        <v>324</v>
      </c>
      <c r="AC1259" s="560" t="s">
        <v>666</v>
      </c>
      <c r="AD1259" s="561" t="s">
        <v>666</v>
      </c>
      <c r="AE1259" s="559" t="s">
        <v>666</v>
      </c>
      <c r="AF1259" s="563" t="s">
        <v>666</v>
      </c>
      <c r="AG1259" s="558" t="s">
        <v>666</v>
      </c>
      <c r="AH1259" s="559" t="s">
        <v>666</v>
      </c>
      <c r="AI1259" s="560" t="s">
        <v>666</v>
      </c>
      <c r="AJ1259" s="561" t="s">
        <v>665</v>
      </c>
      <c r="AK1259" s="559" t="s">
        <v>665</v>
      </c>
      <c r="AL1259" s="559" t="s">
        <v>665</v>
      </c>
      <c r="AM1259" s="561" t="s">
        <v>324</v>
      </c>
      <c r="AN1259" s="559" t="s">
        <v>324</v>
      </c>
      <c r="AO1259" s="564" t="s">
        <v>666</v>
      </c>
    </row>
    <row r="1260" spans="2:41">
      <c r="B1260" s="511" t="s">
        <v>662</v>
      </c>
      <c r="C1260" s="511" t="s">
        <v>663</v>
      </c>
      <c r="D1260" s="554" t="s">
        <v>2319</v>
      </c>
      <c r="E1260" s="555">
        <v>4.6647999999999996</v>
      </c>
      <c r="F1260" s="556"/>
      <c r="G1260" s="557"/>
      <c r="H1260" s="558"/>
      <c r="I1260" s="559"/>
      <c r="J1260" s="559"/>
      <c r="K1260" s="559"/>
      <c r="L1260" s="559" t="s">
        <v>665</v>
      </c>
      <c r="M1260" s="559"/>
      <c r="N1260" s="560"/>
      <c r="O1260" s="561" t="s">
        <v>324</v>
      </c>
      <c r="P1260" s="559" t="s">
        <v>324</v>
      </c>
      <c r="Q1260" s="560" t="s">
        <v>324</v>
      </c>
      <c r="R1260" s="561" t="s">
        <v>665</v>
      </c>
      <c r="S1260" s="559" t="s">
        <v>665</v>
      </c>
      <c r="T1260" s="560" t="s">
        <v>665</v>
      </c>
      <c r="U1260" s="561" t="s">
        <v>666</v>
      </c>
      <c r="V1260" s="559" t="s">
        <v>666</v>
      </c>
      <c r="W1260" s="560" t="s">
        <v>666</v>
      </c>
      <c r="X1260" s="561" t="s">
        <v>665</v>
      </c>
      <c r="Y1260" s="559" t="s">
        <v>665</v>
      </c>
      <c r="Z1260" s="560" t="s">
        <v>666</v>
      </c>
      <c r="AA1260" s="562" t="s">
        <v>324</v>
      </c>
      <c r="AB1260" s="559" t="s">
        <v>324</v>
      </c>
      <c r="AC1260" s="560" t="s">
        <v>666</v>
      </c>
      <c r="AD1260" s="561" t="s">
        <v>666</v>
      </c>
      <c r="AE1260" s="559" t="s">
        <v>666</v>
      </c>
      <c r="AF1260" s="563" t="s">
        <v>666</v>
      </c>
      <c r="AG1260" s="558" t="s">
        <v>666</v>
      </c>
      <c r="AH1260" s="559" t="s">
        <v>666</v>
      </c>
      <c r="AI1260" s="560" t="s">
        <v>666</v>
      </c>
      <c r="AJ1260" s="561" t="s">
        <v>666</v>
      </c>
      <c r="AK1260" s="559" t="s">
        <v>666</v>
      </c>
      <c r="AL1260" s="560" t="s">
        <v>666</v>
      </c>
      <c r="AM1260" s="561" t="s">
        <v>666</v>
      </c>
      <c r="AN1260" s="559" t="s">
        <v>666</v>
      </c>
      <c r="AO1260" s="564" t="s">
        <v>666</v>
      </c>
    </row>
    <row r="1261" spans="2:41">
      <c r="B1261" s="511" t="s">
        <v>662</v>
      </c>
      <c r="C1261" s="511" t="s">
        <v>663</v>
      </c>
      <c r="D1261" s="554" t="s">
        <v>2320</v>
      </c>
      <c r="E1261" s="555">
        <v>4.8019999999999996</v>
      </c>
      <c r="F1261" s="556"/>
      <c r="G1261" s="557"/>
      <c r="H1261" s="558"/>
      <c r="I1261" s="559"/>
      <c r="J1261" s="559"/>
      <c r="K1261" s="559"/>
      <c r="L1261" s="559"/>
      <c r="M1261" s="559"/>
      <c r="N1261" s="560"/>
      <c r="O1261" s="561" t="s">
        <v>324</v>
      </c>
      <c r="P1261" s="559" t="s">
        <v>324</v>
      </c>
      <c r="Q1261" s="560" t="s">
        <v>324</v>
      </c>
      <c r="R1261" s="561" t="s">
        <v>665</v>
      </c>
      <c r="S1261" s="559" t="s">
        <v>665</v>
      </c>
      <c r="T1261" s="560" t="s">
        <v>665</v>
      </c>
      <c r="U1261" s="561" t="s">
        <v>324</v>
      </c>
      <c r="V1261" s="559" t="s">
        <v>324</v>
      </c>
      <c r="W1261" s="560" t="s">
        <v>324</v>
      </c>
      <c r="X1261" s="561" t="s">
        <v>665</v>
      </c>
      <c r="Y1261" s="559" t="s">
        <v>665</v>
      </c>
      <c r="Z1261" s="560" t="s">
        <v>666</v>
      </c>
      <c r="AA1261" s="562" t="s">
        <v>324</v>
      </c>
      <c r="AB1261" s="559" t="s">
        <v>324</v>
      </c>
      <c r="AC1261" s="560" t="s">
        <v>666</v>
      </c>
      <c r="AD1261" s="561" t="s">
        <v>666</v>
      </c>
      <c r="AE1261" s="559" t="s">
        <v>666</v>
      </c>
      <c r="AF1261" s="563" t="s">
        <v>666</v>
      </c>
      <c r="AG1261" s="558" t="s">
        <v>666</v>
      </c>
      <c r="AH1261" s="559" t="s">
        <v>666</v>
      </c>
      <c r="AI1261" s="560" t="s">
        <v>666</v>
      </c>
      <c r="AJ1261" s="561" t="s">
        <v>665</v>
      </c>
      <c r="AK1261" s="559" t="s">
        <v>665</v>
      </c>
      <c r="AL1261" s="559" t="s">
        <v>665</v>
      </c>
      <c r="AM1261" s="561" t="s">
        <v>324</v>
      </c>
      <c r="AN1261" s="559" t="s">
        <v>324</v>
      </c>
      <c r="AO1261" s="564" t="s">
        <v>666</v>
      </c>
    </row>
    <row r="1262" spans="2:41">
      <c r="B1262" s="511" t="s">
        <v>662</v>
      </c>
      <c r="C1262" s="511" t="s">
        <v>663</v>
      </c>
      <c r="D1262" s="554" t="s">
        <v>2321</v>
      </c>
      <c r="E1262" s="555">
        <v>4.8019999999999996</v>
      </c>
      <c r="F1262" s="556"/>
      <c r="G1262" s="557"/>
      <c r="H1262" s="558"/>
      <c r="I1262" s="559"/>
      <c r="J1262" s="559"/>
      <c r="K1262" s="559"/>
      <c r="L1262" s="559" t="s">
        <v>665</v>
      </c>
      <c r="M1262" s="559"/>
      <c r="N1262" s="560"/>
      <c r="O1262" s="561" t="s">
        <v>324</v>
      </c>
      <c r="P1262" s="559" t="s">
        <v>324</v>
      </c>
      <c r="Q1262" s="560" t="s">
        <v>324</v>
      </c>
      <c r="R1262" s="561" t="s">
        <v>665</v>
      </c>
      <c r="S1262" s="559" t="s">
        <v>665</v>
      </c>
      <c r="T1262" s="560" t="s">
        <v>665</v>
      </c>
      <c r="U1262" s="561" t="s">
        <v>666</v>
      </c>
      <c r="V1262" s="559" t="s">
        <v>666</v>
      </c>
      <c r="W1262" s="560" t="s">
        <v>666</v>
      </c>
      <c r="X1262" s="561" t="s">
        <v>665</v>
      </c>
      <c r="Y1262" s="559" t="s">
        <v>665</v>
      </c>
      <c r="Z1262" s="560" t="s">
        <v>666</v>
      </c>
      <c r="AA1262" s="562" t="s">
        <v>324</v>
      </c>
      <c r="AB1262" s="559" t="s">
        <v>324</v>
      </c>
      <c r="AC1262" s="560" t="s">
        <v>666</v>
      </c>
      <c r="AD1262" s="561" t="s">
        <v>666</v>
      </c>
      <c r="AE1262" s="559" t="s">
        <v>666</v>
      </c>
      <c r="AF1262" s="563" t="s">
        <v>666</v>
      </c>
      <c r="AG1262" s="558" t="s">
        <v>666</v>
      </c>
      <c r="AH1262" s="559" t="s">
        <v>666</v>
      </c>
      <c r="AI1262" s="560" t="s">
        <v>666</v>
      </c>
      <c r="AJ1262" s="561" t="s">
        <v>666</v>
      </c>
      <c r="AK1262" s="559" t="s">
        <v>666</v>
      </c>
      <c r="AL1262" s="560" t="s">
        <v>666</v>
      </c>
      <c r="AM1262" s="561" t="s">
        <v>666</v>
      </c>
      <c r="AN1262" s="559" t="s">
        <v>666</v>
      </c>
      <c r="AO1262" s="564" t="s">
        <v>666</v>
      </c>
    </row>
    <row r="1263" spans="2:41">
      <c r="B1263" s="511" t="s">
        <v>662</v>
      </c>
      <c r="C1263" s="511" t="s">
        <v>663</v>
      </c>
      <c r="D1263" s="554" t="s">
        <v>2322</v>
      </c>
      <c r="E1263" s="555">
        <v>5.4880000000000004</v>
      </c>
      <c r="F1263" s="556"/>
      <c r="G1263" s="557"/>
      <c r="H1263" s="558"/>
      <c r="I1263" s="559"/>
      <c r="J1263" s="559"/>
      <c r="K1263" s="559"/>
      <c r="L1263" s="559"/>
      <c r="M1263" s="559"/>
      <c r="N1263" s="560"/>
      <c r="O1263" s="561" t="s">
        <v>324</v>
      </c>
      <c r="P1263" s="559" t="s">
        <v>324</v>
      </c>
      <c r="Q1263" s="560" t="s">
        <v>324</v>
      </c>
      <c r="R1263" s="561" t="s">
        <v>665</v>
      </c>
      <c r="S1263" s="559" t="s">
        <v>665</v>
      </c>
      <c r="T1263" s="560" t="s">
        <v>665</v>
      </c>
      <c r="U1263" s="561" t="s">
        <v>324</v>
      </c>
      <c r="V1263" s="559" t="s">
        <v>324</v>
      </c>
      <c r="W1263" s="560" t="s">
        <v>324</v>
      </c>
      <c r="X1263" s="561" t="s">
        <v>324</v>
      </c>
      <c r="Y1263" s="559" t="s">
        <v>324</v>
      </c>
      <c r="Z1263" s="560" t="s">
        <v>666</v>
      </c>
      <c r="AA1263" s="562" t="s">
        <v>324</v>
      </c>
      <c r="AB1263" s="559" t="s">
        <v>324</v>
      </c>
      <c r="AC1263" s="560" t="s">
        <v>666</v>
      </c>
      <c r="AD1263" s="561" t="s">
        <v>666</v>
      </c>
      <c r="AE1263" s="559" t="s">
        <v>666</v>
      </c>
      <c r="AF1263" s="563" t="s">
        <v>666</v>
      </c>
      <c r="AG1263" s="558" t="s">
        <v>666</v>
      </c>
      <c r="AH1263" s="559" t="s">
        <v>666</v>
      </c>
      <c r="AI1263" s="560" t="s">
        <v>666</v>
      </c>
      <c r="AJ1263" s="561" t="s">
        <v>324</v>
      </c>
      <c r="AK1263" s="559" t="s">
        <v>324</v>
      </c>
      <c r="AL1263" s="559" t="s">
        <v>324</v>
      </c>
      <c r="AM1263" s="561" t="s">
        <v>324</v>
      </c>
      <c r="AN1263" s="559" t="s">
        <v>324</v>
      </c>
      <c r="AO1263" s="564" t="s">
        <v>666</v>
      </c>
    </row>
    <row r="1264" spans="2:41">
      <c r="B1264" s="511" t="s">
        <v>662</v>
      </c>
      <c r="C1264" s="511" t="s">
        <v>663</v>
      </c>
      <c r="D1264" s="554" t="s">
        <v>2323</v>
      </c>
      <c r="E1264" s="555">
        <v>5.4880000000000004</v>
      </c>
      <c r="F1264" s="556"/>
      <c r="G1264" s="557"/>
      <c r="H1264" s="558"/>
      <c r="I1264" s="559"/>
      <c r="J1264" s="559"/>
      <c r="K1264" s="559"/>
      <c r="L1264" s="559" t="s">
        <v>665</v>
      </c>
      <c r="M1264" s="559"/>
      <c r="N1264" s="560"/>
      <c r="O1264" s="561" t="s">
        <v>324</v>
      </c>
      <c r="P1264" s="559" t="s">
        <v>324</v>
      </c>
      <c r="Q1264" s="560" t="s">
        <v>324</v>
      </c>
      <c r="R1264" s="561" t="s">
        <v>665</v>
      </c>
      <c r="S1264" s="559" t="s">
        <v>665</v>
      </c>
      <c r="T1264" s="560" t="s">
        <v>665</v>
      </c>
      <c r="U1264" s="561" t="s">
        <v>666</v>
      </c>
      <c r="V1264" s="559" t="s">
        <v>666</v>
      </c>
      <c r="W1264" s="560" t="s">
        <v>666</v>
      </c>
      <c r="X1264" s="561" t="s">
        <v>665</v>
      </c>
      <c r="Y1264" s="559" t="s">
        <v>665</v>
      </c>
      <c r="Z1264" s="560" t="s">
        <v>666</v>
      </c>
      <c r="AA1264" s="562" t="s">
        <v>324</v>
      </c>
      <c r="AB1264" s="559" t="s">
        <v>324</v>
      </c>
      <c r="AC1264" s="560" t="s">
        <v>666</v>
      </c>
      <c r="AD1264" s="561" t="s">
        <v>666</v>
      </c>
      <c r="AE1264" s="559" t="s">
        <v>666</v>
      </c>
      <c r="AF1264" s="563" t="s">
        <v>666</v>
      </c>
      <c r="AG1264" s="558" t="s">
        <v>666</v>
      </c>
      <c r="AH1264" s="559" t="s">
        <v>666</v>
      </c>
      <c r="AI1264" s="560" t="s">
        <v>666</v>
      </c>
      <c r="AJ1264" s="561" t="s">
        <v>666</v>
      </c>
      <c r="AK1264" s="559" t="s">
        <v>666</v>
      </c>
      <c r="AL1264" s="560" t="s">
        <v>666</v>
      </c>
      <c r="AM1264" s="561" t="s">
        <v>666</v>
      </c>
      <c r="AN1264" s="559" t="s">
        <v>666</v>
      </c>
      <c r="AO1264" s="564" t="s">
        <v>666</v>
      </c>
    </row>
    <row r="1265" spans="2:41">
      <c r="B1265" s="511" t="s">
        <v>662</v>
      </c>
      <c r="C1265" s="511" t="s">
        <v>663</v>
      </c>
      <c r="D1265" s="554" t="s">
        <v>2324</v>
      </c>
      <c r="E1265" s="555">
        <v>5.8996000000000004</v>
      </c>
      <c r="F1265" s="556"/>
      <c r="G1265" s="557"/>
      <c r="H1265" s="558"/>
      <c r="I1265" s="559"/>
      <c r="J1265" s="559"/>
      <c r="K1265" s="559"/>
      <c r="L1265" s="559"/>
      <c r="M1265" s="559"/>
      <c r="N1265" s="560"/>
      <c r="O1265" s="561" t="s">
        <v>324</v>
      </c>
      <c r="P1265" s="559" t="s">
        <v>324</v>
      </c>
      <c r="Q1265" s="560" t="s">
        <v>324</v>
      </c>
      <c r="R1265" s="561" t="s">
        <v>665</v>
      </c>
      <c r="S1265" s="559" t="s">
        <v>665</v>
      </c>
      <c r="T1265" s="560" t="s">
        <v>665</v>
      </c>
      <c r="U1265" s="561" t="s">
        <v>324</v>
      </c>
      <c r="V1265" s="559" t="s">
        <v>324</v>
      </c>
      <c r="W1265" s="560" t="s">
        <v>324</v>
      </c>
      <c r="X1265" s="561" t="s">
        <v>324</v>
      </c>
      <c r="Y1265" s="559" t="s">
        <v>324</v>
      </c>
      <c r="Z1265" s="560" t="s">
        <v>666</v>
      </c>
      <c r="AA1265" s="562" t="s">
        <v>324</v>
      </c>
      <c r="AB1265" s="559" t="s">
        <v>324</v>
      </c>
      <c r="AC1265" s="560" t="s">
        <v>666</v>
      </c>
      <c r="AD1265" s="561" t="s">
        <v>666</v>
      </c>
      <c r="AE1265" s="559" t="s">
        <v>666</v>
      </c>
      <c r="AF1265" s="563" t="s">
        <v>666</v>
      </c>
      <c r="AG1265" s="558" t="s">
        <v>666</v>
      </c>
      <c r="AH1265" s="559" t="s">
        <v>666</v>
      </c>
      <c r="AI1265" s="560" t="s">
        <v>666</v>
      </c>
      <c r="AJ1265" s="561" t="s">
        <v>324</v>
      </c>
      <c r="AK1265" s="559" t="s">
        <v>324</v>
      </c>
      <c r="AL1265" s="559" t="s">
        <v>324</v>
      </c>
      <c r="AM1265" s="561" t="s">
        <v>324</v>
      </c>
      <c r="AN1265" s="559" t="s">
        <v>324</v>
      </c>
      <c r="AO1265" s="564" t="s">
        <v>666</v>
      </c>
    </row>
    <row r="1266" spans="2:41">
      <c r="B1266" s="511" t="s">
        <v>662</v>
      </c>
      <c r="C1266" s="511" t="s">
        <v>663</v>
      </c>
      <c r="D1266" s="580" t="s">
        <v>2325</v>
      </c>
      <c r="E1266" s="581">
        <v>5.8996000000000004</v>
      </c>
      <c r="F1266" s="556"/>
      <c r="G1266" s="557"/>
      <c r="H1266" s="558"/>
      <c r="I1266" s="559"/>
      <c r="J1266" s="559"/>
      <c r="K1266" s="559"/>
      <c r="L1266" s="559" t="s">
        <v>665</v>
      </c>
      <c r="M1266" s="559"/>
      <c r="N1266" s="560"/>
      <c r="O1266" s="561" t="s">
        <v>324</v>
      </c>
      <c r="P1266" s="559" t="s">
        <v>324</v>
      </c>
      <c r="Q1266" s="560" t="s">
        <v>324</v>
      </c>
      <c r="R1266" s="561" t="s">
        <v>665</v>
      </c>
      <c r="S1266" s="559" t="s">
        <v>665</v>
      </c>
      <c r="T1266" s="560" t="s">
        <v>665</v>
      </c>
      <c r="U1266" s="561" t="s">
        <v>666</v>
      </c>
      <c r="V1266" s="559" t="s">
        <v>666</v>
      </c>
      <c r="W1266" s="560" t="s">
        <v>666</v>
      </c>
      <c r="X1266" s="561" t="s">
        <v>665</v>
      </c>
      <c r="Y1266" s="559" t="s">
        <v>665</v>
      </c>
      <c r="Z1266" s="560" t="s">
        <v>666</v>
      </c>
      <c r="AA1266" s="562" t="s">
        <v>324</v>
      </c>
      <c r="AB1266" s="559" t="s">
        <v>324</v>
      </c>
      <c r="AC1266" s="560" t="s">
        <v>666</v>
      </c>
      <c r="AD1266" s="561" t="s">
        <v>666</v>
      </c>
      <c r="AE1266" s="559" t="s">
        <v>666</v>
      </c>
      <c r="AF1266" s="563" t="s">
        <v>666</v>
      </c>
      <c r="AG1266" s="558" t="s">
        <v>666</v>
      </c>
      <c r="AH1266" s="559" t="s">
        <v>666</v>
      </c>
      <c r="AI1266" s="560" t="s">
        <v>666</v>
      </c>
      <c r="AJ1266" s="561" t="s">
        <v>666</v>
      </c>
      <c r="AK1266" s="559" t="s">
        <v>666</v>
      </c>
      <c r="AL1266" s="560" t="s">
        <v>666</v>
      </c>
      <c r="AM1266" s="561" t="s">
        <v>666</v>
      </c>
      <c r="AN1266" s="559" t="s">
        <v>666</v>
      </c>
      <c r="AO1266" s="564" t="s">
        <v>666</v>
      </c>
    </row>
    <row r="1267" spans="2:41">
      <c r="B1267" s="511" t="s">
        <v>662</v>
      </c>
      <c r="C1267" s="511" t="s">
        <v>663</v>
      </c>
      <c r="D1267" s="554" t="s">
        <v>2326</v>
      </c>
      <c r="E1267" s="555">
        <v>3.9788000000000001</v>
      </c>
      <c r="F1267" s="556"/>
      <c r="G1267" s="557"/>
      <c r="H1267" s="558"/>
      <c r="I1267" s="559"/>
      <c r="J1267" s="559"/>
      <c r="K1267" s="559"/>
      <c r="L1267" s="559"/>
      <c r="M1267" s="559"/>
      <c r="N1267" s="560"/>
      <c r="O1267" s="561" t="s">
        <v>324</v>
      </c>
      <c r="P1267" s="559" t="s">
        <v>324</v>
      </c>
      <c r="Q1267" s="560" t="s">
        <v>324</v>
      </c>
      <c r="R1267" s="561" t="s">
        <v>665</v>
      </c>
      <c r="S1267" s="559" t="s">
        <v>665</v>
      </c>
      <c r="T1267" s="560" t="s">
        <v>665</v>
      </c>
      <c r="U1267" s="561" t="s">
        <v>324</v>
      </c>
      <c r="V1267" s="559" t="s">
        <v>324</v>
      </c>
      <c r="W1267" s="560" t="s">
        <v>324</v>
      </c>
      <c r="X1267" s="561" t="s">
        <v>665</v>
      </c>
      <c r="Y1267" s="559" t="s">
        <v>665</v>
      </c>
      <c r="Z1267" s="560" t="s">
        <v>666</v>
      </c>
      <c r="AA1267" s="562" t="s">
        <v>324</v>
      </c>
      <c r="AB1267" s="559" t="s">
        <v>324</v>
      </c>
      <c r="AC1267" s="560" t="s">
        <v>666</v>
      </c>
      <c r="AD1267" s="561" t="s">
        <v>666</v>
      </c>
      <c r="AE1267" s="559" t="s">
        <v>666</v>
      </c>
      <c r="AF1267" s="563" t="s">
        <v>666</v>
      </c>
      <c r="AG1267" s="558" t="s">
        <v>666</v>
      </c>
      <c r="AH1267" s="559" t="s">
        <v>666</v>
      </c>
      <c r="AI1267" s="560" t="s">
        <v>666</v>
      </c>
      <c r="AJ1267" s="561" t="s">
        <v>665</v>
      </c>
      <c r="AK1267" s="559" t="s">
        <v>665</v>
      </c>
      <c r="AL1267" s="559" t="s">
        <v>665</v>
      </c>
      <c r="AM1267" s="561" t="s">
        <v>324</v>
      </c>
      <c r="AN1267" s="559" t="s">
        <v>324</v>
      </c>
      <c r="AO1267" s="564" t="s">
        <v>666</v>
      </c>
    </row>
    <row r="1268" spans="2:41">
      <c r="B1268" s="511" t="s">
        <v>662</v>
      </c>
      <c r="C1268" s="511" t="s">
        <v>663</v>
      </c>
      <c r="D1268" s="554" t="s">
        <v>2327</v>
      </c>
      <c r="E1268" s="555">
        <v>3.9788000000000001</v>
      </c>
      <c r="F1268" s="556"/>
      <c r="G1268" s="557"/>
      <c r="H1268" s="558"/>
      <c r="I1268" s="559"/>
      <c r="J1268" s="559"/>
      <c r="K1268" s="559"/>
      <c r="L1268" s="559" t="s">
        <v>665</v>
      </c>
      <c r="M1268" s="559"/>
      <c r="N1268" s="560"/>
      <c r="O1268" s="561" t="s">
        <v>324</v>
      </c>
      <c r="P1268" s="559" t="s">
        <v>324</v>
      </c>
      <c r="Q1268" s="560" t="s">
        <v>324</v>
      </c>
      <c r="R1268" s="561" t="s">
        <v>665</v>
      </c>
      <c r="S1268" s="559" t="s">
        <v>665</v>
      </c>
      <c r="T1268" s="560" t="s">
        <v>665</v>
      </c>
      <c r="U1268" s="561" t="s">
        <v>666</v>
      </c>
      <c r="V1268" s="559" t="s">
        <v>666</v>
      </c>
      <c r="W1268" s="560" t="s">
        <v>666</v>
      </c>
      <c r="X1268" s="561" t="s">
        <v>665</v>
      </c>
      <c r="Y1268" s="559" t="s">
        <v>665</v>
      </c>
      <c r="Z1268" s="560" t="s">
        <v>666</v>
      </c>
      <c r="AA1268" s="562" t="s">
        <v>324</v>
      </c>
      <c r="AB1268" s="559" t="s">
        <v>324</v>
      </c>
      <c r="AC1268" s="560" t="s">
        <v>666</v>
      </c>
      <c r="AD1268" s="561" t="s">
        <v>666</v>
      </c>
      <c r="AE1268" s="559" t="s">
        <v>666</v>
      </c>
      <c r="AF1268" s="563" t="s">
        <v>666</v>
      </c>
      <c r="AG1268" s="558" t="s">
        <v>666</v>
      </c>
      <c r="AH1268" s="559" t="s">
        <v>666</v>
      </c>
      <c r="AI1268" s="560" t="s">
        <v>666</v>
      </c>
      <c r="AJ1268" s="561" t="s">
        <v>666</v>
      </c>
      <c r="AK1268" s="559" t="s">
        <v>666</v>
      </c>
      <c r="AL1268" s="560" t="s">
        <v>666</v>
      </c>
      <c r="AM1268" s="561" t="s">
        <v>666</v>
      </c>
      <c r="AN1268" s="559" t="s">
        <v>666</v>
      </c>
      <c r="AO1268" s="564" t="s">
        <v>666</v>
      </c>
    </row>
    <row r="1269" spans="2:41">
      <c r="B1269" s="511" t="s">
        <v>662</v>
      </c>
      <c r="C1269" s="511" t="s">
        <v>663</v>
      </c>
      <c r="D1269" s="554" t="s">
        <v>2328</v>
      </c>
      <c r="E1269" s="555">
        <v>4.2531999999999996</v>
      </c>
      <c r="F1269" s="556"/>
      <c r="G1269" s="557"/>
      <c r="H1269" s="558"/>
      <c r="I1269" s="559"/>
      <c r="J1269" s="559"/>
      <c r="K1269" s="559"/>
      <c r="L1269" s="559"/>
      <c r="M1269" s="559"/>
      <c r="N1269" s="560"/>
      <c r="O1269" s="561" t="s">
        <v>324</v>
      </c>
      <c r="P1269" s="559" t="s">
        <v>324</v>
      </c>
      <c r="Q1269" s="560" t="s">
        <v>324</v>
      </c>
      <c r="R1269" s="561" t="s">
        <v>665</v>
      </c>
      <c r="S1269" s="559" t="s">
        <v>665</v>
      </c>
      <c r="T1269" s="560" t="s">
        <v>665</v>
      </c>
      <c r="U1269" s="561" t="s">
        <v>324</v>
      </c>
      <c r="V1269" s="559" t="s">
        <v>324</v>
      </c>
      <c r="W1269" s="560" t="s">
        <v>324</v>
      </c>
      <c r="X1269" s="561" t="s">
        <v>665</v>
      </c>
      <c r="Y1269" s="559" t="s">
        <v>665</v>
      </c>
      <c r="Z1269" s="560" t="s">
        <v>666</v>
      </c>
      <c r="AA1269" s="562" t="s">
        <v>324</v>
      </c>
      <c r="AB1269" s="559" t="s">
        <v>324</v>
      </c>
      <c r="AC1269" s="560" t="s">
        <v>666</v>
      </c>
      <c r="AD1269" s="561" t="s">
        <v>666</v>
      </c>
      <c r="AE1269" s="559" t="s">
        <v>666</v>
      </c>
      <c r="AF1269" s="563" t="s">
        <v>666</v>
      </c>
      <c r="AG1269" s="558" t="s">
        <v>666</v>
      </c>
      <c r="AH1269" s="559" t="s">
        <v>666</v>
      </c>
      <c r="AI1269" s="560" t="s">
        <v>666</v>
      </c>
      <c r="AJ1269" s="561" t="s">
        <v>665</v>
      </c>
      <c r="AK1269" s="559" t="s">
        <v>665</v>
      </c>
      <c r="AL1269" s="559" t="s">
        <v>665</v>
      </c>
      <c r="AM1269" s="561" t="s">
        <v>324</v>
      </c>
      <c r="AN1269" s="559" t="s">
        <v>324</v>
      </c>
      <c r="AO1269" s="564" t="s">
        <v>666</v>
      </c>
    </row>
    <row r="1270" spans="2:41">
      <c r="B1270" s="511" t="s">
        <v>662</v>
      </c>
      <c r="C1270" s="511" t="s">
        <v>663</v>
      </c>
      <c r="D1270" s="554" t="s">
        <v>2329</v>
      </c>
      <c r="E1270" s="555">
        <v>4.2531999999999996</v>
      </c>
      <c r="F1270" s="556"/>
      <c r="G1270" s="557"/>
      <c r="H1270" s="558"/>
      <c r="I1270" s="559"/>
      <c r="J1270" s="559"/>
      <c r="K1270" s="559"/>
      <c r="L1270" s="559" t="s">
        <v>665</v>
      </c>
      <c r="M1270" s="559"/>
      <c r="N1270" s="560"/>
      <c r="O1270" s="561" t="s">
        <v>324</v>
      </c>
      <c r="P1270" s="559" t="s">
        <v>324</v>
      </c>
      <c r="Q1270" s="560" t="s">
        <v>324</v>
      </c>
      <c r="R1270" s="561" t="s">
        <v>665</v>
      </c>
      <c r="S1270" s="559" t="s">
        <v>665</v>
      </c>
      <c r="T1270" s="560" t="s">
        <v>665</v>
      </c>
      <c r="U1270" s="561" t="s">
        <v>666</v>
      </c>
      <c r="V1270" s="559" t="s">
        <v>666</v>
      </c>
      <c r="W1270" s="560" t="s">
        <v>666</v>
      </c>
      <c r="X1270" s="561" t="s">
        <v>665</v>
      </c>
      <c r="Y1270" s="559" t="s">
        <v>665</v>
      </c>
      <c r="Z1270" s="560" t="s">
        <v>666</v>
      </c>
      <c r="AA1270" s="562" t="s">
        <v>324</v>
      </c>
      <c r="AB1270" s="559" t="s">
        <v>324</v>
      </c>
      <c r="AC1270" s="560" t="s">
        <v>666</v>
      </c>
      <c r="AD1270" s="561" t="s">
        <v>666</v>
      </c>
      <c r="AE1270" s="559" t="s">
        <v>666</v>
      </c>
      <c r="AF1270" s="563" t="s">
        <v>666</v>
      </c>
      <c r="AG1270" s="558" t="s">
        <v>666</v>
      </c>
      <c r="AH1270" s="559" t="s">
        <v>666</v>
      </c>
      <c r="AI1270" s="560" t="s">
        <v>666</v>
      </c>
      <c r="AJ1270" s="561" t="s">
        <v>666</v>
      </c>
      <c r="AK1270" s="559" t="s">
        <v>666</v>
      </c>
      <c r="AL1270" s="560" t="s">
        <v>666</v>
      </c>
      <c r="AM1270" s="561" t="s">
        <v>666</v>
      </c>
      <c r="AN1270" s="559" t="s">
        <v>666</v>
      </c>
      <c r="AO1270" s="564" t="s">
        <v>666</v>
      </c>
    </row>
    <row r="1271" spans="2:41">
      <c r="B1271" s="511" t="s">
        <v>662</v>
      </c>
      <c r="C1271" s="511" t="s">
        <v>663</v>
      </c>
      <c r="D1271" s="554" t="s">
        <v>2330</v>
      </c>
      <c r="E1271" s="555">
        <v>4.3903999999999996</v>
      </c>
      <c r="F1271" s="556"/>
      <c r="G1271" s="557"/>
      <c r="H1271" s="558"/>
      <c r="I1271" s="559"/>
      <c r="J1271" s="559"/>
      <c r="K1271" s="559"/>
      <c r="L1271" s="559"/>
      <c r="M1271" s="559"/>
      <c r="N1271" s="560"/>
      <c r="O1271" s="561" t="s">
        <v>324</v>
      </c>
      <c r="P1271" s="559" t="s">
        <v>324</v>
      </c>
      <c r="Q1271" s="560" t="s">
        <v>324</v>
      </c>
      <c r="R1271" s="561" t="s">
        <v>665</v>
      </c>
      <c r="S1271" s="559" t="s">
        <v>665</v>
      </c>
      <c r="T1271" s="560" t="s">
        <v>665</v>
      </c>
      <c r="U1271" s="561" t="s">
        <v>324</v>
      </c>
      <c r="V1271" s="559" t="s">
        <v>324</v>
      </c>
      <c r="W1271" s="560" t="s">
        <v>324</v>
      </c>
      <c r="X1271" s="561" t="s">
        <v>665</v>
      </c>
      <c r="Y1271" s="559" t="s">
        <v>665</v>
      </c>
      <c r="Z1271" s="560" t="s">
        <v>666</v>
      </c>
      <c r="AA1271" s="562" t="s">
        <v>324</v>
      </c>
      <c r="AB1271" s="559" t="s">
        <v>324</v>
      </c>
      <c r="AC1271" s="560" t="s">
        <v>666</v>
      </c>
      <c r="AD1271" s="561" t="s">
        <v>666</v>
      </c>
      <c r="AE1271" s="559" t="s">
        <v>666</v>
      </c>
      <c r="AF1271" s="563" t="s">
        <v>666</v>
      </c>
      <c r="AG1271" s="558" t="s">
        <v>666</v>
      </c>
      <c r="AH1271" s="559" t="s">
        <v>666</v>
      </c>
      <c r="AI1271" s="560" t="s">
        <v>666</v>
      </c>
      <c r="AJ1271" s="561" t="s">
        <v>665</v>
      </c>
      <c r="AK1271" s="559" t="s">
        <v>665</v>
      </c>
      <c r="AL1271" s="559" t="s">
        <v>665</v>
      </c>
      <c r="AM1271" s="561" t="s">
        <v>324</v>
      </c>
      <c r="AN1271" s="559" t="s">
        <v>324</v>
      </c>
      <c r="AO1271" s="564" t="s">
        <v>666</v>
      </c>
    </row>
    <row r="1272" spans="2:41">
      <c r="B1272" s="511" t="s">
        <v>662</v>
      </c>
      <c r="C1272" s="511" t="s">
        <v>663</v>
      </c>
      <c r="D1272" s="554" t="s">
        <v>2331</v>
      </c>
      <c r="E1272" s="555">
        <v>4.3903999999999996</v>
      </c>
      <c r="F1272" s="556"/>
      <c r="G1272" s="557"/>
      <c r="H1272" s="558"/>
      <c r="I1272" s="559"/>
      <c r="J1272" s="559"/>
      <c r="K1272" s="559"/>
      <c r="L1272" s="559" t="s">
        <v>665</v>
      </c>
      <c r="M1272" s="559"/>
      <c r="N1272" s="560"/>
      <c r="O1272" s="561" t="s">
        <v>324</v>
      </c>
      <c r="P1272" s="559" t="s">
        <v>324</v>
      </c>
      <c r="Q1272" s="560" t="s">
        <v>324</v>
      </c>
      <c r="R1272" s="561" t="s">
        <v>665</v>
      </c>
      <c r="S1272" s="559" t="s">
        <v>665</v>
      </c>
      <c r="T1272" s="560" t="s">
        <v>665</v>
      </c>
      <c r="U1272" s="561" t="s">
        <v>666</v>
      </c>
      <c r="V1272" s="559" t="s">
        <v>666</v>
      </c>
      <c r="W1272" s="560" t="s">
        <v>666</v>
      </c>
      <c r="X1272" s="561" t="s">
        <v>665</v>
      </c>
      <c r="Y1272" s="559" t="s">
        <v>665</v>
      </c>
      <c r="Z1272" s="560" t="s">
        <v>666</v>
      </c>
      <c r="AA1272" s="562" t="s">
        <v>324</v>
      </c>
      <c r="AB1272" s="559" t="s">
        <v>324</v>
      </c>
      <c r="AC1272" s="560" t="s">
        <v>666</v>
      </c>
      <c r="AD1272" s="561" t="s">
        <v>666</v>
      </c>
      <c r="AE1272" s="559" t="s">
        <v>666</v>
      </c>
      <c r="AF1272" s="563" t="s">
        <v>666</v>
      </c>
      <c r="AG1272" s="558" t="s">
        <v>666</v>
      </c>
      <c r="AH1272" s="559" t="s">
        <v>666</v>
      </c>
      <c r="AI1272" s="560" t="s">
        <v>666</v>
      </c>
      <c r="AJ1272" s="561" t="s">
        <v>666</v>
      </c>
      <c r="AK1272" s="559" t="s">
        <v>666</v>
      </c>
      <c r="AL1272" s="560" t="s">
        <v>666</v>
      </c>
      <c r="AM1272" s="561" t="s">
        <v>666</v>
      </c>
      <c r="AN1272" s="559" t="s">
        <v>666</v>
      </c>
      <c r="AO1272" s="564" t="s">
        <v>666</v>
      </c>
    </row>
    <row r="1273" spans="2:41">
      <c r="B1273" s="511" t="s">
        <v>662</v>
      </c>
      <c r="C1273" s="511" t="s">
        <v>663</v>
      </c>
      <c r="D1273" s="554" t="s">
        <v>2332</v>
      </c>
      <c r="E1273" s="555">
        <v>4.5275999999999996</v>
      </c>
      <c r="F1273" s="556"/>
      <c r="G1273" s="557"/>
      <c r="H1273" s="558"/>
      <c r="I1273" s="559"/>
      <c r="J1273" s="559"/>
      <c r="K1273" s="559"/>
      <c r="L1273" s="559"/>
      <c r="M1273" s="559"/>
      <c r="N1273" s="560"/>
      <c r="O1273" s="561" t="s">
        <v>324</v>
      </c>
      <c r="P1273" s="559" t="s">
        <v>324</v>
      </c>
      <c r="Q1273" s="560" t="s">
        <v>324</v>
      </c>
      <c r="R1273" s="561" t="s">
        <v>665</v>
      </c>
      <c r="S1273" s="559" t="s">
        <v>665</v>
      </c>
      <c r="T1273" s="560" t="s">
        <v>665</v>
      </c>
      <c r="U1273" s="561" t="s">
        <v>324</v>
      </c>
      <c r="V1273" s="559" t="s">
        <v>324</v>
      </c>
      <c r="W1273" s="560" t="s">
        <v>324</v>
      </c>
      <c r="X1273" s="561" t="s">
        <v>665</v>
      </c>
      <c r="Y1273" s="559" t="s">
        <v>665</v>
      </c>
      <c r="Z1273" s="560" t="s">
        <v>666</v>
      </c>
      <c r="AA1273" s="562" t="s">
        <v>324</v>
      </c>
      <c r="AB1273" s="559" t="s">
        <v>324</v>
      </c>
      <c r="AC1273" s="560" t="s">
        <v>666</v>
      </c>
      <c r="AD1273" s="561" t="s">
        <v>666</v>
      </c>
      <c r="AE1273" s="559" t="s">
        <v>666</v>
      </c>
      <c r="AF1273" s="563" t="s">
        <v>666</v>
      </c>
      <c r="AG1273" s="558" t="s">
        <v>666</v>
      </c>
      <c r="AH1273" s="559" t="s">
        <v>666</v>
      </c>
      <c r="AI1273" s="560" t="s">
        <v>666</v>
      </c>
      <c r="AJ1273" s="561" t="s">
        <v>665</v>
      </c>
      <c r="AK1273" s="559" t="s">
        <v>665</v>
      </c>
      <c r="AL1273" s="559" t="s">
        <v>665</v>
      </c>
      <c r="AM1273" s="561" t="s">
        <v>324</v>
      </c>
      <c r="AN1273" s="559" t="s">
        <v>324</v>
      </c>
      <c r="AO1273" s="564" t="s">
        <v>666</v>
      </c>
    </row>
    <row r="1274" spans="2:41">
      <c r="B1274" s="511" t="s">
        <v>662</v>
      </c>
      <c r="C1274" s="511" t="s">
        <v>663</v>
      </c>
      <c r="D1274" s="554" t="s">
        <v>2333</v>
      </c>
      <c r="E1274" s="555">
        <v>4.5275999999999996</v>
      </c>
      <c r="F1274" s="556"/>
      <c r="G1274" s="557"/>
      <c r="H1274" s="558"/>
      <c r="I1274" s="559"/>
      <c r="J1274" s="559"/>
      <c r="K1274" s="559"/>
      <c r="L1274" s="559" t="s">
        <v>665</v>
      </c>
      <c r="M1274" s="559"/>
      <c r="N1274" s="560"/>
      <c r="O1274" s="561" t="s">
        <v>324</v>
      </c>
      <c r="P1274" s="559" t="s">
        <v>324</v>
      </c>
      <c r="Q1274" s="560" t="s">
        <v>324</v>
      </c>
      <c r="R1274" s="561" t="s">
        <v>665</v>
      </c>
      <c r="S1274" s="559" t="s">
        <v>665</v>
      </c>
      <c r="T1274" s="560" t="s">
        <v>665</v>
      </c>
      <c r="U1274" s="561" t="s">
        <v>666</v>
      </c>
      <c r="V1274" s="559" t="s">
        <v>666</v>
      </c>
      <c r="W1274" s="560" t="s">
        <v>666</v>
      </c>
      <c r="X1274" s="561" t="s">
        <v>665</v>
      </c>
      <c r="Y1274" s="559" t="s">
        <v>665</v>
      </c>
      <c r="Z1274" s="560" t="s">
        <v>666</v>
      </c>
      <c r="AA1274" s="562" t="s">
        <v>324</v>
      </c>
      <c r="AB1274" s="559" t="s">
        <v>324</v>
      </c>
      <c r="AC1274" s="560" t="s">
        <v>666</v>
      </c>
      <c r="AD1274" s="561" t="s">
        <v>666</v>
      </c>
      <c r="AE1274" s="559" t="s">
        <v>666</v>
      </c>
      <c r="AF1274" s="563" t="s">
        <v>666</v>
      </c>
      <c r="AG1274" s="558" t="s">
        <v>666</v>
      </c>
      <c r="AH1274" s="559" t="s">
        <v>666</v>
      </c>
      <c r="AI1274" s="560" t="s">
        <v>666</v>
      </c>
      <c r="AJ1274" s="561" t="s">
        <v>666</v>
      </c>
      <c r="AK1274" s="559" t="s">
        <v>666</v>
      </c>
      <c r="AL1274" s="560" t="s">
        <v>666</v>
      </c>
      <c r="AM1274" s="561" t="s">
        <v>666</v>
      </c>
      <c r="AN1274" s="559" t="s">
        <v>666</v>
      </c>
      <c r="AO1274" s="564" t="s">
        <v>666</v>
      </c>
    </row>
    <row r="1275" spans="2:41">
      <c r="B1275" s="511" t="s">
        <v>662</v>
      </c>
      <c r="C1275" s="511" t="s">
        <v>663</v>
      </c>
      <c r="D1275" s="554" t="s">
        <v>2334</v>
      </c>
      <c r="E1275" s="555">
        <v>5.2135999999999996</v>
      </c>
      <c r="F1275" s="556"/>
      <c r="G1275" s="557"/>
      <c r="H1275" s="558"/>
      <c r="I1275" s="559"/>
      <c r="J1275" s="559"/>
      <c r="K1275" s="559"/>
      <c r="L1275" s="559"/>
      <c r="M1275" s="559"/>
      <c r="N1275" s="560"/>
      <c r="O1275" s="561" t="s">
        <v>324</v>
      </c>
      <c r="P1275" s="559" t="s">
        <v>324</v>
      </c>
      <c r="Q1275" s="560" t="s">
        <v>324</v>
      </c>
      <c r="R1275" s="561" t="s">
        <v>665</v>
      </c>
      <c r="S1275" s="559" t="s">
        <v>665</v>
      </c>
      <c r="T1275" s="560" t="s">
        <v>665</v>
      </c>
      <c r="U1275" s="561" t="s">
        <v>666</v>
      </c>
      <c r="V1275" s="559" t="s">
        <v>666</v>
      </c>
      <c r="W1275" s="560" t="s">
        <v>666</v>
      </c>
      <c r="X1275" s="561" t="s">
        <v>666</v>
      </c>
      <c r="Y1275" s="559" t="s">
        <v>666</v>
      </c>
      <c r="Z1275" s="560" t="s">
        <v>666</v>
      </c>
      <c r="AA1275" s="562" t="s">
        <v>666</v>
      </c>
      <c r="AB1275" s="559" t="s">
        <v>666</v>
      </c>
      <c r="AC1275" s="560" t="s">
        <v>666</v>
      </c>
      <c r="AD1275" s="561" t="s">
        <v>666</v>
      </c>
      <c r="AE1275" s="559" t="s">
        <v>666</v>
      </c>
      <c r="AF1275" s="563" t="s">
        <v>666</v>
      </c>
      <c r="AG1275" s="558" t="s">
        <v>666</v>
      </c>
      <c r="AH1275" s="559" t="s">
        <v>666</v>
      </c>
      <c r="AI1275" s="560" t="s">
        <v>666</v>
      </c>
      <c r="AJ1275" s="561" t="s">
        <v>666</v>
      </c>
      <c r="AK1275" s="559" t="s">
        <v>666</v>
      </c>
      <c r="AL1275" s="559" t="s">
        <v>666</v>
      </c>
      <c r="AM1275" s="561" t="s">
        <v>666</v>
      </c>
      <c r="AN1275" s="559" t="s">
        <v>666</v>
      </c>
      <c r="AO1275" s="564" t="s">
        <v>666</v>
      </c>
    </row>
    <row r="1276" spans="2:41">
      <c r="B1276" s="511" t="s">
        <v>662</v>
      </c>
      <c r="C1276" s="511" t="s">
        <v>663</v>
      </c>
      <c r="D1276" s="554" t="s">
        <v>2335</v>
      </c>
      <c r="E1276" s="555">
        <v>5.2135999999999996</v>
      </c>
      <c r="F1276" s="556"/>
      <c r="G1276" s="557"/>
      <c r="H1276" s="558"/>
      <c r="I1276" s="559"/>
      <c r="J1276" s="559"/>
      <c r="K1276" s="559"/>
      <c r="L1276" s="559" t="s">
        <v>665</v>
      </c>
      <c r="M1276" s="559"/>
      <c r="N1276" s="560"/>
      <c r="O1276" s="561" t="s">
        <v>324</v>
      </c>
      <c r="P1276" s="559" t="s">
        <v>324</v>
      </c>
      <c r="Q1276" s="560" t="s">
        <v>324</v>
      </c>
      <c r="R1276" s="561" t="s">
        <v>665</v>
      </c>
      <c r="S1276" s="559" t="s">
        <v>665</v>
      </c>
      <c r="T1276" s="560" t="s">
        <v>665</v>
      </c>
      <c r="U1276" s="561" t="s">
        <v>666</v>
      </c>
      <c r="V1276" s="559" t="s">
        <v>666</v>
      </c>
      <c r="W1276" s="560" t="s">
        <v>666</v>
      </c>
      <c r="X1276" s="561" t="s">
        <v>666</v>
      </c>
      <c r="Y1276" s="559" t="s">
        <v>666</v>
      </c>
      <c r="Z1276" s="560" t="s">
        <v>666</v>
      </c>
      <c r="AA1276" s="562" t="s">
        <v>666</v>
      </c>
      <c r="AB1276" s="559" t="s">
        <v>666</v>
      </c>
      <c r="AC1276" s="560" t="s">
        <v>666</v>
      </c>
      <c r="AD1276" s="561" t="s">
        <v>666</v>
      </c>
      <c r="AE1276" s="559" t="s">
        <v>666</v>
      </c>
      <c r="AF1276" s="563" t="s">
        <v>666</v>
      </c>
      <c r="AG1276" s="558" t="s">
        <v>666</v>
      </c>
      <c r="AH1276" s="559" t="s">
        <v>666</v>
      </c>
      <c r="AI1276" s="560" t="s">
        <v>666</v>
      </c>
      <c r="AJ1276" s="561" t="s">
        <v>666</v>
      </c>
      <c r="AK1276" s="559" t="s">
        <v>666</v>
      </c>
      <c r="AL1276" s="559" t="s">
        <v>666</v>
      </c>
      <c r="AM1276" s="561" t="s">
        <v>666</v>
      </c>
      <c r="AN1276" s="559" t="s">
        <v>666</v>
      </c>
      <c r="AO1276" s="564" t="s">
        <v>666</v>
      </c>
    </row>
    <row r="1277" spans="2:41">
      <c r="B1277" s="511" t="s">
        <v>662</v>
      </c>
      <c r="C1277" s="511" t="s">
        <v>663</v>
      </c>
      <c r="D1277" s="580" t="s">
        <v>2336</v>
      </c>
      <c r="E1277" s="581">
        <v>4.5275999999999996</v>
      </c>
      <c r="F1277" s="556"/>
      <c r="G1277" s="557"/>
      <c r="H1277" s="558"/>
      <c r="I1277" s="559"/>
      <c r="J1277" s="559"/>
      <c r="K1277" s="559"/>
      <c r="L1277" s="559"/>
      <c r="M1277" s="559"/>
      <c r="N1277" s="560"/>
      <c r="O1277" s="561" t="s">
        <v>324</v>
      </c>
      <c r="P1277" s="559" t="s">
        <v>324</v>
      </c>
      <c r="Q1277" s="560" t="s">
        <v>324</v>
      </c>
      <c r="R1277" s="561" t="s">
        <v>665</v>
      </c>
      <c r="S1277" s="559" t="s">
        <v>665</v>
      </c>
      <c r="T1277" s="560" t="s">
        <v>665</v>
      </c>
      <c r="U1277" s="561" t="s">
        <v>324</v>
      </c>
      <c r="V1277" s="559" t="s">
        <v>324</v>
      </c>
      <c r="W1277" s="560" t="s">
        <v>324</v>
      </c>
      <c r="X1277" s="561" t="s">
        <v>666</v>
      </c>
      <c r="Y1277" s="559" t="s">
        <v>666</v>
      </c>
      <c r="Z1277" s="560" t="s">
        <v>666</v>
      </c>
      <c r="AA1277" s="562" t="s">
        <v>666</v>
      </c>
      <c r="AB1277" s="559" t="s">
        <v>666</v>
      </c>
      <c r="AC1277" s="560" t="s">
        <v>666</v>
      </c>
      <c r="AD1277" s="561" t="s">
        <v>666</v>
      </c>
      <c r="AE1277" s="559" t="s">
        <v>666</v>
      </c>
      <c r="AF1277" s="563" t="s">
        <v>666</v>
      </c>
      <c r="AG1277" s="558" t="s">
        <v>666</v>
      </c>
      <c r="AH1277" s="559" t="s">
        <v>666</v>
      </c>
      <c r="AI1277" s="560" t="s">
        <v>666</v>
      </c>
      <c r="AJ1277" s="561" t="s">
        <v>666</v>
      </c>
      <c r="AK1277" s="559" t="s">
        <v>666</v>
      </c>
      <c r="AL1277" s="559" t="s">
        <v>666</v>
      </c>
      <c r="AM1277" s="561" t="s">
        <v>666</v>
      </c>
      <c r="AN1277" s="559" t="s">
        <v>666</v>
      </c>
      <c r="AO1277" s="564" t="s">
        <v>666</v>
      </c>
    </row>
    <row r="1278" spans="2:41">
      <c r="B1278" s="511" t="s">
        <v>662</v>
      </c>
      <c r="C1278" s="511" t="s">
        <v>663</v>
      </c>
      <c r="D1278" s="554" t="s">
        <v>2337</v>
      </c>
      <c r="E1278" s="555">
        <v>4.3903999999999996</v>
      </c>
      <c r="F1278" s="556"/>
      <c r="G1278" s="557"/>
      <c r="H1278" s="558"/>
      <c r="I1278" s="559"/>
      <c r="J1278" s="559"/>
      <c r="K1278" s="559"/>
      <c r="L1278" s="559"/>
      <c r="M1278" s="559"/>
      <c r="N1278" s="560"/>
      <c r="O1278" s="561" t="s">
        <v>324</v>
      </c>
      <c r="P1278" s="559" t="s">
        <v>324</v>
      </c>
      <c r="Q1278" s="560" t="s">
        <v>324</v>
      </c>
      <c r="R1278" s="561" t="s">
        <v>665</v>
      </c>
      <c r="S1278" s="559" t="s">
        <v>665</v>
      </c>
      <c r="T1278" s="560" t="s">
        <v>665</v>
      </c>
      <c r="U1278" s="561" t="s">
        <v>324</v>
      </c>
      <c r="V1278" s="559" t="s">
        <v>324</v>
      </c>
      <c r="W1278" s="560" t="s">
        <v>324</v>
      </c>
      <c r="X1278" s="561" t="s">
        <v>672</v>
      </c>
      <c r="Y1278" s="559" t="s">
        <v>672</v>
      </c>
      <c r="Z1278" s="560" t="s">
        <v>666</v>
      </c>
      <c r="AA1278" s="562" t="s">
        <v>666</v>
      </c>
      <c r="AB1278" s="559" t="s">
        <v>666</v>
      </c>
      <c r="AC1278" s="560" t="s">
        <v>666</v>
      </c>
      <c r="AD1278" s="561" t="s">
        <v>666</v>
      </c>
      <c r="AE1278" s="559" t="s">
        <v>666</v>
      </c>
      <c r="AF1278" s="563" t="s">
        <v>666</v>
      </c>
      <c r="AG1278" s="558" t="s">
        <v>666</v>
      </c>
      <c r="AH1278" s="559" t="s">
        <v>666</v>
      </c>
      <c r="AI1278" s="560" t="s">
        <v>666</v>
      </c>
      <c r="AJ1278" s="561" t="s">
        <v>672</v>
      </c>
      <c r="AK1278" s="559" t="s">
        <v>672</v>
      </c>
      <c r="AL1278" s="559" t="s">
        <v>672</v>
      </c>
      <c r="AM1278" s="561" t="s">
        <v>666</v>
      </c>
      <c r="AN1278" s="559" t="s">
        <v>666</v>
      </c>
      <c r="AO1278" s="564" t="s">
        <v>666</v>
      </c>
    </row>
    <row r="1279" spans="2:41">
      <c r="B1279" s="511" t="s">
        <v>662</v>
      </c>
      <c r="C1279" s="511" t="s">
        <v>663</v>
      </c>
      <c r="D1279" s="554" t="s">
        <v>2338</v>
      </c>
      <c r="E1279" s="555">
        <v>4.3903999999999996</v>
      </c>
      <c r="F1279" s="556"/>
      <c r="G1279" s="557"/>
      <c r="H1279" s="558"/>
      <c r="I1279" s="559"/>
      <c r="J1279" s="559"/>
      <c r="K1279" s="559"/>
      <c r="L1279" s="559" t="s">
        <v>665</v>
      </c>
      <c r="M1279" s="559"/>
      <c r="N1279" s="560"/>
      <c r="O1279" s="561" t="s">
        <v>324</v>
      </c>
      <c r="P1279" s="559" t="s">
        <v>324</v>
      </c>
      <c r="Q1279" s="560" t="s">
        <v>324</v>
      </c>
      <c r="R1279" s="561" t="s">
        <v>665</v>
      </c>
      <c r="S1279" s="559" t="s">
        <v>665</v>
      </c>
      <c r="T1279" s="560" t="s">
        <v>665</v>
      </c>
      <c r="U1279" s="561" t="s">
        <v>666</v>
      </c>
      <c r="V1279" s="559" t="s">
        <v>666</v>
      </c>
      <c r="W1279" s="560" t="s">
        <v>666</v>
      </c>
      <c r="X1279" s="561" t="s">
        <v>666</v>
      </c>
      <c r="Y1279" s="559" t="s">
        <v>666</v>
      </c>
      <c r="Z1279" s="560" t="s">
        <v>666</v>
      </c>
      <c r="AA1279" s="562" t="s">
        <v>666</v>
      </c>
      <c r="AB1279" s="559" t="s">
        <v>666</v>
      </c>
      <c r="AC1279" s="560" t="s">
        <v>666</v>
      </c>
      <c r="AD1279" s="561" t="s">
        <v>666</v>
      </c>
      <c r="AE1279" s="559" t="s">
        <v>666</v>
      </c>
      <c r="AF1279" s="563" t="s">
        <v>666</v>
      </c>
      <c r="AG1279" s="558" t="s">
        <v>666</v>
      </c>
      <c r="AH1279" s="559" t="s">
        <v>666</v>
      </c>
      <c r="AI1279" s="560" t="s">
        <v>666</v>
      </c>
      <c r="AJ1279" s="561" t="s">
        <v>666</v>
      </c>
      <c r="AK1279" s="559" t="s">
        <v>666</v>
      </c>
      <c r="AL1279" s="559" t="s">
        <v>666</v>
      </c>
      <c r="AM1279" s="561" t="s">
        <v>666</v>
      </c>
      <c r="AN1279" s="559" t="s">
        <v>666</v>
      </c>
      <c r="AO1279" s="564" t="s">
        <v>666</v>
      </c>
    </row>
    <row r="1280" spans="2:41">
      <c r="B1280" s="511" t="s">
        <v>662</v>
      </c>
      <c r="C1280" s="511" t="s">
        <v>663</v>
      </c>
      <c r="D1280" s="554" t="s">
        <v>2339</v>
      </c>
      <c r="E1280" s="555">
        <v>4.5275999999999996</v>
      </c>
      <c r="F1280" s="556"/>
      <c r="G1280" s="557"/>
      <c r="H1280" s="558"/>
      <c r="I1280" s="559"/>
      <c r="J1280" s="559"/>
      <c r="K1280" s="559"/>
      <c r="L1280" s="559" t="s">
        <v>665</v>
      </c>
      <c r="M1280" s="559"/>
      <c r="N1280" s="560"/>
      <c r="O1280" s="561" t="s">
        <v>324</v>
      </c>
      <c r="P1280" s="559" t="s">
        <v>324</v>
      </c>
      <c r="Q1280" s="560" t="s">
        <v>324</v>
      </c>
      <c r="R1280" s="561" t="s">
        <v>665</v>
      </c>
      <c r="S1280" s="559" t="s">
        <v>665</v>
      </c>
      <c r="T1280" s="560" t="s">
        <v>665</v>
      </c>
      <c r="U1280" s="561" t="s">
        <v>666</v>
      </c>
      <c r="V1280" s="559" t="s">
        <v>666</v>
      </c>
      <c r="W1280" s="560" t="s">
        <v>666</v>
      </c>
      <c r="X1280" s="561" t="s">
        <v>666</v>
      </c>
      <c r="Y1280" s="559" t="s">
        <v>666</v>
      </c>
      <c r="Z1280" s="560" t="s">
        <v>666</v>
      </c>
      <c r="AA1280" s="562" t="s">
        <v>666</v>
      </c>
      <c r="AB1280" s="559" t="s">
        <v>666</v>
      </c>
      <c r="AC1280" s="560" t="s">
        <v>666</v>
      </c>
      <c r="AD1280" s="561" t="s">
        <v>666</v>
      </c>
      <c r="AE1280" s="559" t="s">
        <v>666</v>
      </c>
      <c r="AF1280" s="563" t="s">
        <v>666</v>
      </c>
      <c r="AG1280" s="558" t="s">
        <v>666</v>
      </c>
      <c r="AH1280" s="559" t="s">
        <v>666</v>
      </c>
      <c r="AI1280" s="560" t="s">
        <v>666</v>
      </c>
      <c r="AJ1280" s="561" t="s">
        <v>666</v>
      </c>
      <c r="AK1280" s="559" t="s">
        <v>666</v>
      </c>
      <c r="AL1280" s="559" t="s">
        <v>666</v>
      </c>
      <c r="AM1280" s="561" t="s">
        <v>666</v>
      </c>
      <c r="AN1280" s="559" t="s">
        <v>666</v>
      </c>
      <c r="AO1280" s="564" t="s">
        <v>666</v>
      </c>
    </row>
    <row r="1281" spans="2:41">
      <c r="B1281" s="511" t="s">
        <v>662</v>
      </c>
      <c r="C1281" s="511" t="s">
        <v>663</v>
      </c>
      <c r="D1281" s="554" t="s">
        <v>2340</v>
      </c>
      <c r="E1281" s="555">
        <v>4.6647999999999996</v>
      </c>
      <c r="F1281" s="556"/>
      <c r="G1281" s="557"/>
      <c r="H1281" s="558"/>
      <c r="I1281" s="559"/>
      <c r="J1281" s="559"/>
      <c r="K1281" s="559"/>
      <c r="L1281" s="559"/>
      <c r="M1281" s="559"/>
      <c r="N1281" s="560"/>
      <c r="O1281" s="561" t="s">
        <v>324</v>
      </c>
      <c r="P1281" s="559" t="s">
        <v>324</v>
      </c>
      <c r="Q1281" s="560" t="s">
        <v>324</v>
      </c>
      <c r="R1281" s="561" t="s">
        <v>665</v>
      </c>
      <c r="S1281" s="559" t="s">
        <v>665</v>
      </c>
      <c r="T1281" s="560" t="s">
        <v>665</v>
      </c>
      <c r="U1281" s="561" t="s">
        <v>324</v>
      </c>
      <c r="V1281" s="559" t="s">
        <v>324</v>
      </c>
      <c r="W1281" s="560" t="s">
        <v>324</v>
      </c>
      <c r="X1281" s="561" t="s">
        <v>665</v>
      </c>
      <c r="Y1281" s="559" t="s">
        <v>665</v>
      </c>
      <c r="Z1281" s="560" t="s">
        <v>666</v>
      </c>
      <c r="AA1281" s="562" t="s">
        <v>324</v>
      </c>
      <c r="AB1281" s="559" t="s">
        <v>324</v>
      </c>
      <c r="AC1281" s="560" t="s">
        <v>666</v>
      </c>
      <c r="AD1281" s="561" t="s">
        <v>666</v>
      </c>
      <c r="AE1281" s="559" t="s">
        <v>666</v>
      </c>
      <c r="AF1281" s="563" t="s">
        <v>666</v>
      </c>
      <c r="AG1281" s="558" t="s">
        <v>666</v>
      </c>
      <c r="AH1281" s="559" t="s">
        <v>666</v>
      </c>
      <c r="AI1281" s="560" t="s">
        <v>666</v>
      </c>
      <c r="AJ1281" s="561" t="s">
        <v>665</v>
      </c>
      <c r="AK1281" s="559" t="s">
        <v>665</v>
      </c>
      <c r="AL1281" s="559" t="s">
        <v>665</v>
      </c>
      <c r="AM1281" s="561" t="s">
        <v>324</v>
      </c>
      <c r="AN1281" s="559" t="s">
        <v>324</v>
      </c>
      <c r="AO1281" s="564" t="s">
        <v>666</v>
      </c>
    </row>
    <row r="1282" spans="2:41">
      <c r="B1282" s="511" t="s">
        <v>662</v>
      </c>
      <c r="C1282" s="511" t="s">
        <v>663</v>
      </c>
      <c r="D1282" s="554" t="s">
        <v>2341</v>
      </c>
      <c r="E1282" s="555">
        <v>4.6647999999999996</v>
      </c>
      <c r="F1282" s="556"/>
      <c r="G1282" s="557"/>
      <c r="H1282" s="558"/>
      <c r="I1282" s="559"/>
      <c r="J1282" s="559"/>
      <c r="K1282" s="559"/>
      <c r="L1282" s="559" t="s">
        <v>665</v>
      </c>
      <c r="M1282" s="559"/>
      <c r="N1282" s="560"/>
      <c r="O1282" s="561" t="s">
        <v>324</v>
      </c>
      <c r="P1282" s="559" t="s">
        <v>324</v>
      </c>
      <c r="Q1282" s="560" t="s">
        <v>324</v>
      </c>
      <c r="R1282" s="561" t="s">
        <v>665</v>
      </c>
      <c r="S1282" s="559" t="s">
        <v>665</v>
      </c>
      <c r="T1282" s="560" t="s">
        <v>665</v>
      </c>
      <c r="U1282" s="561" t="s">
        <v>666</v>
      </c>
      <c r="V1282" s="559" t="s">
        <v>666</v>
      </c>
      <c r="W1282" s="560" t="s">
        <v>666</v>
      </c>
      <c r="X1282" s="561" t="s">
        <v>665</v>
      </c>
      <c r="Y1282" s="559" t="s">
        <v>665</v>
      </c>
      <c r="Z1282" s="560" t="s">
        <v>666</v>
      </c>
      <c r="AA1282" s="562" t="s">
        <v>324</v>
      </c>
      <c r="AB1282" s="559" t="s">
        <v>324</v>
      </c>
      <c r="AC1282" s="560" t="s">
        <v>666</v>
      </c>
      <c r="AD1282" s="561" t="s">
        <v>666</v>
      </c>
      <c r="AE1282" s="559" t="s">
        <v>666</v>
      </c>
      <c r="AF1282" s="563" t="s">
        <v>666</v>
      </c>
      <c r="AG1282" s="558" t="s">
        <v>666</v>
      </c>
      <c r="AH1282" s="559" t="s">
        <v>666</v>
      </c>
      <c r="AI1282" s="560" t="s">
        <v>666</v>
      </c>
      <c r="AJ1282" s="561" t="s">
        <v>666</v>
      </c>
      <c r="AK1282" s="559" t="s">
        <v>666</v>
      </c>
      <c r="AL1282" s="560" t="s">
        <v>666</v>
      </c>
      <c r="AM1282" s="561" t="s">
        <v>666</v>
      </c>
      <c r="AN1282" s="559" t="s">
        <v>666</v>
      </c>
      <c r="AO1282" s="564" t="s">
        <v>666</v>
      </c>
    </row>
    <row r="1283" spans="2:41">
      <c r="B1283" s="511" t="s">
        <v>662</v>
      </c>
      <c r="C1283" s="511" t="s">
        <v>663</v>
      </c>
      <c r="D1283" s="554" t="s">
        <v>2342</v>
      </c>
      <c r="E1283" s="555">
        <v>4.8019999999999996</v>
      </c>
      <c r="F1283" s="556"/>
      <c r="G1283" s="557"/>
      <c r="H1283" s="558"/>
      <c r="I1283" s="559"/>
      <c r="J1283" s="559"/>
      <c r="K1283" s="559"/>
      <c r="L1283" s="559"/>
      <c r="M1283" s="559"/>
      <c r="N1283" s="560"/>
      <c r="O1283" s="561" t="s">
        <v>324</v>
      </c>
      <c r="P1283" s="559" t="s">
        <v>324</v>
      </c>
      <c r="Q1283" s="560" t="s">
        <v>324</v>
      </c>
      <c r="R1283" s="561" t="s">
        <v>665</v>
      </c>
      <c r="S1283" s="559" t="s">
        <v>665</v>
      </c>
      <c r="T1283" s="560" t="s">
        <v>665</v>
      </c>
      <c r="U1283" s="561" t="s">
        <v>324</v>
      </c>
      <c r="V1283" s="559" t="s">
        <v>324</v>
      </c>
      <c r="W1283" s="560" t="s">
        <v>324</v>
      </c>
      <c r="X1283" s="561" t="s">
        <v>665</v>
      </c>
      <c r="Y1283" s="559" t="s">
        <v>665</v>
      </c>
      <c r="Z1283" s="560" t="s">
        <v>666</v>
      </c>
      <c r="AA1283" s="562" t="s">
        <v>324</v>
      </c>
      <c r="AB1283" s="559" t="s">
        <v>324</v>
      </c>
      <c r="AC1283" s="560" t="s">
        <v>666</v>
      </c>
      <c r="AD1283" s="561" t="s">
        <v>666</v>
      </c>
      <c r="AE1283" s="559" t="s">
        <v>666</v>
      </c>
      <c r="AF1283" s="563" t="s">
        <v>666</v>
      </c>
      <c r="AG1283" s="558" t="s">
        <v>666</v>
      </c>
      <c r="AH1283" s="559" t="s">
        <v>666</v>
      </c>
      <c r="AI1283" s="560" t="s">
        <v>666</v>
      </c>
      <c r="AJ1283" s="561" t="s">
        <v>665</v>
      </c>
      <c r="AK1283" s="559" t="s">
        <v>665</v>
      </c>
      <c r="AL1283" s="559" t="s">
        <v>665</v>
      </c>
      <c r="AM1283" s="561" t="s">
        <v>324</v>
      </c>
      <c r="AN1283" s="559" t="s">
        <v>324</v>
      </c>
      <c r="AO1283" s="564" t="s">
        <v>666</v>
      </c>
    </row>
    <row r="1284" spans="2:41">
      <c r="B1284" s="511" t="s">
        <v>662</v>
      </c>
      <c r="C1284" s="511" t="s">
        <v>663</v>
      </c>
      <c r="D1284" s="554" t="s">
        <v>2343</v>
      </c>
      <c r="E1284" s="555">
        <v>4.8019999999999996</v>
      </c>
      <c r="F1284" s="556"/>
      <c r="G1284" s="557"/>
      <c r="H1284" s="558"/>
      <c r="I1284" s="559"/>
      <c r="J1284" s="559"/>
      <c r="K1284" s="559"/>
      <c r="L1284" s="559" t="s">
        <v>665</v>
      </c>
      <c r="M1284" s="559"/>
      <c r="N1284" s="560"/>
      <c r="O1284" s="561" t="s">
        <v>324</v>
      </c>
      <c r="P1284" s="559" t="s">
        <v>324</v>
      </c>
      <c r="Q1284" s="560" t="s">
        <v>324</v>
      </c>
      <c r="R1284" s="561" t="s">
        <v>665</v>
      </c>
      <c r="S1284" s="559" t="s">
        <v>665</v>
      </c>
      <c r="T1284" s="560" t="s">
        <v>665</v>
      </c>
      <c r="U1284" s="561" t="s">
        <v>666</v>
      </c>
      <c r="V1284" s="559" t="s">
        <v>666</v>
      </c>
      <c r="W1284" s="560" t="s">
        <v>666</v>
      </c>
      <c r="X1284" s="561" t="s">
        <v>665</v>
      </c>
      <c r="Y1284" s="559" t="s">
        <v>665</v>
      </c>
      <c r="Z1284" s="560" t="s">
        <v>666</v>
      </c>
      <c r="AA1284" s="562" t="s">
        <v>324</v>
      </c>
      <c r="AB1284" s="559" t="s">
        <v>324</v>
      </c>
      <c r="AC1284" s="560" t="s">
        <v>666</v>
      </c>
      <c r="AD1284" s="561" t="s">
        <v>666</v>
      </c>
      <c r="AE1284" s="559" t="s">
        <v>666</v>
      </c>
      <c r="AF1284" s="563" t="s">
        <v>666</v>
      </c>
      <c r="AG1284" s="558" t="s">
        <v>666</v>
      </c>
      <c r="AH1284" s="559" t="s">
        <v>666</v>
      </c>
      <c r="AI1284" s="560" t="s">
        <v>666</v>
      </c>
      <c r="AJ1284" s="561" t="s">
        <v>666</v>
      </c>
      <c r="AK1284" s="559" t="s">
        <v>666</v>
      </c>
      <c r="AL1284" s="560" t="s">
        <v>666</v>
      </c>
      <c r="AM1284" s="561" t="s">
        <v>666</v>
      </c>
      <c r="AN1284" s="559" t="s">
        <v>666</v>
      </c>
      <c r="AO1284" s="564" t="s">
        <v>666</v>
      </c>
    </row>
    <row r="1285" spans="2:41">
      <c r="B1285" s="511" t="s">
        <v>662</v>
      </c>
      <c r="C1285" s="511" t="s">
        <v>663</v>
      </c>
      <c r="D1285" s="554" t="s">
        <v>2344</v>
      </c>
      <c r="E1285" s="555">
        <v>5.0763999999999996</v>
      </c>
      <c r="F1285" s="556"/>
      <c r="G1285" s="557"/>
      <c r="H1285" s="558"/>
      <c r="I1285" s="559"/>
      <c r="J1285" s="559"/>
      <c r="K1285" s="559"/>
      <c r="L1285" s="559"/>
      <c r="M1285" s="559"/>
      <c r="N1285" s="560"/>
      <c r="O1285" s="561" t="s">
        <v>324</v>
      </c>
      <c r="P1285" s="559" t="s">
        <v>324</v>
      </c>
      <c r="Q1285" s="560" t="s">
        <v>324</v>
      </c>
      <c r="R1285" s="561" t="s">
        <v>665</v>
      </c>
      <c r="S1285" s="559" t="s">
        <v>665</v>
      </c>
      <c r="T1285" s="560" t="s">
        <v>665</v>
      </c>
      <c r="U1285" s="561" t="s">
        <v>324</v>
      </c>
      <c r="V1285" s="559" t="s">
        <v>324</v>
      </c>
      <c r="W1285" s="560" t="s">
        <v>324</v>
      </c>
      <c r="X1285" s="561" t="s">
        <v>665</v>
      </c>
      <c r="Y1285" s="559" t="s">
        <v>665</v>
      </c>
      <c r="Z1285" s="560" t="s">
        <v>666</v>
      </c>
      <c r="AA1285" s="562" t="s">
        <v>324</v>
      </c>
      <c r="AB1285" s="559" t="s">
        <v>324</v>
      </c>
      <c r="AC1285" s="560" t="s">
        <v>666</v>
      </c>
      <c r="AD1285" s="561" t="s">
        <v>666</v>
      </c>
      <c r="AE1285" s="559" t="s">
        <v>666</v>
      </c>
      <c r="AF1285" s="563" t="s">
        <v>666</v>
      </c>
      <c r="AG1285" s="558" t="s">
        <v>666</v>
      </c>
      <c r="AH1285" s="559" t="s">
        <v>666</v>
      </c>
      <c r="AI1285" s="560" t="s">
        <v>666</v>
      </c>
      <c r="AJ1285" s="561" t="s">
        <v>665</v>
      </c>
      <c r="AK1285" s="559" t="s">
        <v>665</v>
      </c>
      <c r="AL1285" s="559" t="s">
        <v>665</v>
      </c>
      <c r="AM1285" s="561" t="s">
        <v>324</v>
      </c>
      <c r="AN1285" s="559" t="s">
        <v>324</v>
      </c>
      <c r="AO1285" s="564" t="s">
        <v>666</v>
      </c>
    </row>
    <row r="1286" spans="2:41">
      <c r="B1286" s="511" t="s">
        <v>662</v>
      </c>
      <c r="C1286" s="511" t="s">
        <v>663</v>
      </c>
      <c r="D1286" s="554" t="s">
        <v>2345</v>
      </c>
      <c r="E1286" s="555">
        <v>5.0763999999999996</v>
      </c>
      <c r="F1286" s="556"/>
      <c r="G1286" s="557"/>
      <c r="H1286" s="558"/>
      <c r="I1286" s="559"/>
      <c r="J1286" s="559"/>
      <c r="K1286" s="559"/>
      <c r="L1286" s="559" t="s">
        <v>665</v>
      </c>
      <c r="M1286" s="559"/>
      <c r="N1286" s="560"/>
      <c r="O1286" s="561" t="s">
        <v>324</v>
      </c>
      <c r="P1286" s="559" t="s">
        <v>324</v>
      </c>
      <c r="Q1286" s="560" t="s">
        <v>324</v>
      </c>
      <c r="R1286" s="561" t="s">
        <v>665</v>
      </c>
      <c r="S1286" s="559" t="s">
        <v>665</v>
      </c>
      <c r="T1286" s="560" t="s">
        <v>665</v>
      </c>
      <c r="U1286" s="561" t="s">
        <v>666</v>
      </c>
      <c r="V1286" s="559" t="s">
        <v>666</v>
      </c>
      <c r="W1286" s="560" t="s">
        <v>666</v>
      </c>
      <c r="X1286" s="561" t="s">
        <v>665</v>
      </c>
      <c r="Y1286" s="559" t="s">
        <v>665</v>
      </c>
      <c r="Z1286" s="560" t="s">
        <v>666</v>
      </c>
      <c r="AA1286" s="562" t="s">
        <v>324</v>
      </c>
      <c r="AB1286" s="559" t="s">
        <v>324</v>
      </c>
      <c r="AC1286" s="560" t="s">
        <v>666</v>
      </c>
      <c r="AD1286" s="561" t="s">
        <v>666</v>
      </c>
      <c r="AE1286" s="559" t="s">
        <v>666</v>
      </c>
      <c r="AF1286" s="563" t="s">
        <v>666</v>
      </c>
      <c r="AG1286" s="558" t="s">
        <v>666</v>
      </c>
      <c r="AH1286" s="559" t="s">
        <v>666</v>
      </c>
      <c r="AI1286" s="560" t="s">
        <v>666</v>
      </c>
      <c r="AJ1286" s="561" t="s">
        <v>666</v>
      </c>
      <c r="AK1286" s="559" t="s">
        <v>666</v>
      </c>
      <c r="AL1286" s="560" t="s">
        <v>666</v>
      </c>
      <c r="AM1286" s="561" t="s">
        <v>666</v>
      </c>
      <c r="AN1286" s="559" t="s">
        <v>666</v>
      </c>
      <c r="AO1286" s="564" t="s">
        <v>666</v>
      </c>
    </row>
    <row r="1287" spans="2:41">
      <c r="B1287" s="511" t="s">
        <v>662</v>
      </c>
      <c r="C1287" s="511" t="s">
        <v>663</v>
      </c>
      <c r="D1287" s="554" t="s">
        <v>2346</v>
      </c>
      <c r="E1287" s="555">
        <v>5.2135999999999996</v>
      </c>
      <c r="F1287" s="556"/>
      <c r="G1287" s="557"/>
      <c r="H1287" s="558"/>
      <c r="I1287" s="559"/>
      <c r="J1287" s="559"/>
      <c r="K1287" s="559"/>
      <c r="L1287" s="559"/>
      <c r="M1287" s="559"/>
      <c r="N1287" s="560"/>
      <c r="O1287" s="561" t="s">
        <v>324</v>
      </c>
      <c r="P1287" s="559" t="s">
        <v>324</v>
      </c>
      <c r="Q1287" s="560" t="s">
        <v>324</v>
      </c>
      <c r="R1287" s="561" t="s">
        <v>665</v>
      </c>
      <c r="S1287" s="559" t="s">
        <v>665</v>
      </c>
      <c r="T1287" s="560" t="s">
        <v>665</v>
      </c>
      <c r="U1287" s="561" t="s">
        <v>324</v>
      </c>
      <c r="V1287" s="559" t="s">
        <v>324</v>
      </c>
      <c r="W1287" s="560" t="s">
        <v>324</v>
      </c>
      <c r="X1287" s="561" t="s">
        <v>665</v>
      </c>
      <c r="Y1287" s="559" t="s">
        <v>665</v>
      </c>
      <c r="Z1287" s="560" t="s">
        <v>666</v>
      </c>
      <c r="AA1287" s="562" t="s">
        <v>324</v>
      </c>
      <c r="AB1287" s="559" t="s">
        <v>324</v>
      </c>
      <c r="AC1287" s="560" t="s">
        <v>666</v>
      </c>
      <c r="AD1287" s="561" t="s">
        <v>666</v>
      </c>
      <c r="AE1287" s="559" t="s">
        <v>666</v>
      </c>
      <c r="AF1287" s="563" t="s">
        <v>666</v>
      </c>
      <c r="AG1287" s="558" t="s">
        <v>666</v>
      </c>
      <c r="AH1287" s="559" t="s">
        <v>666</v>
      </c>
      <c r="AI1287" s="560" t="s">
        <v>666</v>
      </c>
      <c r="AJ1287" s="561" t="s">
        <v>665</v>
      </c>
      <c r="AK1287" s="559" t="s">
        <v>665</v>
      </c>
      <c r="AL1287" s="559" t="s">
        <v>665</v>
      </c>
      <c r="AM1287" s="561" t="s">
        <v>324</v>
      </c>
      <c r="AN1287" s="559" t="s">
        <v>324</v>
      </c>
      <c r="AO1287" s="564" t="s">
        <v>666</v>
      </c>
    </row>
    <row r="1288" spans="2:41">
      <c r="B1288" s="511" t="s">
        <v>662</v>
      </c>
      <c r="C1288" s="511" t="s">
        <v>663</v>
      </c>
      <c r="D1288" s="554" t="s">
        <v>2347</v>
      </c>
      <c r="E1288" s="555">
        <v>5.2135999999999996</v>
      </c>
      <c r="F1288" s="556"/>
      <c r="G1288" s="557"/>
      <c r="H1288" s="558"/>
      <c r="I1288" s="559"/>
      <c r="J1288" s="559"/>
      <c r="K1288" s="559"/>
      <c r="L1288" s="559" t="s">
        <v>665</v>
      </c>
      <c r="M1288" s="559"/>
      <c r="N1288" s="560"/>
      <c r="O1288" s="561" t="s">
        <v>324</v>
      </c>
      <c r="P1288" s="559" t="s">
        <v>324</v>
      </c>
      <c r="Q1288" s="560" t="s">
        <v>324</v>
      </c>
      <c r="R1288" s="561" t="s">
        <v>665</v>
      </c>
      <c r="S1288" s="559" t="s">
        <v>665</v>
      </c>
      <c r="T1288" s="560" t="s">
        <v>665</v>
      </c>
      <c r="U1288" s="561" t="s">
        <v>666</v>
      </c>
      <c r="V1288" s="559" t="s">
        <v>666</v>
      </c>
      <c r="W1288" s="560" t="s">
        <v>666</v>
      </c>
      <c r="X1288" s="561" t="s">
        <v>665</v>
      </c>
      <c r="Y1288" s="559" t="s">
        <v>665</v>
      </c>
      <c r="Z1288" s="560" t="s">
        <v>666</v>
      </c>
      <c r="AA1288" s="562" t="s">
        <v>324</v>
      </c>
      <c r="AB1288" s="559" t="s">
        <v>324</v>
      </c>
      <c r="AC1288" s="560" t="s">
        <v>666</v>
      </c>
      <c r="AD1288" s="561" t="s">
        <v>666</v>
      </c>
      <c r="AE1288" s="559" t="s">
        <v>666</v>
      </c>
      <c r="AF1288" s="563" t="s">
        <v>666</v>
      </c>
      <c r="AG1288" s="558" t="s">
        <v>666</v>
      </c>
      <c r="AH1288" s="559" t="s">
        <v>666</v>
      </c>
      <c r="AI1288" s="560" t="s">
        <v>666</v>
      </c>
      <c r="AJ1288" s="561" t="s">
        <v>666</v>
      </c>
      <c r="AK1288" s="559" t="s">
        <v>666</v>
      </c>
      <c r="AL1288" s="560" t="s">
        <v>666</v>
      </c>
      <c r="AM1288" s="561" t="s">
        <v>666</v>
      </c>
      <c r="AN1288" s="559" t="s">
        <v>666</v>
      </c>
      <c r="AO1288" s="564" t="s">
        <v>666</v>
      </c>
    </row>
    <row r="1289" spans="2:41">
      <c r="B1289" s="511" t="s">
        <v>662</v>
      </c>
      <c r="C1289" s="511" t="s">
        <v>663</v>
      </c>
      <c r="D1289" s="554" t="s">
        <v>2348</v>
      </c>
      <c r="E1289" s="555">
        <v>4.2531999999999996</v>
      </c>
      <c r="F1289" s="556"/>
      <c r="G1289" s="557"/>
      <c r="H1289" s="558"/>
      <c r="I1289" s="559"/>
      <c r="J1289" s="559"/>
      <c r="K1289" s="559"/>
      <c r="L1289" s="559"/>
      <c r="M1289" s="559"/>
      <c r="N1289" s="560"/>
      <c r="O1289" s="561" t="s">
        <v>324</v>
      </c>
      <c r="P1289" s="559" t="s">
        <v>324</v>
      </c>
      <c r="Q1289" s="560" t="s">
        <v>324</v>
      </c>
      <c r="R1289" s="561" t="s">
        <v>665</v>
      </c>
      <c r="S1289" s="559" t="s">
        <v>665</v>
      </c>
      <c r="T1289" s="560" t="s">
        <v>665</v>
      </c>
      <c r="U1289" s="561" t="s">
        <v>324</v>
      </c>
      <c r="V1289" s="559" t="s">
        <v>324</v>
      </c>
      <c r="W1289" s="560" t="s">
        <v>324</v>
      </c>
      <c r="X1289" s="561" t="s">
        <v>666</v>
      </c>
      <c r="Y1289" s="559" t="s">
        <v>666</v>
      </c>
      <c r="Z1289" s="560" t="s">
        <v>666</v>
      </c>
      <c r="AA1289" s="562" t="s">
        <v>666</v>
      </c>
      <c r="AB1289" s="559" t="s">
        <v>666</v>
      </c>
      <c r="AC1289" s="560" t="s">
        <v>666</v>
      </c>
      <c r="AD1289" s="561" t="s">
        <v>666</v>
      </c>
      <c r="AE1289" s="559" t="s">
        <v>666</v>
      </c>
      <c r="AF1289" s="563" t="s">
        <v>666</v>
      </c>
      <c r="AG1289" s="558" t="s">
        <v>666</v>
      </c>
      <c r="AH1289" s="559" t="s">
        <v>666</v>
      </c>
      <c r="AI1289" s="560" t="s">
        <v>666</v>
      </c>
      <c r="AJ1289" s="561" t="s">
        <v>666</v>
      </c>
      <c r="AK1289" s="559" t="s">
        <v>666</v>
      </c>
      <c r="AL1289" s="559" t="s">
        <v>666</v>
      </c>
      <c r="AM1289" s="561" t="s">
        <v>666</v>
      </c>
      <c r="AN1289" s="559" t="s">
        <v>666</v>
      </c>
      <c r="AO1289" s="564" t="s">
        <v>666</v>
      </c>
    </row>
    <row r="1290" spans="2:41">
      <c r="B1290" s="511" t="s">
        <v>662</v>
      </c>
      <c r="C1290" s="511" t="s">
        <v>663</v>
      </c>
      <c r="D1290" s="554" t="s">
        <v>2349</v>
      </c>
      <c r="E1290" s="555">
        <v>4.1159999999999997</v>
      </c>
      <c r="F1290" s="556"/>
      <c r="G1290" s="557"/>
      <c r="H1290" s="558"/>
      <c r="I1290" s="559"/>
      <c r="J1290" s="559"/>
      <c r="K1290" s="559"/>
      <c r="L1290" s="559"/>
      <c r="M1290" s="559"/>
      <c r="N1290" s="560"/>
      <c r="O1290" s="561" t="s">
        <v>324</v>
      </c>
      <c r="P1290" s="559" t="s">
        <v>324</v>
      </c>
      <c r="Q1290" s="560" t="s">
        <v>324</v>
      </c>
      <c r="R1290" s="561" t="s">
        <v>665</v>
      </c>
      <c r="S1290" s="559" t="s">
        <v>665</v>
      </c>
      <c r="T1290" s="560" t="s">
        <v>665</v>
      </c>
      <c r="U1290" s="561" t="s">
        <v>324</v>
      </c>
      <c r="V1290" s="559" t="s">
        <v>324</v>
      </c>
      <c r="W1290" s="560" t="s">
        <v>324</v>
      </c>
      <c r="X1290" s="561" t="s">
        <v>672</v>
      </c>
      <c r="Y1290" s="559" t="s">
        <v>672</v>
      </c>
      <c r="Z1290" s="560" t="s">
        <v>666</v>
      </c>
      <c r="AA1290" s="562" t="s">
        <v>666</v>
      </c>
      <c r="AB1290" s="559" t="s">
        <v>666</v>
      </c>
      <c r="AC1290" s="560" t="s">
        <v>666</v>
      </c>
      <c r="AD1290" s="561" t="s">
        <v>666</v>
      </c>
      <c r="AE1290" s="559" t="s">
        <v>666</v>
      </c>
      <c r="AF1290" s="563" t="s">
        <v>666</v>
      </c>
      <c r="AG1290" s="558" t="s">
        <v>666</v>
      </c>
      <c r="AH1290" s="559" t="s">
        <v>666</v>
      </c>
      <c r="AI1290" s="560" t="s">
        <v>666</v>
      </c>
      <c r="AJ1290" s="561" t="s">
        <v>672</v>
      </c>
      <c r="AK1290" s="559" t="s">
        <v>672</v>
      </c>
      <c r="AL1290" s="559" t="s">
        <v>672</v>
      </c>
      <c r="AM1290" s="561" t="s">
        <v>666</v>
      </c>
      <c r="AN1290" s="559" t="s">
        <v>666</v>
      </c>
      <c r="AO1290" s="564" t="s">
        <v>666</v>
      </c>
    </row>
    <row r="1291" spans="2:41">
      <c r="B1291" s="511" t="s">
        <v>662</v>
      </c>
      <c r="C1291" s="511" t="s">
        <v>663</v>
      </c>
      <c r="D1291" s="554" t="s">
        <v>2350</v>
      </c>
      <c r="E1291" s="555">
        <v>4.1159999999999997</v>
      </c>
      <c r="F1291" s="556"/>
      <c r="G1291" s="557"/>
      <c r="H1291" s="558"/>
      <c r="I1291" s="559"/>
      <c r="J1291" s="559"/>
      <c r="K1291" s="559"/>
      <c r="L1291" s="559" t="s">
        <v>665</v>
      </c>
      <c r="M1291" s="559"/>
      <c r="N1291" s="560"/>
      <c r="O1291" s="561" t="s">
        <v>324</v>
      </c>
      <c r="P1291" s="559" t="s">
        <v>324</v>
      </c>
      <c r="Q1291" s="560" t="s">
        <v>324</v>
      </c>
      <c r="R1291" s="561" t="s">
        <v>665</v>
      </c>
      <c r="S1291" s="559" t="s">
        <v>665</v>
      </c>
      <c r="T1291" s="560" t="s">
        <v>665</v>
      </c>
      <c r="U1291" s="561" t="s">
        <v>666</v>
      </c>
      <c r="V1291" s="559" t="s">
        <v>666</v>
      </c>
      <c r="W1291" s="560" t="s">
        <v>666</v>
      </c>
      <c r="X1291" s="561" t="s">
        <v>666</v>
      </c>
      <c r="Y1291" s="559" t="s">
        <v>666</v>
      </c>
      <c r="Z1291" s="560" t="s">
        <v>666</v>
      </c>
      <c r="AA1291" s="562" t="s">
        <v>666</v>
      </c>
      <c r="AB1291" s="559" t="s">
        <v>666</v>
      </c>
      <c r="AC1291" s="560" t="s">
        <v>666</v>
      </c>
      <c r="AD1291" s="561" t="s">
        <v>666</v>
      </c>
      <c r="AE1291" s="559" t="s">
        <v>666</v>
      </c>
      <c r="AF1291" s="563" t="s">
        <v>666</v>
      </c>
      <c r="AG1291" s="558" t="s">
        <v>666</v>
      </c>
      <c r="AH1291" s="559" t="s">
        <v>666</v>
      </c>
      <c r="AI1291" s="560" t="s">
        <v>666</v>
      </c>
      <c r="AJ1291" s="561" t="s">
        <v>666</v>
      </c>
      <c r="AK1291" s="559" t="s">
        <v>666</v>
      </c>
      <c r="AL1291" s="559" t="s">
        <v>666</v>
      </c>
      <c r="AM1291" s="561" t="s">
        <v>666</v>
      </c>
      <c r="AN1291" s="559" t="s">
        <v>666</v>
      </c>
      <c r="AO1291" s="564" t="s">
        <v>666</v>
      </c>
    </row>
    <row r="1292" spans="2:41">
      <c r="B1292" s="511" t="s">
        <v>662</v>
      </c>
      <c r="C1292" s="511" t="s">
        <v>663</v>
      </c>
      <c r="D1292" s="554" t="s">
        <v>2351</v>
      </c>
      <c r="E1292" s="555">
        <v>4.2531999999999996</v>
      </c>
      <c r="F1292" s="556"/>
      <c r="G1292" s="557"/>
      <c r="H1292" s="558"/>
      <c r="I1292" s="559"/>
      <c r="J1292" s="559"/>
      <c r="K1292" s="559"/>
      <c r="L1292" s="559" t="s">
        <v>665</v>
      </c>
      <c r="M1292" s="559"/>
      <c r="N1292" s="560"/>
      <c r="O1292" s="561" t="s">
        <v>324</v>
      </c>
      <c r="P1292" s="559" t="s">
        <v>324</v>
      </c>
      <c r="Q1292" s="560" t="s">
        <v>324</v>
      </c>
      <c r="R1292" s="561" t="s">
        <v>665</v>
      </c>
      <c r="S1292" s="559" t="s">
        <v>665</v>
      </c>
      <c r="T1292" s="560" t="s">
        <v>665</v>
      </c>
      <c r="U1292" s="561" t="s">
        <v>666</v>
      </c>
      <c r="V1292" s="559" t="s">
        <v>666</v>
      </c>
      <c r="W1292" s="560" t="s">
        <v>666</v>
      </c>
      <c r="X1292" s="561" t="s">
        <v>666</v>
      </c>
      <c r="Y1292" s="559" t="s">
        <v>666</v>
      </c>
      <c r="Z1292" s="560" t="s">
        <v>666</v>
      </c>
      <c r="AA1292" s="562" t="s">
        <v>666</v>
      </c>
      <c r="AB1292" s="559" t="s">
        <v>666</v>
      </c>
      <c r="AC1292" s="560" t="s">
        <v>666</v>
      </c>
      <c r="AD1292" s="561" t="s">
        <v>666</v>
      </c>
      <c r="AE1292" s="559" t="s">
        <v>666</v>
      </c>
      <c r="AF1292" s="563" t="s">
        <v>666</v>
      </c>
      <c r="AG1292" s="558" t="s">
        <v>666</v>
      </c>
      <c r="AH1292" s="559" t="s">
        <v>666</v>
      </c>
      <c r="AI1292" s="560" t="s">
        <v>666</v>
      </c>
      <c r="AJ1292" s="561" t="s">
        <v>666</v>
      </c>
      <c r="AK1292" s="559" t="s">
        <v>666</v>
      </c>
      <c r="AL1292" s="559" t="s">
        <v>666</v>
      </c>
      <c r="AM1292" s="561" t="s">
        <v>666</v>
      </c>
      <c r="AN1292" s="559" t="s">
        <v>666</v>
      </c>
      <c r="AO1292" s="564" t="s">
        <v>666</v>
      </c>
    </row>
    <row r="1293" spans="2:41">
      <c r="B1293" s="511" t="s">
        <v>662</v>
      </c>
      <c r="C1293" s="511" t="s">
        <v>663</v>
      </c>
      <c r="D1293" s="554" t="s">
        <v>2352</v>
      </c>
      <c r="E1293" s="555">
        <v>4.2531999999999996</v>
      </c>
      <c r="F1293" s="556"/>
      <c r="G1293" s="557"/>
      <c r="H1293" s="558"/>
      <c r="I1293" s="559"/>
      <c r="J1293" s="559"/>
      <c r="K1293" s="559"/>
      <c r="L1293" s="559"/>
      <c r="M1293" s="559"/>
      <c r="N1293" s="560"/>
      <c r="O1293" s="561" t="s">
        <v>324</v>
      </c>
      <c r="P1293" s="559" t="s">
        <v>324</v>
      </c>
      <c r="Q1293" s="560" t="s">
        <v>324</v>
      </c>
      <c r="R1293" s="561" t="s">
        <v>665</v>
      </c>
      <c r="S1293" s="559" t="s">
        <v>665</v>
      </c>
      <c r="T1293" s="560" t="s">
        <v>665</v>
      </c>
      <c r="U1293" s="561" t="s">
        <v>324</v>
      </c>
      <c r="V1293" s="559" t="s">
        <v>324</v>
      </c>
      <c r="W1293" s="560" t="s">
        <v>324</v>
      </c>
      <c r="X1293" s="561" t="s">
        <v>666</v>
      </c>
      <c r="Y1293" s="559" t="s">
        <v>666</v>
      </c>
      <c r="Z1293" s="560" t="s">
        <v>666</v>
      </c>
      <c r="AA1293" s="562" t="s">
        <v>666</v>
      </c>
      <c r="AB1293" s="559" t="s">
        <v>666</v>
      </c>
      <c r="AC1293" s="560" t="s">
        <v>666</v>
      </c>
      <c r="AD1293" s="561" t="s">
        <v>666</v>
      </c>
      <c r="AE1293" s="559" t="s">
        <v>666</v>
      </c>
      <c r="AF1293" s="563" t="s">
        <v>666</v>
      </c>
      <c r="AG1293" s="558" t="s">
        <v>666</v>
      </c>
      <c r="AH1293" s="559" t="s">
        <v>666</v>
      </c>
      <c r="AI1293" s="560" t="s">
        <v>666</v>
      </c>
      <c r="AJ1293" s="561" t="s">
        <v>666</v>
      </c>
      <c r="AK1293" s="559" t="s">
        <v>666</v>
      </c>
      <c r="AL1293" s="559" t="s">
        <v>666</v>
      </c>
      <c r="AM1293" s="561" t="s">
        <v>666</v>
      </c>
      <c r="AN1293" s="559" t="s">
        <v>666</v>
      </c>
      <c r="AO1293" s="564" t="s">
        <v>666</v>
      </c>
    </row>
    <row r="1294" spans="2:41">
      <c r="B1294" s="511" t="s">
        <v>662</v>
      </c>
      <c r="C1294" s="511" t="s">
        <v>663</v>
      </c>
      <c r="D1294" s="554" t="s">
        <v>2353</v>
      </c>
      <c r="E1294" s="555">
        <v>4.2531999999999996</v>
      </c>
      <c r="F1294" s="556"/>
      <c r="G1294" s="557"/>
      <c r="H1294" s="558"/>
      <c r="I1294" s="559"/>
      <c r="J1294" s="559"/>
      <c r="K1294" s="559"/>
      <c r="L1294" s="559" t="s">
        <v>665</v>
      </c>
      <c r="M1294" s="559"/>
      <c r="N1294" s="560"/>
      <c r="O1294" s="561" t="s">
        <v>324</v>
      </c>
      <c r="P1294" s="559" t="s">
        <v>324</v>
      </c>
      <c r="Q1294" s="560" t="s">
        <v>324</v>
      </c>
      <c r="R1294" s="561" t="s">
        <v>665</v>
      </c>
      <c r="S1294" s="559" t="s">
        <v>665</v>
      </c>
      <c r="T1294" s="560" t="s">
        <v>665</v>
      </c>
      <c r="U1294" s="561" t="s">
        <v>666</v>
      </c>
      <c r="V1294" s="559" t="s">
        <v>666</v>
      </c>
      <c r="W1294" s="560" t="s">
        <v>666</v>
      </c>
      <c r="X1294" s="561" t="s">
        <v>666</v>
      </c>
      <c r="Y1294" s="559" t="s">
        <v>666</v>
      </c>
      <c r="Z1294" s="560" t="s">
        <v>666</v>
      </c>
      <c r="AA1294" s="562" t="s">
        <v>666</v>
      </c>
      <c r="AB1294" s="559" t="s">
        <v>666</v>
      </c>
      <c r="AC1294" s="560" t="s">
        <v>666</v>
      </c>
      <c r="AD1294" s="561" t="s">
        <v>666</v>
      </c>
      <c r="AE1294" s="559" t="s">
        <v>666</v>
      </c>
      <c r="AF1294" s="563" t="s">
        <v>666</v>
      </c>
      <c r="AG1294" s="558" t="s">
        <v>666</v>
      </c>
      <c r="AH1294" s="559" t="s">
        <v>666</v>
      </c>
      <c r="AI1294" s="560" t="s">
        <v>666</v>
      </c>
      <c r="AJ1294" s="561" t="s">
        <v>666</v>
      </c>
      <c r="AK1294" s="559" t="s">
        <v>666</v>
      </c>
      <c r="AL1294" s="559" t="s">
        <v>666</v>
      </c>
      <c r="AM1294" s="561" t="s">
        <v>666</v>
      </c>
      <c r="AN1294" s="559" t="s">
        <v>666</v>
      </c>
      <c r="AO1294" s="564" t="s">
        <v>666</v>
      </c>
    </row>
    <row r="1295" spans="2:41">
      <c r="B1295" s="511" t="s">
        <v>662</v>
      </c>
      <c r="C1295" s="511" t="s">
        <v>663</v>
      </c>
      <c r="D1295" s="554" t="s">
        <v>2354</v>
      </c>
      <c r="E1295" s="555">
        <v>4.2531999999999996</v>
      </c>
      <c r="F1295" s="556"/>
      <c r="G1295" s="557"/>
      <c r="H1295" s="558"/>
      <c r="I1295" s="559"/>
      <c r="J1295" s="559"/>
      <c r="K1295" s="559"/>
      <c r="L1295" s="559"/>
      <c r="M1295" s="559"/>
      <c r="N1295" s="560"/>
      <c r="O1295" s="561" t="s">
        <v>324</v>
      </c>
      <c r="P1295" s="559" t="s">
        <v>324</v>
      </c>
      <c r="Q1295" s="560" t="s">
        <v>324</v>
      </c>
      <c r="R1295" s="561" t="s">
        <v>665</v>
      </c>
      <c r="S1295" s="559" t="s">
        <v>665</v>
      </c>
      <c r="T1295" s="560" t="s">
        <v>665</v>
      </c>
      <c r="U1295" s="561" t="s">
        <v>324</v>
      </c>
      <c r="V1295" s="559" t="s">
        <v>324</v>
      </c>
      <c r="W1295" s="560" t="s">
        <v>324</v>
      </c>
      <c r="X1295" s="561" t="s">
        <v>665</v>
      </c>
      <c r="Y1295" s="559" t="s">
        <v>665</v>
      </c>
      <c r="Z1295" s="560" t="s">
        <v>666</v>
      </c>
      <c r="AA1295" s="562" t="s">
        <v>324</v>
      </c>
      <c r="AB1295" s="559" t="s">
        <v>324</v>
      </c>
      <c r="AC1295" s="560" t="s">
        <v>666</v>
      </c>
      <c r="AD1295" s="561" t="s">
        <v>666</v>
      </c>
      <c r="AE1295" s="559" t="s">
        <v>666</v>
      </c>
      <c r="AF1295" s="563" t="s">
        <v>666</v>
      </c>
      <c r="AG1295" s="558" t="s">
        <v>666</v>
      </c>
      <c r="AH1295" s="559" t="s">
        <v>666</v>
      </c>
      <c r="AI1295" s="560" t="s">
        <v>666</v>
      </c>
      <c r="AJ1295" s="561" t="s">
        <v>665</v>
      </c>
      <c r="AK1295" s="559" t="s">
        <v>665</v>
      </c>
      <c r="AL1295" s="559" t="s">
        <v>665</v>
      </c>
      <c r="AM1295" s="561" t="s">
        <v>324</v>
      </c>
      <c r="AN1295" s="559" t="s">
        <v>324</v>
      </c>
      <c r="AO1295" s="564" t="s">
        <v>666</v>
      </c>
    </row>
    <row r="1296" spans="2:41">
      <c r="B1296" s="511" t="s">
        <v>662</v>
      </c>
      <c r="C1296" s="511" t="s">
        <v>663</v>
      </c>
      <c r="D1296" s="554" t="s">
        <v>2355</v>
      </c>
      <c r="E1296" s="555">
        <v>4.2531999999999996</v>
      </c>
      <c r="F1296" s="556"/>
      <c r="G1296" s="557"/>
      <c r="H1296" s="558"/>
      <c r="I1296" s="559"/>
      <c r="J1296" s="559"/>
      <c r="K1296" s="559"/>
      <c r="L1296" s="559" t="s">
        <v>665</v>
      </c>
      <c r="M1296" s="559"/>
      <c r="N1296" s="560"/>
      <c r="O1296" s="561" t="s">
        <v>324</v>
      </c>
      <c r="P1296" s="559" t="s">
        <v>324</v>
      </c>
      <c r="Q1296" s="560" t="s">
        <v>324</v>
      </c>
      <c r="R1296" s="561" t="s">
        <v>665</v>
      </c>
      <c r="S1296" s="559" t="s">
        <v>665</v>
      </c>
      <c r="T1296" s="560" t="s">
        <v>665</v>
      </c>
      <c r="U1296" s="561" t="s">
        <v>666</v>
      </c>
      <c r="V1296" s="559" t="s">
        <v>666</v>
      </c>
      <c r="W1296" s="560" t="s">
        <v>666</v>
      </c>
      <c r="X1296" s="561" t="s">
        <v>665</v>
      </c>
      <c r="Y1296" s="559" t="s">
        <v>665</v>
      </c>
      <c r="Z1296" s="560" t="s">
        <v>666</v>
      </c>
      <c r="AA1296" s="562" t="s">
        <v>324</v>
      </c>
      <c r="AB1296" s="559" t="s">
        <v>324</v>
      </c>
      <c r="AC1296" s="560" t="s">
        <v>666</v>
      </c>
      <c r="AD1296" s="561" t="s">
        <v>666</v>
      </c>
      <c r="AE1296" s="559" t="s">
        <v>666</v>
      </c>
      <c r="AF1296" s="563" t="s">
        <v>666</v>
      </c>
      <c r="AG1296" s="558" t="s">
        <v>666</v>
      </c>
      <c r="AH1296" s="559" t="s">
        <v>666</v>
      </c>
      <c r="AI1296" s="560" t="s">
        <v>666</v>
      </c>
      <c r="AJ1296" s="561" t="s">
        <v>666</v>
      </c>
      <c r="AK1296" s="559" t="s">
        <v>666</v>
      </c>
      <c r="AL1296" s="560" t="s">
        <v>666</v>
      </c>
      <c r="AM1296" s="561" t="s">
        <v>666</v>
      </c>
      <c r="AN1296" s="559" t="s">
        <v>666</v>
      </c>
      <c r="AO1296" s="564" t="s">
        <v>666</v>
      </c>
    </row>
    <row r="1297" spans="2:41">
      <c r="B1297" s="511" t="s">
        <v>662</v>
      </c>
      <c r="C1297" s="511" t="s">
        <v>663</v>
      </c>
      <c r="D1297" s="554" t="s">
        <v>2356</v>
      </c>
      <c r="E1297" s="555">
        <v>4.3903999999999996</v>
      </c>
      <c r="F1297" s="556"/>
      <c r="G1297" s="557"/>
      <c r="H1297" s="558"/>
      <c r="I1297" s="559"/>
      <c r="J1297" s="559"/>
      <c r="K1297" s="559"/>
      <c r="L1297" s="559"/>
      <c r="M1297" s="559"/>
      <c r="N1297" s="560"/>
      <c r="O1297" s="561" t="s">
        <v>324</v>
      </c>
      <c r="P1297" s="559" t="s">
        <v>324</v>
      </c>
      <c r="Q1297" s="560" t="s">
        <v>324</v>
      </c>
      <c r="R1297" s="561" t="s">
        <v>665</v>
      </c>
      <c r="S1297" s="559" t="s">
        <v>665</v>
      </c>
      <c r="T1297" s="560" t="s">
        <v>665</v>
      </c>
      <c r="U1297" s="561" t="s">
        <v>324</v>
      </c>
      <c r="V1297" s="559" t="s">
        <v>324</v>
      </c>
      <c r="W1297" s="560" t="s">
        <v>324</v>
      </c>
      <c r="X1297" s="561" t="s">
        <v>665</v>
      </c>
      <c r="Y1297" s="559" t="s">
        <v>665</v>
      </c>
      <c r="Z1297" s="560" t="s">
        <v>666</v>
      </c>
      <c r="AA1297" s="562" t="s">
        <v>324</v>
      </c>
      <c r="AB1297" s="559" t="s">
        <v>324</v>
      </c>
      <c r="AC1297" s="560" t="s">
        <v>666</v>
      </c>
      <c r="AD1297" s="561" t="s">
        <v>666</v>
      </c>
      <c r="AE1297" s="559" t="s">
        <v>666</v>
      </c>
      <c r="AF1297" s="563" t="s">
        <v>666</v>
      </c>
      <c r="AG1297" s="558" t="s">
        <v>666</v>
      </c>
      <c r="AH1297" s="559" t="s">
        <v>666</v>
      </c>
      <c r="AI1297" s="560" t="s">
        <v>666</v>
      </c>
      <c r="AJ1297" s="561" t="s">
        <v>665</v>
      </c>
      <c r="AK1297" s="559" t="s">
        <v>665</v>
      </c>
      <c r="AL1297" s="559" t="s">
        <v>665</v>
      </c>
      <c r="AM1297" s="561" t="s">
        <v>324</v>
      </c>
      <c r="AN1297" s="559" t="s">
        <v>324</v>
      </c>
      <c r="AO1297" s="564" t="s">
        <v>666</v>
      </c>
    </row>
    <row r="1298" spans="2:41">
      <c r="B1298" s="511" t="s">
        <v>662</v>
      </c>
      <c r="C1298" s="511" t="s">
        <v>663</v>
      </c>
      <c r="D1298" s="554" t="s">
        <v>2357</v>
      </c>
      <c r="E1298" s="555">
        <v>4.3903999999999996</v>
      </c>
      <c r="F1298" s="556"/>
      <c r="G1298" s="557"/>
      <c r="H1298" s="558"/>
      <c r="I1298" s="559"/>
      <c r="J1298" s="559"/>
      <c r="K1298" s="559"/>
      <c r="L1298" s="559" t="s">
        <v>665</v>
      </c>
      <c r="M1298" s="559"/>
      <c r="N1298" s="560"/>
      <c r="O1298" s="561" t="s">
        <v>324</v>
      </c>
      <c r="P1298" s="559" t="s">
        <v>324</v>
      </c>
      <c r="Q1298" s="560" t="s">
        <v>324</v>
      </c>
      <c r="R1298" s="561" t="s">
        <v>665</v>
      </c>
      <c r="S1298" s="559" t="s">
        <v>665</v>
      </c>
      <c r="T1298" s="560" t="s">
        <v>665</v>
      </c>
      <c r="U1298" s="561" t="s">
        <v>666</v>
      </c>
      <c r="V1298" s="559" t="s">
        <v>666</v>
      </c>
      <c r="W1298" s="560" t="s">
        <v>666</v>
      </c>
      <c r="X1298" s="561" t="s">
        <v>665</v>
      </c>
      <c r="Y1298" s="559" t="s">
        <v>665</v>
      </c>
      <c r="Z1298" s="560" t="s">
        <v>666</v>
      </c>
      <c r="AA1298" s="562" t="s">
        <v>324</v>
      </c>
      <c r="AB1298" s="559" t="s">
        <v>324</v>
      </c>
      <c r="AC1298" s="560" t="s">
        <v>666</v>
      </c>
      <c r="AD1298" s="561" t="s">
        <v>666</v>
      </c>
      <c r="AE1298" s="559" t="s">
        <v>666</v>
      </c>
      <c r="AF1298" s="563" t="s">
        <v>666</v>
      </c>
      <c r="AG1298" s="558" t="s">
        <v>666</v>
      </c>
      <c r="AH1298" s="559" t="s">
        <v>666</v>
      </c>
      <c r="AI1298" s="560" t="s">
        <v>666</v>
      </c>
      <c r="AJ1298" s="561" t="s">
        <v>666</v>
      </c>
      <c r="AK1298" s="559" t="s">
        <v>666</v>
      </c>
      <c r="AL1298" s="560" t="s">
        <v>666</v>
      </c>
      <c r="AM1298" s="561" t="s">
        <v>666</v>
      </c>
      <c r="AN1298" s="559" t="s">
        <v>666</v>
      </c>
      <c r="AO1298" s="564" t="s">
        <v>666</v>
      </c>
    </row>
    <row r="1299" spans="2:41">
      <c r="B1299" s="511" t="s">
        <v>662</v>
      </c>
      <c r="C1299" s="511" t="s">
        <v>663</v>
      </c>
      <c r="D1299" s="554" t="s">
        <v>2358</v>
      </c>
      <c r="E1299" s="555">
        <v>4.6647999999999996</v>
      </c>
      <c r="F1299" s="556"/>
      <c r="G1299" s="557"/>
      <c r="H1299" s="558"/>
      <c r="I1299" s="559"/>
      <c r="J1299" s="559"/>
      <c r="K1299" s="559"/>
      <c r="L1299" s="559"/>
      <c r="M1299" s="559"/>
      <c r="N1299" s="560"/>
      <c r="O1299" s="561" t="s">
        <v>324</v>
      </c>
      <c r="P1299" s="559" t="s">
        <v>324</v>
      </c>
      <c r="Q1299" s="560" t="s">
        <v>324</v>
      </c>
      <c r="R1299" s="561" t="s">
        <v>665</v>
      </c>
      <c r="S1299" s="559" t="s">
        <v>665</v>
      </c>
      <c r="T1299" s="560" t="s">
        <v>665</v>
      </c>
      <c r="U1299" s="561" t="s">
        <v>324</v>
      </c>
      <c r="V1299" s="559" t="s">
        <v>324</v>
      </c>
      <c r="W1299" s="560" t="s">
        <v>324</v>
      </c>
      <c r="X1299" s="561" t="s">
        <v>665</v>
      </c>
      <c r="Y1299" s="559" t="s">
        <v>665</v>
      </c>
      <c r="Z1299" s="560" t="s">
        <v>666</v>
      </c>
      <c r="AA1299" s="562" t="s">
        <v>324</v>
      </c>
      <c r="AB1299" s="559" t="s">
        <v>324</v>
      </c>
      <c r="AC1299" s="560" t="s">
        <v>666</v>
      </c>
      <c r="AD1299" s="561" t="s">
        <v>666</v>
      </c>
      <c r="AE1299" s="559" t="s">
        <v>666</v>
      </c>
      <c r="AF1299" s="563" t="s">
        <v>666</v>
      </c>
      <c r="AG1299" s="558" t="s">
        <v>666</v>
      </c>
      <c r="AH1299" s="559" t="s">
        <v>666</v>
      </c>
      <c r="AI1299" s="560" t="s">
        <v>666</v>
      </c>
      <c r="AJ1299" s="561" t="s">
        <v>665</v>
      </c>
      <c r="AK1299" s="559" t="s">
        <v>665</v>
      </c>
      <c r="AL1299" s="559" t="s">
        <v>665</v>
      </c>
      <c r="AM1299" s="561" t="s">
        <v>324</v>
      </c>
      <c r="AN1299" s="559" t="s">
        <v>324</v>
      </c>
      <c r="AO1299" s="564" t="s">
        <v>666</v>
      </c>
    </row>
    <row r="1300" spans="2:41">
      <c r="B1300" s="511" t="s">
        <v>662</v>
      </c>
      <c r="C1300" s="511" t="s">
        <v>663</v>
      </c>
      <c r="D1300" s="554" t="s">
        <v>2359</v>
      </c>
      <c r="E1300" s="555">
        <v>4.6647999999999996</v>
      </c>
      <c r="F1300" s="556"/>
      <c r="G1300" s="557"/>
      <c r="H1300" s="558"/>
      <c r="I1300" s="559"/>
      <c r="J1300" s="559"/>
      <c r="K1300" s="559"/>
      <c r="L1300" s="559" t="s">
        <v>324</v>
      </c>
      <c r="M1300" s="559"/>
      <c r="N1300" s="560"/>
      <c r="O1300" s="561" t="s">
        <v>324</v>
      </c>
      <c r="P1300" s="559" t="s">
        <v>324</v>
      </c>
      <c r="Q1300" s="560" t="s">
        <v>324</v>
      </c>
      <c r="R1300" s="561" t="s">
        <v>665</v>
      </c>
      <c r="S1300" s="559" t="s">
        <v>665</v>
      </c>
      <c r="T1300" s="560" t="s">
        <v>665</v>
      </c>
      <c r="U1300" s="561" t="s">
        <v>666</v>
      </c>
      <c r="V1300" s="559" t="s">
        <v>666</v>
      </c>
      <c r="W1300" s="560" t="s">
        <v>666</v>
      </c>
      <c r="X1300" s="561" t="s">
        <v>665</v>
      </c>
      <c r="Y1300" s="559" t="s">
        <v>665</v>
      </c>
      <c r="Z1300" s="560" t="s">
        <v>666</v>
      </c>
      <c r="AA1300" s="562" t="s">
        <v>324</v>
      </c>
      <c r="AB1300" s="559" t="s">
        <v>324</v>
      </c>
      <c r="AC1300" s="560" t="s">
        <v>666</v>
      </c>
      <c r="AD1300" s="561" t="s">
        <v>666</v>
      </c>
      <c r="AE1300" s="559" t="s">
        <v>666</v>
      </c>
      <c r="AF1300" s="563" t="s">
        <v>666</v>
      </c>
      <c r="AG1300" s="558" t="s">
        <v>666</v>
      </c>
      <c r="AH1300" s="559" t="s">
        <v>666</v>
      </c>
      <c r="AI1300" s="560" t="s">
        <v>666</v>
      </c>
      <c r="AJ1300" s="561" t="s">
        <v>666</v>
      </c>
      <c r="AK1300" s="559" t="s">
        <v>666</v>
      </c>
      <c r="AL1300" s="560" t="s">
        <v>666</v>
      </c>
      <c r="AM1300" s="561" t="s">
        <v>666</v>
      </c>
      <c r="AN1300" s="559" t="s">
        <v>666</v>
      </c>
      <c r="AO1300" s="564" t="s">
        <v>666</v>
      </c>
    </row>
    <row r="1301" spans="2:41">
      <c r="B1301" s="511" t="s">
        <v>662</v>
      </c>
      <c r="C1301" s="511" t="s">
        <v>663</v>
      </c>
      <c r="D1301" s="554" t="s">
        <v>2360</v>
      </c>
      <c r="E1301" s="555">
        <v>4.8019999999999996</v>
      </c>
      <c r="F1301" s="556"/>
      <c r="G1301" s="557"/>
      <c r="H1301" s="558"/>
      <c r="I1301" s="559"/>
      <c r="J1301" s="559"/>
      <c r="K1301" s="559"/>
      <c r="L1301" s="559"/>
      <c r="M1301" s="559"/>
      <c r="N1301" s="560"/>
      <c r="O1301" s="561" t="s">
        <v>324</v>
      </c>
      <c r="P1301" s="559" t="s">
        <v>324</v>
      </c>
      <c r="Q1301" s="560" t="s">
        <v>324</v>
      </c>
      <c r="R1301" s="561" t="s">
        <v>665</v>
      </c>
      <c r="S1301" s="559" t="s">
        <v>665</v>
      </c>
      <c r="T1301" s="560" t="s">
        <v>665</v>
      </c>
      <c r="U1301" s="561" t="s">
        <v>324</v>
      </c>
      <c r="V1301" s="559" t="s">
        <v>324</v>
      </c>
      <c r="W1301" s="560" t="s">
        <v>324</v>
      </c>
      <c r="X1301" s="561" t="s">
        <v>665</v>
      </c>
      <c r="Y1301" s="559" t="s">
        <v>665</v>
      </c>
      <c r="Z1301" s="560" t="s">
        <v>666</v>
      </c>
      <c r="AA1301" s="562" t="s">
        <v>324</v>
      </c>
      <c r="AB1301" s="559" t="s">
        <v>324</v>
      </c>
      <c r="AC1301" s="560" t="s">
        <v>666</v>
      </c>
      <c r="AD1301" s="561" t="s">
        <v>666</v>
      </c>
      <c r="AE1301" s="559" t="s">
        <v>666</v>
      </c>
      <c r="AF1301" s="563" t="s">
        <v>666</v>
      </c>
      <c r="AG1301" s="558" t="s">
        <v>666</v>
      </c>
      <c r="AH1301" s="559" t="s">
        <v>666</v>
      </c>
      <c r="AI1301" s="560" t="s">
        <v>666</v>
      </c>
      <c r="AJ1301" s="561" t="s">
        <v>665</v>
      </c>
      <c r="AK1301" s="559" t="s">
        <v>665</v>
      </c>
      <c r="AL1301" s="559" t="s">
        <v>665</v>
      </c>
      <c r="AM1301" s="561" t="s">
        <v>324</v>
      </c>
      <c r="AN1301" s="559" t="s">
        <v>324</v>
      </c>
      <c r="AO1301" s="564" t="s">
        <v>666</v>
      </c>
    </row>
    <row r="1302" spans="2:41">
      <c r="B1302" s="511" t="s">
        <v>662</v>
      </c>
      <c r="C1302" s="511" t="s">
        <v>663</v>
      </c>
      <c r="D1302" s="554" t="s">
        <v>2361</v>
      </c>
      <c r="E1302" s="555">
        <v>4.8019999999999996</v>
      </c>
      <c r="F1302" s="556"/>
      <c r="G1302" s="557"/>
      <c r="H1302" s="558"/>
      <c r="I1302" s="559"/>
      <c r="J1302" s="559"/>
      <c r="K1302" s="559"/>
      <c r="L1302" s="559" t="s">
        <v>665</v>
      </c>
      <c r="M1302" s="559"/>
      <c r="N1302" s="560"/>
      <c r="O1302" s="561" t="s">
        <v>324</v>
      </c>
      <c r="P1302" s="559" t="s">
        <v>324</v>
      </c>
      <c r="Q1302" s="560" t="s">
        <v>324</v>
      </c>
      <c r="R1302" s="561" t="s">
        <v>665</v>
      </c>
      <c r="S1302" s="559" t="s">
        <v>665</v>
      </c>
      <c r="T1302" s="560" t="s">
        <v>665</v>
      </c>
      <c r="U1302" s="561" t="s">
        <v>666</v>
      </c>
      <c r="V1302" s="559" t="s">
        <v>666</v>
      </c>
      <c r="W1302" s="560" t="s">
        <v>666</v>
      </c>
      <c r="X1302" s="561" t="s">
        <v>665</v>
      </c>
      <c r="Y1302" s="559" t="s">
        <v>665</v>
      </c>
      <c r="Z1302" s="560" t="s">
        <v>666</v>
      </c>
      <c r="AA1302" s="562" t="s">
        <v>324</v>
      </c>
      <c r="AB1302" s="559" t="s">
        <v>324</v>
      </c>
      <c r="AC1302" s="560" t="s">
        <v>666</v>
      </c>
      <c r="AD1302" s="561" t="s">
        <v>666</v>
      </c>
      <c r="AE1302" s="559" t="s">
        <v>666</v>
      </c>
      <c r="AF1302" s="563" t="s">
        <v>666</v>
      </c>
      <c r="AG1302" s="558" t="s">
        <v>666</v>
      </c>
      <c r="AH1302" s="559" t="s">
        <v>666</v>
      </c>
      <c r="AI1302" s="560" t="s">
        <v>666</v>
      </c>
      <c r="AJ1302" s="561" t="s">
        <v>666</v>
      </c>
      <c r="AK1302" s="559" t="s">
        <v>666</v>
      </c>
      <c r="AL1302" s="560" t="s">
        <v>666</v>
      </c>
      <c r="AM1302" s="561" t="s">
        <v>666</v>
      </c>
      <c r="AN1302" s="559" t="s">
        <v>666</v>
      </c>
      <c r="AO1302" s="564" t="s">
        <v>666</v>
      </c>
    </row>
    <row r="1303" spans="2:41">
      <c r="B1303" s="511" t="s">
        <v>662</v>
      </c>
      <c r="C1303" s="511" t="s">
        <v>663</v>
      </c>
      <c r="D1303" s="554" t="s">
        <v>2362</v>
      </c>
      <c r="E1303" s="555">
        <v>3.9788000000000001</v>
      </c>
      <c r="F1303" s="556"/>
      <c r="G1303" s="557"/>
      <c r="H1303" s="558"/>
      <c r="I1303" s="559"/>
      <c r="J1303" s="559"/>
      <c r="K1303" s="559"/>
      <c r="L1303" s="559"/>
      <c r="M1303" s="559"/>
      <c r="N1303" s="560"/>
      <c r="O1303" s="561" t="s">
        <v>324</v>
      </c>
      <c r="P1303" s="559" t="s">
        <v>324</v>
      </c>
      <c r="Q1303" s="560" t="s">
        <v>324</v>
      </c>
      <c r="R1303" s="561" t="s">
        <v>665</v>
      </c>
      <c r="S1303" s="559" t="s">
        <v>665</v>
      </c>
      <c r="T1303" s="560" t="s">
        <v>665</v>
      </c>
      <c r="U1303" s="561" t="s">
        <v>324</v>
      </c>
      <c r="V1303" s="559" t="s">
        <v>324</v>
      </c>
      <c r="W1303" s="560" t="s">
        <v>324</v>
      </c>
      <c r="X1303" s="561" t="s">
        <v>665</v>
      </c>
      <c r="Y1303" s="559" t="s">
        <v>665</v>
      </c>
      <c r="Z1303" s="560" t="s">
        <v>666</v>
      </c>
      <c r="AA1303" s="562" t="s">
        <v>324</v>
      </c>
      <c r="AB1303" s="559" t="s">
        <v>324</v>
      </c>
      <c r="AC1303" s="560" t="s">
        <v>666</v>
      </c>
      <c r="AD1303" s="561" t="s">
        <v>666</v>
      </c>
      <c r="AE1303" s="559" t="s">
        <v>666</v>
      </c>
      <c r="AF1303" s="563" t="s">
        <v>666</v>
      </c>
      <c r="AG1303" s="558" t="s">
        <v>666</v>
      </c>
      <c r="AH1303" s="559" t="s">
        <v>666</v>
      </c>
      <c r="AI1303" s="560" t="s">
        <v>666</v>
      </c>
      <c r="AJ1303" s="561" t="s">
        <v>665</v>
      </c>
      <c r="AK1303" s="559" t="s">
        <v>665</v>
      </c>
      <c r="AL1303" s="559" t="s">
        <v>665</v>
      </c>
      <c r="AM1303" s="561" t="s">
        <v>324</v>
      </c>
      <c r="AN1303" s="559" t="s">
        <v>324</v>
      </c>
      <c r="AO1303" s="564" t="s">
        <v>666</v>
      </c>
    </row>
    <row r="1304" spans="2:41">
      <c r="B1304" s="511" t="s">
        <v>662</v>
      </c>
      <c r="C1304" s="511" t="s">
        <v>663</v>
      </c>
      <c r="D1304" s="554" t="s">
        <v>2363</v>
      </c>
      <c r="E1304" s="555">
        <v>3.9788000000000001</v>
      </c>
      <c r="F1304" s="556"/>
      <c r="G1304" s="557"/>
      <c r="H1304" s="558"/>
      <c r="I1304" s="559"/>
      <c r="J1304" s="559"/>
      <c r="K1304" s="559"/>
      <c r="L1304" s="559" t="s">
        <v>665</v>
      </c>
      <c r="M1304" s="559"/>
      <c r="N1304" s="560"/>
      <c r="O1304" s="561" t="s">
        <v>324</v>
      </c>
      <c r="P1304" s="559" t="s">
        <v>324</v>
      </c>
      <c r="Q1304" s="560" t="s">
        <v>324</v>
      </c>
      <c r="R1304" s="561" t="s">
        <v>665</v>
      </c>
      <c r="S1304" s="559" t="s">
        <v>665</v>
      </c>
      <c r="T1304" s="560" t="s">
        <v>665</v>
      </c>
      <c r="U1304" s="561" t="s">
        <v>666</v>
      </c>
      <c r="V1304" s="559" t="s">
        <v>666</v>
      </c>
      <c r="W1304" s="560" t="s">
        <v>666</v>
      </c>
      <c r="X1304" s="561" t="s">
        <v>665</v>
      </c>
      <c r="Y1304" s="559" t="s">
        <v>665</v>
      </c>
      <c r="Z1304" s="560" t="s">
        <v>666</v>
      </c>
      <c r="AA1304" s="562" t="s">
        <v>324</v>
      </c>
      <c r="AB1304" s="559" t="s">
        <v>324</v>
      </c>
      <c r="AC1304" s="560" t="s">
        <v>666</v>
      </c>
      <c r="AD1304" s="561" t="s">
        <v>666</v>
      </c>
      <c r="AE1304" s="559" t="s">
        <v>666</v>
      </c>
      <c r="AF1304" s="563" t="s">
        <v>666</v>
      </c>
      <c r="AG1304" s="558" t="s">
        <v>666</v>
      </c>
      <c r="AH1304" s="559" t="s">
        <v>666</v>
      </c>
      <c r="AI1304" s="560" t="s">
        <v>666</v>
      </c>
      <c r="AJ1304" s="561" t="s">
        <v>666</v>
      </c>
      <c r="AK1304" s="559" t="s">
        <v>666</v>
      </c>
      <c r="AL1304" s="560" t="s">
        <v>666</v>
      </c>
      <c r="AM1304" s="561" t="s">
        <v>666</v>
      </c>
      <c r="AN1304" s="559" t="s">
        <v>666</v>
      </c>
      <c r="AO1304" s="564" t="s">
        <v>666</v>
      </c>
    </row>
    <row r="1305" spans="2:41">
      <c r="B1305" s="511" t="s">
        <v>662</v>
      </c>
      <c r="C1305" s="511" t="s">
        <v>663</v>
      </c>
      <c r="D1305" s="554" t="s">
        <v>2364</v>
      </c>
      <c r="E1305" s="555">
        <v>4.2531999999999996</v>
      </c>
      <c r="F1305" s="556"/>
      <c r="G1305" s="557"/>
      <c r="H1305" s="558"/>
      <c r="I1305" s="559"/>
      <c r="J1305" s="559"/>
      <c r="K1305" s="559"/>
      <c r="L1305" s="559"/>
      <c r="M1305" s="559"/>
      <c r="N1305" s="560"/>
      <c r="O1305" s="561" t="s">
        <v>324</v>
      </c>
      <c r="P1305" s="559" t="s">
        <v>324</v>
      </c>
      <c r="Q1305" s="560" t="s">
        <v>324</v>
      </c>
      <c r="R1305" s="561" t="s">
        <v>665</v>
      </c>
      <c r="S1305" s="559" t="s">
        <v>665</v>
      </c>
      <c r="T1305" s="560" t="s">
        <v>665</v>
      </c>
      <c r="U1305" s="561" t="s">
        <v>324</v>
      </c>
      <c r="V1305" s="559" t="s">
        <v>324</v>
      </c>
      <c r="W1305" s="560" t="s">
        <v>324</v>
      </c>
      <c r="X1305" s="561" t="s">
        <v>665</v>
      </c>
      <c r="Y1305" s="559" t="s">
        <v>665</v>
      </c>
      <c r="Z1305" s="560" t="s">
        <v>666</v>
      </c>
      <c r="AA1305" s="562" t="s">
        <v>324</v>
      </c>
      <c r="AB1305" s="559" t="s">
        <v>324</v>
      </c>
      <c r="AC1305" s="560" t="s">
        <v>666</v>
      </c>
      <c r="AD1305" s="561" t="s">
        <v>666</v>
      </c>
      <c r="AE1305" s="559" t="s">
        <v>666</v>
      </c>
      <c r="AF1305" s="563" t="s">
        <v>666</v>
      </c>
      <c r="AG1305" s="558" t="s">
        <v>666</v>
      </c>
      <c r="AH1305" s="559" t="s">
        <v>666</v>
      </c>
      <c r="AI1305" s="560" t="s">
        <v>666</v>
      </c>
      <c r="AJ1305" s="561" t="s">
        <v>665</v>
      </c>
      <c r="AK1305" s="559" t="s">
        <v>665</v>
      </c>
      <c r="AL1305" s="559" t="s">
        <v>665</v>
      </c>
      <c r="AM1305" s="561" t="s">
        <v>324</v>
      </c>
      <c r="AN1305" s="559" t="s">
        <v>324</v>
      </c>
      <c r="AO1305" s="564" t="s">
        <v>666</v>
      </c>
    </row>
    <row r="1306" spans="2:41">
      <c r="B1306" s="511" t="s">
        <v>662</v>
      </c>
      <c r="C1306" s="511" t="s">
        <v>663</v>
      </c>
      <c r="D1306" s="554" t="s">
        <v>2365</v>
      </c>
      <c r="E1306" s="555">
        <v>4.2531999999999996</v>
      </c>
      <c r="F1306" s="556"/>
      <c r="G1306" s="557"/>
      <c r="H1306" s="558"/>
      <c r="I1306" s="559"/>
      <c r="J1306" s="559"/>
      <c r="K1306" s="559"/>
      <c r="L1306" s="559" t="s">
        <v>665</v>
      </c>
      <c r="M1306" s="559"/>
      <c r="N1306" s="560"/>
      <c r="O1306" s="561" t="s">
        <v>324</v>
      </c>
      <c r="P1306" s="559" t="s">
        <v>324</v>
      </c>
      <c r="Q1306" s="560" t="s">
        <v>324</v>
      </c>
      <c r="R1306" s="561" t="s">
        <v>665</v>
      </c>
      <c r="S1306" s="559" t="s">
        <v>665</v>
      </c>
      <c r="T1306" s="560" t="s">
        <v>665</v>
      </c>
      <c r="U1306" s="561" t="s">
        <v>666</v>
      </c>
      <c r="V1306" s="559" t="s">
        <v>666</v>
      </c>
      <c r="W1306" s="560" t="s">
        <v>666</v>
      </c>
      <c r="X1306" s="561" t="s">
        <v>665</v>
      </c>
      <c r="Y1306" s="559" t="s">
        <v>665</v>
      </c>
      <c r="Z1306" s="560" t="s">
        <v>666</v>
      </c>
      <c r="AA1306" s="562" t="s">
        <v>324</v>
      </c>
      <c r="AB1306" s="559" t="s">
        <v>324</v>
      </c>
      <c r="AC1306" s="560" t="s">
        <v>666</v>
      </c>
      <c r="AD1306" s="561" t="s">
        <v>666</v>
      </c>
      <c r="AE1306" s="559" t="s">
        <v>666</v>
      </c>
      <c r="AF1306" s="563" t="s">
        <v>666</v>
      </c>
      <c r="AG1306" s="558" t="s">
        <v>666</v>
      </c>
      <c r="AH1306" s="559" t="s">
        <v>666</v>
      </c>
      <c r="AI1306" s="560" t="s">
        <v>666</v>
      </c>
      <c r="AJ1306" s="561" t="s">
        <v>666</v>
      </c>
      <c r="AK1306" s="559" t="s">
        <v>666</v>
      </c>
      <c r="AL1306" s="560" t="s">
        <v>666</v>
      </c>
      <c r="AM1306" s="561" t="s">
        <v>666</v>
      </c>
      <c r="AN1306" s="559" t="s">
        <v>666</v>
      </c>
      <c r="AO1306" s="564" t="s">
        <v>666</v>
      </c>
    </row>
    <row r="1307" spans="2:41">
      <c r="B1307" s="511" t="s">
        <v>662</v>
      </c>
      <c r="C1307" s="511" t="s">
        <v>663</v>
      </c>
      <c r="D1307" s="554" t="s">
        <v>2366</v>
      </c>
      <c r="E1307" s="555">
        <v>4.3903999999999996</v>
      </c>
      <c r="F1307" s="556"/>
      <c r="G1307" s="557"/>
      <c r="H1307" s="558"/>
      <c r="I1307" s="559"/>
      <c r="J1307" s="559"/>
      <c r="K1307" s="559"/>
      <c r="L1307" s="559"/>
      <c r="M1307" s="559"/>
      <c r="N1307" s="560"/>
      <c r="O1307" s="561" t="s">
        <v>324</v>
      </c>
      <c r="P1307" s="559" t="s">
        <v>324</v>
      </c>
      <c r="Q1307" s="560" t="s">
        <v>324</v>
      </c>
      <c r="R1307" s="561" t="s">
        <v>665</v>
      </c>
      <c r="S1307" s="559" t="s">
        <v>665</v>
      </c>
      <c r="T1307" s="560" t="s">
        <v>665</v>
      </c>
      <c r="U1307" s="561" t="s">
        <v>324</v>
      </c>
      <c r="V1307" s="559" t="s">
        <v>324</v>
      </c>
      <c r="W1307" s="560" t="s">
        <v>324</v>
      </c>
      <c r="X1307" s="561" t="s">
        <v>665</v>
      </c>
      <c r="Y1307" s="559" t="s">
        <v>665</v>
      </c>
      <c r="Z1307" s="560" t="s">
        <v>666</v>
      </c>
      <c r="AA1307" s="562" t="s">
        <v>324</v>
      </c>
      <c r="AB1307" s="559" t="s">
        <v>324</v>
      </c>
      <c r="AC1307" s="560" t="s">
        <v>666</v>
      </c>
      <c r="AD1307" s="561" t="s">
        <v>666</v>
      </c>
      <c r="AE1307" s="559" t="s">
        <v>666</v>
      </c>
      <c r="AF1307" s="563" t="s">
        <v>666</v>
      </c>
      <c r="AG1307" s="558" t="s">
        <v>666</v>
      </c>
      <c r="AH1307" s="559" t="s">
        <v>666</v>
      </c>
      <c r="AI1307" s="560" t="s">
        <v>666</v>
      </c>
      <c r="AJ1307" s="561" t="s">
        <v>665</v>
      </c>
      <c r="AK1307" s="559" t="s">
        <v>665</v>
      </c>
      <c r="AL1307" s="559" t="s">
        <v>665</v>
      </c>
      <c r="AM1307" s="561" t="s">
        <v>324</v>
      </c>
      <c r="AN1307" s="559" t="s">
        <v>324</v>
      </c>
      <c r="AO1307" s="564" t="s">
        <v>666</v>
      </c>
    </row>
    <row r="1308" spans="2:41">
      <c r="B1308" s="511" t="s">
        <v>662</v>
      </c>
      <c r="C1308" s="511" t="s">
        <v>663</v>
      </c>
      <c r="D1308" s="554" t="s">
        <v>2367</v>
      </c>
      <c r="E1308" s="555">
        <v>4.3903999999999996</v>
      </c>
      <c r="F1308" s="556"/>
      <c r="G1308" s="557"/>
      <c r="H1308" s="558"/>
      <c r="I1308" s="559"/>
      <c r="J1308" s="559"/>
      <c r="K1308" s="559"/>
      <c r="L1308" s="559" t="s">
        <v>665</v>
      </c>
      <c r="M1308" s="559"/>
      <c r="N1308" s="560"/>
      <c r="O1308" s="561" t="s">
        <v>324</v>
      </c>
      <c r="P1308" s="559" t="s">
        <v>324</v>
      </c>
      <c r="Q1308" s="560" t="s">
        <v>324</v>
      </c>
      <c r="R1308" s="561" t="s">
        <v>665</v>
      </c>
      <c r="S1308" s="559" t="s">
        <v>665</v>
      </c>
      <c r="T1308" s="560" t="s">
        <v>665</v>
      </c>
      <c r="U1308" s="561" t="s">
        <v>666</v>
      </c>
      <c r="V1308" s="559" t="s">
        <v>666</v>
      </c>
      <c r="W1308" s="560" t="s">
        <v>666</v>
      </c>
      <c r="X1308" s="561" t="s">
        <v>665</v>
      </c>
      <c r="Y1308" s="559" t="s">
        <v>665</v>
      </c>
      <c r="Z1308" s="560" t="s">
        <v>666</v>
      </c>
      <c r="AA1308" s="562" t="s">
        <v>324</v>
      </c>
      <c r="AB1308" s="559" t="s">
        <v>324</v>
      </c>
      <c r="AC1308" s="560" t="s">
        <v>666</v>
      </c>
      <c r="AD1308" s="561" t="s">
        <v>666</v>
      </c>
      <c r="AE1308" s="559" t="s">
        <v>666</v>
      </c>
      <c r="AF1308" s="563" t="s">
        <v>666</v>
      </c>
      <c r="AG1308" s="558" t="s">
        <v>666</v>
      </c>
      <c r="AH1308" s="559" t="s">
        <v>666</v>
      </c>
      <c r="AI1308" s="560" t="s">
        <v>666</v>
      </c>
      <c r="AJ1308" s="561" t="s">
        <v>666</v>
      </c>
      <c r="AK1308" s="559" t="s">
        <v>666</v>
      </c>
      <c r="AL1308" s="560" t="s">
        <v>666</v>
      </c>
      <c r="AM1308" s="561" t="s">
        <v>666</v>
      </c>
      <c r="AN1308" s="559" t="s">
        <v>666</v>
      </c>
      <c r="AO1308" s="564" t="s">
        <v>666</v>
      </c>
    </row>
    <row r="1309" spans="2:41">
      <c r="B1309" s="511" t="s">
        <v>662</v>
      </c>
      <c r="C1309" s="511" t="s">
        <v>663</v>
      </c>
      <c r="D1309" s="554" t="s">
        <v>2368</v>
      </c>
      <c r="E1309" s="555">
        <v>4.5275999999999996</v>
      </c>
      <c r="F1309" s="556"/>
      <c r="G1309" s="557"/>
      <c r="H1309" s="558"/>
      <c r="I1309" s="559"/>
      <c r="J1309" s="559"/>
      <c r="K1309" s="559"/>
      <c r="L1309" s="559"/>
      <c r="M1309" s="559"/>
      <c r="N1309" s="560"/>
      <c r="O1309" s="561" t="s">
        <v>324</v>
      </c>
      <c r="P1309" s="559" t="s">
        <v>324</v>
      </c>
      <c r="Q1309" s="560" t="s">
        <v>324</v>
      </c>
      <c r="R1309" s="561" t="s">
        <v>665</v>
      </c>
      <c r="S1309" s="559" t="s">
        <v>665</v>
      </c>
      <c r="T1309" s="560" t="s">
        <v>665</v>
      </c>
      <c r="U1309" s="561" t="s">
        <v>324</v>
      </c>
      <c r="V1309" s="559" t="s">
        <v>324</v>
      </c>
      <c r="W1309" s="560" t="s">
        <v>324</v>
      </c>
      <c r="X1309" s="561" t="s">
        <v>665</v>
      </c>
      <c r="Y1309" s="559" t="s">
        <v>665</v>
      </c>
      <c r="Z1309" s="560" t="s">
        <v>666</v>
      </c>
      <c r="AA1309" s="562" t="s">
        <v>324</v>
      </c>
      <c r="AB1309" s="559" t="s">
        <v>324</v>
      </c>
      <c r="AC1309" s="560" t="s">
        <v>666</v>
      </c>
      <c r="AD1309" s="561" t="s">
        <v>666</v>
      </c>
      <c r="AE1309" s="559" t="s">
        <v>666</v>
      </c>
      <c r="AF1309" s="563" t="s">
        <v>666</v>
      </c>
      <c r="AG1309" s="558" t="s">
        <v>666</v>
      </c>
      <c r="AH1309" s="559" t="s">
        <v>666</v>
      </c>
      <c r="AI1309" s="560" t="s">
        <v>666</v>
      </c>
      <c r="AJ1309" s="561" t="s">
        <v>665</v>
      </c>
      <c r="AK1309" s="559" t="s">
        <v>665</v>
      </c>
      <c r="AL1309" s="559" t="s">
        <v>665</v>
      </c>
      <c r="AM1309" s="561" t="s">
        <v>324</v>
      </c>
      <c r="AN1309" s="559" t="s">
        <v>324</v>
      </c>
      <c r="AO1309" s="564" t="s">
        <v>666</v>
      </c>
    </row>
    <row r="1310" spans="2:41">
      <c r="B1310" s="511" t="s">
        <v>662</v>
      </c>
      <c r="C1310" s="511" t="s">
        <v>663</v>
      </c>
      <c r="D1310" s="554" t="s">
        <v>2369</v>
      </c>
      <c r="E1310" s="555">
        <v>4.5275999999999996</v>
      </c>
      <c r="F1310" s="556"/>
      <c r="G1310" s="557"/>
      <c r="H1310" s="558"/>
      <c r="I1310" s="559"/>
      <c r="J1310" s="559"/>
      <c r="K1310" s="559"/>
      <c r="L1310" s="559" t="s">
        <v>665</v>
      </c>
      <c r="M1310" s="559"/>
      <c r="N1310" s="560"/>
      <c r="O1310" s="561" t="s">
        <v>324</v>
      </c>
      <c r="P1310" s="559" t="s">
        <v>324</v>
      </c>
      <c r="Q1310" s="560" t="s">
        <v>324</v>
      </c>
      <c r="R1310" s="561" t="s">
        <v>665</v>
      </c>
      <c r="S1310" s="559" t="s">
        <v>665</v>
      </c>
      <c r="T1310" s="560" t="s">
        <v>665</v>
      </c>
      <c r="U1310" s="561" t="s">
        <v>666</v>
      </c>
      <c r="V1310" s="559" t="s">
        <v>666</v>
      </c>
      <c r="W1310" s="560" t="s">
        <v>666</v>
      </c>
      <c r="X1310" s="561" t="s">
        <v>665</v>
      </c>
      <c r="Y1310" s="559" t="s">
        <v>665</v>
      </c>
      <c r="Z1310" s="560" t="s">
        <v>666</v>
      </c>
      <c r="AA1310" s="562" t="s">
        <v>324</v>
      </c>
      <c r="AB1310" s="559" t="s">
        <v>324</v>
      </c>
      <c r="AC1310" s="560" t="s">
        <v>666</v>
      </c>
      <c r="AD1310" s="561" t="s">
        <v>666</v>
      </c>
      <c r="AE1310" s="559" t="s">
        <v>666</v>
      </c>
      <c r="AF1310" s="563" t="s">
        <v>666</v>
      </c>
      <c r="AG1310" s="558" t="s">
        <v>666</v>
      </c>
      <c r="AH1310" s="559" t="s">
        <v>666</v>
      </c>
      <c r="AI1310" s="560" t="s">
        <v>666</v>
      </c>
      <c r="AJ1310" s="561" t="s">
        <v>666</v>
      </c>
      <c r="AK1310" s="559" t="s">
        <v>666</v>
      </c>
      <c r="AL1310" s="560" t="s">
        <v>666</v>
      </c>
      <c r="AM1310" s="561" t="s">
        <v>666</v>
      </c>
      <c r="AN1310" s="559" t="s">
        <v>666</v>
      </c>
      <c r="AO1310" s="564" t="s">
        <v>666</v>
      </c>
    </row>
    <row r="1311" spans="2:41">
      <c r="B1311" s="511" t="s">
        <v>662</v>
      </c>
      <c r="C1311" s="511" t="s">
        <v>663</v>
      </c>
      <c r="D1311" s="580" t="s">
        <v>2370</v>
      </c>
      <c r="E1311" s="581">
        <v>3.9788000000000001</v>
      </c>
      <c r="F1311" s="556"/>
      <c r="G1311" s="557"/>
      <c r="H1311" s="558"/>
      <c r="I1311" s="559"/>
      <c r="J1311" s="559"/>
      <c r="K1311" s="559"/>
      <c r="L1311" s="559"/>
      <c r="M1311" s="559"/>
      <c r="N1311" s="560"/>
      <c r="O1311" s="561" t="s">
        <v>324</v>
      </c>
      <c r="P1311" s="559" t="s">
        <v>324</v>
      </c>
      <c r="Q1311" s="560" t="s">
        <v>324</v>
      </c>
      <c r="R1311" s="561" t="s">
        <v>665</v>
      </c>
      <c r="S1311" s="559" t="s">
        <v>665</v>
      </c>
      <c r="T1311" s="560" t="s">
        <v>665</v>
      </c>
      <c r="U1311" s="561" t="s">
        <v>324</v>
      </c>
      <c r="V1311" s="559" t="s">
        <v>324</v>
      </c>
      <c r="W1311" s="560" t="s">
        <v>324</v>
      </c>
      <c r="X1311" s="561" t="s">
        <v>666</v>
      </c>
      <c r="Y1311" s="559" t="s">
        <v>666</v>
      </c>
      <c r="Z1311" s="560" t="s">
        <v>666</v>
      </c>
      <c r="AA1311" s="562" t="s">
        <v>666</v>
      </c>
      <c r="AB1311" s="559" t="s">
        <v>666</v>
      </c>
      <c r="AC1311" s="560" t="s">
        <v>666</v>
      </c>
      <c r="AD1311" s="561" t="s">
        <v>666</v>
      </c>
      <c r="AE1311" s="559" t="s">
        <v>666</v>
      </c>
      <c r="AF1311" s="563" t="s">
        <v>666</v>
      </c>
      <c r="AG1311" s="558" t="s">
        <v>666</v>
      </c>
      <c r="AH1311" s="559" t="s">
        <v>666</v>
      </c>
      <c r="AI1311" s="560" t="s">
        <v>666</v>
      </c>
      <c r="AJ1311" s="561" t="s">
        <v>666</v>
      </c>
      <c r="AK1311" s="559" t="s">
        <v>666</v>
      </c>
      <c r="AL1311" s="559" t="s">
        <v>666</v>
      </c>
      <c r="AM1311" s="561" t="s">
        <v>666</v>
      </c>
      <c r="AN1311" s="559" t="s">
        <v>666</v>
      </c>
      <c r="AO1311" s="564" t="s">
        <v>666</v>
      </c>
    </row>
    <row r="1312" spans="2:41">
      <c r="B1312" s="511" t="s">
        <v>662</v>
      </c>
      <c r="C1312" s="511" t="s">
        <v>663</v>
      </c>
      <c r="D1312" s="554" t="s">
        <v>2371</v>
      </c>
      <c r="E1312" s="555">
        <v>3.8416000000000001</v>
      </c>
      <c r="F1312" s="556"/>
      <c r="G1312" s="557"/>
      <c r="H1312" s="558"/>
      <c r="I1312" s="559"/>
      <c r="J1312" s="559"/>
      <c r="K1312" s="559"/>
      <c r="L1312" s="559"/>
      <c r="M1312" s="559"/>
      <c r="N1312" s="560"/>
      <c r="O1312" s="561" t="s">
        <v>324</v>
      </c>
      <c r="P1312" s="559" t="s">
        <v>324</v>
      </c>
      <c r="Q1312" s="560" t="s">
        <v>324</v>
      </c>
      <c r="R1312" s="561" t="s">
        <v>665</v>
      </c>
      <c r="S1312" s="559" t="s">
        <v>665</v>
      </c>
      <c r="T1312" s="560" t="s">
        <v>665</v>
      </c>
      <c r="U1312" s="561" t="s">
        <v>324</v>
      </c>
      <c r="V1312" s="559" t="s">
        <v>324</v>
      </c>
      <c r="W1312" s="560" t="s">
        <v>324</v>
      </c>
      <c r="X1312" s="561" t="s">
        <v>672</v>
      </c>
      <c r="Y1312" s="559" t="s">
        <v>672</v>
      </c>
      <c r="Z1312" s="560" t="s">
        <v>666</v>
      </c>
      <c r="AA1312" s="562" t="s">
        <v>666</v>
      </c>
      <c r="AB1312" s="559" t="s">
        <v>666</v>
      </c>
      <c r="AC1312" s="560" t="s">
        <v>666</v>
      </c>
      <c r="AD1312" s="561" t="s">
        <v>666</v>
      </c>
      <c r="AE1312" s="559" t="s">
        <v>666</v>
      </c>
      <c r="AF1312" s="563" t="s">
        <v>666</v>
      </c>
      <c r="AG1312" s="558" t="s">
        <v>666</v>
      </c>
      <c r="AH1312" s="559" t="s">
        <v>666</v>
      </c>
      <c r="AI1312" s="560" t="s">
        <v>666</v>
      </c>
      <c r="AJ1312" s="561" t="s">
        <v>672</v>
      </c>
      <c r="AK1312" s="559" t="s">
        <v>672</v>
      </c>
      <c r="AL1312" s="559" t="s">
        <v>672</v>
      </c>
      <c r="AM1312" s="561" t="s">
        <v>666</v>
      </c>
      <c r="AN1312" s="559" t="s">
        <v>666</v>
      </c>
      <c r="AO1312" s="564" t="s">
        <v>666</v>
      </c>
    </row>
    <row r="1313" spans="2:41">
      <c r="B1313" s="511" t="s">
        <v>662</v>
      </c>
      <c r="C1313" s="511" t="s">
        <v>663</v>
      </c>
      <c r="D1313" s="554" t="s">
        <v>2372</v>
      </c>
      <c r="E1313" s="555">
        <v>3.8416000000000001</v>
      </c>
      <c r="F1313" s="556"/>
      <c r="G1313" s="557"/>
      <c r="H1313" s="558"/>
      <c r="I1313" s="559"/>
      <c r="J1313" s="559"/>
      <c r="K1313" s="559"/>
      <c r="L1313" s="559" t="s">
        <v>665</v>
      </c>
      <c r="M1313" s="559"/>
      <c r="N1313" s="560"/>
      <c r="O1313" s="561" t="s">
        <v>324</v>
      </c>
      <c r="P1313" s="559" t="s">
        <v>324</v>
      </c>
      <c r="Q1313" s="560" t="s">
        <v>324</v>
      </c>
      <c r="R1313" s="561" t="s">
        <v>665</v>
      </c>
      <c r="S1313" s="559" t="s">
        <v>665</v>
      </c>
      <c r="T1313" s="560" t="s">
        <v>665</v>
      </c>
      <c r="U1313" s="561" t="s">
        <v>666</v>
      </c>
      <c r="V1313" s="559" t="s">
        <v>666</v>
      </c>
      <c r="W1313" s="560" t="s">
        <v>666</v>
      </c>
      <c r="X1313" s="561" t="s">
        <v>666</v>
      </c>
      <c r="Y1313" s="559" t="s">
        <v>666</v>
      </c>
      <c r="Z1313" s="560" t="s">
        <v>666</v>
      </c>
      <c r="AA1313" s="562" t="s">
        <v>666</v>
      </c>
      <c r="AB1313" s="559" t="s">
        <v>666</v>
      </c>
      <c r="AC1313" s="560" t="s">
        <v>666</v>
      </c>
      <c r="AD1313" s="561" t="s">
        <v>666</v>
      </c>
      <c r="AE1313" s="559" t="s">
        <v>666</v>
      </c>
      <c r="AF1313" s="563" t="s">
        <v>666</v>
      </c>
      <c r="AG1313" s="558" t="s">
        <v>666</v>
      </c>
      <c r="AH1313" s="559" t="s">
        <v>666</v>
      </c>
      <c r="AI1313" s="560" t="s">
        <v>666</v>
      </c>
      <c r="AJ1313" s="561" t="s">
        <v>666</v>
      </c>
      <c r="AK1313" s="559" t="s">
        <v>666</v>
      </c>
      <c r="AL1313" s="559" t="s">
        <v>666</v>
      </c>
      <c r="AM1313" s="561" t="s">
        <v>666</v>
      </c>
      <c r="AN1313" s="559" t="s">
        <v>666</v>
      </c>
      <c r="AO1313" s="564" t="s">
        <v>666</v>
      </c>
    </row>
    <row r="1314" spans="2:41">
      <c r="B1314" s="511" t="s">
        <v>662</v>
      </c>
      <c r="C1314" s="511" t="s">
        <v>663</v>
      </c>
      <c r="D1314" s="554" t="s">
        <v>2373</v>
      </c>
      <c r="E1314" s="555">
        <v>3.9788000000000001</v>
      </c>
      <c r="F1314" s="556"/>
      <c r="G1314" s="557"/>
      <c r="H1314" s="558"/>
      <c r="I1314" s="559"/>
      <c r="J1314" s="559"/>
      <c r="K1314" s="559"/>
      <c r="L1314" s="559" t="s">
        <v>665</v>
      </c>
      <c r="M1314" s="559"/>
      <c r="N1314" s="560"/>
      <c r="O1314" s="561" t="s">
        <v>324</v>
      </c>
      <c r="P1314" s="559" t="s">
        <v>324</v>
      </c>
      <c r="Q1314" s="560" t="s">
        <v>324</v>
      </c>
      <c r="R1314" s="561" t="s">
        <v>665</v>
      </c>
      <c r="S1314" s="559" t="s">
        <v>665</v>
      </c>
      <c r="T1314" s="560" t="s">
        <v>665</v>
      </c>
      <c r="U1314" s="561" t="s">
        <v>666</v>
      </c>
      <c r="V1314" s="559" t="s">
        <v>666</v>
      </c>
      <c r="W1314" s="560" t="s">
        <v>666</v>
      </c>
      <c r="X1314" s="561" t="s">
        <v>666</v>
      </c>
      <c r="Y1314" s="559" t="s">
        <v>666</v>
      </c>
      <c r="Z1314" s="560" t="s">
        <v>666</v>
      </c>
      <c r="AA1314" s="562" t="s">
        <v>666</v>
      </c>
      <c r="AB1314" s="559" t="s">
        <v>666</v>
      </c>
      <c r="AC1314" s="560" t="s">
        <v>666</v>
      </c>
      <c r="AD1314" s="561" t="s">
        <v>666</v>
      </c>
      <c r="AE1314" s="559" t="s">
        <v>666</v>
      </c>
      <c r="AF1314" s="563" t="s">
        <v>666</v>
      </c>
      <c r="AG1314" s="558" t="s">
        <v>666</v>
      </c>
      <c r="AH1314" s="559" t="s">
        <v>666</v>
      </c>
      <c r="AI1314" s="560" t="s">
        <v>666</v>
      </c>
      <c r="AJ1314" s="561" t="s">
        <v>666</v>
      </c>
      <c r="AK1314" s="559" t="s">
        <v>666</v>
      </c>
      <c r="AL1314" s="559" t="s">
        <v>666</v>
      </c>
      <c r="AM1314" s="561" t="s">
        <v>666</v>
      </c>
      <c r="AN1314" s="559" t="s">
        <v>666</v>
      </c>
      <c r="AO1314" s="564" t="s">
        <v>666</v>
      </c>
    </row>
    <row r="1315" spans="2:41">
      <c r="B1315" s="511" t="s">
        <v>662</v>
      </c>
      <c r="C1315" s="511" t="s">
        <v>663</v>
      </c>
      <c r="D1315" s="554" t="s">
        <v>2374</v>
      </c>
      <c r="E1315" s="555">
        <v>4.1159999999999997</v>
      </c>
      <c r="F1315" s="556"/>
      <c r="G1315" s="557"/>
      <c r="H1315" s="558"/>
      <c r="I1315" s="559"/>
      <c r="J1315" s="559"/>
      <c r="K1315" s="559"/>
      <c r="L1315" s="559"/>
      <c r="M1315" s="559"/>
      <c r="N1315" s="560"/>
      <c r="O1315" s="561" t="s">
        <v>324</v>
      </c>
      <c r="P1315" s="559" t="s">
        <v>324</v>
      </c>
      <c r="Q1315" s="560" t="s">
        <v>324</v>
      </c>
      <c r="R1315" s="561" t="s">
        <v>665</v>
      </c>
      <c r="S1315" s="559" t="s">
        <v>665</v>
      </c>
      <c r="T1315" s="560" t="s">
        <v>665</v>
      </c>
      <c r="U1315" s="561" t="s">
        <v>324</v>
      </c>
      <c r="V1315" s="559" t="s">
        <v>324</v>
      </c>
      <c r="W1315" s="560" t="s">
        <v>324</v>
      </c>
      <c r="X1315" s="561" t="s">
        <v>665</v>
      </c>
      <c r="Y1315" s="559" t="s">
        <v>665</v>
      </c>
      <c r="Z1315" s="560" t="s">
        <v>666</v>
      </c>
      <c r="AA1315" s="562" t="s">
        <v>324</v>
      </c>
      <c r="AB1315" s="559" t="s">
        <v>324</v>
      </c>
      <c r="AC1315" s="560" t="s">
        <v>666</v>
      </c>
      <c r="AD1315" s="561" t="s">
        <v>666</v>
      </c>
      <c r="AE1315" s="559" t="s">
        <v>666</v>
      </c>
      <c r="AF1315" s="563" t="s">
        <v>666</v>
      </c>
      <c r="AG1315" s="558" t="s">
        <v>666</v>
      </c>
      <c r="AH1315" s="559" t="s">
        <v>666</v>
      </c>
      <c r="AI1315" s="560" t="s">
        <v>666</v>
      </c>
      <c r="AJ1315" s="561" t="s">
        <v>665</v>
      </c>
      <c r="AK1315" s="559" t="s">
        <v>665</v>
      </c>
      <c r="AL1315" s="559" t="s">
        <v>665</v>
      </c>
      <c r="AM1315" s="561" t="s">
        <v>324</v>
      </c>
      <c r="AN1315" s="559" t="s">
        <v>324</v>
      </c>
      <c r="AO1315" s="564" t="s">
        <v>666</v>
      </c>
    </row>
    <row r="1316" spans="2:41">
      <c r="B1316" s="511" t="s">
        <v>662</v>
      </c>
      <c r="C1316" s="511" t="s">
        <v>663</v>
      </c>
      <c r="D1316" s="554" t="s">
        <v>2375</v>
      </c>
      <c r="E1316" s="555">
        <v>4.1159999999999997</v>
      </c>
      <c r="F1316" s="556"/>
      <c r="G1316" s="557"/>
      <c r="H1316" s="558"/>
      <c r="I1316" s="559"/>
      <c r="J1316" s="559"/>
      <c r="K1316" s="559"/>
      <c r="L1316" s="559" t="s">
        <v>665</v>
      </c>
      <c r="M1316" s="559"/>
      <c r="N1316" s="560"/>
      <c r="O1316" s="561" t="s">
        <v>324</v>
      </c>
      <c r="P1316" s="559" t="s">
        <v>324</v>
      </c>
      <c r="Q1316" s="560" t="s">
        <v>324</v>
      </c>
      <c r="R1316" s="561" t="s">
        <v>665</v>
      </c>
      <c r="S1316" s="559" t="s">
        <v>665</v>
      </c>
      <c r="T1316" s="560" t="s">
        <v>665</v>
      </c>
      <c r="U1316" s="561" t="s">
        <v>666</v>
      </c>
      <c r="V1316" s="559" t="s">
        <v>666</v>
      </c>
      <c r="W1316" s="560" t="s">
        <v>666</v>
      </c>
      <c r="X1316" s="561" t="s">
        <v>665</v>
      </c>
      <c r="Y1316" s="559" t="s">
        <v>665</v>
      </c>
      <c r="Z1316" s="560" t="s">
        <v>666</v>
      </c>
      <c r="AA1316" s="562" t="s">
        <v>324</v>
      </c>
      <c r="AB1316" s="559" t="s">
        <v>324</v>
      </c>
      <c r="AC1316" s="560" t="s">
        <v>666</v>
      </c>
      <c r="AD1316" s="561" t="s">
        <v>666</v>
      </c>
      <c r="AE1316" s="559" t="s">
        <v>666</v>
      </c>
      <c r="AF1316" s="563" t="s">
        <v>666</v>
      </c>
      <c r="AG1316" s="558" t="s">
        <v>666</v>
      </c>
      <c r="AH1316" s="559" t="s">
        <v>666</v>
      </c>
      <c r="AI1316" s="560" t="s">
        <v>666</v>
      </c>
      <c r="AJ1316" s="561" t="s">
        <v>666</v>
      </c>
      <c r="AK1316" s="559" t="s">
        <v>666</v>
      </c>
      <c r="AL1316" s="560" t="s">
        <v>666</v>
      </c>
      <c r="AM1316" s="561" t="s">
        <v>666</v>
      </c>
      <c r="AN1316" s="559" t="s">
        <v>666</v>
      </c>
      <c r="AO1316" s="564" t="s">
        <v>666</v>
      </c>
    </row>
    <row r="1317" spans="2:41">
      <c r="B1317" s="511" t="s">
        <v>662</v>
      </c>
      <c r="C1317" s="511" t="s">
        <v>663</v>
      </c>
      <c r="D1317" s="554" t="s">
        <v>2376</v>
      </c>
      <c r="E1317" s="555">
        <v>4.2531999999999996</v>
      </c>
      <c r="F1317" s="556"/>
      <c r="G1317" s="557"/>
      <c r="H1317" s="558"/>
      <c r="I1317" s="559"/>
      <c r="J1317" s="559"/>
      <c r="K1317" s="559"/>
      <c r="L1317" s="559"/>
      <c r="M1317" s="559"/>
      <c r="N1317" s="560"/>
      <c r="O1317" s="561" t="s">
        <v>324</v>
      </c>
      <c r="P1317" s="559" t="s">
        <v>324</v>
      </c>
      <c r="Q1317" s="560" t="s">
        <v>324</v>
      </c>
      <c r="R1317" s="561" t="s">
        <v>665</v>
      </c>
      <c r="S1317" s="559" t="s">
        <v>665</v>
      </c>
      <c r="T1317" s="560" t="s">
        <v>665</v>
      </c>
      <c r="U1317" s="561" t="s">
        <v>324</v>
      </c>
      <c r="V1317" s="559" t="s">
        <v>324</v>
      </c>
      <c r="W1317" s="560" t="s">
        <v>324</v>
      </c>
      <c r="X1317" s="561" t="s">
        <v>665</v>
      </c>
      <c r="Y1317" s="559" t="s">
        <v>665</v>
      </c>
      <c r="Z1317" s="560" t="s">
        <v>666</v>
      </c>
      <c r="AA1317" s="562" t="s">
        <v>324</v>
      </c>
      <c r="AB1317" s="559" t="s">
        <v>324</v>
      </c>
      <c r="AC1317" s="560" t="s">
        <v>666</v>
      </c>
      <c r="AD1317" s="561" t="s">
        <v>666</v>
      </c>
      <c r="AE1317" s="559" t="s">
        <v>666</v>
      </c>
      <c r="AF1317" s="563" t="s">
        <v>666</v>
      </c>
      <c r="AG1317" s="558" t="s">
        <v>666</v>
      </c>
      <c r="AH1317" s="559" t="s">
        <v>666</v>
      </c>
      <c r="AI1317" s="560" t="s">
        <v>666</v>
      </c>
      <c r="AJ1317" s="561" t="s">
        <v>665</v>
      </c>
      <c r="AK1317" s="559" t="s">
        <v>665</v>
      </c>
      <c r="AL1317" s="559" t="s">
        <v>665</v>
      </c>
      <c r="AM1317" s="561" t="s">
        <v>324</v>
      </c>
      <c r="AN1317" s="559" t="s">
        <v>324</v>
      </c>
      <c r="AO1317" s="564" t="s">
        <v>666</v>
      </c>
    </row>
    <row r="1318" spans="2:41">
      <c r="B1318" s="511" t="s">
        <v>662</v>
      </c>
      <c r="C1318" s="511" t="s">
        <v>663</v>
      </c>
      <c r="D1318" s="554" t="s">
        <v>2377</v>
      </c>
      <c r="E1318" s="555">
        <v>4.2531999999999996</v>
      </c>
      <c r="F1318" s="556"/>
      <c r="G1318" s="557"/>
      <c r="H1318" s="558"/>
      <c r="I1318" s="559"/>
      <c r="J1318" s="559"/>
      <c r="K1318" s="559"/>
      <c r="L1318" s="559" t="s">
        <v>665</v>
      </c>
      <c r="M1318" s="559"/>
      <c r="N1318" s="560"/>
      <c r="O1318" s="561" t="s">
        <v>324</v>
      </c>
      <c r="P1318" s="559" t="s">
        <v>324</v>
      </c>
      <c r="Q1318" s="560" t="s">
        <v>324</v>
      </c>
      <c r="R1318" s="561" t="s">
        <v>665</v>
      </c>
      <c r="S1318" s="559" t="s">
        <v>665</v>
      </c>
      <c r="T1318" s="560" t="s">
        <v>665</v>
      </c>
      <c r="U1318" s="561" t="s">
        <v>666</v>
      </c>
      <c r="V1318" s="559" t="s">
        <v>666</v>
      </c>
      <c r="W1318" s="560" t="s">
        <v>666</v>
      </c>
      <c r="X1318" s="561" t="s">
        <v>665</v>
      </c>
      <c r="Y1318" s="559" t="s">
        <v>665</v>
      </c>
      <c r="Z1318" s="560" t="s">
        <v>666</v>
      </c>
      <c r="AA1318" s="562" t="s">
        <v>324</v>
      </c>
      <c r="AB1318" s="559" t="s">
        <v>324</v>
      </c>
      <c r="AC1318" s="560" t="s">
        <v>666</v>
      </c>
      <c r="AD1318" s="561" t="s">
        <v>666</v>
      </c>
      <c r="AE1318" s="559" t="s">
        <v>666</v>
      </c>
      <c r="AF1318" s="563" t="s">
        <v>666</v>
      </c>
      <c r="AG1318" s="558" t="s">
        <v>666</v>
      </c>
      <c r="AH1318" s="559" t="s">
        <v>666</v>
      </c>
      <c r="AI1318" s="560" t="s">
        <v>666</v>
      </c>
      <c r="AJ1318" s="561" t="s">
        <v>666</v>
      </c>
      <c r="AK1318" s="559" t="s">
        <v>666</v>
      </c>
      <c r="AL1318" s="560" t="s">
        <v>666</v>
      </c>
      <c r="AM1318" s="561" t="s">
        <v>666</v>
      </c>
      <c r="AN1318" s="559" t="s">
        <v>666</v>
      </c>
      <c r="AO1318" s="564" t="s">
        <v>666</v>
      </c>
    </row>
    <row r="1319" spans="2:41">
      <c r="B1319" s="511" t="s">
        <v>662</v>
      </c>
      <c r="C1319" s="511" t="s">
        <v>663</v>
      </c>
      <c r="D1319" s="554" t="s">
        <v>2378</v>
      </c>
      <c r="E1319" s="555">
        <v>4.5275999999999996</v>
      </c>
      <c r="F1319" s="556"/>
      <c r="G1319" s="557"/>
      <c r="H1319" s="558"/>
      <c r="I1319" s="559"/>
      <c r="J1319" s="559"/>
      <c r="K1319" s="559"/>
      <c r="L1319" s="559"/>
      <c r="M1319" s="559"/>
      <c r="N1319" s="560"/>
      <c r="O1319" s="561" t="s">
        <v>324</v>
      </c>
      <c r="P1319" s="559" t="s">
        <v>324</v>
      </c>
      <c r="Q1319" s="560" t="s">
        <v>324</v>
      </c>
      <c r="R1319" s="561" t="s">
        <v>665</v>
      </c>
      <c r="S1319" s="559" t="s">
        <v>665</v>
      </c>
      <c r="T1319" s="560" t="s">
        <v>665</v>
      </c>
      <c r="U1319" s="561" t="s">
        <v>324</v>
      </c>
      <c r="V1319" s="559" t="s">
        <v>324</v>
      </c>
      <c r="W1319" s="560" t="s">
        <v>324</v>
      </c>
      <c r="X1319" s="561" t="s">
        <v>665</v>
      </c>
      <c r="Y1319" s="559" t="s">
        <v>665</v>
      </c>
      <c r="Z1319" s="560" t="s">
        <v>666</v>
      </c>
      <c r="AA1319" s="562" t="s">
        <v>324</v>
      </c>
      <c r="AB1319" s="559" t="s">
        <v>324</v>
      </c>
      <c r="AC1319" s="560" t="s">
        <v>666</v>
      </c>
      <c r="AD1319" s="561" t="s">
        <v>666</v>
      </c>
      <c r="AE1319" s="559" t="s">
        <v>666</v>
      </c>
      <c r="AF1319" s="563" t="s">
        <v>666</v>
      </c>
      <c r="AG1319" s="558" t="s">
        <v>666</v>
      </c>
      <c r="AH1319" s="559" t="s">
        <v>666</v>
      </c>
      <c r="AI1319" s="560" t="s">
        <v>666</v>
      </c>
      <c r="AJ1319" s="561" t="s">
        <v>665</v>
      </c>
      <c r="AK1319" s="559" t="s">
        <v>665</v>
      </c>
      <c r="AL1319" s="559" t="s">
        <v>665</v>
      </c>
      <c r="AM1319" s="561" t="s">
        <v>324</v>
      </c>
      <c r="AN1319" s="559" t="s">
        <v>324</v>
      </c>
      <c r="AO1319" s="564" t="s">
        <v>666</v>
      </c>
    </row>
    <row r="1320" spans="2:41">
      <c r="B1320" s="511" t="s">
        <v>662</v>
      </c>
      <c r="C1320" s="511" t="s">
        <v>663</v>
      </c>
      <c r="D1320" s="554" t="s">
        <v>2379</v>
      </c>
      <c r="E1320" s="555">
        <v>4.5275999999999996</v>
      </c>
      <c r="F1320" s="556"/>
      <c r="G1320" s="557"/>
      <c r="H1320" s="558"/>
      <c r="I1320" s="559"/>
      <c r="J1320" s="559"/>
      <c r="K1320" s="559"/>
      <c r="L1320" s="559" t="s">
        <v>665</v>
      </c>
      <c r="M1320" s="559"/>
      <c r="N1320" s="560"/>
      <c r="O1320" s="561" t="s">
        <v>324</v>
      </c>
      <c r="P1320" s="559" t="s">
        <v>324</v>
      </c>
      <c r="Q1320" s="560" t="s">
        <v>324</v>
      </c>
      <c r="R1320" s="561" t="s">
        <v>665</v>
      </c>
      <c r="S1320" s="559" t="s">
        <v>665</v>
      </c>
      <c r="T1320" s="560" t="s">
        <v>665</v>
      </c>
      <c r="U1320" s="561" t="s">
        <v>666</v>
      </c>
      <c r="V1320" s="559" t="s">
        <v>666</v>
      </c>
      <c r="W1320" s="560" t="s">
        <v>666</v>
      </c>
      <c r="X1320" s="561" t="s">
        <v>665</v>
      </c>
      <c r="Y1320" s="559" t="s">
        <v>665</v>
      </c>
      <c r="Z1320" s="560" t="s">
        <v>666</v>
      </c>
      <c r="AA1320" s="562" t="s">
        <v>324</v>
      </c>
      <c r="AB1320" s="559" t="s">
        <v>324</v>
      </c>
      <c r="AC1320" s="560" t="s">
        <v>666</v>
      </c>
      <c r="AD1320" s="561" t="s">
        <v>666</v>
      </c>
      <c r="AE1320" s="559" t="s">
        <v>666</v>
      </c>
      <c r="AF1320" s="563" t="s">
        <v>666</v>
      </c>
      <c r="AG1320" s="558" t="s">
        <v>666</v>
      </c>
      <c r="AH1320" s="559" t="s">
        <v>666</v>
      </c>
      <c r="AI1320" s="560" t="s">
        <v>666</v>
      </c>
      <c r="AJ1320" s="561" t="s">
        <v>666</v>
      </c>
      <c r="AK1320" s="559" t="s">
        <v>666</v>
      </c>
      <c r="AL1320" s="560" t="s">
        <v>666</v>
      </c>
      <c r="AM1320" s="561" t="s">
        <v>666</v>
      </c>
      <c r="AN1320" s="559" t="s">
        <v>666</v>
      </c>
      <c r="AO1320" s="564" t="s">
        <v>666</v>
      </c>
    </row>
    <row r="1321" spans="2:41">
      <c r="B1321" s="511" t="s">
        <v>662</v>
      </c>
      <c r="C1321" s="511" t="s">
        <v>663</v>
      </c>
      <c r="D1321" s="554" t="s">
        <v>2380</v>
      </c>
      <c r="E1321" s="555">
        <v>4.6647999999999996</v>
      </c>
      <c r="F1321" s="556"/>
      <c r="G1321" s="557"/>
      <c r="H1321" s="558"/>
      <c r="I1321" s="559"/>
      <c r="J1321" s="559"/>
      <c r="K1321" s="559"/>
      <c r="L1321" s="559"/>
      <c r="M1321" s="559"/>
      <c r="N1321" s="560"/>
      <c r="O1321" s="561" t="s">
        <v>324</v>
      </c>
      <c r="P1321" s="559" t="s">
        <v>324</v>
      </c>
      <c r="Q1321" s="560" t="s">
        <v>324</v>
      </c>
      <c r="R1321" s="561" t="s">
        <v>665</v>
      </c>
      <c r="S1321" s="559" t="s">
        <v>665</v>
      </c>
      <c r="T1321" s="560" t="s">
        <v>665</v>
      </c>
      <c r="U1321" s="561" t="s">
        <v>324</v>
      </c>
      <c r="V1321" s="559" t="s">
        <v>324</v>
      </c>
      <c r="W1321" s="560" t="s">
        <v>324</v>
      </c>
      <c r="X1321" s="561" t="s">
        <v>665</v>
      </c>
      <c r="Y1321" s="559" t="s">
        <v>665</v>
      </c>
      <c r="Z1321" s="560" t="s">
        <v>666</v>
      </c>
      <c r="AA1321" s="562" t="s">
        <v>324</v>
      </c>
      <c r="AB1321" s="559" t="s">
        <v>324</v>
      </c>
      <c r="AC1321" s="560" t="s">
        <v>666</v>
      </c>
      <c r="AD1321" s="561" t="s">
        <v>666</v>
      </c>
      <c r="AE1321" s="559" t="s">
        <v>666</v>
      </c>
      <c r="AF1321" s="563" t="s">
        <v>666</v>
      </c>
      <c r="AG1321" s="558" t="s">
        <v>666</v>
      </c>
      <c r="AH1321" s="559" t="s">
        <v>666</v>
      </c>
      <c r="AI1321" s="560" t="s">
        <v>666</v>
      </c>
      <c r="AJ1321" s="561" t="s">
        <v>665</v>
      </c>
      <c r="AK1321" s="559" t="s">
        <v>665</v>
      </c>
      <c r="AL1321" s="559" t="s">
        <v>665</v>
      </c>
      <c r="AM1321" s="561" t="s">
        <v>324</v>
      </c>
      <c r="AN1321" s="559" t="s">
        <v>324</v>
      </c>
      <c r="AO1321" s="564" t="s">
        <v>666</v>
      </c>
    </row>
    <row r="1322" spans="2:41">
      <c r="B1322" s="511" t="s">
        <v>662</v>
      </c>
      <c r="C1322" s="511" t="s">
        <v>663</v>
      </c>
      <c r="D1322" s="554" t="s">
        <v>2381</v>
      </c>
      <c r="E1322" s="555">
        <v>4.6647999999999996</v>
      </c>
      <c r="F1322" s="556"/>
      <c r="G1322" s="557"/>
      <c r="H1322" s="558"/>
      <c r="I1322" s="559"/>
      <c r="J1322" s="559"/>
      <c r="K1322" s="559"/>
      <c r="L1322" s="559" t="s">
        <v>665</v>
      </c>
      <c r="M1322" s="559"/>
      <c r="N1322" s="560"/>
      <c r="O1322" s="561" t="s">
        <v>324</v>
      </c>
      <c r="P1322" s="559" t="s">
        <v>324</v>
      </c>
      <c r="Q1322" s="560" t="s">
        <v>324</v>
      </c>
      <c r="R1322" s="561" t="s">
        <v>665</v>
      </c>
      <c r="S1322" s="559" t="s">
        <v>665</v>
      </c>
      <c r="T1322" s="560" t="s">
        <v>665</v>
      </c>
      <c r="U1322" s="561" t="s">
        <v>666</v>
      </c>
      <c r="V1322" s="559" t="s">
        <v>666</v>
      </c>
      <c r="W1322" s="560" t="s">
        <v>666</v>
      </c>
      <c r="X1322" s="561" t="s">
        <v>665</v>
      </c>
      <c r="Y1322" s="559" t="s">
        <v>665</v>
      </c>
      <c r="Z1322" s="560" t="s">
        <v>666</v>
      </c>
      <c r="AA1322" s="562" t="s">
        <v>324</v>
      </c>
      <c r="AB1322" s="559" t="s">
        <v>324</v>
      </c>
      <c r="AC1322" s="560" t="s">
        <v>666</v>
      </c>
      <c r="AD1322" s="561" t="s">
        <v>666</v>
      </c>
      <c r="AE1322" s="559" t="s">
        <v>666</v>
      </c>
      <c r="AF1322" s="563" t="s">
        <v>666</v>
      </c>
      <c r="AG1322" s="558" t="s">
        <v>666</v>
      </c>
      <c r="AH1322" s="559" t="s">
        <v>666</v>
      </c>
      <c r="AI1322" s="560" t="s">
        <v>666</v>
      </c>
      <c r="AJ1322" s="561" t="s">
        <v>666</v>
      </c>
      <c r="AK1322" s="559" t="s">
        <v>666</v>
      </c>
      <c r="AL1322" s="560" t="s">
        <v>666</v>
      </c>
      <c r="AM1322" s="561" t="s">
        <v>666</v>
      </c>
      <c r="AN1322" s="559" t="s">
        <v>666</v>
      </c>
      <c r="AO1322" s="564" t="s">
        <v>666</v>
      </c>
    </row>
    <row r="1323" spans="2:41">
      <c r="B1323" s="511" t="s">
        <v>662</v>
      </c>
      <c r="C1323" s="511" t="s">
        <v>663</v>
      </c>
      <c r="D1323" s="554" t="s">
        <v>2382</v>
      </c>
      <c r="E1323" s="555">
        <v>4.2531999999999996</v>
      </c>
      <c r="F1323" s="556"/>
      <c r="G1323" s="557"/>
      <c r="H1323" s="558"/>
      <c r="I1323" s="559"/>
      <c r="J1323" s="559"/>
      <c r="K1323" s="559"/>
      <c r="L1323" s="559"/>
      <c r="M1323" s="559"/>
      <c r="N1323" s="560"/>
      <c r="O1323" s="561" t="s">
        <v>324</v>
      </c>
      <c r="P1323" s="559" t="s">
        <v>324</v>
      </c>
      <c r="Q1323" s="560" t="s">
        <v>324</v>
      </c>
      <c r="R1323" s="561" t="s">
        <v>665</v>
      </c>
      <c r="S1323" s="559" t="s">
        <v>665</v>
      </c>
      <c r="T1323" s="560" t="s">
        <v>665</v>
      </c>
      <c r="U1323" s="561" t="s">
        <v>666</v>
      </c>
      <c r="V1323" s="559" t="s">
        <v>666</v>
      </c>
      <c r="W1323" s="560" t="s">
        <v>666</v>
      </c>
      <c r="X1323" s="561" t="s">
        <v>666</v>
      </c>
      <c r="Y1323" s="559" t="s">
        <v>666</v>
      </c>
      <c r="Z1323" s="560" t="s">
        <v>666</v>
      </c>
      <c r="AA1323" s="562" t="s">
        <v>666</v>
      </c>
      <c r="AB1323" s="559" t="s">
        <v>666</v>
      </c>
      <c r="AC1323" s="560" t="s">
        <v>666</v>
      </c>
      <c r="AD1323" s="561" t="s">
        <v>666</v>
      </c>
      <c r="AE1323" s="559" t="s">
        <v>666</v>
      </c>
      <c r="AF1323" s="563" t="s">
        <v>666</v>
      </c>
      <c r="AG1323" s="558" t="s">
        <v>666</v>
      </c>
      <c r="AH1323" s="559" t="s">
        <v>666</v>
      </c>
      <c r="AI1323" s="560" t="s">
        <v>666</v>
      </c>
      <c r="AJ1323" s="561" t="s">
        <v>666</v>
      </c>
      <c r="AK1323" s="559" t="s">
        <v>666</v>
      </c>
      <c r="AL1323" s="559" t="s">
        <v>666</v>
      </c>
      <c r="AM1323" s="561" t="s">
        <v>666</v>
      </c>
      <c r="AN1323" s="559" t="s">
        <v>666</v>
      </c>
      <c r="AO1323" s="564" t="s">
        <v>666</v>
      </c>
    </row>
    <row r="1324" spans="2:41">
      <c r="B1324" s="511" t="s">
        <v>662</v>
      </c>
      <c r="C1324" s="511" t="s">
        <v>663</v>
      </c>
      <c r="D1324" s="554" t="s">
        <v>2383</v>
      </c>
      <c r="E1324" s="555">
        <v>4.2531999999999996</v>
      </c>
      <c r="F1324" s="556"/>
      <c r="G1324" s="557"/>
      <c r="H1324" s="558"/>
      <c r="I1324" s="559"/>
      <c r="J1324" s="559"/>
      <c r="K1324" s="559"/>
      <c r="L1324" s="559" t="s">
        <v>665</v>
      </c>
      <c r="M1324" s="559"/>
      <c r="N1324" s="560"/>
      <c r="O1324" s="561" t="s">
        <v>324</v>
      </c>
      <c r="P1324" s="559" t="s">
        <v>324</v>
      </c>
      <c r="Q1324" s="560" t="s">
        <v>324</v>
      </c>
      <c r="R1324" s="561" t="s">
        <v>665</v>
      </c>
      <c r="S1324" s="559" t="s">
        <v>665</v>
      </c>
      <c r="T1324" s="560" t="s">
        <v>665</v>
      </c>
      <c r="U1324" s="561" t="s">
        <v>666</v>
      </c>
      <c r="V1324" s="559" t="s">
        <v>666</v>
      </c>
      <c r="W1324" s="560" t="s">
        <v>666</v>
      </c>
      <c r="X1324" s="561" t="s">
        <v>666</v>
      </c>
      <c r="Y1324" s="559" t="s">
        <v>666</v>
      </c>
      <c r="Z1324" s="560" t="s">
        <v>666</v>
      </c>
      <c r="AA1324" s="562" t="s">
        <v>666</v>
      </c>
      <c r="AB1324" s="559" t="s">
        <v>666</v>
      </c>
      <c r="AC1324" s="560" t="s">
        <v>666</v>
      </c>
      <c r="AD1324" s="561" t="s">
        <v>666</v>
      </c>
      <c r="AE1324" s="559" t="s">
        <v>666</v>
      </c>
      <c r="AF1324" s="563" t="s">
        <v>666</v>
      </c>
      <c r="AG1324" s="558" t="s">
        <v>666</v>
      </c>
      <c r="AH1324" s="559" t="s">
        <v>666</v>
      </c>
      <c r="AI1324" s="560" t="s">
        <v>666</v>
      </c>
      <c r="AJ1324" s="561" t="s">
        <v>666</v>
      </c>
      <c r="AK1324" s="559" t="s">
        <v>666</v>
      </c>
      <c r="AL1324" s="559" t="s">
        <v>666</v>
      </c>
      <c r="AM1324" s="561" t="s">
        <v>666</v>
      </c>
      <c r="AN1324" s="559" t="s">
        <v>666</v>
      </c>
      <c r="AO1324" s="564" t="s">
        <v>666</v>
      </c>
    </row>
    <row r="1325" spans="2:41">
      <c r="B1325" s="511" t="s">
        <v>662</v>
      </c>
      <c r="C1325" s="511" t="s">
        <v>663</v>
      </c>
      <c r="D1325" s="554" t="s">
        <v>2384</v>
      </c>
      <c r="E1325" s="555">
        <v>3.7044000000000001</v>
      </c>
      <c r="F1325" s="556"/>
      <c r="G1325" s="557"/>
      <c r="H1325" s="558"/>
      <c r="I1325" s="559"/>
      <c r="J1325" s="559"/>
      <c r="K1325" s="559"/>
      <c r="L1325" s="559"/>
      <c r="M1325" s="559"/>
      <c r="N1325" s="560"/>
      <c r="O1325" s="561" t="s">
        <v>324</v>
      </c>
      <c r="P1325" s="559" t="s">
        <v>324</v>
      </c>
      <c r="Q1325" s="560" t="s">
        <v>324</v>
      </c>
      <c r="R1325" s="561" t="s">
        <v>665</v>
      </c>
      <c r="S1325" s="559" t="s">
        <v>665</v>
      </c>
      <c r="T1325" s="560" t="s">
        <v>665</v>
      </c>
      <c r="U1325" s="561" t="s">
        <v>324</v>
      </c>
      <c r="V1325" s="559" t="s">
        <v>324</v>
      </c>
      <c r="W1325" s="560" t="s">
        <v>324</v>
      </c>
      <c r="X1325" s="561" t="s">
        <v>666</v>
      </c>
      <c r="Y1325" s="559" t="s">
        <v>666</v>
      </c>
      <c r="Z1325" s="560" t="s">
        <v>666</v>
      </c>
      <c r="AA1325" s="562" t="s">
        <v>666</v>
      </c>
      <c r="AB1325" s="559" t="s">
        <v>666</v>
      </c>
      <c r="AC1325" s="560" t="s">
        <v>666</v>
      </c>
      <c r="AD1325" s="561" t="s">
        <v>666</v>
      </c>
      <c r="AE1325" s="559" t="s">
        <v>666</v>
      </c>
      <c r="AF1325" s="563" t="s">
        <v>666</v>
      </c>
      <c r="AG1325" s="558" t="s">
        <v>666</v>
      </c>
      <c r="AH1325" s="559" t="s">
        <v>666</v>
      </c>
      <c r="AI1325" s="560" t="s">
        <v>666</v>
      </c>
      <c r="AJ1325" s="561" t="s">
        <v>666</v>
      </c>
      <c r="AK1325" s="559" t="s">
        <v>666</v>
      </c>
      <c r="AL1325" s="559" t="s">
        <v>666</v>
      </c>
      <c r="AM1325" s="561" t="s">
        <v>666</v>
      </c>
      <c r="AN1325" s="559" t="s">
        <v>666</v>
      </c>
      <c r="AO1325" s="564" t="s">
        <v>666</v>
      </c>
    </row>
    <row r="1326" spans="2:41">
      <c r="B1326" s="511" t="s">
        <v>662</v>
      </c>
      <c r="C1326" s="511" t="s">
        <v>663</v>
      </c>
      <c r="D1326" s="554" t="s">
        <v>2385</v>
      </c>
      <c r="E1326" s="555">
        <v>3.5672000000000001</v>
      </c>
      <c r="F1326" s="556"/>
      <c r="G1326" s="557"/>
      <c r="H1326" s="558"/>
      <c r="I1326" s="559"/>
      <c r="J1326" s="559"/>
      <c r="K1326" s="559"/>
      <c r="L1326" s="559"/>
      <c r="M1326" s="559"/>
      <c r="N1326" s="560"/>
      <c r="O1326" s="561" t="s">
        <v>324</v>
      </c>
      <c r="P1326" s="559" t="s">
        <v>324</v>
      </c>
      <c r="Q1326" s="560" t="s">
        <v>324</v>
      </c>
      <c r="R1326" s="561" t="s">
        <v>665</v>
      </c>
      <c r="S1326" s="559" t="s">
        <v>665</v>
      </c>
      <c r="T1326" s="560" t="s">
        <v>665</v>
      </c>
      <c r="U1326" s="561" t="s">
        <v>324</v>
      </c>
      <c r="V1326" s="559" t="s">
        <v>324</v>
      </c>
      <c r="W1326" s="560" t="s">
        <v>324</v>
      </c>
      <c r="X1326" s="561" t="s">
        <v>672</v>
      </c>
      <c r="Y1326" s="559" t="s">
        <v>672</v>
      </c>
      <c r="Z1326" s="560" t="s">
        <v>666</v>
      </c>
      <c r="AA1326" s="562" t="s">
        <v>666</v>
      </c>
      <c r="AB1326" s="559" t="s">
        <v>666</v>
      </c>
      <c r="AC1326" s="560" t="s">
        <v>666</v>
      </c>
      <c r="AD1326" s="561" t="s">
        <v>666</v>
      </c>
      <c r="AE1326" s="559" t="s">
        <v>666</v>
      </c>
      <c r="AF1326" s="563" t="s">
        <v>666</v>
      </c>
      <c r="AG1326" s="558" t="s">
        <v>666</v>
      </c>
      <c r="AH1326" s="559" t="s">
        <v>666</v>
      </c>
      <c r="AI1326" s="560" t="s">
        <v>666</v>
      </c>
      <c r="AJ1326" s="561" t="s">
        <v>672</v>
      </c>
      <c r="AK1326" s="559" t="s">
        <v>672</v>
      </c>
      <c r="AL1326" s="559" t="s">
        <v>672</v>
      </c>
      <c r="AM1326" s="561" t="s">
        <v>666</v>
      </c>
      <c r="AN1326" s="559" t="s">
        <v>666</v>
      </c>
      <c r="AO1326" s="564" t="s">
        <v>666</v>
      </c>
    </row>
    <row r="1327" spans="2:41">
      <c r="B1327" s="511" t="s">
        <v>662</v>
      </c>
      <c r="C1327" s="511" t="s">
        <v>663</v>
      </c>
      <c r="D1327" s="554" t="s">
        <v>2386</v>
      </c>
      <c r="E1327" s="555">
        <v>3.5672000000000001</v>
      </c>
      <c r="F1327" s="556"/>
      <c r="G1327" s="557"/>
      <c r="H1327" s="558"/>
      <c r="I1327" s="559"/>
      <c r="J1327" s="559"/>
      <c r="K1327" s="559"/>
      <c r="L1327" s="559" t="s">
        <v>665</v>
      </c>
      <c r="M1327" s="559"/>
      <c r="N1327" s="560"/>
      <c r="O1327" s="561" t="s">
        <v>324</v>
      </c>
      <c r="P1327" s="559" t="s">
        <v>324</v>
      </c>
      <c r="Q1327" s="560" t="s">
        <v>324</v>
      </c>
      <c r="R1327" s="561" t="s">
        <v>665</v>
      </c>
      <c r="S1327" s="559" t="s">
        <v>665</v>
      </c>
      <c r="T1327" s="560" t="s">
        <v>665</v>
      </c>
      <c r="U1327" s="561" t="s">
        <v>666</v>
      </c>
      <c r="V1327" s="559" t="s">
        <v>666</v>
      </c>
      <c r="W1327" s="560" t="s">
        <v>666</v>
      </c>
      <c r="X1327" s="561" t="s">
        <v>666</v>
      </c>
      <c r="Y1327" s="559" t="s">
        <v>666</v>
      </c>
      <c r="Z1327" s="560" t="s">
        <v>666</v>
      </c>
      <c r="AA1327" s="562" t="s">
        <v>666</v>
      </c>
      <c r="AB1327" s="559" t="s">
        <v>666</v>
      </c>
      <c r="AC1327" s="560" t="s">
        <v>666</v>
      </c>
      <c r="AD1327" s="561" t="s">
        <v>666</v>
      </c>
      <c r="AE1327" s="559" t="s">
        <v>666</v>
      </c>
      <c r="AF1327" s="563" t="s">
        <v>666</v>
      </c>
      <c r="AG1327" s="558" t="s">
        <v>666</v>
      </c>
      <c r="AH1327" s="559" t="s">
        <v>666</v>
      </c>
      <c r="AI1327" s="560" t="s">
        <v>666</v>
      </c>
      <c r="AJ1327" s="561" t="s">
        <v>666</v>
      </c>
      <c r="AK1327" s="559" t="s">
        <v>666</v>
      </c>
      <c r="AL1327" s="559" t="s">
        <v>666</v>
      </c>
      <c r="AM1327" s="561" t="s">
        <v>666</v>
      </c>
      <c r="AN1327" s="559" t="s">
        <v>666</v>
      </c>
      <c r="AO1327" s="564" t="s">
        <v>666</v>
      </c>
    </row>
    <row r="1328" spans="2:41">
      <c r="B1328" s="511" t="s">
        <v>662</v>
      </c>
      <c r="C1328" s="511" t="s">
        <v>663</v>
      </c>
      <c r="D1328" s="554" t="s">
        <v>2387</v>
      </c>
      <c r="E1328" s="555">
        <v>3.7044000000000001</v>
      </c>
      <c r="F1328" s="556"/>
      <c r="G1328" s="557"/>
      <c r="H1328" s="558"/>
      <c r="I1328" s="559"/>
      <c r="J1328" s="559"/>
      <c r="K1328" s="559"/>
      <c r="L1328" s="559" t="s">
        <v>665</v>
      </c>
      <c r="M1328" s="559"/>
      <c r="N1328" s="560"/>
      <c r="O1328" s="561" t="s">
        <v>324</v>
      </c>
      <c r="P1328" s="559" t="s">
        <v>324</v>
      </c>
      <c r="Q1328" s="560" t="s">
        <v>324</v>
      </c>
      <c r="R1328" s="561" t="s">
        <v>665</v>
      </c>
      <c r="S1328" s="559" t="s">
        <v>665</v>
      </c>
      <c r="T1328" s="560" t="s">
        <v>665</v>
      </c>
      <c r="U1328" s="561" t="s">
        <v>666</v>
      </c>
      <c r="V1328" s="559" t="s">
        <v>666</v>
      </c>
      <c r="W1328" s="560" t="s">
        <v>666</v>
      </c>
      <c r="X1328" s="561" t="s">
        <v>666</v>
      </c>
      <c r="Y1328" s="559" t="s">
        <v>666</v>
      </c>
      <c r="Z1328" s="560" t="s">
        <v>666</v>
      </c>
      <c r="AA1328" s="562" t="s">
        <v>666</v>
      </c>
      <c r="AB1328" s="559" t="s">
        <v>666</v>
      </c>
      <c r="AC1328" s="560" t="s">
        <v>666</v>
      </c>
      <c r="AD1328" s="561" t="s">
        <v>666</v>
      </c>
      <c r="AE1328" s="559" t="s">
        <v>666</v>
      </c>
      <c r="AF1328" s="563" t="s">
        <v>666</v>
      </c>
      <c r="AG1328" s="558" t="s">
        <v>666</v>
      </c>
      <c r="AH1328" s="559" t="s">
        <v>666</v>
      </c>
      <c r="AI1328" s="560" t="s">
        <v>666</v>
      </c>
      <c r="AJ1328" s="561" t="s">
        <v>666</v>
      </c>
      <c r="AK1328" s="559" t="s">
        <v>666</v>
      </c>
      <c r="AL1328" s="559" t="s">
        <v>666</v>
      </c>
      <c r="AM1328" s="561" t="s">
        <v>666</v>
      </c>
      <c r="AN1328" s="559" t="s">
        <v>666</v>
      </c>
      <c r="AO1328" s="564" t="s">
        <v>666</v>
      </c>
    </row>
    <row r="1329" spans="2:41">
      <c r="B1329" s="511" t="s">
        <v>662</v>
      </c>
      <c r="C1329" s="511" t="s">
        <v>663</v>
      </c>
      <c r="D1329" s="554" t="s">
        <v>2388</v>
      </c>
      <c r="E1329" s="555">
        <v>3.7044000000000001</v>
      </c>
      <c r="F1329" s="556"/>
      <c r="G1329" s="557"/>
      <c r="H1329" s="558"/>
      <c r="I1329" s="559"/>
      <c r="J1329" s="559"/>
      <c r="K1329" s="559"/>
      <c r="L1329" s="559"/>
      <c r="M1329" s="559"/>
      <c r="N1329" s="560"/>
      <c r="O1329" s="561" t="s">
        <v>324</v>
      </c>
      <c r="P1329" s="559" t="s">
        <v>324</v>
      </c>
      <c r="Q1329" s="560" t="s">
        <v>324</v>
      </c>
      <c r="R1329" s="561" t="s">
        <v>665</v>
      </c>
      <c r="S1329" s="559" t="s">
        <v>665</v>
      </c>
      <c r="T1329" s="560" t="s">
        <v>665</v>
      </c>
      <c r="U1329" s="561" t="s">
        <v>324</v>
      </c>
      <c r="V1329" s="559" t="s">
        <v>324</v>
      </c>
      <c r="W1329" s="560" t="s">
        <v>324</v>
      </c>
      <c r="X1329" s="561" t="s">
        <v>666</v>
      </c>
      <c r="Y1329" s="559" t="s">
        <v>666</v>
      </c>
      <c r="Z1329" s="560" t="s">
        <v>666</v>
      </c>
      <c r="AA1329" s="562" t="s">
        <v>666</v>
      </c>
      <c r="AB1329" s="559" t="s">
        <v>666</v>
      </c>
      <c r="AC1329" s="560" t="s">
        <v>666</v>
      </c>
      <c r="AD1329" s="561" t="s">
        <v>666</v>
      </c>
      <c r="AE1329" s="559" t="s">
        <v>666</v>
      </c>
      <c r="AF1329" s="563" t="s">
        <v>666</v>
      </c>
      <c r="AG1329" s="558" t="s">
        <v>666</v>
      </c>
      <c r="AH1329" s="559" t="s">
        <v>666</v>
      </c>
      <c r="AI1329" s="560" t="s">
        <v>666</v>
      </c>
      <c r="AJ1329" s="561" t="s">
        <v>666</v>
      </c>
      <c r="AK1329" s="559" t="s">
        <v>666</v>
      </c>
      <c r="AL1329" s="559" t="s">
        <v>666</v>
      </c>
      <c r="AM1329" s="561" t="s">
        <v>666</v>
      </c>
      <c r="AN1329" s="559" t="s">
        <v>666</v>
      </c>
      <c r="AO1329" s="564" t="s">
        <v>666</v>
      </c>
    </row>
    <row r="1330" spans="2:41">
      <c r="B1330" s="511" t="s">
        <v>662</v>
      </c>
      <c r="C1330" s="511" t="s">
        <v>663</v>
      </c>
      <c r="D1330" s="554" t="s">
        <v>2389</v>
      </c>
      <c r="E1330" s="555">
        <v>3.7044000000000001</v>
      </c>
      <c r="F1330" s="556"/>
      <c r="G1330" s="557"/>
      <c r="H1330" s="558"/>
      <c r="I1330" s="559"/>
      <c r="J1330" s="559"/>
      <c r="K1330" s="559"/>
      <c r="L1330" s="559" t="s">
        <v>665</v>
      </c>
      <c r="M1330" s="559"/>
      <c r="N1330" s="560"/>
      <c r="O1330" s="561" t="s">
        <v>324</v>
      </c>
      <c r="P1330" s="559" t="s">
        <v>324</v>
      </c>
      <c r="Q1330" s="560" t="s">
        <v>324</v>
      </c>
      <c r="R1330" s="561" t="s">
        <v>665</v>
      </c>
      <c r="S1330" s="559" t="s">
        <v>665</v>
      </c>
      <c r="T1330" s="560" t="s">
        <v>665</v>
      </c>
      <c r="U1330" s="561" t="s">
        <v>666</v>
      </c>
      <c r="V1330" s="559" t="s">
        <v>666</v>
      </c>
      <c r="W1330" s="560" t="s">
        <v>666</v>
      </c>
      <c r="X1330" s="561" t="s">
        <v>666</v>
      </c>
      <c r="Y1330" s="559" t="s">
        <v>666</v>
      </c>
      <c r="Z1330" s="560" t="s">
        <v>666</v>
      </c>
      <c r="AA1330" s="562" t="s">
        <v>666</v>
      </c>
      <c r="AB1330" s="559" t="s">
        <v>666</v>
      </c>
      <c r="AC1330" s="560" t="s">
        <v>666</v>
      </c>
      <c r="AD1330" s="561" t="s">
        <v>666</v>
      </c>
      <c r="AE1330" s="559" t="s">
        <v>666</v>
      </c>
      <c r="AF1330" s="563" t="s">
        <v>666</v>
      </c>
      <c r="AG1330" s="558" t="s">
        <v>666</v>
      </c>
      <c r="AH1330" s="559" t="s">
        <v>666</v>
      </c>
      <c r="AI1330" s="560" t="s">
        <v>666</v>
      </c>
      <c r="AJ1330" s="561" t="s">
        <v>666</v>
      </c>
      <c r="AK1330" s="559" t="s">
        <v>666</v>
      </c>
      <c r="AL1330" s="559" t="s">
        <v>666</v>
      </c>
      <c r="AM1330" s="561" t="s">
        <v>666</v>
      </c>
      <c r="AN1330" s="559" t="s">
        <v>666</v>
      </c>
      <c r="AO1330" s="564" t="s">
        <v>666</v>
      </c>
    </row>
    <row r="1331" spans="2:41">
      <c r="B1331" s="511" t="s">
        <v>662</v>
      </c>
      <c r="C1331" s="511" t="s">
        <v>663</v>
      </c>
      <c r="D1331" s="554" t="s">
        <v>2390</v>
      </c>
      <c r="E1331" s="555">
        <v>3.7044000000000001</v>
      </c>
      <c r="F1331" s="556"/>
      <c r="G1331" s="557"/>
      <c r="H1331" s="558"/>
      <c r="I1331" s="559"/>
      <c r="J1331" s="559"/>
      <c r="K1331" s="559"/>
      <c r="L1331" s="559"/>
      <c r="M1331" s="559"/>
      <c r="N1331" s="560"/>
      <c r="O1331" s="561" t="s">
        <v>324</v>
      </c>
      <c r="P1331" s="559" t="s">
        <v>324</v>
      </c>
      <c r="Q1331" s="560" t="s">
        <v>324</v>
      </c>
      <c r="R1331" s="561" t="s">
        <v>665</v>
      </c>
      <c r="S1331" s="559" t="s">
        <v>665</v>
      </c>
      <c r="T1331" s="560" t="s">
        <v>665</v>
      </c>
      <c r="U1331" s="561" t="s">
        <v>324</v>
      </c>
      <c r="V1331" s="559" t="s">
        <v>324</v>
      </c>
      <c r="W1331" s="560" t="s">
        <v>324</v>
      </c>
      <c r="X1331" s="561" t="s">
        <v>665</v>
      </c>
      <c r="Y1331" s="559" t="s">
        <v>665</v>
      </c>
      <c r="Z1331" s="560" t="s">
        <v>666</v>
      </c>
      <c r="AA1331" s="562" t="s">
        <v>324</v>
      </c>
      <c r="AB1331" s="559" t="s">
        <v>324</v>
      </c>
      <c r="AC1331" s="560" t="s">
        <v>666</v>
      </c>
      <c r="AD1331" s="561" t="s">
        <v>666</v>
      </c>
      <c r="AE1331" s="559" t="s">
        <v>666</v>
      </c>
      <c r="AF1331" s="563" t="s">
        <v>666</v>
      </c>
      <c r="AG1331" s="558" t="s">
        <v>666</v>
      </c>
      <c r="AH1331" s="559" t="s">
        <v>666</v>
      </c>
      <c r="AI1331" s="560" t="s">
        <v>666</v>
      </c>
      <c r="AJ1331" s="561" t="s">
        <v>665</v>
      </c>
      <c r="AK1331" s="559" t="s">
        <v>665</v>
      </c>
      <c r="AL1331" s="559" t="s">
        <v>665</v>
      </c>
      <c r="AM1331" s="561" t="s">
        <v>324</v>
      </c>
      <c r="AN1331" s="559" t="s">
        <v>324</v>
      </c>
      <c r="AO1331" s="564" t="s">
        <v>666</v>
      </c>
    </row>
    <row r="1332" spans="2:41">
      <c r="B1332" s="511" t="s">
        <v>662</v>
      </c>
      <c r="C1332" s="511" t="s">
        <v>663</v>
      </c>
      <c r="D1332" s="554" t="s">
        <v>2391</v>
      </c>
      <c r="E1332" s="555">
        <v>3.7044000000000001</v>
      </c>
      <c r="F1332" s="556"/>
      <c r="G1332" s="557"/>
      <c r="H1332" s="558"/>
      <c r="I1332" s="559"/>
      <c r="J1332" s="559"/>
      <c r="K1332" s="559"/>
      <c r="L1332" s="559" t="s">
        <v>665</v>
      </c>
      <c r="M1332" s="559"/>
      <c r="N1332" s="560"/>
      <c r="O1332" s="561" t="s">
        <v>324</v>
      </c>
      <c r="P1332" s="559" t="s">
        <v>324</v>
      </c>
      <c r="Q1332" s="560" t="s">
        <v>324</v>
      </c>
      <c r="R1332" s="561" t="s">
        <v>665</v>
      </c>
      <c r="S1332" s="559" t="s">
        <v>665</v>
      </c>
      <c r="T1332" s="560" t="s">
        <v>665</v>
      </c>
      <c r="U1332" s="561" t="s">
        <v>666</v>
      </c>
      <c r="V1332" s="559" t="s">
        <v>666</v>
      </c>
      <c r="W1332" s="560" t="s">
        <v>666</v>
      </c>
      <c r="X1332" s="561" t="s">
        <v>665</v>
      </c>
      <c r="Y1332" s="559" t="s">
        <v>665</v>
      </c>
      <c r="Z1332" s="560" t="s">
        <v>666</v>
      </c>
      <c r="AA1332" s="562" t="s">
        <v>324</v>
      </c>
      <c r="AB1332" s="559" t="s">
        <v>324</v>
      </c>
      <c r="AC1332" s="560" t="s">
        <v>666</v>
      </c>
      <c r="AD1332" s="561" t="s">
        <v>666</v>
      </c>
      <c r="AE1332" s="559" t="s">
        <v>666</v>
      </c>
      <c r="AF1332" s="563" t="s">
        <v>666</v>
      </c>
      <c r="AG1332" s="558" t="s">
        <v>666</v>
      </c>
      <c r="AH1332" s="559" t="s">
        <v>666</v>
      </c>
      <c r="AI1332" s="560" t="s">
        <v>666</v>
      </c>
      <c r="AJ1332" s="561" t="s">
        <v>666</v>
      </c>
      <c r="AK1332" s="559" t="s">
        <v>666</v>
      </c>
      <c r="AL1332" s="560" t="s">
        <v>666</v>
      </c>
      <c r="AM1332" s="561" t="s">
        <v>666</v>
      </c>
      <c r="AN1332" s="559" t="s">
        <v>666</v>
      </c>
      <c r="AO1332" s="564" t="s">
        <v>666</v>
      </c>
    </row>
    <row r="1333" spans="2:41">
      <c r="B1333" s="511" t="s">
        <v>662</v>
      </c>
      <c r="C1333" s="511" t="s">
        <v>663</v>
      </c>
      <c r="D1333" s="554" t="s">
        <v>2392</v>
      </c>
      <c r="E1333" s="555">
        <v>3.8416000000000001</v>
      </c>
      <c r="F1333" s="556"/>
      <c r="G1333" s="557"/>
      <c r="H1333" s="558"/>
      <c r="I1333" s="559"/>
      <c r="J1333" s="559"/>
      <c r="K1333" s="559"/>
      <c r="L1333" s="559"/>
      <c r="M1333" s="559"/>
      <c r="N1333" s="560"/>
      <c r="O1333" s="561" t="s">
        <v>324</v>
      </c>
      <c r="P1333" s="559" t="s">
        <v>324</v>
      </c>
      <c r="Q1333" s="560" t="s">
        <v>324</v>
      </c>
      <c r="R1333" s="561" t="s">
        <v>665</v>
      </c>
      <c r="S1333" s="559" t="s">
        <v>665</v>
      </c>
      <c r="T1333" s="560" t="s">
        <v>665</v>
      </c>
      <c r="U1333" s="561" t="s">
        <v>324</v>
      </c>
      <c r="V1333" s="559" t="s">
        <v>324</v>
      </c>
      <c r="W1333" s="560" t="s">
        <v>324</v>
      </c>
      <c r="X1333" s="561" t="s">
        <v>665</v>
      </c>
      <c r="Y1333" s="559" t="s">
        <v>665</v>
      </c>
      <c r="Z1333" s="560" t="s">
        <v>666</v>
      </c>
      <c r="AA1333" s="562" t="s">
        <v>324</v>
      </c>
      <c r="AB1333" s="559" t="s">
        <v>324</v>
      </c>
      <c r="AC1333" s="560" t="s">
        <v>666</v>
      </c>
      <c r="AD1333" s="561" t="s">
        <v>666</v>
      </c>
      <c r="AE1333" s="559" t="s">
        <v>666</v>
      </c>
      <c r="AF1333" s="563" t="s">
        <v>666</v>
      </c>
      <c r="AG1333" s="558" t="s">
        <v>666</v>
      </c>
      <c r="AH1333" s="559" t="s">
        <v>666</v>
      </c>
      <c r="AI1333" s="560" t="s">
        <v>666</v>
      </c>
      <c r="AJ1333" s="561" t="s">
        <v>665</v>
      </c>
      <c r="AK1333" s="559" t="s">
        <v>665</v>
      </c>
      <c r="AL1333" s="559" t="s">
        <v>665</v>
      </c>
      <c r="AM1333" s="561" t="s">
        <v>324</v>
      </c>
      <c r="AN1333" s="559" t="s">
        <v>324</v>
      </c>
      <c r="AO1333" s="564" t="s">
        <v>666</v>
      </c>
    </row>
    <row r="1334" spans="2:41">
      <c r="B1334" s="511" t="s">
        <v>662</v>
      </c>
      <c r="C1334" s="511" t="s">
        <v>663</v>
      </c>
      <c r="D1334" s="554" t="s">
        <v>2393</v>
      </c>
      <c r="E1334" s="555">
        <v>3.8416000000000001</v>
      </c>
      <c r="F1334" s="556"/>
      <c r="G1334" s="557"/>
      <c r="H1334" s="558"/>
      <c r="I1334" s="559"/>
      <c r="J1334" s="559"/>
      <c r="K1334" s="559"/>
      <c r="L1334" s="559" t="s">
        <v>665</v>
      </c>
      <c r="M1334" s="559"/>
      <c r="N1334" s="560"/>
      <c r="O1334" s="561" t="s">
        <v>324</v>
      </c>
      <c r="P1334" s="559" t="s">
        <v>324</v>
      </c>
      <c r="Q1334" s="560" t="s">
        <v>324</v>
      </c>
      <c r="R1334" s="561" t="s">
        <v>665</v>
      </c>
      <c r="S1334" s="559" t="s">
        <v>665</v>
      </c>
      <c r="T1334" s="560" t="s">
        <v>665</v>
      </c>
      <c r="U1334" s="561" t="s">
        <v>666</v>
      </c>
      <c r="V1334" s="559" t="s">
        <v>666</v>
      </c>
      <c r="W1334" s="560" t="s">
        <v>666</v>
      </c>
      <c r="X1334" s="561" t="s">
        <v>665</v>
      </c>
      <c r="Y1334" s="559" t="s">
        <v>665</v>
      </c>
      <c r="Z1334" s="560" t="s">
        <v>666</v>
      </c>
      <c r="AA1334" s="562" t="s">
        <v>324</v>
      </c>
      <c r="AB1334" s="559" t="s">
        <v>324</v>
      </c>
      <c r="AC1334" s="560" t="s">
        <v>666</v>
      </c>
      <c r="AD1334" s="561" t="s">
        <v>666</v>
      </c>
      <c r="AE1334" s="559" t="s">
        <v>666</v>
      </c>
      <c r="AF1334" s="563" t="s">
        <v>666</v>
      </c>
      <c r="AG1334" s="558" t="s">
        <v>666</v>
      </c>
      <c r="AH1334" s="559" t="s">
        <v>666</v>
      </c>
      <c r="AI1334" s="560" t="s">
        <v>666</v>
      </c>
      <c r="AJ1334" s="561" t="s">
        <v>666</v>
      </c>
      <c r="AK1334" s="559" t="s">
        <v>666</v>
      </c>
      <c r="AL1334" s="560" t="s">
        <v>666</v>
      </c>
      <c r="AM1334" s="561" t="s">
        <v>666</v>
      </c>
      <c r="AN1334" s="559" t="s">
        <v>666</v>
      </c>
      <c r="AO1334" s="564" t="s">
        <v>666</v>
      </c>
    </row>
    <row r="1335" spans="2:41">
      <c r="B1335" s="511" t="s">
        <v>662</v>
      </c>
      <c r="C1335" s="511" t="s">
        <v>663</v>
      </c>
      <c r="D1335" s="554" t="s">
        <v>2394</v>
      </c>
      <c r="E1335" s="555">
        <v>4.1159999999999997</v>
      </c>
      <c r="F1335" s="556"/>
      <c r="G1335" s="557"/>
      <c r="H1335" s="558"/>
      <c r="I1335" s="559"/>
      <c r="J1335" s="559"/>
      <c r="K1335" s="559"/>
      <c r="L1335" s="559"/>
      <c r="M1335" s="559"/>
      <c r="N1335" s="560"/>
      <c r="O1335" s="561" t="s">
        <v>324</v>
      </c>
      <c r="P1335" s="559" t="s">
        <v>324</v>
      </c>
      <c r="Q1335" s="560" t="s">
        <v>324</v>
      </c>
      <c r="R1335" s="561" t="s">
        <v>665</v>
      </c>
      <c r="S1335" s="559" t="s">
        <v>665</v>
      </c>
      <c r="T1335" s="560" t="s">
        <v>665</v>
      </c>
      <c r="U1335" s="561" t="s">
        <v>324</v>
      </c>
      <c r="V1335" s="559" t="s">
        <v>324</v>
      </c>
      <c r="W1335" s="560" t="s">
        <v>324</v>
      </c>
      <c r="X1335" s="561" t="s">
        <v>665</v>
      </c>
      <c r="Y1335" s="559" t="s">
        <v>665</v>
      </c>
      <c r="Z1335" s="560" t="s">
        <v>666</v>
      </c>
      <c r="AA1335" s="562" t="s">
        <v>324</v>
      </c>
      <c r="AB1335" s="559" t="s">
        <v>324</v>
      </c>
      <c r="AC1335" s="560" t="s">
        <v>666</v>
      </c>
      <c r="AD1335" s="561" t="s">
        <v>666</v>
      </c>
      <c r="AE1335" s="559" t="s">
        <v>666</v>
      </c>
      <c r="AF1335" s="563" t="s">
        <v>666</v>
      </c>
      <c r="AG1335" s="558" t="s">
        <v>666</v>
      </c>
      <c r="AH1335" s="559" t="s">
        <v>666</v>
      </c>
      <c r="AI1335" s="560" t="s">
        <v>666</v>
      </c>
      <c r="AJ1335" s="561" t="s">
        <v>665</v>
      </c>
      <c r="AK1335" s="559" t="s">
        <v>665</v>
      </c>
      <c r="AL1335" s="559" t="s">
        <v>665</v>
      </c>
      <c r="AM1335" s="561" t="s">
        <v>324</v>
      </c>
      <c r="AN1335" s="559" t="s">
        <v>324</v>
      </c>
      <c r="AO1335" s="564" t="s">
        <v>666</v>
      </c>
    </row>
    <row r="1336" spans="2:41">
      <c r="B1336" s="511" t="s">
        <v>662</v>
      </c>
      <c r="C1336" s="511" t="s">
        <v>663</v>
      </c>
      <c r="D1336" s="554" t="s">
        <v>2395</v>
      </c>
      <c r="E1336" s="555">
        <v>4.1159999999999997</v>
      </c>
      <c r="F1336" s="556"/>
      <c r="G1336" s="557"/>
      <c r="H1336" s="558"/>
      <c r="I1336" s="559"/>
      <c r="J1336" s="559"/>
      <c r="K1336" s="559"/>
      <c r="L1336" s="559" t="s">
        <v>665</v>
      </c>
      <c r="M1336" s="559"/>
      <c r="N1336" s="560"/>
      <c r="O1336" s="561" t="s">
        <v>324</v>
      </c>
      <c r="P1336" s="559" t="s">
        <v>324</v>
      </c>
      <c r="Q1336" s="560" t="s">
        <v>324</v>
      </c>
      <c r="R1336" s="561" t="s">
        <v>665</v>
      </c>
      <c r="S1336" s="559" t="s">
        <v>665</v>
      </c>
      <c r="T1336" s="560" t="s">
        <v>665</v>
      </c>
      <c r="U1336" s="561" t="s">
        <v>666</v>
      </c>
      <c r="V1336" s="559" t="s">
        <v>666</v>
      </c>
      <c r="W1336" s="560" t="s">
        <v>666</v>
      </c>
      <c r="X1336" s="561" t="s">
        <v>665</v>
      </c>
      <c r="Y1336" s="559" t="s">
        <v>665</v>
      </c>
      <c r="Z1336" s="560" t="s">
        <v>666</v>
      </c>
      <c r="AA1336" s="562" t="s">
        <v>324</v>
      </c>
      <c r="AB1336" s="559" t="s">
        <v>324</v>
      </c>
      <c r="AC1336" s="560" t="s">
        <v>666</v>
      </c>
      <c r="AD1336" s="561" t="s">
        <v>666</v>
      </c>
      <c r="AE1336" s="559" t="s">
        <v>666</v>
      </c>
      <c r="AF1336" s="563" t="s">
        <v>666</v>
      </c>
      <c r="AG1336" s="558" t="s">
        <v>666</v>
      </c>
      <c r="AH1336" s="559" t="s">
        <v>666</v>
      </c>
      <c r="AI1336" s="560" t="s">
        <v>666</v>
      </c>
      <c r="AJ1336" s="561" t="s">
        <v>666</v>
      </c>
      <c r="AK1336" s="559" t="s">
        <v>666</v>
      </c>
      <c r="AL1336" s="560" t="s">
        <v>666</v>
      </c>
      <c r="AM1336" s="561" t="s">
        <v>666</v>
      </c>
      <c r="AN1336" s="559" t="s">
        <v>666</v>
      </c>
      <c r="AO1336" s="564" t="s">
        <v>666</v>
      </c>
    </row>
    <row r="1337" spans="2:41">
      <c r="B1337" s="511" t="s">
        <v>662</v>
      </c>
      <c r="C1337" s="511" t="s">
        <v>663</v>
      </c>
      <c r="D1337" s="554" t="s">
        <v>2396</v>
      </c>
      <c r="E1337" s="555">
        <v>4.2531999999999996</v>
      </c>
      <c r="F1337" s="556"/>
      <c r="G1337" s="557"/>
      <c r="H1337" s="558"/>
      <c r="I1337" s="559"/>
      <c r="J1337" s="559"/>
      <c r="K1337" s="559"/>
      <c r="L1337" s="559"/>
      <c r="M1337" s="559"/>
      <c r="N1337" s="560"/>
      <c r="O1337" s="561" t="s">
        <v>324</v>
      </c>
      <c r="P1337" s="559" t="s">
        <v>324</v>
      </c>
      <c r="Q1337" s="560" t="s">
        <v>324</v>
      </c>
      <c r="R1337" s="561" t="s">
        <v>665</v>
      </c>
      <c r="S1337" s="559" t="s">
        <v>665</v>
      </c>
      <c r="T1337" s="560" t="s">
        <v>665</v>
      </c>
      <c r="U1337" s="561" t="s">
        <v>324</v>
      </c>
      <c r="V1337" s="559" t="s">
        <v>324</v>
      </c>
      <c r="W1337" s="560" t="s">
        <v>324</v>
      </c>
      <c r="X1337" s="561" t="s">
        <v>665</v>
      </c>
      <c r="Y1337" s="559" t="s">
        <v>665</v>
      </c>
      <c r="Z1337" s="560" t="s">
        <v>666</v>
      </c>
      <c r="AA1337" s="562" t="s">
        <v>324</v>
      </c>
      <c r="AB1337" s="559" t="s">
        <v>324</v>
      </c>
      <c r="AC1337" s="560" t="s">
        <v>666</v>
      </c>
      <c r="AD1337" s="561" t="s">
        <v>666</v>
      </c>
      <c r="AE1337" s="559" t="s">
        <v>666</v>
      </c>
      <c r="AF1337" s="563" t="s">
        <v>666</v>
      </c>
      <c r="AG1337" s="558" t="s">
        <v>666</v>
      </c>
      <c r="AH1337" s="559" t="s">
        <v>666</v>
      </c>
      <c r="AI1337" s="560" t="s">
        <v>666</v>
      </c>
      <c r="AJ1337" s="561" t="s">
        <v>665</v>
      </c>
      <c r="AK1337" s="559" t="s">
        <v>665</v>
      </c>
      <c r="AL1337" s="559" t="s">
        <v>665</v>
      </c>
      <c r="AM1337" s="561" t="s">
        <v>324</v>
      </c>
      <c r="AN1337" s="559" t="s">
        <v>324</v>
      </c>
      <c r="AO1337" s="564" t="s">
        <v>666</v>
      </c>
    </row>
    <row r="1338" spans="2:41">
      <c r="B1338" s="511" t="s">
        <v>662</v>
      </c>
      <c r="C1338" s="511" t="s">
        <v>663</v>
      </c>
      <c r="D1338" s="554" t="s">
        <v>2397</v>
      </c>
      <c r="E1338" s="555">
        <v>4.2531999999999996</v>
      </c>
      <c r="F1338" s="556"/>
      <c r="G1338" s="557"/>
      <c r="H1338" s="558"/>
      <c r="I1338" s="559"/>
      <c r="J1338" s="559"/>
      <c r="K1338" s="559"/>
      <c r="L1338" s="559" t="s">
        <v>665</v>
      </c>
      <c r="M1338" s="559"/>
      <c r="N1338" s="560"/>
      <c r="O1338" s="561" t="s">
        <v>324</v>
      </c>
      <c r="P1338" s="559" t="s">
        <v>324</v>
      </c>
      <c r="Q1338" s="560" t="s">
        <v>324</v>
      </c>
      <c r="R1338" s="561" t="s">
        <v>665</v>
      </c>
      <c r="S1338" s="559" t="s">
        <v>665</v>
      </c>
      <c r="T1338" s="560" t="s">
        <v>665</v>
      </c>
      <c r="U1338" s="561" t="s">
        <v>666</v>
      </c>
      <c r="V1338" s="559" t="s">
        <v>666</v>
      </c>
      <c r="W1338" s="560" t="s">
        <v>666</v>
      </c>
      <c r="X1338" s="561" t="s">
        <v>665</v>
      </c>
      <c r="Y1338" s="559" t="s">
        <v>665</v>
      </c>
      <c r="Z1338" s="560" t="s">
        <v>666</v>
      </c>
      <c r="AA1338" s="562" t="s">
        <v>324</v>
      </c>
      <c r="AB1338" s="559" t="s">
        <v>324</v>
      </c>
      <c r="AC1338" s="560" t="s">
        <v>666</v>
      </c>
      <c r="AD1338" s="561" t="s">
        <v>666</v>
      </c>
      <c r="AE1338" s="559" t="s">
        <v>666</v>
      </c>
      <c r="AF1338" s="563" t="s">
        <v>666</v>
      </c>
      <c r="AG1338" s="558" t="s">
        <v>666</v>
      </c>
      <c r="AH1338" s="559" t="s">
        <v>666</v>
      </c>
      <c r="AI1338" s="560" t="s">
        <v>666</v>
      </c>
      <c r="AJ1338" s="561" t="s">
        <v>666</v>
      </c>
      <c r="AK1338" s="559" t="s">
        <v>666</v>
      </c>
      <c r="AL1338" s="560" t="s">
        <v>666</v>
      </c>
      <c r="AM1338" s="561" t="s">
        <v>666</v>
      </c>
      <c r="AN1338" s="559" t="s">
        <v>666</v>
      </c>
      <c r="AO1338" s="564" t="s">
        <v>666</v>
      </c>
    </row>
    <row r="1339" spans="2:41">
      <c r="B1339" s="511" t="s">
        <v>662</v>
      </c>
      <c r="C1339" s="511" t="s">
        <v>663</v>
      </c>
      <c r="D1339" s="554" t="s">
        <v>2398</v>
      </c>
      <c r="E1339" s="555">
        <v>3.43</v>
      </c>
      <c r="F1339" s="556"/>
      <c r="G1339" s="557"/>
      <c r="H1339" s="558"/>
      <c r="I1339" s="559"/>
      <c r="J1339" s="559"/>
      <c r="K1339" s="559"/>
      <c r="L1339" s="559"/>
      <c r="M1339" s="559"/>
      <c r="N1339" s="560"/>
      <c r="O1339" s="561" t="s">
        <v>324</v>
      </c>
      <c r="P1339" s="559" t="s">
        <v>324</v>
      </c>
      <c r="Q1339" s="560" t="s">
        <v>324</v>
      </c>
      <c r="R1339" s="561" t="s">
        <v>665</v>
      </c>
      <c r="S1339" s="559" t="s">
        <v>665</v>
      </c>
      <c r="T1339" s="560" t="s">
        <v>665</v>
      </c>
      <c r="U1339" s="561" t="s">
        <v>324</v>
      </c>
      <c r="V1339" s="559" t="s">
        <v>324</v>
      </c>
      <c r="W1339" s="560" t="s">
        <v>324</v>
      </c>
      <c r="X1339" s="561" t="s">
        <v>665</v>
      </c>
      <c r="Y1339" s="559" t="s">
        <v>665</v>
      </c>
      <c r="Z1339" s="560" t="s">
        <v>666</v>
      </c>
      <c r="AA1339" s="562" t="s">
        <v>324</v>
      </c>
      <c r="AB1339" s="559" t="s">
        <v>324</v>
      </c>
      <c r="AC1339" s="560" t="s">
        <v>666</v>
      </c>
      <c r="AD1339" s="561" t="s">
        <v>666</v>
      </c>
      <c r="AE1339" s="559" t="s">
        <v>666</v>
      </c>
      <c r="AF1339" s="563" t="s">
        <v>666</v>
      </c>
      <c r="AG1339" s="558" t="s">
        <v>666</v>
      </c>
      <c r="AH1339" s="559" t="s">
        <v>666</v>
      </c>
      <c r="AI1339" s="560" t="s">
        <v>666</v>
      </c>
      <c r="AJ1339" s="561" t="s">
        <v>665</v>
      </c>
      <c r="AK1339" s="559" t="s">
        <v>665</v>
      </c>
      <c r="AL1339" s="559" t="s">
        <v>665</v>
      </c>
      <c r="AM1339" s="561" t="s">
        <v>324</v>
      </c>
      <c r="AN1339" s="559" t="s">
        <v>324</v>
      </c>
      <c r="AO1339" s="564" t="s">
        <v>666</v>
      </c>
    </row>
    <row r="1340" spans="2:41">
      <c r="B1340" s="511" t="s">
        <v>662</v>
      </c>
      <c r="C1340" s="511" t="s">
        <v>663</v>
      </c>
      <c r="D1340" s="554" t="s">
        <v>2399</v>
      </c>
      <c r="E1340" s="555">
        <v>3.43</v>
      </c>
      <c r="F1340" s="556"/>
      <c r="G1340" s="557"/>
      <c r="H1340" s="558"/>
      <c r="I1340" s="559"/>
      <c r="J1340" s="559"/>
      <c r="K1340" s="559"/>
      <c r="L1340" s="559" t="s">
        <v>665</v>
      </c>
      <c r="M1340" s="559"/>
      <c r="N1340" s="560"/>
      <c r="O1340" s="561" t="s">
        <v>324</v>
      </c>
      <c r="P1340" s="559" t="s">
        <v>324</v>
      </c>
      <c r="Q1340" s="560" t="s">
        <v>324</v>
      </c>
      <c r="R1340" s="561" t="s">
        <v>665</v>
      </c>
      <c r="S1340" s="559" t="s">
        <v>665</v>
      </c>
      <c r="T1340" s="560" t="s">
        <v>665</v>
      </c>
      <c r="U1340" s="561" t="s">
        <v>666</v>
      </c>
      <c r="V1340" s="559" t="s">
        <v>666</v>
      </c>
      <c r="W1340" s="560" t="s">
        <v>666</v>
      </c>
      <c r="X1340" s="561" t="s">
        <v>665</v>
      </c>
      <c r="Y1340" s="559" t="s">
        <v>665</v>
      </c>
      <c r="Z1340" s="560" t="s">
        <v>666</v>
      </c>
      <c r="AA1340" s="562" t="s">
        <v>324</v>
      </c>
      <c r="AB1340" s="559" t="s">
        <v>324</v>
      </c>
      <c r="AC1340" s="560" t="s">
        <v>666</v>
      </c>
      <c r="AD1340" s="561" t="s">
        <v>666</v>
      </c>
      <c r="AE1340" s="559" t="s">
        <v>666</v>
      </c>
      <c r="AF1340" s="563" t="s">
        <v>666</v>
      </c>
      <c r="AG1340" s="558" t="s">
        <v>666</v>
      </c>
      <c r="AH1340" s="559" t="s">
        <v>666</v>
      </c>
      <c r="AI1340" s="560" t="s">
        <v>666</v>
      </c>
      <c r="AJ1340" s="561" t="s">
        <v>666</v>
      </c>
      <c r="AK1340" s="559" t="s">
        <v>666</v>
      </c>
      <c r="AL1340" s="560" t="s">
        <v>666</v>
      </c>
      <c r="AM1340" s="561" t="s">
        <v>666</v>
      </c>
      <c r="AN1340" s="559" t="s">
        <v>666</v>
      </c>
      <c r="AO1340" s="564" t="s">
        <v>666</v>
      </c>
    </row>
    <row r="1341" spans="2:41">
      <c r="B1341" s="511" t="s">
        <v>662</v>
      </c>
      <c r="C1341" s="511" t="s">
        <v>663</v>
      </c>
      <c r="D1341" s="554" t="s">
        <v>2400</v>
      </c>
      <c r="E1341" s="555">
        <v>3.5672000000000001</v>
      </c>
      <c r="F1341" s="556"/>
      <c r="G1341" s="557"/>
      <c r="H1341" s="558"/>
      <c r="I1341" s="559"/>
      <c r="J1341" s="559"/>
      <c r="K1341" s="559"/>
      <c r="L1341" s="559"/>
      <c r="M1341" s="559"/>
      <c r="N1341" s="560"/>
      <c r="O1341" s="561" t="s">
        <v>324</v>
      </c>
      <c r="P1341" s="559" t="s">
        <v>324</v>
      </c>
      <c r="Q1341" s="560" t="s">
        <v>324</v>
      </c>
      <c r="R1341" s="561" t="s">
        <v>665</v>
      </c>
      <c r="S1341" s="559" t="s">
        <v>665</v>
      </c>
      <c r="T1341" s="560" t="s">
        <v>665</v>
      </c>
      <c r="U1341" s="561" t="s">
        <v>324</v>
      </c>
      <c r="V1341" s="559" t="s">
        <v>324</v>
      </c>
      <c r="W1341" s="560" t="s">
        <v>324</v>
      </c>
      <c r="X1341" s="561" t="s">
        <v>665</v>
      </c>
      <c r="Y1341" s="559" t="s">
        <v>665</v>
      </c>
      <c r="Z1341" s="560" t="s">
        <v>666</v>
      </c>
      <c r="AA1341" s="562" t="s">
        <v>324</v>
      </c>
      <c r="AB1341" s="559" t="s">
        <v>324</v>
      </c>
      <c r="AC1341" s="560" t="s">
        <v>666</v>
      </c>
      <c r="AD1341" s="561" t="s">
        <v>666</v>
      </c>
      <c r="AE1341" s="559" t="s">
        <v>666</v>
      </c>
      <c r="AF1341" s="563" t="s">
        <v>666</v>
      </c>
      <c r="AG1341" s="558" t="s">
        <v>666</v>
      </c>
      <c r="AH1341" s="559" t="s">
        <v>666</v>
      </c>
      <c r="AI1341" s="560" t="s">
        <v>666</v>
      </c>
      <c r="AJ1341" s="561" t="s">
        <v>665</v>
      </c>
      <c r="AK1341" s="559" t="s">
        <v>665</v>
      </c>
      <c r="AL1341" s="559" t="s">
        <v>665</v>
      </c>
      <c r="AM1341" s="561" t="s">
        <v>324</v>
      </c>
      <c r="AN1341" s="559" t="s">
        <v>324</v>
      </c>
      <c r="AO1341" s="564" t="s">
        <v>666</v>
      </c>
    </row>
    <row r="1342" spans="2:41">
      <c r="B1342" s="511" t="s">
        <v>662</v>
      </c>
      <c r="C1342" s="511" t="s">
        <v>663</v>
      </c>
      <c r="D1342" s="554" t="s">
        <v>2401</v>
      </c>
      <c r="E1342" s="555">
        <v>3.5672000000000001</v>
      </c>
      <c r="F1342" s="556"/>
      <c r="G1342" s="557"/>
      <c r="H1342" s="558"/>
      <c r="I1342" s="559"/>
      <c r="J1342" s="559"/>
      <c r="K1342" s="559"/>
      <c r="L1342" s="559" t="s">
        <v>665</v>
      </c>
      <c r="M1342" s="559"/>
      <c r="N1342" s="560"/>
      <c r="O1342" s="561" t="s">
        <v>324</v>
      </c>
      <c r="P1342" s="559" t="s">
        <v>324</v>
      </c>
      <c r="Q1342" s="560" t="s">
        <v>324</v>
      </c>
      <c r="R1342" s="561" t="s">
        <v>665</v>
      </c>
      <c r="S1342" s="559" t="s">
        <v>665</v>
      </c>
      <c r="T1342" s="560" t="s">
        <v>665</v>
      </c>
      <c r="U1342" s="561" t="s">
        <v>666</v>
      </c>
      <c r="V1342" s="559" t="s">
        <v>666</v>
      </c>
      <c r="W1342" s="560" t="s">
        <v>666</v>
      </c>
      <c r="X1342" s="561" t="s">
        <v>665</v>
      </c>
      <c r="Y1342" s="559" t="s">
        <v>665</v>
      </c>
      <c r="Z1342" s="560" t="s">
        <v>666</v>
      </c>
      <c r="AA1342" s="562" t="s">
        <v>324</v>
      </c>
      <c r="AB1342" s="559" t="s">
        <v>324</v>
      </c>
      <c r="AC1342" s="560" t="s">
        <v>666</v>
      </c>
      <c r="AD1342" s="561" t="s">
        <v>666</v>
      </c>
      <c r="AE1342" s="559" t="s">
        <v>666</v>
      </c>
      <c r="AF1342" s="563" t="s">
        <v>666</v>
      </c>
      <c r="AG1342" s="558" t="s">
        <v>666</v>
      </c>
      <c r="AH1342" s="559" t="s">
        <v>666</v>
      </c>
      <c r="AI1342" s="560" t="s">
        <v>666</v>
      </c>
      <c r="AJ1342" s="561" t="s">
        <v>666</v>
      </c>
      <c r="AK1342" s="559" t="s">
        <v>666</v>
      </c>
      <c r="AL1342" s="560" t="s">
        <v>666</v>
      </c>
      <c r="AM1342" s="561" t="s">
        <v>666</v>
      </c>
      <c r="AN1342" s="559" t="s">
        <v>666</v>
      </c>
      <c r="AO1342" s="564" t="s">
        <v>666</v>
      </c>
    </row>
    <row r="1343" spans="2:41">
      <c r="B1343" s="511" t="s">
        <v>662</v>
      </c>
      <c r="C1343" s="511" t="s">
        <v>663</v>
      </c>
      <c r="D1343" s="554" t="s">
        <v>2402</v>
      </c>
      <c r="E1343" s="555">
        <v>3.8416000000000001</v>
      </c>
      <c r="F1343" s="556"/>
      <c r="G1343" s="557"/>
      <c r="H1343" s="558"/>
      <c r="I1343" s="559"/>
      <c r="J1343" s="559"/>
      <c r="K1343" s="559"/>
      <c r="L1343" s="559"/>
      <c r="M1343" s="559"/>
      <c r="N1343" s="560"/>
      <c r="O1343" s="561" t="s">
        <v>324</v>
      </c>
      <c r="P1343" s="559" t="s">
        <v>324</v>
      </c>
      <c r="Q1343" s="560" t="s">
        <v>324</v>
      </c>
      <c r="R1343" s="561" t="s">
        <v>665</v>
      </c>
      <c r="S1343" s="559" t="s">
        <v>665</v>
      </c>
      <c r="T1343" s="560" t="s">
        <v>665</v>
      </c>
      <c r="U1343" s="561" t="s">
        <v>324</v>
      </c>
      <c r="V1343" s="559" t="s">
        <v>324</v>
      </c>
      <c r="W1343" s="560" t="s">
        <v>324</v>
      </c>
      <c r="X1343" s="561" t="s">
        <v>665</v>
      </c>
      <c r="Y1343" s="559" t="s">
        <v>665</v>
      </c>
      <c r="Z1343" s="560" t="s">
        <v>666</v>
      </c>
      <c r="AA1343" s="562" t="s">
        <v>324</v>
      </c>
      <c r="AB1343" s="559" t="s">
        <v>324</v>
      </c>
      <c r="AC1343" s="560" t="s">
        <v>666</v>
      </c>
      <c r="AD1343" s="561" t="s">
        <v>666</v>
      </c>
      <c r="AE1343" s="559" t="s">
        <v>666</v>
      </c>
      <c r="AF1343" s="563" t="s">
        <v>666</v>
      </c>
      <c r="AG1343" s="558" t="s">
        <v>666</v>
      </c>
      <c r="AH1343" s="559" t="s">
        <v>666</v>
      </c>
      <c r="AI1343" s="560" t="s">
        <v>666</v>
      </c>
      <c r="AJ1343" s="561" t="s">
        <v>665</v>
      </c>
      <c r="AK1343" s="559" t="s">
        <v>665</v>
      </c>
      <c r="AL1343" s="559" t="s">
        <v>665</v>
      </c>
      <c r="AM1343" s="561" t="s">
        <v>324</v>
      </c>
      <c r="AN1343" s="559" t="s">
        <v>324</v>
      </c>
      <c r="AO1343" s="564" t="s">
        <v>666</v>
      </c>
    </row>
    <row r="1344" spans="2:41">
      <c r="B1344" s="511" t="s">
        <v>662</v>
      </c>
      <c r="C1344" s="511" t="s">
        <v>663</v>
      </c>
      <c r="D1344" s="554" t="s">
        <v>2403</v>
      </c>
      <c r="E1344" s="555">
        <v>3.8416000000000001</v>
      </c>
      <c r="F1344" s="556"/>
      <c r="G1344" s="557"/>
      <c r="H1344" s="558"/>
      <c r="I1344" s="559"/>
      <c r="J1344" s="559"/>
      <c r="K1344" s="559"/>
      <c r="L1344" s="559" t="s">
        <v>665</v>
      </c>
      <c r="M1344" s="559"/>
      <c r="N1344" s="560"/>
      <c r="O1344" s="561" t="s">
        <v>324</v>
      </c>
      <c r="P1344" s="559" t="s">
        <v>324</v>
      </c>
      <c r="Q1344" s="560" t="s">
        <v>324</v>
      </c>
      <c r="R1344" s="561" t="s">
        <v>665</v>
      </c>
      <c r="S1344" s="559" t="s">
        <v>665</v>
      </c>
      <c r="T1344" s="560" t="s">
        <v>665</v>
      </c>
      <c r="U1344" s="561" t="s">
        <v>666</v>
      </c>
      <c r="V1344" s="559" t="s">
        <v>666</v>
      </c>
      <c r="W1344" s="560" t="s">
        <v>666</v>
      </c>
      <c r="X1344" s="561" t="s">
        <v>665</v>
      </c>
      <c r="Y1344" s="559" t="s">
        <v>665</v>
      </c>
      <c r="Z1344" s="560" t="s">
        <v>666</v>
      </c>
      <c r="AA1344" s="562" t="s">
        <v>324</v>
      </c>
      <c r="AB1344" s="559" t="s">
        <v>324</v>
      </c>
      <c r="AC1344" s="560" t="s">
        <v>666</v>
      </c>
      <c r="AD1344" s="561" t="s">
        <v>666</v>
      </c>
      <c r="AE1344" s="559" t="s">
        <v>666</v>
      </c>
      <c r="AF1344" s="563" t="s">
        <v>666</v>
      </c>
      <c r="AG1344" s="558" t="s">
        <v>666</v>
      </c>
      <c r="AH1344" s="559" t="s">
        <v>666</v>
      </c>
      <c r="AI1344" s="560" t="s">
        <v>666</v>
      </c>
      <c r="AJ1344" s="561" t="s">
        <v>666</v>
      </c>
      <c r="AK1344" s="559" t="s">
        <v>666</v>
      </c>
      <c r="AL1344" s="560" t="s">
        <v>666</v>
      </c>
      <c r="AM1344" s="561" t="s">
        <v>666</v>
      </c>
      <c r="AN1344" s="559" t="s">
        <v>666</v>
      </c>
      <c r="AO1344" s="564" t="s">
        <v>666</v>
      </c>
    </row>
    <row r="1345" spans="2:41">
      <c r="B1345" s="511" t="s">
        <v>662</v>
      </c>
      <c r="C1345" s="511" t="s">
        <v>663</v>
      </c>
      <c r="D1345" s="554" t="s">
        <v>2404</v>
      </c>
      <c r="E1345" s="555">
        <v>3.9788000000000001</v>
      </c>
      <c r="F1345" s="556"/>
      <c r="G1345" s="557"/>
      <c r="H1345" s="558"/>
      <c r="I1345" s="559"/>
      <c r="J1345" s="559"/>
      <c r="K1345" s="559"/>
      <c r="L1345" s="559"/>
      <c r="M1345" s="559"/>
      <c r="N1345" s="560"/>
      <c r="O1345" s="561" t="s">
        <v>324</v>
      </c>
      <c r="P1345" s="559" t="s">
        <v>324</v>
      </c>
      <c r="Q1345" s="560" t="s">
        <v>324</v>
      </c>
      <c r="R1345" s="561" t="s">
        <v>665</v>
      </c>
      <c r="S1345" s="559" t="s">
        <v>665</v>
      </c>
      <c r="T1345" s="560" t="s">
        <v>665</v>
      </c>
      <c r="U1345" s="561" t="s">
        <v>324</v>
      </c>
      <c r="V1345" s="559" t="s">
        <v>324</v>
      </c>
      <c r="W1345" s="560" t="s">
        <v>324</v>
      </c>
      <c r="X1345" s="561" t="s">
        <v>665</v>
      </c>
      <c r="Y1345" s="559" t="s">
        <v>665</v>
      </c>
      <c r="Z1345" s="560" t="s">
        <v>666</v>
      </c>
      <c r="AA1345" s="562" t="s">
        <v>324</v>
      </c>
      <c r="AB1345" s="559" t="s">
        <v>324</v>
      </c>
      <c r="AC1345" s="560" t="s">
        <v>666</v>
      </c>
      <c r="AD1345" s="561" t="s">
        <v>666</v>
      </c>
      <c r="AE1345" s="559" t="s">
        <v>666</v>
      </c>
      <c r="AF1345" s="563" t="s">
        <v>666</v>
      </c>
      <c r="AG1345" s="558" t="s">
        <v>666</v>
      </c>
      <c r="AH1345" s="559" t="s">
        <v>666</v>
      </c>
      <c r="AI1345" s="560" t="s">
        <v>666</v>
      </c>
      <c r="AJ1345" s="561" t="s">
        <v>665</v>
      </c>
      <c r="AK1345" s="559" t="s">
        <v>665</v>
      </c>
      <c r="AL1345" s="559" t="s">
        <v>665</v>
      </c>
      <c r="AM1345" s="561" t="s">
        <v>324</v>
      </c>
      <c r="AN1345" s="559" t="s">
        <v>324</v>
      </c>
      <c r="AO1345" s="564" t="s">
        <v>666</v>
      </c>
    </row>
    <row r="1346" spans="2:41">
      <c r="B1346" s="511" t="s">
        <v>662</v>
      </c>
      <c r="C1346" s="511" t="s">
        <v>663</v>
      </c>
      <c r="D1346" s="554" t="s">
        <v>2405</v>
      </c>
      <c r="E1346" s="555">
        <v>3.9788000000000001</v>
      </c>
      <c r="F1346" s="556"/>
      <c r="G1346" s="557"/>
      <c r="H1346" s="558"/>
      <c r="I1346" s="559"/>
      <c r="J1346" s="559"/>
      <c r="K1346" s="559"/>
      <c r="L1346" s="559" t="s">
        <v>665</v>
      </c>
      <c r="M1346" s="559"/>
      <c r="N1346" s="560"/>
      <c r="O1346" s="561" t="s">
        <v>324</v>
      </c>
      <c r="P1346" s="559" t="s">
        <v>324</v>
      </c>
      <c r="Q1346" s="560" t="s">
        <v>324</v>
      </c>
      <c r="R1346" s="561" t="s">
        <v>665</v>
      </c>
      <c r="S1346" s="559" t="s">
        <v>665</v>
      </c>
      <c r="T1346" s="560" t="s">
        <v>665</v>
      </c>
      <c r="U1346" s="561" t="s">
        <v>666</v>
      </c>
      <c r="V1346" s="559" t="s">
        <v>666</v>
      </c>
      <c r="W1346" s="560" t="s">
        <v>666</v>
      </c>
      <c r="X1346" s="561" t="s">
        <v>665</v>
      </c>
      <c r="Y1346" s="559" t="s">
        <v>665</v>
      </c>
      <c r="Z1346" s="560" t="s">
        <v>666</v>
      </c>
      <c r="AA1346" s="562" t="s">
        <v>324</v>
      </c>
      <c r="AB1346" s="559" t="s">
        <v>324</v>
      </c>
      <c r="AC1346" s="560" t="s">
        <v>666</v>
      </c>
      <c r="AD1346" s="561" t="s">
        <v>666</v>
      </c>
      <c r="AE1346" s="559" t="s">
        <v>666</v>
      </c>
      <c r="AF1346" s="563" t="s">
        <v>666</v>
      </c>
      <c r="AG1346" s="558" t="s">
        <v>666</v>
      </c>
      <c r="AH1346" s="559" t="s">
        <v>666</v>
      </c>
      <c r="AI1346" s="560" t="s">
        <v>666</v>
      </c>
      <c r="AJ1346" s="561" t="s">
        <v>666</v>
      </c>
      <c r="AK1346" s="559" t="s">
        <v>666</v>
      </c>
      <c r="AL1346" s="560" t="s">
        <v>666</v>
      </c>
      <c r="AM1346" s="561" t="s">
        <v>666</v>
      </c>
      <c r="AN1346" s="559" t="s">
        <v>666</v>
      </c>
      <c r="AO1346" s="564" t="s">
        <v>666</v>
      </c>
    </row>
    <row r="1347" spans="2:41">
      <c r="B1347" s="511" t="s">
        <v>662</v>
      </c>
      <c r="C1347" s="511" t="s">
        <v>663</v>
      </c>
      <c r="D1347" s="554" t="s">
        <v>2406</v>
      </c>
      <c r="E1347" s="555">
        <v>3.8416000000000001</v>
      </c>
      <c r="F1347" s="556"/>
      <c r="G1347" s="557"/>
      <c r="H1347" s="558"/>
      <c r="I1347" s="559"/>
      <c r="J1347" s="559"/>
      <c r="K1347" s="559"/>
      <c r="L1347" s="559"/>
      <c r="M1347" s="559"/>
      <c r="N1347" s="560"/>
      <c r="O1347" s="561" t="s">
        <v>324</v>
      </c>
      <c r="P1347" s="559" t="s">
        <v>324</v>
      </c>
      <c r="Q1347" s="560" t="s">
        <v>324</v>
      </c>
      <c r="R1347" s="561" t="s">
        <v>665</v>
      </c>
      <c r="S1347" s="559" t="s">
        <v>665</v>
      </c>
      <c r="T1347" s="560" t="s">
        <v>665</v>
      </c>
      <c r="U1347" s="561" t="s">
        <v>324</v>
      </c>
      <c r="V1347" s="559" t="s">
        <v>324</v>
      </c>
      <c r="W1347" s="560" t="s">
        <v>324</v>
      </c>
      <c r="X1347" s="561" t="s">
        <v>665</v>
      </c>
      <c r="Y1347" s="559" t="s">
        <v>665</v>
      </c>
      <c r="Z1347" s="560" t="s">
        <v>666</v>
      </c>
      <c r="AA1347" s="562" t="s">
        <v>324</v>
      </c>
      <c r="AB1347" s="559" t="s">
        <v>324</v>
      </c>
      <c r="AC1347" s="560" t="s">
        <v>666</v>
      </c>
      <c r="AD1347" s="561" t="s">
        <v>666</v>
      </c>
      <c r="AE1347" s="559" t="s">
        <v>666</v>
      </c>
      <c r="AF1347" s="563" t="s">
        <v>666</v>
      </c>
      <c r="AG1347" s="558" t="s">
        <v>666</v>
      </c>
      <c r="AH1347" s="559" t="s">
        <v>666</v>
      </c>
      <c r="AI1347" s="560" t="s">
        <v>666</v>
      </c>
      <c r="AJ1347" s="561" t="s">
        <v>665</v>
      </c>
      <c r="AK1347" s="559" t="s">
        <v>665</v>
      </c>
      <c r="AL1347" s="559" t="s">
        <v>665</v>
      </c>
      <c r="AM1347" s="561" t="s">
        <v>324</v>
      </c>
      <c r="AN1347" s="559" t="s">
        <v>324</v>
      </c>
      <c r="AO1347" s="564" t="s">
        <v>666</v>
      </c>
    </row>
    <row r="1348" spans="2:41">
      <c r="B1348" s="511" t="s">
        <v>662</v>
      </c>
      <c r="C1348" s="511" t="s">
        <v>663</v>
      </c>
      <c r="D1348" s="554" t="s">
        <v>2407</v>
      </c>
      <c r="E1348" s="555">
        <v>3.8416000000000001</v>
      </c>
      <c r="F1348" s="556"/>
      <c r="G1348" s="557"/>
      <c r="H1348" s="558"/>
      <c r="I1348" s="559"/>
      <c r="J1348" s="559"/>
      <c r="K1348" s="559"/>
      <c r="L1348" s="559" t="s">
        <v>665</v>
      </c>
      <c r="M1348" s="559"/>
      <c r="N1348" s="560"/>
      <c r="O1348" s="561" t="s">
        <v>324</v>
      </c>
      <c r="P1348" s="559" t="s">
        <v>324</v>
      </c>
      <c r="Q1348" s="560" t="s">
        <v>324</v>
      </c>
      <c r="R1348" s="561" t="s">
        <v>665</v>
      </c>
      <c r="S1348" s="559" t="s">
        <v>665</v>
      </c>
      <c r="T1348" s="560" t="s">
        <v>665</v>
      </c>
      <c r="U1348" s="561" t="s">
        <v>666</v>
      </c>
      <c r="V1348" s="559" t="s">
        <v>666</v>
      </c>
      <c r="W1348" s="560" t="s">
        <v>666</v>
      </c>
      <c r="X1348" s="561" t="s">
        <v>665</v>
      </c>
      <c r="Y1348" s="559" t="s">
        <v>665</v>
      </c>
      <c r="Z1348" s="560" t="s">
        <v>666</v>
      </c>
      <c r="AA1348" s="562" t="s">
        <v>324</v>
      </c>
      <c r="AB1348" s="559" t="s">
        <v>324</v>
      </c>
      <c r="AC1348" s="560" t="s">
        <v>666</v>
      </c>
      <c r="AD1348" s="561" t="s">
        <v>666</v>
      </c>
      <c r="AE1348" s="559" t="s">
        <v>666</v>
      </c>
      <c r="AF1348" s="563" t="s">
        <v>666</v>
      </c>
      <c r="AG1348" s="558" t="s">
        <v>666</v>
      </c>
      <c r="AH1348" s="559" t="s">
        <v>666</v>
      </c>
      <c r="AI1348" s="560" t="s">
        <v>666</v>
      </c>
      <c r="AJ1348" s="561" t="s">
        <v>666</v>
      </c>
      <c r="AK1348" s="559" t="s">
        <v>666</v>
      </c>
      <c r="AL1348" s="560" t="s">
        <v>666</v>
      </c>
      <c r="AM1348" s="561" t="s">
        <v>666</v>
      </c>
      <c r="AN1348" s="559" t="s">
        <v>666</v>
      </c>
      <c r="AO1348" s="564" t="s">
        <v>666</v>
      </c>
    </row>
    <row r="1349" spans="2:41">
      <c r="B1349" s="511" t="s">
        <v>662</v>
      </c>
      <c r="C1349" s="511" t="s">
        <v>663</v>
      </c>
      <c r="D1349" s="554" t="s">
        <v>2408</v>
      </c>
      <c r="E1349" s="555">
        <v>4.1159999999999997</v>
      </c>
      <c r="F1349" s="556"/>
      <c r="G1349" s="557"/>
      <c r="H1349" s="558"/>
      <c r="I1349" s="559"/>
      <c r="J1349" s="559"/>
      <c r="K1349" s="559"/>
      <c r="L1349" s="559"/>
      <c r="M1349" s="559"/>
      <c r="N1349" s="560"/>
      <c r="O1349" s="561" t="s">
        <v>324</v>
      </c>
      <c r="P1349" s="559" t="s">
        <v>324</v>
      </c>
      <c r="Q1349" s="560" t="s">
        <v>324</v>
      </c>
      <c r="R1349" s="561" t="s">
        <v>665</v>
      </c>
      <c r="S1349" s="559" t="s">
        <v>665</v>
      </c>
      <c r="T1349" s="560" t="s">
        <v>665</v>
      </c>
      <c r="U1349" s="561" t="s">
        <v>324</v>
      </c>
      <c r="V1349" s="559" t="s">
        <v>324</v>
      </c>
      <c r="W1349" s="560" t="s">
        <v>324</v>
      </c>
      <c r="X1349" s="561" t="s">
        <v>665</v>
      </c>
      <c r="Y1349" s="559" t="s">
        <v>665</v>
      </c>
      <c r="Z1349" s="560" t="s">
        <v>666</v>
      </c>
      <c r="AA1349" s="562" t="s">
        <v>324</v>
      </c>
      <c r="AB1349" s="559" t="s">
        <v>324</v>
      </c>
      <c r="AC1349" s="560" t="s">
        <v>666</v>
      </c>
      <c r="AD1349" s="561" t="s">
        <v>666</v>
      </c>
      <c r="AE1349" s="559" t="s">
        <v>666</v>
      </c>
      <c r="AF1349" s="563" t="s">
        <v>666</v>
      </c>
      <c r="AG1349" s="558" t="s">
        <v>666</v>
      </c>
      <c r="AH1349" s="559" t="s">
        <v>666</v>
      </c>
      <c r="AI1349" s="560" t="s">
        <v>666</v>
      </c>
      <c r="AJ1349" s="561" t="s">
        <v>665</v>
      </c>
      <c r="AK1349" s="559" t="s">
        <v>665</v>
      </c>
      <c r="AL1349" s="559" t="s">
        <v>665</v>
      </c>
      <c r="AM1349" s="561" t="s">
        <v>324</v>
      </c>
      <c r="AN1349" s="559" t="s">
        <v>324</v>
      </c>
      <c r="AO1349" s="564" t="s">
        <v>666</v>
      </c>
    </row>
    <row r="1350" spans="2:41">
      <c r="B1350" s="511" t="s">
        <v>662</v>
      </c>
      <c r="C1350" s="511" t="s">
        <v>663</v>
      </c>
      <c r="D1350" s="554" t="s">
        <v>2409</v>
      </c>
      <c r="E1350" s="555">
        <v>4.1159999999999997</v>
      </c>
      <c r="F1350" s="556"/>
      <c r="G1350" s="557"/>
      <c r="H1350" s="558"/>
      <c r="I1350" s="559"/>
      <c r="J1350" s="559"/>
      <c r="K1350" s="559"/>
      <c r="L1350" s="559" t="s">
        <v>665</v>
      </c>
      <c r="M1350" s="559"/>
      <c r="N1350" s="560"/>
      <c r="O1350" s="561" t="s">
        <v>324</v>
      </c>
      <c r="P1350" s="559" t="s">
        <v>324</v>
      </c>
      <c r="Q1350" s="560" t="s">
        <v>324</v>
      </c>
      <c r="R1350" s="561" t="s">
        <v>665</v>
      </c>
      <c r="S1350" s="559" t="s">
        <v>665</v>
      </c>
      <c r="T1350" s="560" t="s">
        <v>665</v>
      </c>
      <c r="U1350" s="561" t="s">
        <v>666</v>
      </c>
      <c r="V1350" s="559" t="s">
        <v>666</v>
      </c>
      <c r="W1350" s="560" t="s">
        <v>666</v>
      </c>
      <c r="X1350" s="561" t="s">
        <v>665</v>
      </c>
      <c r="Y1350" s="559" t="s">
        <v>665</v>
      </c>
      <c r="Z1350" s="560" t="s">
        <v>666</v>
      </c>
      <c r="AA1350" s="562" t="s">
        <v>324</v>
      </c>
      <c r="AB1350" s="559" t="s">
        <v>324</v>
      </c>
      <c r="AC1350" s="560" t="s">
        <v>666</v>
      </c>
      <c r="AD1350" s="561" t="s">
        <v>666</v>
      </c>
      <c r="AE1350" s="559" t="s">
        <v>666</v>
      </c>
      <c r="AF1350" s="563" t="s">
        <v>666</v>
      </c>
      <c r="AG1350" s="558" t="s">
        <v>666</v>
      </c>
      <c r="AH1350" s="559" t="s">
        <v>666</v>
      </c>
      <c r="AI1350" s="560" t="s">
        <v>666</v>
      </c>
      <c r="AJ1350" s="561" t="s">
        <v>666</v>
      </c>
      <c r="AK1350" s="559" t="s">
        <v>666</v>
      </c>
      <c r="AL1350" s="560" t="s">
        <v>666</v>
      </c>
      <c r="AM1350" s="561" t="s">
        <v>666</v>
      </c>
      <c r="AN1350" s="559" t="s">
        <v>666</v>
      </c>
      <c r="AO1350" s="564" t="s">
        <v>666</v>
      </c>
    </row>
    <row r="1351" spans="2:41">
      <c r="B1351" s="511" t="s">
        <v>662</v>
      </c>
      <c r="C1351" s="511" t="s">
        <v>663</v>
      </c>
      <c r="D1351" s="554" t="s">
        <v>2410</v>
      </c>
      <c r="E1351" s="555">
        <v>4.3903999999999996</v>
      </c>
      <c r="F1351" s="556"/>
      <c r="G1351" s="557"/>
      <c r="H1351" s="558"/>
      <c r="I1351" s="559"/>
      <c r="J1351" s="559"/>
      <c r="K1351" s="559"/>
      <c r="L1351" s="559"/>
      <c r="M1351" s="559"/>
      <c r="N1351" s="560"/>
      <c r="O1351" s="561" t="s">
        <v>324</v>
      </c>
      <c r="P1351" s="559" t="s">
        <v>324</v>
      </c>
      <c r="Q1351" s="560" t="s">
        <v>324</v>
      </c>
      <c r="R1351" s="561" t="s">
        <v>665</v>
      </c>
      <c r="S1351" s="559" t="s">
        <v>665</v>
      </c>
      <c r="T1351" s="560" t="s">
        <v>665</v>
      </c>
      <c r="U1351" s="561" t="s">
        <v>324</v>
      </c>
      <c r="V1351" s="559" t="s">
        <v>324</v>
      </c>
      <c r="W1351" s="560" t="s">
        <v>324</v>
      </c>
      <c r="X1351" s="561" t="s">
        <v>665</v>
      </c>
      <c r="Y1351" s="559" t="s">
        <v>665</v>
      </c>
      <c r="Z1351" s="560" t="s">
        <v>666</v>
      </c>
      <c r="AA1351" s="562" t="s">
        <v>324</v>
      </c>
      <c r="AB1351" s="559" t="s">
        <v>324</v>
      </c>
      <c r="AC1351" s="560" t="s">
        <v>666</v>
      </c>
      <c r="AD1351" s="561" t="s">
        <v>666</v>
      </c>
      <c r="AE1351" s="559" t="s">
        <v>666</v>
      </c>
      <c r="AF1351" s="563" t="s">
        <v>666</v>
      </c>
      <c r="AG1351" s="558" t="s">
        <v>666</v>
      </c>
      <c r="AH1351" s="559" t="s">
        <v>666</v>
      </c>
      <c r="AI1351" s="560" t="s">
        <v>666</v>
      </c>
      <c r="AJ1351" s="561" t="s">
        <v>665</v>
      </c>
      <c r="AK1351" s="559" t="s">
        <v>665</v>
      </c>
      <c r="AL1351" s="559" t="s">
        <v>665</v>
      </c>
      <c r="AM1351" s="561" t="s">
        <v>324</v>
      </c>
      <c r="AN1351" s="559" t="s">
        <v>324</v>
      </c>
      <c r="AO1351" s="564" t="s">
        <v>666</v>
      </c>
    </row>
    <row r="1352" spans="2:41">
      <c r="B1352" s="511" t="s">
        <v>662</v>
      </c>
      <c r="C1352" s="511" t="s">
        <v>663</v>
      </c>
      <c r="D1352" s="554" t="s">
        <v>2411</v>
      </c>
      <c r="E1352" s="555">
        <v>4.3903999999999996</v>
      </c>
      <c r="F1352" s="556"/>
      <c r="G1352" s="557"/>
      <c r="H1352" s="558"/>
      <c r="I1352" s="559"/>
      <c r="J1352" s="559"/>
      <c r="K1352" s="559"/>
      <c r="L1352" s="559" t="s">
        <v>665</v>
      </c>
      <c r="M1352" s="559"/>
      <c r="N1352" s="560"/>
      <c r="O1352" s="561" t="s">
        <v>324</v>
      </c>
      <c r="P1352" s="559" t="s">
        <v>324</v>
      </c>
      <c r="Q1352" s="560" t="s">
        <v>324</v>
      </c>
      <c r="R1352" s="561" t="s">
        <v>665</v>
      </c>
      <c r="S1352" s="559" t="s">
        <v>665</v>
      </c>
      <c r="T1352" s="560" t="s">
        <v>665</v>
      </c>
      <c r="U1352" s="561" t="s">
        <v>666</v>
      </c>
      <c r="V1352" s="559" t="s">
        <v>666</v>
      </c>
      <c r="W1352" s="560" t="s">
        <v>666</v>
      </c>
      <c r="X1352" s="561" t="s">
        <v>665</v>
      </c>
      <c r="Y1352" s="559" t="s">
        <v>665</v>
      </c>
      <c r="Z1352" s="560" t="s">
        <v>666</v>
      </c>
      <c r="AA1352" s="562" t="s">
        <v>324</v>
      </c>
      <c r="AB1352" s="559" t="s">
        <v>324</v>
      </c>
      <c r="AC1352" s="560" t="s">
        <v>666</v>
      </c>
      <c r="AD1352" s="561" t="s">
        <v>666</v>
      </c>
      <c r="AE1352" s="559" t="s">
        <v>666</v>
      </c>
      <c r="AF1352" s="563" t="s">
        <v>666</v>
      </c>
      <c r="AG1352" s="558" t="s">
        <v>666</v>
      </c>
      <c r="AH1352" s="559" t="s">
        <v>666</v>
      </c>
      <c r="AI1352" s="560" t="s">
        <v>666</v>
      </c>
      <c r="AJ1352" s="561" t="s">
        <v>666</v>
      </c>
      <c r="AK1352" s="559" t="s">
        <v>666</v>
      </c>
      <c r="AL1352" s="560" t="s">
        <v>666</v>
      </c>
      <c r="AM1352" s="561" t="s">
        <v>666</v>
      </c>
      <c r="AN1352" s="559" t="s">
        <v>666</v>
      </c>
      <c r="AO1352" s="564" t="s">
        <v>666</v>
      </c>
    </row>
    <row r="1353" spans="2:41">
      <c r="B1353" s="511" t="s">
        <v>662</v>
      </c>
      <c r="C1353" s="511" t="s">
        <v>663</v>
      </c>
      <c r="D1353" s="554" t="s">
        <v>2412</v>
      </c>
      <c r="E1353" s="555">
        <v>4.5275999999999996</v>
      </c>
      <c r="F1353" s="556"/>
      <c r="G1353" s="557"/>
      <c r="H1353" s="558"/>
      <c r="I1353" s="559"/>
      <c r="J1353" s="559"/>
      <c r="K1353" s="559"/>
      <c r="L1353" s="559"/>
      <c r="M1353" s="559"/>
      <c r="N1353" s="560"/>
      <c r="O1353" s="561" t="s">
        <v>324</v>
      </c>
      <c r="P1353" s="559" t="s">
        <v>324</v>
      </c>
      <c r="Q1353" s="560" t="s">
        <v>324</v>
      </c>
      <c r="R1353" s="561" t="s">
        <v>665</v>
      </c>
      <c r="S1353" s="559" t="s">
        <v>665</v>
      </c>
      <c r="T1353" s="560" t="s">
        <v>665</v>
      </c>
      <c r="U1353" s="561" t="s">
        <v>324</v>
      </c>
      <c r="V1353" s="559" t="s">
        <v>324</v>
      </c>
      <c r="W1353" s="560" t="s">
        <v>324</v>
      </c>
      <c r="X1353" s="561" t="s">
        <v>665</v>
      </c>
      <c r="Y1353" s="559" t="s">
        <v>665</v>
      </c>
      <c r="Z1353" s="560" t="s">
        <v>666</v>
      </c>
      <c r="AA1353" s="562" t="s">
        <v>324</v>
      </c>
      <c r="AB1353" s="559" t="s">
        <v>324</v>
      </c>
      <c r="AC1353" s="560" t="s">
        <v>666</v>
      </c>
      <c r="AD1353" s="561" t="s">
        <v>666</v>
      </c>
      <c r="AE1353" s="559" t="s">
        <v>666</v>
      </c>
      <c r="AF1353" s="563" t="s">
        <v>666</v>
      </c>
      <c r="AG1353" s="558" t="s">
        <v>666</v>
      </c>
      <c r="AH1353" s="559" t="s">
        <v>666</v>
      </c>
      <c r="AI1353" s="560" t="s">
        <v>666</v>
      </c>
      <c r="AJ1353" s="561" t="s">
        <v>665</v>
      </c>
      <c r="AK1353" s="559" t="s">
        <v>665</v>
      </c>
      <c r="AL1353" s="559" t="s">
        <v>665</v>
      </c>
      <c r="AM1353" s="561" t="s">
        <v>324</v>
      </c>
      <c r="AN1353" s="559" t="s">
        <v>324</v>
      </c>
      <c r="AO1353" s="564" t="s">
        <v>666</v>
      </c>
    </row>
    <row r="1354" spans="2:41">
      <c r="B1354" s="511" t="s">
        <v>662</v>
      </c>
      <c r="C1354" s="511" t="s">
        <v>663</v>
      </c>
      <c r="D1354" s="554" t="s">
        <v>2413</v>
      </c>
      <c r="E1354" s="555">
        <v>4.5275999999999996</v>
      </c>
      <c r="F1354" s="556"/>
      <c r="G1354" s="557"/>
      <c r="H1354" s="558"/>
      <c r="I1354" s="559"/>
      <c r="J1354" s="559"/>
      <c r="K1354" s="559"/>
      <c r="L1354" s="559" t="s">
        <v>665</v>
      </c>
      <c r="M1354" s="559"/>
      <c r="N1354" s="560"/>
      <c r="O1354" s="561" t="s">
        <v>324</v>
      </c>
      <c r="P1354" s="559" t="s">
        <v>324</v>
      </c>
      <c r="Q1354" s="560" t="s">
        <v>324</v>
      </c>
      <c r="R1354" s="561" t="s">
        <v>665</v>
      </c>
      <c r="S1354" s="559" t="s">
        <v>665</v>
      </c>
      <c r="T1354" s="560" t="s">
        <v>665</v>
      </c>
      <c r="U1354" s="561" t="s">
        <v>666</v>
      </c>
      <c r="V1354" s="559" t="s">
        <v>666</v>
      </c>
      <c r="W1354" s="560" t="s">
        <v>666</v>
      </c>
      <c r="X1354" s="561" t="s">
        <v>665</v>
      </c>
      <c r="Y1354" s="559" t="s">
        <v>665</v>
      </c>
      <c r="Z1354" s="560" t="s">
        <v>666</v>
      </c>
      <c r="AA1354" s="562" t="s">
        <v>324</v>
      </c>
      <c r="AB1354" s="559" t="s">
        <v>324</v>
      </c>
      <c r="AC1354" s="560" t="s">
        <v>666</v>
      </c>
      <c r="AD1354" s="561" t="s">
        <v>666</v>
      </c>
      <c r="AE1354" s="559" t="s">
        <v>666</v>
      </c>
      <c r="AF1354" s="563" t="s">
        <v>666</v>
      </c>
      <c r="AG1354" s="558" t="s">
        <v>666</v>
      </c>
      <c r="AH1354" s="559" t="s">
        <v>666</v>
      </c>
      <c r="AI1354" s="560" t="s">
        <v>666</v>
      </c>
      <c r="AJ1354" s="561" t="s">
        <v>666</v>
      </c>
      <c r="AK1354" s="559" t="s">
        <v>666</v>
      </c>
      <c r="AL1354" s="560" t="s">
        <v>666</v>
      </c>
      <c r="AM1354" s="561" t="s">
        <v>666</v>
      </c>
      <c r="AN1354" s="559" t="s">
        <v>666</v>
      </c>
      <c r="AO1354" s="564" t="s">
        <v>666</v>
      </c>
    </row>
    <row r="1355" spans="2:41">
      <c r="B1355" s="511" t="s">
        <v>662</v>
      </c>
      <c r="C1355" s="511" t="s">
        <v>663</v>
      </c>
      <c r="D1355" s="554" t="s">
        <v>2414</v>
      </c>
      <c r="E1355" s="555">
        <v>3.9788000000000001</v>
      </c>
      <c r="F1355" s="556"/>
      <c r="G1355" s="557"/>
      <c r="H1355" s="558"/>
      <c r="I1355" s="559"/>
      <c r="J1355" s="559"/>
      <c r="K1355" s="559"/>
      <c r="L1355" s="559"/>
      <c r="M1355" s="559"/>
      <c r="N1355" s="560"/>
      <c r="O1355" s="561" t="s">
        <v>324</v>
      </c>
      <c r="P1355" s="559" t="s">
        <v>324</v>
      </c>
      <c r="Q1355" s="560" t="s">
        <v>324</v>
      </c>
      <c r="R1355" s="561" t="s">
        <v>665</v>
      </c>
      <c r="S1355" s="559" t="s">
        <v>665</v>
      </c>
      <c r="T1355" s="560" t="s">
        <v>665</v>
      </c>
      <c r="U1355" s="561" t="s">
        <v>324</v>
      </c>
      <c r="V1355" s="559" t="s">
        <v>324</v>
      </c>
      <c r="W1355" s="560" t="s">
        <v>324</v>
      </c>
      <c r="X1355" s="561" t="s">
        <v>665</v>
      </c>
      <c r="Y1355" s="559" t="s">
        <v>665</v>
      </c>
      <c r="Z1355" s="560" t="s">
        <v>666</v>
      </c>
      <c r="AA1355" s="562" t="s">
        <v>324</v>
      </c>
      <c r="AB1355" s="559" t="s">
        <v>324</v>
      </c>
      <c r="AC1355" s="560" t="s">
        <v>666</v>
      </c>
      <c r="AD1355" s="561" t="s">
        <v>666</v>
      </c>
      <c r="AE1355" s="559" t="s">
        <v>666</v>
      </c>
      <c r="AF1355" s="563" t="s">
        <v>666</v>
      </c>
      <c r="AG1355" s="558" t="s">
        <v>666</v>
      </c>
      <c r="AH1355" s="559" t="s">
        <v>666</v>
      </c>
      <c r="AI1355" s="560" t="s">
        <v>666</v>
      </c>
      <c r="AJ1355" s="561" t="s">
        <v>665</v>
      </c>
      <c r="AK1355" s="559" t="s">
        <v>665</v>
      </c>
      <c r="AL1355" s="559" t="s">
        <v>665</v>
      </c>
      <c r="AM1355" s="561" t="s">
        <v>324</v>
      </c>
      <c r="AN1355" s="559" t="s">
        <v>324</v>
      </c>
      <c r="AO1355" s="564" t="s">
        <v>666</v>
      </c>
    </row>
    <row r="1356" spans="2:41">
      <c r="B1356" s="511" t="s">
        <v>662</v>
      </c>
      <c r="C1356" s="511" t="s">
        <v>663</v>
      </c>
      <c r="D1356" s="554" t="s">
        <v>2415</v>
      </c>
      <c r="E1356" s="555">
        <v>3.9788000000000001</v>
      </c>
      <c r="F1356" s="556"/>
      <c r="G1356" s="557"/>
      <c r="H1356" s="558"/>
      <c r="I1356" s="559"/>
      <c r="J1356" s="559"/>
      <c r="K1356" s="559"/>
      <c r="L1356" s="559" t="s">
        <v>665</v>
      </c>
      <c r="M1356" s="559"/>
      <c r="N1356" s="560"/>
      <c r="O1356" s="561" t="s">
        <v>324</v>
      </c>
      <c r="P1356" s="559" t="s">
        <v>324</v>
      </c>
      <c r="Q1356" s="560" t="s">
        <v>324</v>
      </c>
      <c r="R1356" s="561" t="s">
        <v>665</v>
      </c>
      <c r="S1356" s="559" t="s">
        <v>665</v>
      </c>
      <c r="T1356" s="560" t="s">
        <v>665</v>
      </c>
      <c r="U1356" s="561" t="s">
        <v>666</v>
      </c>
      <c r="V1356" s="559" t="s">
        <v>666</v>
      </c>
      <c r="W1356" s="560" t="s">
        <v>666</v>
      </c>
      <c r="X1356" s="561" t="s">
        <v>665</v>
      </c>
      <c r="Y1356" s="559" t="s">
        <v>665</v>
      </c>
      <c r="Z1356" s="560" t="s">
        <v>666</v>
      </c>
      <c r="AA1356" s="562" t="s">
        <v>324</v>
      </c>
      <c r="AB1356" s="559" t="s">
        <v>324</v>
      </c>
      <c r="AC1356" s="560" t="s">
        <v>666</v>
      </c>
      <c r="AD1356" s="561" t="s">
        <v>666</v>
      </c>
      <c r="AE1356" s="559" t="s">
        <v>666</v>
      </c>
      <c r="AF1356" s="563" t="s">
        <v>666</v>
      </c>
      <c r="AG1356" s="558" t="s">
        <v>666</v>
      </c>
      <c r="AH1356" s="559" t="s">
        <v>666</v>
      </c>
      <c r="AI1356" s="560" t="s">
        <v>666</v>
      </c>
      <c r="AJ1356" s="561" t="s">
        <v>666</v>
      </c>
      <c r="AK1356" s="559" t="s">
        <v>666</v>
      </c>
      <c r="AL1356" s="560" t="s">
        <v>666</v>
      </c>
      <c r="AM1356" s="561" t="s">
        <v>666</v>
      </c>
      <c r="AN1356" s="559" t="s">
        <v>666</v>
      </c>
      <c r="AO1356" s="564" t="s">
        <v>666</v>
      </c>
    </row>
    <row r="1357" spans="2:41">
      <c r="B1357" s="511" t="s">
        <v>662</v>
      </c>
      <c r="C1357" s="511" t="s">
        <v>663</v>
      </c>
      <c r="D1357" s="554" t="s">
        <v>2416</v>
      </c>
      <c r="E1357" s="555">
        <v>4.2531999999999996</v>
      </c>
      <c r="F1357" s="556"/>
      <c r="G1357" s="557"/>
      <c r="H1357" s="558"/>
      <c r="I1357" s="559"/>
      <c r="J1357" s="559"/>
      <c r="K1357" s="559"/>
      <c r="L1357" s="559"/>
      <c r="M1357" s="559"/>
      <c r="N1357" s="560"/>
      <c r="O1357" s="561" t="s">
        <v>324</v>
      </c>
      <c r="P1357" s="559" t="s">
        <v>324</v>
      </c>
      <c r="Q1357" s="560" t="s">
        <v>324</v>
      </c>
      <c r="R1357" s="561" t="s">
        <v>665</v>
      </c>
      <c r="S1357" s="559" t="s">
        <v>665</v>
      </c>
      <c r="T1357" s="560" t="s">
        <v>665</v>
      </c>
      <c r="U1357" s="561" t="s">
        <v>324</v>
      </c>
      <c r="V1357" s="559" t="s">
        <v>324</v>
      </c>
      <c r="W1357" s="560" t="s">
        <v>324</v>
      </c>
      <c r="X1357" s="561" t="s">
        <v>665</v>
      </c>
      <c r="Y1357" s="559" t="s">
        <v>665</v>
      </c>
      <c r="Z1357" s="560" t="s">
        <v>666</v>
      </c>
      <c r="AA1357" s="562" t="s">
        <v>324</v>
      </c>
      <c r="AB1357" s="559" t="s">
        <v>324</v>
      </c>
      <c r="AC1357" s="560" t="s">
        <v>666</v>
      </c>
      <c r="AD1357" s="561" t="s">
        <v>666</v>
      </c>
      <c r="AE1357" s="559" t="s">
        <v>666</v>
      </c>
      <c r="AF1357" s="563" t="s">
        <v>666</v>
      </c>
      <c r="AG1357" s="558" t="s">
        <v>666</v>
      </c>
      <c r="AH1357" s="559" t="s">
        <v>666</v>
      </c>
      <c r="AI1357" s="560" t="s">
        <v>666</v>
      </c>
      <c r="AJ1357" s="561" t="s">
        <v>665</v>
      </c>
      <c r="AK1357" s="559" t="s">
        <v>665</v>
      </c>
      <c r="AL1357" s="559" t="s">
        <v>665</v>
      </c>
      <c r="AM1357" s="561" t="s">
        <v>324</v>
      </c>
      <c r="AN1357" s="559" t="s">
        <v>324</v>
      </c>
      <c r="AO1357" s="564" t="s">
        <v>666</v>
      </c>
    </row>
    <row r="1358" spans="2:41">
      <c r="B1358" s="511" t="s">
        <v>662</v>
      </c>
      <c r="C1358" s="511" t="s">
        <v>663</v>
      </c>
      <c r="D1358" s="554" t="s">
        <v>2417</v>
      </c>
      <c r="E1358" s="555">
        <v>4.2531999999999996</v>
      </c>
      <c r="F1358" s="556"/>
      <c r="G1358" s="557"/>
      <c r="H1358" s="558"/>
      <c r="I1358" s="559"/>
      <c r="J1358" s="559"/>
      <c r="K1358" s="559"/>
      <c r="L1358" s="559" t="s">
        <v>665</v>
      </c>
      <c r="M1358" s="559"/>
      <c r="N1358" s="560"/>
      <c r="O1358" s="561" t="s">
        <v>324</v>
      </c>
      <c r="P1358" s="559" t="s">
        <v>324</v>
      </c>
      <c r="Q1358" s="560" t="s">
        <v>324</v>
      </c>
      <c r="R1358" s="561" t="s">
        <v>665</v>
      </c>
      <c r="S1358" s="559" t="s">
        <v>665</v>
      </c>
      <c r="T1358" s="560" t="s">
        <v>665</v>
      </c>
      <c r="U1358" s="561" t="s">
        <v>666</v>
      </c>
      <c r="V1358" s="559" t="s">
        <v>666</v>
      </c>
      <c r="W1358" s="560" t="s">
        <v>666</v>
      </c>
      <c r="X1358" s="561" t="s">
        <v>665</v>
      </c>
      <c r="Y1358" s="559" t="s">
        <v>665</v>
      </c>
      <c r="Z1358" s="560" t="s">
        <v>666</v>
      </c>
      <c r="AA1358" s="562" t="s">
        <v>324</v>
      </c>
      <c r="AB1358" s="559" t="s">
        <v>324</v>
      </c>
      <c r="AC1358" s="560" t="s">
        <v>666</v>
      </c>
      <c r="AD1358" s="561" t="s">
        <v>666</v>
      </c>
      <c r="AE1358" s="559" t="s">
        <v>666</v>
      </c>
      <c r="AF1358" s="563" t="s">
        <v>666</v>
      </c>
      <c r="AG1358" s="558" t="s">
        <v>666</v>
      </c>
      <c r="AH1358" s="559" t="s">
        <v>666</v>
      </c>
      <c r="AI1358" s="560" t="s">
        <v>666</v>
      </c>
      <c r="AJ1358" s="561" t="s">
        <v>666</v>
      </c>
      <c r="AK1358" s="559" t="s">
        <v>666</v>
      </c>
      <c r="AL1358" s="560" t="s">
        <v>666</v>
      </c>
      <c r="AM1358" s="561" t="s">
        <v>666</v>
      </c>
      <c r="AN1358" s="559" t="s">
        <v>666</v>
      </c>
      <c r="AO1358" s="564" t="s">
        <v>666</v>
      </c>
    </row>
    <row r="1359" spans="2:41">
      <c r="B1359" s="511" t="s">
        <v>662</v>
      </c>
      <c r="C1359" s="511" t="s">
        <v>663</v>
      </c>
      <c r="D1359" s="554" t="s">
        <v>2418</v>
      </c>
      <c r="E1359" s="555">
        <v>4.5275999999999996</v>
      </c>
      <c r="F1359" s="556"/>
      <c r="G1359" s="557"/>
      <c r="H1359" s="558"/>
      <c r="I1359" s="559"/>
      <c r="J1359" s="559"/>
      <c r="K1359" s="559"/>
      <c r="L1359" s="559"/>
      <c r="M1359" s="559"/>
      <c r="N1359" s="560"/>
      <c r="O1359" s="561" t="s">
        <v>324</v>
      </c>
      <c r="P1359" s="559" t="s">
        <v>324</v>
      </c>
      <c r="Q1359" s="560" t="s">
        <v>324</v>
      </c>
      <c r="R1359" s="561" t="s">
        <v>665</v>
      </c>
      <c r="S1359" s="559" t="s">
        <v>665</v>
      </c>
      <c r="T1359" s="560" t="s">
        <v>665</v>
      </c>
      <c r="U1359" s="561" t="s">
        <v>324</v>
      </c>
      <c r="V1359" s="559" t="s">
        <v>324</v>
      </c>
      <c r="W1359" s="560" t="s">
        <v>324</v>
      </c>
      <c r="X1359" s="561" t="s">
        <v>665</v>
      </c>
      <c r="Y1359" s="559" t="s">
        <v>665</v>
      </c>
      <c r="Z1359" s="560" t="s">
        <v>666</v>
      </c>
      <c r="AA1359" s="562" t="s">
        <v>324</v>
      </c>
      <c r="AB1359" s="559" t="s">
        <v>324</v>
      </c>
      <c r="AC1359" s="560" t="s">
        <v>666</v>
      </c>
      <c r="AD1359" s="561" t="s">
        <v>666</v>
      </c>
      <c r="AE1359" s="559" t="s">
        <v>666</v>
      </c>
      <c r="AF1359" s="563" t="s">
        <v>666</v>
      </c>
      <c r="AG1359" s="558" t="s">
        <v>666</v>
      </c>
      <c r="AH1359" s="559" t="s">
        <v>666</v>
      </c>
      <c r="AI1359" s="560" t="s">
        <v>666</v>
      </c>
      <c r="AJ1359" s="561" t="s">
        <v>665</v>
      </c>
      <c r="AK1359" s="559" t="s">
        <v>665</v>
      </c>
      <c r="AL1359" s="559" t="s">
        <v>665</v>
      </c>
      <c r="AM1359" s="561" t="s">
        <v>324</v>
      </c>
      <c r="AN1359" s="559" t="s">
        <v>324</v>
      </c>
      <c r="AO1359" s="564" t="s">
        <v>666</v>
      </c>
    </row>
    <row r="1360" spans="2:41">
      <c r="B1360" s="511" t="s">
        <v>662</v>
      </c>
      <c r="C1360" s="511" t="s">
        <v>663</v>
      </c>
      <c r="D1360" s="554" t="s">
        <v>2419</v>
      </c>
      <c r="E1360" s="555">
        <v>4.5275999999999996</v>
      </c>
      <c r="F1360" s="556"/>
      <c r="G1360" s="557"/>
      <c r="H1360" s="558"/>
      <c r="I1360" s="559"/>
      <c r="J1360" s="559"/>
      <c r="K1360" s="559"/>
      <c r="L1360" s="559" t="s">
        <v>665</v>
      </c>
      <c r="M1360" s="559"/>
      <c r="N1360" s="560"/>
      <c r="O1360" s="561" t="s">
        <v>324</v>
      </c>
      <c r="P1360" s="559" t="s">
        <v>324</v>
      </c>
      <c r="Q1360" s="560" t="s">
        <v>324</v>
      </c>
      <c r="R1360" s="561" t="s">
        <v>665</v>
      </c>
      <c r="S1360" s="559" t="s">
        <v>665</v>
      </c>
      <c r="T1360" s="560" t="s">
        <v>665</v>
      </c>
      <c r="U1360" s="561" t="s">
        <v>666</v>
      </c>
      <c r="V1360" s="559" t="s">
        <v>666</v>
      </c>
      <c r="W1360" s="560" t="s">
        <v>666</v>
      </c>
      <c r="X1360" s="561" t="s">
        <v>665</v>
      </c>
      <c r="Y1360" s="559" t="s">
        <v>665</v>
      </c>
      <c r="Z1360" s="560" t="s">
        <v>666</v>
      </c>
      <c r="AA1360" s="562" t="s">
        <v>324</v>
      </c>
      <c r="AB1360" s="559" t="s">
        <v>324</v>
      </c>
      <c r="AC1360" s="560" t="s">
        <v>666</v>
      </c>
      <c r="AD1360" s="561" t="s">
        <v>666</v>
      </c>
      <c r="AE1360" s="559" t="s">
        <v>666</v>
      </c>
      <c r="AF1360" s="563" t="s">
        <v>666</v>
      </c>
      <c r="AG1360" s="558" t="s">
        <v>666</v>
      </c>
      <c r="AH1360" s="559" t="s">
        <v>666</v>
      </c>
      <c r="AI1360" s="560" t="s">
        <v>666</v>
      </c>
      <c r="AJ1360" s="561" t="s">
        <v>666</v>
      </c>
      <c r="AK1360" s="559" t="s">
        <v>666</v>
      </c>
      <c r="AL1360" s="560" t="s">
        <v>666</v>
      </c>
      <c r="AM1360" s="561" t="s">
        <v>666</v>
      </c>
      <c r="AN1360" s="559" t="s">
        <v>666</v>
      </c>
      <c r="AO1360" s="564" t="s">
        <v>666</v>
      </c>
    </row>
    <row r="1361" spans="2:41">
      <c r="B1361" s="511" t="s">
        <v>662</v>
      </c>
      <c r="C1361" s="511" t="s">
        <v>663</v>
      </c>
      <c r="D1361" s="554" t="s">
        <v>2420</v>
      </c>
      <c r="E1361" s="555">
        <v>4.6647999999999996</v>
      </c>
      <c r="F1361" s="556"/>
      <c r="G1361" s="557"/>
      <c r="H1361" s="558"/>
      <c r="I1361" s="559"/>
      <c r="J1361" s="559"/>
      <c r="K1361" s="559"/>
      <c r="L1361" s="559"/>
      <c r="M1361" s="559"/>
      <c r="N1361" s="560"/>
      <c r="O1361" s="561" t="s">
        <v>324</v>
      </c>
      <c r="P1361" s="559" t="s">
        <v>324</v>
      </c>
      <c r="Q1361" s="560" t="s">
        <v>324</v>
      </c>
      <c r="R1361" s="561" t="s">
        <v>665</v>
      </c>
      <c r="S1361" s="559" t="s">
        <v>665</v>
      </c>
      <c r="T1361" s="560" t="s">
        <v>665</v>
      </c>
      <c r="U1361" s="561" t="s">
        <v>324</v>
      </c>
      <c r="V1361" s="559" t="s">
        <v>324</v>
      </c>
      <c r="W1361" s="560" t="s">
        <v>324</v>
      </c>
      <c r="X1361" s="561" t="s">
        <v>665</v>
      </c>
      <c r="Y1361" s="559" t="s">
        <v>665</v>
      </c>
      <c r="Z1361" s="560" t="s">
        <v>666</v>
      </c>
      <c r="AA1361" s="562" t="s">
        <v>324</v>
      </c>
      <c r="AB1361" s="559" t="s">
        <v>324</v>
      </c>
      <c r="AC1361" s="560" t="s">
        <v>666</v>
      </c>
      <c r="AD1361" s="561" t="s">
        <v>666</v>
      </c>
      <c r="AE1361" s="559" t="s">
        <v>666</v>
      </c>
      <c r="AF1361" s="563" t="s">
        <v>666</v>
      </c>
      <c r="AG1361" s="558" t="s">
        <v>666</v>
      </c>
      <c r="AH1361" s="559" t="s">
        <v>666</v>
      </c>
      <c r="AI1361" s="560" t="s">
        <v>666</v>
      </c>
      <c r="AJ1361" s="561" t="s">
        <v>665</v>
      </c>
      <c r="AK1361" s="559" t="s">
        <v>665</v>
      </c>
      <c r="AL1361" s="559" t="s">
        <v>665</v>
      </c>
      <c r="AM1361" s="561" t="s">
        <v>324</v>
      </c>
      <c r="AN1361" s="559" t="s">
        <v>324</v>
      </c>
      <c r="AO1361" s="564" t="s">
        <v>666</v>
      </c>
    </row>
    <row r="1362" spans="2:41">
      <c r="B1362" s="511" t="s">
        <v>662</v>
      </c>
      <c r="C1362" s="511" t="s">
        <v>663</v>
      </c>
      <c r="D1362" s="554" t="s">
        <v>2421</v>
      </c>
      <c r="E1362" s="555">
        <v>4.6647999999999996</v>
      </c>
      <c r="F1362" s="556"/>
      <c r="G1362" s="557"/>
      <c r="H1362" s="558"/>
      <c r="I1362" s="559"/>
      <c r="J1362" s="559"/>
      <c r="K1362" s="559"/>
      <c r="L1362" s="559" t="s">
        <v>665</v>
      </c>
      <c r="M1362" s="559"/>
      <c r="N1362" s="560"/>
      <c r="O1362" s="561" t="s">
        <v>324</v>
      </c>
      <c r="P1362" s="559" t="s">
        <v>324</v>
      </c>
      <c r="Q1362" s="560" t="s">
        <v>324</v>
      </c>
      <c r="R1362" s="561" t="s">
        <v>665</v>
      </c>
      <c r="S1362" s="559" t="s">
        <v>665</v>
      </c>
      <c r="T1362" s="560" t="s">
        <v>665</v>
      </c>
      <c r="U1362" s="561" t="s">
        <v>666</v>
      </c>
      <c r="V1362" s="559" t="s">
        <v>666</v>
      </c>
      <c r="W1362" s="560" t="s">
        <v>666</v>
      </c>
      <c r="X1362" s="561" t="s">
        <v>665</v>
      </c>
      <c r="Y1362" s="559" t="s">
        <v>665</v>
      </c>
      <c r="Z1362" s="560" t="s">
        <v>666</v>
      </c>
      <c r="AA1362" s="562" t="s">
        <v>324</v>
      </c>
      <c r="AB1362" s="559" t="s">
        <v>324</v>
      </c>
      <c r="AC1362" s="560" t="s">
        <v>666</v>
      </c>
      <c r="AD1362" s="561" t="s">
        <v>666</v>
      </c>
      <c r="AE1362" s="559" t="s">
        <v>666</v>
      </c>
      <c r="AF1362" s="563" t="s">
        <v>666</v>
      </c>
      <c r="AG1362" s="558" t="s">
        <v>666</v>
      </c>
      <c r="AH1362" s="559" t="s">
        <v>666</v>
      </c>
      <c r="AI1362" s="560" t="s">
        <v>666</v>
      </c>
      <c r="AJ1362" s="561" t="s">
        <v>666</v>
      </c>
      <c r="AK1362" s="559" t="s">
        <v>666</v>
      </c>
      <c r="AL1362" s="560" t="s">
        <v>666</v>
      </c>
      <c r="AM1362" s="561" t="s">
        <v>666</v>
      </c>
      <c r="AN1362" s="559" t="s">
        <v>666</v>
      </c>
      <c r="AO1362" s="564" t="s">
        <v>666</v>
      </c>
    </row>
    <row r="1363" spans="2:41">
      <c r="B1363" s="511" t="s">
        <v>662</v>
      </c>
      <c r="C1363" s="511" t="s">
        <v>663</v>
      </c>
      <c r="D1363" s="554" t="s">
        <v>2422</v>
      </c>
      <c r="E1363" s="555">
        <v>4.3903999999999996</v>
      </c>
      <c r="F1363" s="556"/>
      <c r="G1363" s="557"/>
      <c r="H1363" s="558"/>
      <c r="I1363" s="559"/>
      <c r="J1363" s="559"/>
      <c r="K1363" s="559"/>
      <c r="L1363" s="559"/>
      <c r="M1363" s="559"/>
      <c r="N1363" s="560"/>
      <c r="O1363" s="561" t="s">
        <v>324</v>
      </c>
      <c r="P1363" s="559" t="s">
        <v>324</v>
      </c>
      <c r="Q1363" s="560" t="s">
        <v>324</v>
      </c>
      <c r="R1363" s="561" t="s">
        <v>665</v>
      </c>
      <c r="S1363" s="559" t="s">
        <v>665</v>
      </c>
      <c r="T1363" s="560" t="s">
        <v>665</v>
      </c>
      <c r="U1363" s="561" t="s">
        <v>324</v>
      </c>
      <c r="V1363" s="559" t="s">
        <v>324</v>
      </c>
      <c r="W1363" s="560" t="s">
        <v>324</v>
      </c>
      <c r="X1363" s="561" t="s">
        <v>665</v>
      </c>
      <c r="Y1363" s="559" t="s">
        <v>665</v>
      </c>
      <c r="Z1363" s="560" t="s">
        <v>666</v>
      </c>
      <c r="AA1363" s="562" t="s">
        <v>324</v>
      </c>
      <c r="AB1363" s="559" t="s">
        <v>324</v>
      </c>
      <c r="AC1363" s="560" t="s">
        <v>666</v>
      </c>
      <c r="AD1363" s="561" t="s">
        <v>666</v>
      </c>
      <c r="AE1363" s="559" t="s">
        <v>666</v>
      </c>
      <c r="AF1363" s="563" t="s">
        <v>666</v>
      </c>
      <c r="AG1363" s="558" t="s">
        <v>666</v>
      </c>
      <c r="AH1363" s="559" t="s">
        <v>666</v>
      </c>
      <c r="AI1363" s="560" t="s">
        <v>666</v>
      </c>
      <c r="AJ1363" s="561" t="s">
        <v>665</v>
      </c>
      <c r="AK1363" s="559" t="s">
        <v>665</v>
      </c>
      <c r="AL1363" s="559" t="s">
        <v>665</v>
      </c>
      <c r="AM1363" s="561" t="s">
        <v>324</v>
      </c>
      <c r="AN1363" s="559" t="s">
        <v>324</v>
      </c>
      <c r="AO1363" s="564" t="s">
        <v>666</v>
      </c>
    </row>
    <row r="1364" spans="2:41">
      <c r="B1364" s="511" t="s">
        <v>662</v>
      </c>
      <c r="C1364" s="511" t="s">
        <v>663</v>
      </c>
      <c r="D1364" s="554" t="s">
        <v>2423</v>
      </c>
      <c r="E1364" s="555">
        <v>4.3903999999999996</v>
      </c>
      <c r="F1364" s="556"/>
      <c r="G1364" s="557"/>
      <c r="H1364" s="558"/>
      <c r="I1364" s="559"/>
      <c r="J1364" s="559"/>
      <c r="K1364" s="559"/>
      <c r="L1364" s="559" t="s">
        <v>665</v>
      </c>
      <c r="M1364" s="559"/>
      <c r="N1364" s="560"/>
      <c r="O1364" s="561" t="s">
        <v>324</v>
      </c>
      <c r="P1364" s="559" t="s">
        <v>324</v>
      </c>
      <c r="Q1364" s="560" t="s">
        <v>324</v>
      </c>
      <c r="R1364" s="561" t="s">
        <v>665</v>
      </c>
      <c r="S1364" s="559" t="s">
        <v>665</v>
      </c>
      <c r="T1364" s="560" t="s">
        <v>665</v>
      </c>
      <c r="U1364" s="561" t="s">
        <v>666</v>
      </c>
      <c r="V1364" s="559" t="s">
        <v>666</v>
      </c>
      <c r="W1364" s="560" t="s">
        <v>666</v>
      </c>
      <c r="X1364" s="561" t="s">
        <v>665</v>
      </c>
      <c r="Y1364" s="559" t="s">
        <v>665</v>
      </c>
      <c r="Z1364" s="560" t="s">
        <v>666</v>
      </c>
      <c r="AA1364" s="562" t="s">
        <v>324</v>
      </c>
      <c r="AB1364" s="559" t="s">
        <v>324</v>
      </c>
      <c r="AC1364" s="560" t="s">
        <v>666</v>
      </c>
      <c r="AD1364" s="561" t="s">
        <v>666</v>
      </c>
      <c r="AE1364" s="559" t="s">
        <v>666</v>
      </c>
      <c r="AF1364" s="563" t="s">
        <v>666</v>
      </c>
      <c r="AG1364" s="558" t="s">
        <v>666</v>
      </c>
      <c r="AH1364" s="559" t="s">
        <v>666</v>
      </c>
      <c r="AI1364" s="560" t="s">
        <v>666</v>
      </c>
      <c r="AJ1364" s="561" t="s">
        <v>666</v>
      </c>
      <c r="AK1364" s="559" t="s">
        <v>666</v>
      </c>
      <c r="AL1364" s="560" t="s">
        <v>666</v>
      </c>
      <c r="AM1364" s="561" t="s">
        <v>666</v>
      </c>
      <c r="AN1364" s="559" t="s">
        <v>666</v>
      </c>
      <c r="AO1364" s="564" t="s">
        <v>666</v>
      </c>
    </row>
    <row r="1365" spans="2:41">
      <c r="B1365" s="511" t="s">
        <v>662</v>
      </c>
      <c r="C1365" s="511" t="s">
        <v>663</v>
      </c>
      <c r="D1365" s="554" t="s">
        <v>2424</v>
      </c>
      <c r="E1365" s="555">
        <v>4.6647999999999996</v>
      </c>
      <c r="F1365" s="556"/>
      <c r="G1365" s="557"/>
      <c r="H1365" s="558"/>
      <c r="I1365" s="559"/>
      <c r="J1365" s="559"/>
      <c r="K1365" s="559"/>
      <c r="L1365" s="559"/>
      <c r="M1365" s="559"/>
      <c r="N1365" s="560"/>
      <c r="O1365" s="561" t="s">
        <v>324</v>
      </c>
      <c r="P1365" s="559" t="s">
        <v>324</v>
      </c>
      <c r="Q1365" s="560" t="s">
        <v>324</v>
      </c>
      <c r="R1365" s="561" t="s">
        <v>665</v>
      </c>
      <c r="S1365" s="559" t="s">
        <v>665</v>
      </c>
      <c r="T1365" s="560" t="s">
        <v>665</v>
      </c>
      <c r="U1365" s="561" t="s">
        <v>324</v>
      </c>
      <c r="V1365" s="559" t="s">
        <v>324</v>
      </c>
      <c r="W1365" s="560" t="s">
        <v>324</v>
      </c>
      <c r="X1365" s="561" t="s">
        <v>665</v>
      </c>
      <c r="Y1365" s="559" t="s">
        <v>665</v>
      </c>
      <c r="Z1365" s="560" t="s">
        <v>666</v>
      </c>
      <c r="AA1365" s="562" t="s">
        <v>324</v>
      </c>
      <c r="AB1365" s="559" t="s">
        <v>324</v>
      </c>
      <c r="AC1365" s="560" t="s">
        <v>666</v>
      </c>
      <c r="AD1365" s="561" t="s">
        <v>666</v>
      </c>
      <c r="AE1365" s="559" t="s">
        <v>666</v>
      </c>
      <c r="AF1365" s="563" t="s">
        <v>666</v>
      </c>
      <c r="AG1365" s="558" t="s">
        <v>666</v>
      </c>
      <c r="AH1365" s="559" t="s">
        <v>666</v>
      </c>
      <c r="AI1365" s="560" t="s">
        <v>666</v>
      </c>
      <c r="AJ1365" s="561" t="s">
        <v>665</v>
      </c>
      <c r="AK1365" s="559" t="s">
        <v>665</v>
      </c>
      <c r="AL1365" s="559" t="s">
        <v>665</v>
      </c>
      <c r="AM1365" s="561" t="s">
        <v>324</v>
      </c>
      <c r="AN1365" s="559" t="s">
        <v>324</v>
      </c>
      <c r="AO1365" s="564" t="s">
        <v>666</v>
      </c>
    </row>
    <row r="1366" spans="2:41">
      <c r="B1366" s="511" t="s">
        <v>662</v>
      </c>
      <c r="C1366" s="511" t="s">
        <v>663</v>
      </c>
      <c r="D1366" s="554" t="s">
        <v>2425</v>
      </c>
      <c r="E1366" s="555">
        <v>4.6647999999999996</v>
      </c>
      <c r="F1366" s="556"/>
      <c r="G1366" s="557"/>
      <c r="H1366" s="558"/>
      <c r="I1366" s="559"/>
      <c r="J1366" s="559"/>
      <c r="K1366" s="559"/>
      <c r="L1366" s="559" t="s">
        <v>665</v>
      </c>
      <c r="M1366" s="559"/>
      <c r="N1366" s="560"/>
      <c r="O1366" s="561" t="s">
        <v>324</v>
      </c>
      <c r="P1366" s="559" t="s">
        <v>324</v>
      </c>
      <c r="Q1366" s="560" t="s">
        <v>324</v>
      </c>
      <c r="R1366" s="561" t="s">
        <v>665</v>
      </c>
      <c r="S1366" s="559" t="s">
        <v>665</v>
      </c>
      <c r="T1366" s="560" t="s">
        <v>665</v>
      </c>
      <c r="U1366" s="561" t="s">
        <v>666</v>
      </c>
      <c r="V1366" s="559" t="s">
        <v>666</v>
      </c>
      <c r="W1366" s="560" t="s">
        <v>666</v>
      </c>
      <c r="X1366" s="561" t="s">
        <v>665</v>
      </c>
      <c r="Y1366" s="559" t="s">
        <v>665</v>
      </c>
      <c r="Z1366" s="560" t="s">
        <v>666</v>
      </c>
      <c r="AA1366" s="562" t="s">
        <v>324</v>
      </c>
      <c r="AB1366" s="559" t="s">
        <v>324</v>
      </c>
      <c r="AC1366" s="560" t="s">
        <v>666</v>
      </c>
      <c r="AD1366" s="561" t="s">
        <v>666</v>
      </c>
      <c r="AE1366" s="559" t="s">
        <v>666</v>
      </c>
      <c r="AF1366" s="563" t="s">
        <v>666</v>
      </c>
      <c r="AG1366" s="558" t="s">
        <v>666</v>
      </c>
      <c r="AH1366" s="559" t="s">
        <v>666</v>
      </c>
      <c r="AI1366" s="560" t="s">
        <v>666</v>
      </c>
      <c r="AJ1366" s="561" t="s">
        <v>666</v>
      </c>
      <c r="AK1366" s="559" t="s">
        <v>666</v>
      </c>
      <c r="AL1366" s="560" t="s">
        <v>666</v>
      </c>
      <c r="AM1366" s="561" t="s">
        <v>666</v>
      </c>
      <c r="AN1366" s="559" t="s">
        <v>666</v>
      </c>
      <c r="AO1366" s="564" t="s">
        <v>666</v>
      </c>
    </row>
    <row r="1367" spans="2:41">
      <c r="B1367" s="511" t="s">
        <v>662</v>
      </c>
      <c r="C1367" s="511" t="s">
        <v>663</v>
      </c>
      <c r="D1367" s="554" t="s">
        <v>2426</v>
      </c>
      <c r="E1367" s="555">
        <v>4.9391999999999996</v>
      </c>
      <c r="F1367" s="556"/>
      <c r="G1367" s="557"/>
      <c r="H1367" s="558"/>
      <c r="I1367" s="559"/>
      <c r="J1367" s="559"/>
      <c r="K1367" s="559"/>
      <c r="L1367" s="559"/>
      <c r="M1367" s="559"/>
      <c r="N1367" s="560"/>
      <c r="O1367" s="561" t="s">
        <v>324</v>
      </c>
      <c r="P1367" s="559" t="s">
        <v>324</v>
      </c>
      <c r="Q1367" s="560" t="s">
        <v>324</v>
      </c>
      <c r="R1367" s="561" t="s">
        <v>665</v>
      </c>
      <c r="S1367" s="559" t="s">
        <v>665</v>
      </c>
      <c r="T1367" s="560" t="s">
        <v>665</v>
      </c>
      <c r="U1367" s="561" t="s">
        <v>324</v>
      </c>
      <c r="V1367" s="559" t="s">
        <v>324</v>
      </c>
      <c r="W1367" s="560" t="s">
        <v>324</v>
      </c>
      <c r="X1367" s="561" t="s">
        <v>665</v>
      </c>
      <c r="Y1367" s="559" t="s">
        <v>665</v>
      </c>
      <c r="Z1367" s="560" t="s">
        <v>666</v>
      </c>
      <c r="AA1367" s="562" t="s">
        <v>324</v>
      </c>
      <c r="AB1367" s="559" t="s">
        <v>324</v>
      </c>
      <c r="AC1367" s="560" t="s">
        <v>666</v>
      </c>
      <c r="AD1367" s="561" t="s">
        <v>666</v>
      </c>
      <c r="AE1367" s="559" t="s">
        <v>666</v>
      </c>
      <c r="AF1367" s="563" t="s">
        <v>666</v>
      </c>
      <c r="AG1367" s="558" t="s">
        <v>666</v>
      </c>
      <c r="AH1367" s="559" t="s">
        <v>666</v>
      </c>
      <c r="AI1367" s="560" t="s">
        <v>666</v>
      </c>
      <c r="AJ1367" s="561" t="s">
        <v>665</v>
      </c>
      <c r="AK1367" s="559" t="s">
        <v>665</v>
      </c>
      <c r="AL1367" s="559" t="s">
        <v>665</v>
      </c>
      <c r="AM1367" s="561" t="s">
        <v>324</v>
      </c>
      <c r="AN1367" s="559" t="s">
        <v>324</v>
      </c>
      <c r="AO1367" s="564" t="s">
        <v>666</v>
      </c>
    </row>
    <row r="1368" spans="2:41">
      <c r="B1368" s="511" t="s">
        <v>662</v>
      </c>
      <c r="C1368" s="511" t="s">
        <v>663</v>
      </c>
      <c r="D1368" s="554" t="s">
        <v>2427</v>
      </c>
      <c r="E1368" s="555">
        <v>4.9391999999999996</v>
      </c>
      <c r="F1368" s="556"/>
      <c r="G1368" s="557"/>
      <c r="H1368" s="558"/>
      <c r="I1368" s="559"/>
      <c r="J1368" s="559"/>
      <c r="K1368" s="559"/>
      <c r="L1368" s="559" t="s">
        <v>665</v>
      </c>
      <c r="M1368" s="559"/>
      <c r="N1368" s="560"/>
      <c r="O1368" s="561" t="s">
        <v>324</v>
      </c>
      <c r="P1368" s="559" t="s">
        <v>324</v>
      </c>
      <c r="Q1368" s="560" t="s">
        <v>324</v>
      </c>
      <c r="R1368" s="561" t="s">
        <v>665</v>
      </c>
      <c r="S1368" s="559" t="s">
        <v>665</v>
      </c>
      <c r="T1368" s="560" t="s">
        <v>665</v>
      </c>
      <c r="U1368" s="561" t="s">
        <v>666</v>
      </c>
      <c r="V1368" s="559" t="s">
        <v>666</v>
      </c>
      <c r="W1368" s="560" t="s">
        <v>666</v>
      </c>
      <c r="X1368" s="561" t="s">
        <v>665</v>
      </c>
      <c r="Y1368" s="559" t="s">
        <v>665</v>
      </c>
      <c r="Z1368" s="560" t="s">
        <v>666</v>
      </c>
      <c r="AA1368" s="562" t="s">
        <v>324</v>
      </c>
      <c r="AB1368" s="559" t="s">
        <v>324</v>
      </c>
      <c r="AC1368" s="560" t="s">
        <v>666</v>
      </c>
      <c r="AD1368" s="561" t="s">
        <v>666</v>
      </c>
      <c r="AE1368" s="559" t="s">
        <v>666</v>
      </c>
      <c r="AF1368" s="563" t="s">
        <v>666</v>
      </c>
      <c r="AG1368" s="558" t="s">
        <v>666</v>
      </c>
      <c r="AH1368" s="559" t="s">
        <v>666</v>
      </c>
      <c r="AI1368" s="560" t="s">
        <v>666</v>
      </c>
      <c r="AJ1368" s="561" t="s">
        <v>666</v>
      </c>
      <c r="AK1368" s="559" t="s">
        <v>666</v>
      </c>
      <c r="AL1368" s="560" t="s">
        <v>666</v>
      </c>
      <c r="AM1368" s="561" t="s">
        <v>666</v>
      </c>
      <c r="AN1368" s="559" t="s">
        <v>666</v>
      </c>
      <c r="AO1368" s="564" t="s">
        <v>666</v>
      </c>
    </row>
    <row r="1369" spans="2:41">
      <c r="B1369" s="511" t="s">
        <v>662</v>
      </c>
      <c r="C1369" s="511" t="s">
        <v>663</v>
      </c>
      <c r="D1369" s="554" t="s">
        <v>2428</v>
      </c>
      <c r="E1369" s="555">
        <v>5.0763999999999996</v>
      </c>
      <c r="F1369" s="556"/>
      <c r="G1369" s="557"/>
      <c r="H1369" s="558"/>
      <c r="I1369" s="559"/>
      <c r="J1369" s="559"/>
      <c r="K1369" s="559"/>
      <c r="L1369" s="559"/>
      <c r="M1369" s="559"/>
      <c r="N1369" s="560"/>
      <c r="O1369" s="561" t="s">
        <v>324</v>
      </c>
      <c r="P1369" s="559" t="s">
        <v>324</v>
      </c>
      <c r="Q1369" s="560" t="s">
        <v>324</v>
      </c>
      <c r="R1369" s="561" t="s">
        <v>665</v>
      </c>
      <c r="S1369" s="559" t="s">
        <v>665</v>
      </c>
      <c r="T1369" s="560" t="s">
        <v>665</v>
      </c>
      <c r="U1369" s="561" t="s">
        <v>324</v>
      </c>
      <c r="V1369" s="559" t="s">
        <v>324</v>
      </c>
      <c r="W1369" s="560" t="s">
        <v>324</v>
      </c>
      <c r="X1369" s="561" t="s">
        <v>665</v>
      </c>
      <c r="Y1369" s="559" t="s">
        <v>665</v>
      </c>
      <c r="Z1369" s="560" t="s">
        <v>666</v>
      </c>
      <c r="AA1369" s="562" t="s">
        <v>324</v>
      </c>
      <c r="AB1369" s="559" t="s">
        <v>324</v>
      </c>
      <c r="AC1369" s="560" t="s">
        <v>666</v>
      </c>
      <c r="AD1369" s="561" t="s">
        <v>666</v>
      </c>
      <c r="AE1369" s="559" t="s">
        <v>666</v>
      </c>
      <c r="AF1369" s="563" t="s">
        <v>666</v>
      </c>
      <c r="AG1369" s="558" t="s">
        <v>666</v>
      </c>
      <c r="AH1369" s="559" t="s">
        <v>666</v>
      </c>
      <c r="AI1369" s="560" t="s">
        <v>666</v>
      </c>
      <c r="AJ1369" s="561" t="s">
        <v>665</v>
      </c>
      <c r="AK1369" s="559" t="s">
        <v>665</v>
      </c>
      <c r="AL1369" s="559" t="s">
        <v>665</v>
      </c>
      <c r="AM1369" s="561" t="s">
        <v>324</v>
      </c>
      <c r="AN1369" s="559" t="s">
        <v>324</v>
      </c>
      <c r="AO1369" s="564" t="s">
        <v>666</v>
      </c>
    </row>
    <row r="1370" spans="2:41">
      <c r="B1370" s="511" t="s">
        <v>662</v>
      </c>
      <c r="C1370" s="511" t="s">
        <v>663</v>
      </c>
      <c r="D1370" s="554" t="s">
        <v>2429</v>
      </c>
      <c r="E1370" s="555">
        <v>5.0763999999999996</v>
      </c>
      <c r="F1370" s="556"/>
      <c r="G1370" s="557"/>
      <c r="H1370" s="558"/>
      <c r="I1370" s="559"/>
      <c r="J1370" s="559"/>
      <c r="K1370" s="559"/>
      <c r="L1370" s="559" t="s">
        <v>665</v>
      </c>
      <c r="M1370" s="559"/>
      <c r="N1370" s="560"/>
      <c r="O1370" s="561" t="s">
        <v>324</v>
      </c>
      <c r="P1370" s="559" t="s">
        <v>324</v>
      </c>
      <c r="Q1370" s="560" t="s">
        <v>324</v>
      </c>
      <c r="R1370" s="561" t="s">
        <v>665</v>
      </c>
      <c r="S1370" s="559" t="s">
        <v>665</v>
      </c>
      <c r="T1370" s="560" t="s">
        <v>665</v>
      </c>
      <c r="U1370" s="561" t="s">
        <v>666</v>
      </c>
      <c r="V1370" s="559" t="s">
        <v>666</v>
      </c>
      <c r="W1370" s="560" t="s">
        <v>666</v>
      </c>
      <c r="X1370" s="561" t="s">
        <v>665</v>
      </c>
      <c r="Y1370" s="559" t="s">
        <v>665</v>
      </c>
      <c r="Z1370" s="560" t="s">
        <v>666</v>
      </c>
      <c r="AA1370" s="562" t="s">
        <v>324</v>
      </c>
      <c r="AB1370" s="559" t="s">
        <v>324</v>
      </c>
      <c r="AC1370" s="560" t="s">
        <v>666</v>
      </c>
      <c r="AD1370" s="561" t="s">
        <v>666</v>
      </c>
      <c r="AE1370" s="559" t="s">
        <v>666</v>
      </c>
      <c r="AF1370" s="563" t="s">
        <v>666</v>
      </c>
      <c r="AG1370" s="558" t="s">
        <v>666</v>
      </c>
      <c r="AH1370" s="559" t="s">
        <v>666</v>
      </c>
      <c r="AI1370" s="560" t="s">
        <v>666</v>
      </c>
      <c r="AJ1370" s="561" t="s">
        <v>666</v>
      </c>
      <c r="AK1370" s="559" t="s">
        <v>666</v>
      </c>
      <c r="AL1370" s="560" t="s">
        <v>666</v>
      </c>
      <c r="AM1370" s="561" t="s">
        <v>666</v>
      </c>
      <c r="AN1370" s="559" t="s">
        <v>666</v>
      </c>
      <c r="AO1370" s="564" t="s">
        <v>666</v>
      </c>
    </row>
    <row r="1371" spans="2:41">
      <c r="B1371" s="511" t="s">
        <v>662</v>
      </c>
      <c r="C1371" s="511" t="s">
        <v>663</v>
      </c>
      <c r="D1371" s="554" t="s">
        <v>2430</v>
      </c>
      <c r="E1371" s="555">
        <v>4.2531999999999996</v>
      </c>
      <c r="F1371" s="556"/>
      <c r="G1371" s="557"/>
      <c r="H1371" s="558"/>
      <c r="I1371" s="559"/>
      <c r="J1371" s="559"/>
      <c r="K1371" s="559"/>
      <c r="L1371" s="559"/>
      <c r="M1371" s="559"/>
      <c r="N1371" s="560"/>
      <c r="O1371" s="561" t="s">
        <v>324</v>
      </c>
      <c r="P1371" s="559" t="s">
        <v>324</v>
      </c>
      <c r="Q1371" s="560" t="s">
        <v>324</v>
      </c>
      <c r="R1371" s="561" t="s">
        <v>665</v>
      </c>
      <c r="S1371" s="559" t="s">
        <v>665</v>
      </c>
      <c r="T1371" s="560" t="s">
        <v>665</v>
      </c>
      <c r="U1371" s="561" t="s">
        <v>324</v>
      </c>
      <c r="V1371" s="559" t="s">
        <v>324</v>
      </c>
      <c r="W1371" s="560" t="s">
        <v>324</v>
      </c>
      <c r="X1371" s="561" t="s">
        <v>665</v>
      </c>
      <c r="Y1371" s="559" t="s">
        <v>665</v>
      </c>
      <c r="Z1371" s="560" t="s">
        <v>666</v>
      </c>
      <c r="AA1371" s="562" t="s">
        <v>324</v>
      </c>
      <c r="AB1371" s="559" t="s">
        <v>324</v>
      </c>
      <c r="AC1371" s="560" t="s">
        <v>666</v>
      </c>
      <c r="AD1371" s="561" t="s">
        <v>666</v>
      </c>
      <c r="AE1371" s="559" t="s">
        <v>666</v>
      </c>
      <c r="AF1371" s="563" t="s">
        <v>666</v>
      </c>
      <c r="AG1371" s="558" t="s">
        <v>666</v>
      </c>
      <c r="AH1371" s="559" t="s">
        <v>666</v>
      </c>
      <c r="AI1371" s="560" t="s">
        <v>666</v>
      </c>
      <c r="AJ1371" s="561" t="s">
        <v>665</v>
      </c>
      <c r="AK1371" s="559" t="s">
        <v>665</v>
      </c>
      <c r="AL1371" s="559" t="s">
        <v>665</v>
      </c>
      <c r="AM1371" s="561" t="s">
        <v>324</v>
      </c>
      <c r="AN1371" s="559" t="s">
        <v>324</v>
      </c>
      <c r="AO1371" s="564" t="s">
        <v>666</v>
      </c>
    </row>
    <row r="1372" spans="2:41">
      <c r="B1372" s="511" t="s">
        <v>662</v>
      </c>
      <c r="C1372" s="511" t="s">
        <v>663</v>
      </c>
      <c r="D1372" s="554" t="s">
        <v>2431</v>
      </c>
      <c r="E1372" s="555">
        <v>4.2531999999999996</v>
      </c>
      <c r="F1372" s="556"/>
      <c r="G1372" s="557"/>
      <c r="H1372" s="558"/>
      <c r="I1372" s="559"/>
      <c r="J1372" s="559"/>
      <c r="K1372" s="559"/>
      <c r="L1372" s="559" t="s">
        <v>665</v>
      </c>
      <c r="M1372" s="559"/>
      <c r="N1372" s="560"/>
      <c r="O1372" s="561" t="s">
        <v>324</v>
      </c>
      <c r="P1372" s="559" t="s">
        <v>324</v>
      </c>
      <c r="Q1372" s="560" t="s">
        <v>324</v>
      </c>
      <c r="R1372" s="561" t="s">
        <v>665</v>
      </c>
      <c r="S1372" s="559" t="s">
        <v>665</v>
      </c>
      <c r="T1372" s="560" t="s">
        <v>665</v>
      </c>
      <c r="U1372" s="561" t="s">
        <v>666</v>
      </c>
      <c r="V1372" s="559" t="s">
        <v>666</v>
      </c>
      <c r="W1372" s="560" t="s">
        <v>666</v>
      </c>
      <c r="X1372" s="561" t="s">
        <v>665</v>
      </c>
      <c r="Y1372" s="559" t="s">
        <v>665</v>
      </c>
      <c r="Z1372" s="560" t="s">
        <v>666</v>
      </c>
      <c r="AA1372" s="562" t="s">
        <v>324</v>
      </c>
      <c r="AB1372" s="559" t="s">
        <v>324</v>
      </c>
      <c r="AC1372" s="560" t="s">
        <v>666</v>
      </c>
      <c r="AD1372" s="561" t="s">
        <v>666</v>
      </c>
      <c r="AE1372" s="559" t="s">
        <v>666</v>
      </c>
      <c r="AF1372" s="563" t="s">
        <v>666</v>
      </c>
      <c r="AG1372" s="558" t="s">
        <v>666</v>
      </c>
      <c r="AH1372" s="559" t="s">
        <v>666</v>
      </c>
      <c r="AI1372" s="560" t="s">
        <v>666</v>
      </c>
      <c r="AJ1372" s="561" t="s">
        <v>666</v>
      </c>
      <c r="AK1372" s="559" t="s">
        <v>666</v>
      </c>
      <c r="AL1372" s="560" t="s">
        <v>666</v>
      </c>
      <c r="AM1372" s="561" t="s">
        <v>666</v>
      </c>
      <c r="AN1372" s="559" t="s">
        <v>666</v>
      </c>
      <c r="AO1372" s="564" t="s">
        <v>666</v>
      </c>
    </row>
    <row r="1373" spans="2:41">
      <c r="B1373" s="511" t="s">
        <v>662</v>
      </c>
      <c r="C1373" s="511" t="s">
        <v>663</v>
      </c>
      <c r="D1373" s="554" t="s">
        <v>2432</v>
      </c>
      <c r="E1373" s="555">
        <v>4.5275999999999996</v>
      </c>
      <c r="F1373" s="556"/>
      <c r="G1373" s="557"/>
      <c r="H1373" s="558"/>
      <c r="I1373" s="559"/>
      <c r="J1373" s="559"/>
      <c r="K1373" s="559"/>
      <c r="L1373" s="559"/>
      <c r="M1373" s="559"/>
      <c r="N1373" s="560"/>
      <c r="O1373" s="561" t="s">
        <v>324</v>
      </c>
      <c r="P1373" s="559" t="s">
        <v>324</v>
      </c>
      <c r="Q1373" s="560" t="s">
        <v>324</v>
      </c>
      <c r="R1373" s="561" t="s">
        <v>665</v>
      </c>
      <c r="S1373" s="559" t="s">
        <v>665</v>
      </c>
      <c r="T1373" s="560" t="s">
        <v>665</v>
      </c>
      <c r="U1373" s="561" t="s">
        <v>324</v>
      </c>
      <c r="V1373" s="559" t="s">
        <v>324</v>
      </c>
      <c r="W1373" s="560" t="s">
        <v>324</v>
      </c>
      <c r="X1373" s="561" t="s">
        <v>665</v>
      </c>
      <c r="Y1373" s="559" t="s">
        <v>665</v>
      </c>
      <c r="Z1373" s="560" t="s">
        <v>666</v>
      </c>
      <c r="AA1373" s="562" t="s">
        <v>324</v>
      </c>
      <c r="AB1373" s="559" t="s">
        <v>324</v>
      </c>
      <c r="AC1373" s="560" t="s">
        <v>666</v>
      </c>
      <c r="AD1373" s="561" t="s">
        <v>666</v>
      </c>
      <c r="AE1373" s="559" t="s">
        <v>666</v>
      </c>
      <c r="AF1373" s="563" t="s">
        <v>666</v>
      </c>
      <c r="AG1373" s="558" t="s">
        <v>666</v>
      </c>
      <c r="AH1373" s="559" t="s">
        <v>666</v>
      </c>
      <c r="AI1373" s="560" t="s">
        <v>666</v>
      </c>
      <c r="AJ1373" s="561" t="s">
        <v>665</v>
      </c>
      <c r="AK1373" s="559" t="s">
        <v>665</v>
      </c>
      <c r="AL1373" s="559" t="s">
        <v>665</v>
      </c>
      <c r="AM1373" s="561" t="s">
        <v>324</v>
      </c>
      <c r="AN1373" s="559" t="s">
        <v>324</v>
      </c>
      <c r="AO1373" s="564" t="s">
        <v>666</v>
      </c>
    </row>
    <row r="1374" spans="2:41">
      <c r="B1374" s="511" t="s">
        <v>662</v>
      </c>
      <c r="C1374" s="511" t="s">
        <v>663</v>
      </c>
      <c r="D1374" s="554" t="s">
        <v>2433</v>
      </c>
      <c r="E1374" s="555">
        <v>4.5275999999999996</v>
      </c>
      <c r="F1374" s="556"/>
      <c r="G1374" s="557"/>
      <c r="H1374" s="558"/>
      <c r="I1374" s="559"/>
      <c r="J1374" s="559"/>
      <c r="K1374" s="559"/>
      <c r="L1374" s="559" t="s">
        <v>665</v>
      </c>
      <c r="M1374" s="559"/>
      <c r="N1374" s="560"/>
      <c r="O1374" s="561" t="s">
        <v>324</v>
      </c>
      <c r="P1374" s="559" t="s">
        <v>324</v>
      </c>
      <c r="Q1374" s="560" t="s">
        <v>324</v>
      </c>
      <c r="R1374" s="561" t="s">
        <v>665</v>
      </c>
      <c r="S1374" s="559" t="s">
        <v>665</v>
      </c>
      <c r="T1374" s="560" t="s">
        <v>665</v>
      </c>
      <c r="U1374" s="561" t="s">
        <v>666</v>
      </c>
      <c r="V1374" s="559" t="s">
        <v>666</v>
      </c>
      <c r="W1374" s="560" t="s">
        <v>666</v>
      </c>
      <c r="X1374" s="561" t="s">
        <v>665</v>
      </c>
      <c r="Y1374" s="559" t="s">
        <v>665</v>
      </c>
      <c r="Z1374" s="560" t="s">
        <v>666</v>
      </c>
      <c r="AA1374" s="562" t="s">
        <v>324</v>
      </c>
      <c r="AB1374" s="559" t="s">
        <v>324</v>
      </c>
      <c r="AC1374" s="560" t="s">
        <v>666</v>
      </c>
      <c r="AD1374" s="561" t="s">
        <v>666</v>
      </c>
      <c r="AE1374" s="559" t="s">
        <v>666</v>
      </c>
      <c r="AF1374" s="563" t="s">
        <v>666</v>
      </c>
      <c r="AG1374" s="558" t="s">
        <v>666</v>
      </c>
      <c r="AH1374" s="559" t="s">
        <v>666</v>
      </c>
      <c r="AI1374" s="560" t="s">
        <v>666</v>
      </c>
      <c r="AJ1374" s="561" t="s">
        <v>666</v>
      </c>
      <c r="AK1374" s="559" t="s">
        <v>666</v>
      </c>
      <c r="AL1374" s="560" t="s">
        <v>666</v>
      </c>
      <c r="AM1374" s="561" t="s">
        <v>666</v>
      </c>
      <c r="AN1374" s="559" t="s">
        <v>666</v>
      </c>
      <c r="AO1374" s="564" t="s">
        <v>666</v>
      </c>
    </row>
    <row r="1375" spans="2:41">
      <c r="B1375" s="511" t="s">
        <v>662</v>
      </c>
      <c r="C1375" s="511" t="s">
        <v>663</v>
      </c>
      <c r="D1375" s="554" t="s">
        <v>2434</v>
      </c>
      <c r="E1375" s="555">
        <v>4.8019999999999996</v>
      </c>
      <c r="F1375" s="556"/>
      <c r="G1375" s="557"/>
      <c r="H1375" s="558"/>
      <c r="I1375" s="559"/>
      <c r="J1375" s="559"/>
      <c r="K1375" s="559"/>
      <c r="L1375" s="559"/>
      <c r="M1375" s="559"/>
      <c r="N1375" s="560"/>
      <c r="O1375" s="561" t="s">
        <v>324</v>
      </c>
      <c r="P1375" s="559" t="s">
        <v>324</v>
      </c>
      <c r="Q1375" s="560" t="s">
        <v>324</v>
      </c>
      <c r="R1375" s="561" t="s">
        <v>665</v>
      </c>
      <c r="S1375" s="559" t="s">
        <v>665</v>
      </c>
      <c r="T1375" s="560" t="s">
        <v>665</v>
      </c>
      <c r="U1375" s="561" t="s">
        <v>324</v>
      </c>
      <c r="V1375" s="559" t="s">
        <v>324</v>
      </c>
      <c r="W1375" s="560" t="s">
        <v>324</v>
      </c>
      <c r="X1375" s="561" t="s">
        <v>665</v>
      </c>
      <c r="Y1375" s="559" t="s">
        <v>665</v>
      </c>
      <c r="Z1375" s="560" t="s">
        <v>666</v>
      </c>
      <c r="AA1375" s="562" t="s">
        <v>324</v>
      </c>
      <c r="AB1375" s="559" t="s">
        <v>324</v>
      </c>
      <c r="AC1375" s="560" t="s">
        <v>666</v>
      </c>
      <c r="AD1375" s="561" t="s">
        <v>666</v>
      </c>
      <c r="AE1375" s="559" t="s">
        <v>666</v>
      </c>
      <c r="AF1375" s="563" t="s">
        <v>666</v>
      </c>
      <c r="AG1375" s="558" t="s">
        <v>666</v>
      </c>
      <c r="AH1375" s="559" t="s">
        <v>666</v>
      </c>
      <c r="AI1375" s="560" t="s">
        <v>666</v>
      </c>
      <c r="AJ1375" s="561" t="s">
        <v>665</v>
      </c>
      <c r="AK1375" s="559" t="s">
        <v>665</v>
      </c>
      <c r="AL1375" s="559" t="s">
        <v>665</v>
      </c>
      <c r="AM1375" s="561" t="s">
        <v>324</v>
      </c>
      <c r="AN1375" s="559" t="s">
        <v>324</v>
      </c>
      <c r="AO1375" s="564" t="s">
        <v>666</v>
      </c>
    </row>
    <row r="1376" spans="2:41">
      <c r="B1376" s="511" t="s">
        <v>662</v>
      </c>
      <c r="C1376" s="511" t="s">
        <v>663</v>
      </c>
      <c r="D1376" s="554" t="s">
        <v>2435</v>
      </c>
      <c r="E1376" s="555">
        <v>4.8019999999999996</v>
      </c>
      <c r="F1376" s="556"/>
      <c r="G1376" s="557"/>
      <c r="H1376" s="558"/>
      <c r="I1376" s="559"/>
      <c r="J1376" s="559"/>
      <c r="K1376" s="559"/>
      <c r="L1376" s="559" t="s">
        <v>665</v>
      </c>
      <c r="M1376" s="559"/>
      <c r="N1376" s="560"/>
      <c r="O1376" s="561" t="s">
        <v>324</v>
      </c>
      <c r="P1376" s="559" t="s">
        <v>324</v>
      </c>
      <c r="Q1376" s="560" t="s">
        <v>324</v>
      </c>
      <c r="R1376" s="561" t="s">
        <v>665</v>
      </c>
      <c r="S1376" s="559" t="s">
        <v>665</v>
      </c>
      <c r="T1376" s="560" t="s">
        <v>665</v>
      </c>
      <c r="U1376" s="561" t="s">
        <v>666</v>
      </c>
      <c r="V1376" s="559" t="s">
        <v>666</v>
      </c>
      <c r="W1376" s="560" t="s">
        <v>666</v>
      </c>
      <c r="X1376" s="561" t="s">
        <v>665</v>
      </c>
      <c r="Y1376" s="559" t="s">
        <v>665</v>
      </c>
      <c r="Z1376" s="560" t="s">
        <v>666</v>
      </c>
      <c r="AA1376" s="562" t="s">
        <v>324</v>
      </c>
      <c r="AB1376" s="559" t="s">
        <v>324</v>
      </c>
      <c r="AC1376" s="560" t="s">
        <v>666</v>
      </c>
      <c r="AD1376" s="561" t="s">
        <v>666</v>
      </c>
      <c r="AE1376" s="559" t="s">
        <v>666</v>
      </c>
      <c r="AF1376" s="563" t="s">
        <v>666</v>
      </c>
      <c r="AG1376" s="558" t="s">
        <v>666</v>
      </c>
      <c r="AH1376" s="559" t="s">
        <v>666</v>
      </c>
      <c r="AI1376" s="560" t="s">
        <v>666</v>
      </c>
      <c r="AJ1376" s="561" t="s">
        <v>666</v>
      </c>
      <c r="AK1376" s="559" t="s">
        <v>666</v>
      </c>
      <c r="AL1376" s="560" t="s">
        <v>666</v>
      </c>
      <c r="AM1376" s="561" t="s">
        <v>666</v>
      </c>
      <c r="AN1376" s="559" t="s">
        <v>666</v>
      </c>
      <c r="AO1376" s="564" t="s">
        <v>666</v>
      </c>
    </row>
    <row r="1377" spans="2:41">
      <c r="B1377" s="511" t="s">
        <v>662</v>
      </c>
      <c r="C1377" s="511" t="s">
        <v>663</v>
      </c>
      <c r="D1377" s="554" t="s">
        <v>2436</v>
      </c>
      <c r="E1377" s="555">
        <v>4.9391999999999996</v>
      </c>
      <c r="F1377" s="556"/>
      <c r="G1377" s="557"/>
      <c r="H1377" s="558"/>
      <c r="I1377" s="559"/>
      <c r="J1377" s="559"/>
      <c r="K1377" s="559"/>
      <c r="L1377" s="559"/>
      <c r="M1377" s="559"/>
      <c r="N1377" s="560"/>
      <c r="O1377" s="561" t="s">
        <v>324</v>
      </c>
      <c r="P1377" s="559" t="s">
        <v>324</v>
      </c>
      <c r="Q1377" s="560" t="s">
        <v>324</v>
      </c>
      <c r="R1377" s="561" t="s">
        <v>665</v>
      </c>
      <c r="S1377" s="559" t="s">
        <v>665</v>
      </c>
      <c r="T1377" s="560" t="s">
        <v>665</v>
      </c>
      <c r="U1377" s="561" t="s">
        <v>324</v>
      </c>
      <c r="V1377" s="559" t="s">
        <v>324</v>
      </c>
      <c r="W1377" s="560" t="s">
        <v>324</v>
      </c>
      <c r="X1377" s="561" t="s">
        <v>665</v>
      </c>
      <c r="Y1377" s="559" t="s">
        <v>665</v>
      </c>
      <c r="Z1377" s="560" t="s">
        <v>666</v>
      </c>
      <c r="AA1377" s="562" t="s">
        <v>324</v>
      </c>
      <c r="AB1377" s="559" t="s">
        <v>324</v>
      </c>
      <c r="AC1377" s="560" t="s">
        <v>666</v>
      </c>
      <c r="AD1377" s="561" t="s">
        <v>666</v>
      </c>
      <c r="AE1377" s="559" t="s">
        <v>666</v>
      </c>
      <c r="AF1377" s="563" t="s">
        <v>666</v>
      </c>
      <c r="AG1377" s="558" t="s">
        <v>666</v>
      </c>
      <c r="AH1377" s="559" t="s">
        <v>666</v>
      </c>
      <c r="AI1377" s="560" t="s">
        <v>666</v>
      </c>
      <c r="AJ1377" s="561" t="s">
        <v>665</v>
      </c>
      <c r="AK1377" s="559" t="s">
        <v>665</v>
      </c>
      <c r="AL1377" s="559" t="s">
        <v>665</v>
      </c>
      <c r="AM1377" s="561" t="s">
        <v>324</v>
      </c>
      <c r="AN1377" s="559" t="s">
        <v>324</v>
      </c>
      <c r="AO1377" s="564" t="s">
        <v>666</v>
      </c>
    </row>
    <row r="1378" spans="2:41">
      <c r="B1378" s="511" t="s">
        <v>662</v>
      </c>
      <c r="C1378" s="511" t="s">
        <v>663</v>
      </c>
      <c r="D1378" s="554" t="s">
        <v>2437</v>
      </c>
      <c r="E1378" s="555">
        <v>4.9391999999999996</v>
      </c>
      <c r="F1378" s="556"/>
      <c r="G1378" s="557"/>
      <c r="H1378" s="558"/>
      <c r="I1378" s="559"/>
      <c r="J1378" s="559"/>
      <c r="K1378" s="559"/>
      <c r="L1378" s="559" t="s">
        <v>665</v>
      </c>
      <c r="M1378" s="559"/>
      <c r="N1378" s="560"/>
      <c r="O1378" s="561" t="s">
        <v>324</v>
      </c>
      <c r="P1378" s="559" t="s">
        <v>324</v>
      </c>
      <c r="Q1378" s="560" t="s">
        <v>324</v>
      </c>
      <c r="R1378" s="561" t="s">
        <v>665</v>
      </c>
      <c r="S1378" s="559" t="s">
        <v>665</v>
      </c>
      <c r="T1378" s="560" t="s">
        <v>665</v>
      </c>
      <c r="U1378" s="561" t="s">
        <v>666</v>
      </c>
      <c r="V1378" s="559" t="s">
        <v>666</v>
      </c>
      <c r="W1378" s="560" t="s">
        <v>666</v>
      </c>
      <c r="X1378" s="561" t="s">
        <v>665</v>
      </c>
      <c r="Y1378" s="559" t="s">
        <v>665</v>
      </c>
      <c r="Z1378" s="560" t="s">
        <v>666</v>
      </c>
      <c r="AA1378" s="562" t="s">
        <v>324</v>
      </c>
      <c r="AB1378" s="559" t="s">
        <v>324</v>
      </c>
      <c r="AC1378" s="560" t="s">
        <v>666</v>
      </c>
      <c r="AD1378" s="561" t="s">
        <v>666</v>
      </c>
      <c r="AE1378" s="559" t="s">
        <v>666</v>
      </c>
      <c r="AF1378" s="563" t="s">
        <v>666</v>
      </c>
      <c r="AG1378" s="558" t="s">
        <v>666</v>
      </c>
      <c r="AH1378" s="559" t="s">
        <v>666</v>
      </c>
      <c r="AI1378" s="560" t="s">
        <v>666</v>
      </c>
      <c r="AJ1378" s="561" t="s">
        <v>666</v>
      </c>
      <c r="AK1378" s="559" t="s">
        <v>666</v>
      </c>
      <c r="AL1378" s="560" t="s">
        <v>666</v>
      </c>
      <c r="AM1378" s="561" t="s">
        <v>666</v>
      </c>
      <c r="AN1378" s="559" t="s">
        <v>666</v>
      </c>
      <c r="AO1378" s="564" t="s">
        <v>666</v>
      </c>
    </row>
    <row r="1379" spans="2:41">
      <c r="B1379" s="511" t="s">
        <v>662</v>
      </c>
      <c r="C1379" s="511" t="s">
        <v>663</v>
      </c>
      <c r="D1379" s="580" t="s">
        <v>2438</v>
      </c>
      <c r="E1379" s="581">
        <v>4.6647999999999996</v>
      </c>
      <c r="F1379" s="571"/>
      <c r="G1379" s="572"/>
      <c r="H1379" s="558"/>
      <c r="I1379" s="559"/>
      <c r="J1379" s="559"/>
      <c r="K1379" s="559"/>
      <c r="L1379" s="559"/>
      <c r="M1379" s="559"/>
      <c r="N1379" s="560"/>
      <c r="O1379" s="561" t="s">
        <v>324</v>
      </c>
      <c r="P1379" s="559" t="s">
        <v>324</v>
      </c>
      <c r="Q1379" s="560" t="s">
        <v>324</v>
      </c>
      <c r="R1379" s="561" t="s">
        <v>665</v>
      </c>
      <c r="S1379" s="559" t="s">
        <v>665</v>
      </c>
      <c r="T1379" s="560" t="s">
        <v>665</v>
      </c>
      <c r="U1379" s="561" t="s">
        <v>666</v>
      </c>
      <c r="V1379" s="559" t="s">
        <v>666</v>
      </c>
      <c r="W1379" s="560" t="s">
        <v>666</v>
      </c>
      <c r="X1379" s="561" t="s">
        <v>666</v>
      </c>
      <c r="Y1379" s="559" t="s">
        <v>666</v>
      </c>
      <c r="Z1379" s="560" t="s">
        <v>666</v>
      </c>
      <c r="AA1379" s="562" t="s">
        <v>666</v>
      </c>
      <c r="AB1379" s="559" t="s">
        <v>666</v>
      </c>
      <c r="AC1379" s="560" t="s">
        <v>666</v>
      </c>
      <c r="AD1379" s="561" t="s">
        <v>666</v>
      </c>
      <c r="AE1379" s="559" t="s">
        <v>666</v>
      </c>
      <c r="AF1379" s="563" t="s">
        <v>666</v>
      </c>
      <c r="AG1379" s="558" t="s">
        <v>666</v>
      </c>
      <c r="AH1379" s="559" t="s">
        <v>666</v>
      </c>
      <c r="AI1379" s="560" t="s">
        <v>666</v>
      </c>
      <c r="AJ1379" s="561" t="s">
        <v>666</v>
      </c>
      <c r="AK1379" s="559" t="s">
        <v>666</v>
      </c>
      <c r="AL1379" s="559" t="s">
        <v>666</v>
      </c>
      <c r="AM1379" s="561" t="s">
        <v>666</v>
      </c>
      <c r="AN1379" s="559" t="s">
        <v>666</v>
      </c>
      <c r="AO1379" s="564" t="s">
        <v>666</v>
      </c>
    </row>
    <row r="1380" spans="2:41">
      <c r="B1380" s="511" t="s">
        <v>662</v>
      </c>
      <c r="C1380" s="511" t="s">
        <v>663</v>
      </c>
      <c r="D1380" s="554" t="s">
        <v>2439</v>
      </c>
      <c r="E1380" s="555">
        <v>4.6647999999999996</v>
      </c>
      <c r="F1380" s="556"/>
      <c r="G1380" s="557"/>
      <c r="H1380" s="558"/>
      <c r="I1380" s="559"/>
      <c r="J1380" s="559"/>
      <c r="K1380" s="559"/>
      <c r="L1380" s="559" t="s">
        <v>665</v>
      </c>
      <c r="M1380" s="559"/>
      <c r="N1380" s="560"/>
      <c r="O1380" s="561" t="s">
        <v>324</v>
      </c>
      <c r="P1380" s="559" t="s">
        <v>324</v>
      </c>
      <c r="Q1380" s="560" t="s">
        <v>324</v>
      </c>
      <c r="R1380" s="561" t="s">
        <v>665</v>
      </c>
      <c r="S1380" s="559" t="s">
        <v>665</v>
      </c>
      <c r="T1380" s="560" t="s">
        <v>665</v>
      </c>
      <c r="U1380" s="561" t="s">
        <v>666</v>
      </c>
      <c r="V1380" s="559" t="s">
        <v>666</v>
      </c>
      <c r="W1380" s="560" t="s">
        <v>666</v>
      </c>
      <c r="X1380" s="561" t="s">
        <v>666</v>
      </c>
      <c r="Y1380" s="559" t="s">
        <v>666</v>
      </c>
      <c r="Z1380" s="560" t="s">
        <v>666</v>
      </c>
      <c r="AA1380" s="562" t="s">
        <v>666</v>
      </c>
      <c r="AB1380" s="559" t="s">
        <v>666</v>
      </c>
      <c r="AC1380" s="560" t="s">
        <v>666</v>
      </c>
      <c r="AD1380" s="561" t="s">
        <v>666</v>
      </c>
      <c r="AE1380" s="559" t="s">
        <v>666</v>
      </c>
      <c r="AF1380" s="563" t="s">
        <v>666</v>
      </c>
      <c r="AG1380" s="558" t="s">
        <v>666</v>
      </c>
      <c r="AH1380" s="559" t="s">
        <v>666</v>
      </c>
      <c r="AI1380" s="560" t="s">
        <v>666</v>
      </c>
      <c r="AJ1380" s="561" t="s">
        <v>666</v>
      </c>
      <c r="AK1380" s="559" t="s">
        <v>666</v>
      </c>
      <c r="AL1380" s="559" t="s">
        <v>666</v>
      </c>
      <c r="AM1380" s="561" t="s">
        <v>666</v>
      </c>
      <c r="AN1380" s="559" t="s">
        <v>666</v>
      </c>
      <c r="AO1380" s="564" t="s">
        <v>666</v>
      </c>
    </row>
    <row r="1381" spans="2:41">
      <c r="B1381" s="511" t="s">
        <v>662</v>
      </c>
      <c r="C1381" s="511" t="s">
        <v>663</v>
      </c>
      <c r="D1381" s="582" t="s">
        <v>2440</v>
      </c>
      <c r="E1381" s="566">
        <v>5.6252000000000004</v>
      </c>
      <c r="F1381" s="556"/>
      <c r="G1381" s="557"/>
      <c r="H1381" s="583"/>
      <c r="I1381" s="584"/>
      <c r="J1381" s="584"/>
      <c r="K1381" s="584"/>
      <c r="L1381" s="584"/>
      <c r="M1381" s="584" t="s">
        <v>324</v>
      </c>
      <c r="N1381" s="585" t="s">
        <v>2441</v>
      </c>
      <c r="O1381" s="561" t="s">
        <v>324</v>
      </c>
      <c r="P1381" s="559" t="s">
        <v>324</v>
      </c>
      <c r="Q1381" s="560" t="s">
        <v>324</v>
      </c>
      <c r="R1381" s="561" t="s">
        <v>665</v>
      </c>
      <c r="S1381" s="559" t="s">
        <v>665</v>
      </c>
      <c r="T1381" s="560" t="s">
        <v>665</v>
      </c>
      <c r="U1381" s="561" t="s">
        <v>324</v>
      </c>
      <c r="V1381" s="559" t="s">
        <v>324</v>
      </c>
      <c r="W1381" s="560" t="s">
        <v>324</v>
      </c>
      <c r="X1381" s="561" t="s">
        <v>2587</v>
      </c>
      <c r="Y1381" s="559" t="s">
        <v>665</v>
      </c>
      <c r="Z1381" s="560" t="s">
        <v>666</v>
      </c>
      <c r="AA1381" s="562" t="s">
        <v>324</v>
      </c>
      <c r="AB1381" s="559" t="s">
        <v>324</v>
      </c>
      <c r="AC1381" s="560" t="s">
        <v>666</v>
      </c>
      <c r="AD1381" s="561" t="s">
        <v>666</v>
      </c>
      <c r="AE1381" s="559" t="s">
        <v>666</v>
      </c>
      <c r="AF1381" s="563" t="s">
        <v>666</v>
      </c>
      <c r="AG1381" s="558" t="s">
        <v>666</v>
      </c>
      <c r="AH1381" s="559" t="s">
        <v>666</v>
      </c>
      <c r="AI1381" s="560" t="s">
        <v>666</v>
      </c>
      <c r="AJ1381" s="562" t="s">
        <v>666</v>
      </c>
      <c r="AK1381" s="559" t="s">
        <v>324</v>
      </c>
      <c r="AL1381" s="560" t="s">
        <v>666</v>
      </c>
      <c r="AM1381" s="586" t="s">
        <v>666</v>
      </c>
      <c r="AN1381" s="584" t="s">
        <v>324</v>
      </c>
      <c r="AO1381" s="587" t="s">
        <v>666</v>
      </c>
    </row>
    <row r="1382" spans="2:41">
      <c r="B1382" s="511" t="s">
        <v>662</v>
      </c>
      <c r="C1382" s="511" t="s">
        <v>663</v>
      </c>
      <c r="D1382" s="582" t="s">
        <v>2442</v>
      </c>
      <c r="E1382" s="566">
        <v>5.6252000000000004</v>
      </c>
      <c r="F1382" s="556"/>
      <c r="G1382" s="557"/>
      <c r="H1382" s="561"/>
      <c r="I1382" s="559"/>
      <c r="J1382" s="559"/>
      <c r="K1382" s="559"/>
      <c r="L1382" s="559" t="s">
        <v>665</v>
      </c>
      <c r="M1382" s="559" t="s">
        <v>324</v>
      </c>
      <c r="N1382" s="560" t="s">
        <v>2441</v>
      </c>
      <c r="O1382" s="561" t="s">
        <v>324</v>
      </c>
      <c r="P1382" s="559" t="s">
        <v>324</v>
      </c>
      <c r="Q1382" s="560" t="s">
        <v>324</v>
      </c>
      <c r="R1382" s="561" t="s">
        <v>665</v>
      </c>
      <c r="S1382" s="559" t="s">
        <v>665</v>
      </c>
      <c r="T1382" s="560" t="s">
        <v>665</v>
      </c>
      <c r="U1382" s="561" t="s">
        <v>666</v>
      </c>
      <c r="V1382" s="559" t="s">
        <v>666</v>
      </c>
      <c r="W1382" s="560" t="s">
        <v>666</v>
      </c>
      <c r="X1382" s="561" t="s">
        <v>2588</v>
      </c>
      <c r="Y1382" s="559" t="s">
        <v>665</v>
      </c>
      <c r="Z1382" s="560" t="s">
        <v>666</v>
      </c>
      <c r="AA1382" s="562" t="s">
        <v>324</v>
      </c>
      <c r="AB1382" s="559" t="s">
        <v>324</v>
      </c>
      <c r="AC1382" s="560" t="s">
        <v>666</v>
      </c>
      <c r="AD1382" s="561" t="s">
        <v>666</v>
      </c>
      <c r="AE1382" s="559" t="s">
        <v>666</v>
      </c>
      <c r="AF1382" s="563" t="s">
        <v>666</v>
      </c>
      <c r="AG1382" s="558" t="s">
        <v>666</v>
      </c>
      <c r="AH1382" s="559" t="s">
        <v>666</v>
      </c>
      <c r="AI1382" s="560" t="s">
        <v>666</v>
      </c>
      <c r="AJ1382" s="561" t="s">
        <v>666</v>
      </c>
      <c r="AK1382" s="559" t="s">
        <v>666</v>
      </c>
      <c r="AL1382" s="559" t="s">
        <v>666</v>
      </c>
      <c r="AM1382" s="561" t="s">
        <v>666</v>
      </c>
      <c r="AN1382" s="559" t="s">
        <v>666</v>
      </c>
      <c r="AO1382" s="564" t="s">
        <v>666</v>
      </c>
    </row>
    <row r="1383" spans="2:41">
      <c r="B1383" s="511" t="s">
        <v>662</v>
      </c>
      <c r="C1383" s="511" t="s">
        <v>663</v>
      </c>
      <c r="D1383" s="554" t="s">
        <v>2443</v>
      </c>
      <c r="E1383" s="555">
        <v>3.9788000000000001</v>
      </c>
      <c r="F1383" s="556"/>
      <c r="G1383" s="557"/>
      <c r="H1383" s="558"/>
      <c r="I1383" s="559"/>
      <c r="J1383" s="559"/>
      <c r="K1383" s="559"/>
      <c r="L1383" s="559"/>
      <c r="M1383" s="559"/>
      <c r="N1383" s="560"/>
      <c r="O1383" s="561" t="s">
        <v>324</v>
      </c>
      <c r="P1383" s="559" t="s">
        <v>324</v>
      </c>
      <c r="Q1383" s="560" t="s">
        <v>324</v>
      </c>
      <c r="R1383" s="561" t="s">
        <v>665</v>
      </c>
      <c r="S1383" s="559" t="s">
        <v>665</v>
      </c>
      <c r="T1383" s="560" t="s">
        <v>665</v>
      </c>
      <c r="U1383" s="561" t="s">
        <v>324</v>
      </c>
      <c r="V1383" s="559" t="s">
        <v>324</v>
      </c>
      <c r="W1383" s="560" t="s">
        <v>324</v>
      </c>
      <c r="X1383" s="561" t="s">
        <v>666</v>
      </c>
      <c r="Y1383" s="559" t="s">
        <v>666</v>
      </c>
      <c r="Z1383" s="560" t="s">
        <v>666</v>
      </c>
      <c r="AA1383" s="562" t="s">
        <v>666</v>
      </c>
      <c r="AB1383" s="559" t="s">
        <v>666</v>
      </c>
      <c r="AC1383" s="560" t="s">
        <v>666</v>
      </c>
      <c r="AD1383" s="561" t="s">
        <v>666</v>
      </c>
      <c r="AE1383" s="559" t="s">
        <v>666</v>
      </c>
      <c r="AF1383" s="563" t="s">
        <v>666</v>
      </c>
      <c r="AG1383" s="558" t="s">
        <v>666</v>
      </c>
      <c r="AH1383" s="559" t="s">
        <v>666</v>
      </c>
      <c r="AI1383" s="560" t="s">
        <v>666</v>
      </c>
      <c r="AJ1383" s="561" t="s">
        <v>666</v>
      </c>
      <c r="AK1383" s="559" t="s">
        <v>666</v>
      </c>
      <c r="AL1383" s="559" t="s">
        <v>666</v>
      </c>
      <c r="AM1383" s="561" t="s">
        <v>666</v>
      </c>
      <c r="AN1383" s="559" t="s">
        <v>666</v>
      </c>
      <c r="AO1383" s="564" t="s">
        <v>666</v>
      </c>
    </row>
    <row r="1384" spans="2:41">
      <c r="B1384" s="511" t="s">
        <v>662</v>
      </c>
      <c r="C1384" s="511" t="s">
        <v>663</v>
      </c>
      <c r="D1384" s="554" t="s">
        <v>2444</v>
      </c>
      <c r="E1384" s="555">
        <v>3.9788000000000001</v>
      </c>
      <c r="F1384" s="556"/>
      <c r="G1384" s="557"/>
      <c r="H1384" s="558"/>
      <c r="I1384" s="559"/>
      <c r="J1384" s="559"/>
      <c r="K1384" s="559"/>
      <c r="L1384" s="559" t="s">
        <v>665</v>
      </c>
      <c r="M1384" s="559"/>
      <c r="N1384" s="560"/>
      <c r="O1384" s="561" t="s">
        <v>324</v>
      </c>
      <c r="P1384" s="559" t="s">
        <v>324</v>
      </c>
      <c r="Q1384" s="560" t="s">
        <v>324</v>
      </c>
      <c r="R1384" s="561" t="s">
        <v>665</v>
      </c>
      <c r="S1384" s="559" t="s">
        <v>665</v>
      </c>
      <c r="T1384" s="560" t="s">
        <v>665</v>
      </c>
      <c r="U1384" s="561" t="s">
        <v>666</v>
      </c>
      <c r="V1384" s="559" t="s">
        <v>666</v>
      </c>
      <c r="W1384" s="560" t="s">
        <v>666</v>
      </c>
      <c r="X1384" s="561" t="s">
        <v>666</v>
      </c>
      <c r="Y1384" s="559" t="s">
        <v>666</v>
      </c>
      <c r="Z1384" s="560" t="s">
        <v>666</v>
      </c>
      <c r="AA1384" s="562" t="s">
        <v>666</v>
      </c>
      <c r="AB1384" s="559" t="s">
        <v>666</v>
      </c>
      <c r="AC1384" s="560" t="s">
        <v>666</v>
      </c>
      <c r="AD1384" s="561" t="s">
        <v>666</v>
      </c>
      <c r="AE1384" s="559" t="s">
        <v>666</v>
      </c>
      <c r="AF1384" s="563" t="s">
        <v>666</v>
      </c>
      <c r="AG1384" s="558" t="s">
        <v>666</v>
      </c>
      <c r="AH1384" s="559" t="s">
        <v>666</v>
      </c>
      <c r="AI1384" s="560" t="s">
        <v>666</v>
      </c>
      <c r="AJ1384" s="561" t="s">
        <v>666</v>
      </c>
      <c r="AK1384" s="559" t="s">
        <v>666</v>
      </c>
      <c r="AL1384" s="559" t="s">
        <v>666</v>
      </c>
      <c r="AM1384" s="561" t="s">
        <v>666</v>
      </c>
      <c r="AN1384" s="559" t="s">
        <v>666</v>
      </c>
      <c r="AO1384" s="564" t="s">
        <v>666</v>
      </c>
    </row>
    <row r="1385" spans="2:41">
      <c r="B1385" s="511" t="s">
        <v>662</v>
      </c>
      <c r="C1385" s="511" t="s">
        <v>663</v>
      </c>
      <c r="D1385" s="554" t="s">
        <v>2445</v>
      </c>
      <c r="E1385" s="555">
        <v>4.2531999999999996</v>
      </c>
      <c r="F1385" s="556"/>
      <c r="G1385" s="557"/>
      <c r="H1385" s="558"/>
      <c r="I1385" s="559"/>
      <c r="J1385" s="559"/>
      <c r="K1385" s="559"/>
      <c r="L1385" s="559"/>
      <c r="M1385" s="559"/>
      <c r="N1385" s="560"/>
      <c r="O1385" s="561" t="s">
        <v>324</v>
      </c>
      <c r="P1385" s="559" t="s">
        <v>324</v>
      </c>
      <c r="Q1385" s="560" t="s">
        <v>324</v>
      </c>
      <c r="R1385" s="561" t="s">
        <v>665</v>
      </c>
      <c r="S1385" s="559" t="s">
        <v>665</v>
      </c>
      <c r="T1385" s="560" t="s">
        <v>665</v>
      </c>
      <c r="U1385" s="561" t="s">
        <v>324</v>
      </c>
      <c r="V1385" s="559" t="s">
        <v>324</v>
      </c>
      <c r="W1385" s="560" t="s">
        <v>324</v>
      </c>
      <c r="X1385" s="561" t="s">
        <v>665</v>
      </c>
      <c r="Y1385" s="559" t="s">
        <v>665</v>
      </c>
      <c r="Z1385" s="560" t="s">
        <v>666</v>
      </c>
      <c r="AA1385" s="562" t="s">
        <v>324</v>
      </c>
      <c r="AB1385" s="559" t="s">
        <v>324</v>
      </c>
      <c r="AC1385" s="560" t="s">
        <v>666</v>
      </c>
      <c r="AD1385" s="561" t="s">
        <v>666</v>
      </c>
      <c r="AE1385" s="559" t="s">
        <v>666</v>
      </c>
      <c r="AF1385" s="563" t="s">
        <v>666</v>
      </c>
      <c r="AG1385" s="558" t="s">
        <v>666</v>
      </c>
      <c r="AH1385" s="559" t="s">
        <v>666</v>
      </c>
      <c r="AI1385" s="560" t="s">
        <v>666</v>
      </c>
      <c r="AJ1385" s="561" t="s">
        <v>665</v>
      </c>
      <c r="AK1385" s="559" t="s">
        <v>665</v>
      </c>
      <c r="AL1385" s="559" t="s">
        <v>665</v>
      </c>
      <c r="AM1385" s="561" t="s">
        <v>324</v>
      </c>
      <c r="AN1385" s="559" t="s">
        <v>324</v>
      </c>
      <c r="AO1385" s="564" t="s">
        <v>666</v>
      </c>
    </row>
    <row r="1386" spans="2:41">
      <c r="B1386" s="511" t="s">
        <v>662</v>
      </c>
      <c r="C1386" s="511" t="s">
        <v>663</v>
      </c>
      <c r="D1386" s="554" t="s">
        <v>2446</v>
      </c>
      <c r="E1386" s="555">
        <v>4.2531999999999996</v>
      </c>
      <c r="F1386" s="556"/>
      <c r="G1386" s="557"/>
      <c r="H1386" s="558"/>
      <c r="I1386" s="559"/>
      <c r="J1386" s="559"/>
      <c r="K1386" s="559"/>
      <c r="L1386" s="559" t="s">
        <v>665</v>
      </c>
      <c r="M1386" s="559"/>
      <c r="N1386" s="560"/>
      <c r="O1386" s="561" t="s">
        <v>324</v>
      </c>
      <c r="P1386" s="559" t="s">
        <v>324</v>
      </c>
      <c r="Q1386" s="560" t="s">
        <v>324</v>
      </c>
      <c r="R1386" s="561" t="s">
        <v>665</v>
      </c>
      <c r="S1386" s="559" t="s">
        <v>665</v>
      </c>
      <c r="T1386" s="560" t="s">
        <v>665</v>
      </c>
      <c r="U1386" s="561" t="s">
        <v>666</v>
      </c>
      <c r="V1386" s="559" t="s">
        <v>666</v>
      </c>
      <c r="W1386" s="560" t="s">
        <v>666</v>
      </c>
      <c r="X1386" s="561" t="s">
        <v>665</v>
      </c>
      <c r="Y1386" s="559" t="s">
        <v>665</v>
      </c>
      <c r="Z1386" s="560" t="s">
        <v>666</v>
      </c>
      <c r="AA1386" s="562" t="s">
        <v>324</v>
      </c>
      <c r="AB1386" s="559" t="s">
        <v>324</v>
      </c>
      <c r="AC1386" s="560" t="s">
        <v>666</v>
      </c>
      <c r="AD1386" s="561" t="s">
        <v>666</v>
      </c>
      <c r="AE1386" s="559" t="s">
        <v>666</v>
      </c>
      <c r="AF1386" s="563" t="s">
        <v>666</v>
      </c>
      <c r="AG1386" s="558" t="s">
        <v>666</v>
      </c>
      <c r="AH1386" s="559" t="s">
        <v>666</v>
      </c>
      <c r="AI1386" s="560" t="s">
        <v>666</v>
      </c>
      <c r="AJ1386" s="561" t="s">
        <v>666</v>
      </c>
      <c r="AK1386" s="559" t="s">
        <v>666</v>
      </c>
      <c r="AL1386" s="560" t="s">
        <v>666</v>
      </c>
      <c r="AM1386" s="561" t="s">
        <v>666</v>
      </c>
      <c r="AN1386" s="559" t="s">
        <v>666</v>
      </c>
      <c r="AO1386" s="564" t="s">
        <v>666</v>
      </c>
    </row>
    <row r="1387" spans="2:41">
      <c r="B1387" s="511" t="s">
        <v>662</v>
      </c>
      <c r="C1387" s="511" t="s">
        <v>663</v>
      </c>
      <c r="D1387" s="554" t="s">
        <v>2447</v>
      </c>
      <c r="E1387" s="555">
        <v>4.5275999999999996</v>
      </c>
      <c r="F1387" s="556"/>
      <c r="G1387" s="557"/>
      <c r="H1387" s="558"/>
      <c r="I1387" s="559"/>
      <c r="J1387" s="559"/>
      <c r="K1387" s="559"/>
      <c r="L1387" s="559"/>
      <c r="M1387" s="559"/>
      <c r="N1387" s="560"/>
      <c r="O1387" s="561" t="s">
        <v>324</v>
      </c>
      <c r="P1387" s="559" t="s">
        <v>324</v>
      </c>
      <c r="Q1387" s="560" t="s">
        <v>324</v>
      </c>
      <c r="R1387" s="561" t="s">
        <v>665</v>
      </c>
      <c r="S1387" s="559" t="s">
        <v>665</v>
      </c>
      <c r="T1387" s="560" t="s">
        <v>665</v>
      </c>
      <c r="U1387" s="561" t="s">
        <v>324</v>
      </c>
      <c r="V1387" s="559" t="s">
        <v>324</v>
      </c>
      <c r="W1387" s="560" t="s">
        <v>324</v>
      </c>
      <c r="X1387" s="561" t="s">
        <v>665</v>
      </c>
      <c r="Y1387" s="559" t="s">
        <v>665</v>
      </c>
      <c r="Z1387" s="560" t="s">
        <v>666</v>
      </c>
      <c r="AA1387" s="562" t="s">
        <v>324</v>
      </c>
      <c r="AB1387" s="559" t="s">
        <v>324</v>
      </c>
      <c r="AC1387" s="560" t="s">
        <v>666</v>
      </c>
      <c r="AD1387" s="561" t="s">
        <v>666</v>
      </c>
      <c r="AE1387" s="559" t="s">
        <v>666</v>
      </c>
      <c r="AF1387" s="563" t="s">
        <v>666</v>
      </c>
      <c r="AG1387" s="558" t="s">
        <v>666</v>
      </c>
      <c r="AH1387" s="559" t="s">
        <v>666</v>
      </c>
      <c r="AI1387" s="560" t="s">
        <v>666</v>
      </c>
      <c r="AJ1387" s="561" t="s">
        <v>665</v>
      </c>
      <c r="AK1387" s="559" t="s">
        <v>665</v>
      </c>
      <c r="AL1387" s="559" t="s">
        <v>665</v>
      </c>
      <c r="AM1387" s="561" t="s">
        <v>324</v>
      </c>
      <c r="AN1387" s="559" t="s">
        <v>324</v>
      </c>
      <c r="AO1387" s="564" t="s">
        <v>666</v>
      </c>
    </row>
    <row r="1388" spans="2:41">
      <c r="B1388" s="511" t="s">
        <v>662</v>
      </c>
      <c r="C1388" s="511" t="s">
        <v>663</v>
      </c>
      <c r="D1388" s="554" t="s">
        <v>2448</v>
      </c>
      <c r="E1388" s="555">
        <v>4.5275999999999996</v>
      </c>
      <c r="F1388" s="556"/>
      <c r="G1388" s="557"/>
      <c r="H1388" s="558"/>
      <c r="I1388" s="559"/>
      <c r="J1388" s="559"/>
      <c r="K1388" s="559"/>
      <c r="L1388" s="559" t="s">
        <v>665</v>
      </c>
      <c r="M1388" s="559"/>
      <c r="N1388" s="560"/>
      <c r="O1388" s="561" t="s">
        <v>324</v>
      </c>
      <c r="P1388" s="559" t="s">
        <v>324</v>
      </c>
      <c r="Q1388" s="560" t="s">
        <v>324</v>
      </c>
      <c r="R1388" s="561" t="s">
        <v>665</v>
      </c>
      <c r="S1388" s="559" t="s">
        <v>665</v>
      </c>
      <c r="T1388" s="560" t="s">
        <v>665</v>
      </c>
      <c r="U1388" s="561" t="s">
        <v>666</v>
      </c>
      <c r="V1388" s="559" t="s">
        <v>666</v>
      </c>
      <c r="W1388" s="560" t="s">
        <v>666</v>
      </c>
      <c r="X1388" s="561" t="s">
        <v>665</v>
      </c>
      <c r="Y1388" s="559" t="s">
        <v>665</v>
      </c>
      <c r="Z1388" s="560" t="s">
        <v>666</v>
      </c>
      <c r="AA1388" s="562" t="s">
        <v>324</v>
      </c>
      <c r="AB1388" s="559" t="s">
        <v>324</v>
      </c>
      <c r="AC1388" s="560" t="s">
        <v>666</v>
      </c>
      <c r="AD1388" s="561" t="s">
        <v>666</v>
      </c>
      <c r="AE1388" s="559" t="s">
        <v>666</v>
      </c>
      <c r="AF1388" s="563" t="s">
        <v>666</v>
      </c>
      <c r="AG1388" s="558" t="s">
        <v>666</v>
      </c>
      <c r="AH1388" s="559" t="s">
        <v>666</v>
      </c>
      <c r="AI1388" s="560" t="s">
        <v>666</v>
      </c>
      <c r="AJ1388" s="561" t="s">
        <v>666</v>
      </c>
      <c r="AK1388" s="559" t="s">
        <v>666</v>
      </c>
      <c r="AL1388" s="560" t="s">
        <v>666</v>
      </c>
      <c r="AM1388" s="561" t="s">
        <v>666</v>
      </c>
      <c r="AN1388" s="559" t="s">
        <v>666</v>
      </c>
      <c r="AO1388" s="564" t="s">
        <v>666</v>
      </c>
    </row>
    <row r="1389" spans="2:41">
      <c r="B1389" s="511" t="s">
        <v>662</v>
      </c>
      <c r="C1389" s="511" t="s">
        <v>663</v>
      </c>
      <c r="D1389" s="554" t="s">
        <v>2449</v>
      </c>
      <c r="E1389" s="555">
        <v>4.6647999999999996</v>
      </c>
      <c r="F1389" s="556"/>
      <c r="G1389" s="557"/>
      <c r="H1389" s="558"/>
      <c r="I1389" s="559"/>
      <c r="J1389" s="559"/>
      <c r="K1389" s="559"/>
      <c r="L1389" s="559"/>
      <c r="M1389" s="559"/>
      <c r="N1389" s="560"/>
      <c r="O1389" s="561" t="s">
        <v>324</v>
      </c>
      <c r="P1389" s="559" t="s">
        <v>324</v>
      </c>
      <c r="Q1389" s="560" t="s">
        <v>324</v>
      </c>
      <c r="R1389" s="561" t="s">
        <v>665</v>
      </c>
      <c r="S1389" s="559" t="s">
        <v>665</v>
      </c>
      <c r="T1389" s="560" t="s">
        <v>665</v>
      </c>
      <c r="U1389" s="561" t="s">
        <v>324</v>
      </c>
      <c r="V1389" s="559" t="s">
        <v>324</v>
      </c>
      <c r="W1389" s="560" t="s">
        <v>324</v>
      </c>
      <c r="X1389" s="561" t="s">
        <v>665</v>
      </c>
      <c r="Y1389" s="559" t="s">
        <v>665</v>
      </c>
      <c r="Z1389" s="560" t="s">
        <v>666</v>
      </c>
      <c r="AA1389" s="562" t="s">
        <v>324</v>
      </c>
      <c r="AB1389" s="559" t="s">
        <v>324</v>
      </c>
      <c r="AC1389" s="560" t="s">
        <v>666</v>
      </c>
      <c r="AD1389" s="561" t="s">
        <v>666</v>
      </c>
      <c r="AE1389" s="559" t="s">
        <v>666</v>
      </c>
      <c r="AF1389" s="563" t="s">
        <v>666</v>
      </c>
      <c r="AG1389" s="558" t="s">
        <v>666</v>
      </c>
      <c r="AH1389" s="559" t="s">
        <v>666</v>
      </c>
      <c r="AI1389" s="560" t="s">
        <v>666</v>
      </c>
      <c r="AJ1389" s="561" t="s">
        <v>665</v>
      </c>
      <c r="AK1389" s="559" t="s">
        <v>665</v>
      </c>
      <c r="AL1389" s="559" t="s">
        <v>665</v>
      </c>
      <c r="AM1389" s="561" t="s">
        <v>324</v>
      </c>
      <c r="AN1389" s="559" t="s">
        <v>324</v>
      </c>
      <c r="AO1389" s="564" t="s">
        <v>666</v>
      </c>
    </row>
    <row r="1390" spans="2:41">
      <c r="B1390" s="511" t="s">
        <v>662</v>
      </c>
      <c r="C1390" s="511" t="s">
        <v>663</v>
      </c>
      <c r="D1390" s="554" t="s">
        <v>2450</v>
      </c>
      <c r="E1390" s="555">
        <v>4.6647999999999996</v>
      </c>
      <c r="F1390" s="556"/>
      <c r="G1390" s="557"/>
      <c r="H1390" s="558"/>
      <c r="I1390" s="559"/>
      <c r="J1390" s="559"/>
      <c r="K1390" s="559"/>
      <c r="L1390" s="559" t="s">
        <v>665</v>
      </c>
      <c r="M1390" s="559"/>
      <c r="N1390" s="560"/>
      <c r="O1390" s="561" t="s">
        <v>324</v>
      </c>
      <c r="P1390" s="559" t="s">
        <v>324</v>
      </c>
      <c r="Q1390" s="560" t="s">
        <v>324</v>
      </c>
      <c r="R1390" s="561" t="s">
        <v>665</v>
      </c>
      <c r="S1390" s="559" t="s">
        <v>665</v>
      </c>
      <c r="T1390" s="560" t="s">
        <v>665</v>
      </c>
      <c r="U1390" s="561" t="s">
        <v>666</v>
      </c>
      <c r="V1390" s="559" t="s">
        <v>666</v>
      </c>
      <c r="W1390" s="560" t="s">
        <v>666</v>
      </c>
      <c r="X1390" s="561" t="s">
        <v>665</v>
      </c>
      <c r="Y1390" s="559" t="s">
        <v>665</v>
      </c>
      <c r="Z1390" s="560" t="s">
        <v>666</v>
      </c>
      <c r="AA1390" s="562" t="s">
        <v>324</v>
      </c>
      <c r="AB1390" s="559" t="s">
        <v>324</v>
      </c>
      <c r="AC1390" s="560" t="s">
        <v>666</v>
      </c>
      <c r="AD1390" s="561" t="s">
        <v>666</v>
      </c>
      <c r="AE1390" s="559" t="s">
        <v>666</v>
      </c>
      <c r="AF1390" s="563" t="s">
        <v>666</v>
      </c>
      <c r="AG1390" s="558" t="s">
        <v>666</v>
      </c>
      <c r="AH1390" s="559" t="s">
        <v>666</v>
      </c>
      <c r="AI1390" s="560" t="s">
        <v>666</v>
      </c>
      <c r="AJ1390" s="561" t="s">
        <v>666</v>
      </c>
      <c r="AK1390" s="559" t="s">
        <v>666</v>
      </c>
      <c r="AL1390" s="560" t="s">
        <v>666</v>
      </c>
      <c r="AM1390" s="561" t="s">
        <v>666</v>
      </c>
      <c r="AN1390" s="559" t="s">
        <v>666</v>
      </c>
      <c r="AO1390" s="564" t="s">
        <v>666</v>
      </c>
    </row>
    <row r="1391" spans="2:41">
      <c r="B1391" s="511" t="s">
        <v>662</v>
      </c>
      <c r="C1391" s="511" t="s">
        <v>663</v>
      </c>
      <c r="D1391" s="554" t="s">
        <v>2451</v>
      </c>
      <c r="E1391" s="555">
        <v>4.8019999999999996</v>
      </c>
      <c r="F1391" s="556"/>
      <c r="G1391" s="557"/>
      <c r="H1391" s="558"/>
      <c r="I1391" s="559"/>
      <c r="J1391" s="559"/>
      <c r="K1391" s="559"/>
      <c r="L1391" s="559"/>
      <c r="M1391" s="559"/>
      <c r="N1391" s="560"/>
      <c r="O1391" s="561" t="s">
        <v>324</v>
      </c>
      <c r="P1391" s="559" t="s">
        <v>324</v>
      </c>
      <c r="Q1391" s="560" t="s">
        <v>324</v>
      </c>
      <c r="R1391" s="561" t="s">
        <v>665</v>
      </c>
      <c r="S1391" s="559" t="s">
        <v>665</v>
      </c>
      <c r="T1391" s="560" t="s">
        <v>665</v>
      </c>
      <c r="U1391" s="561" t="s">
        <v>324</v>
      </c>
      <c r="V1391" s="559" t="s">
        <v>324</v>
      </c>
      <c r="W1391" s="560" t="s">
        <v>324</v>
      </c>
      <c r="X1391" s="561" t="s">
        <v>665</v>
      </c>
      <c r="Y1391" s="559" t="s">
        <v>665</v>
      </c>
      <c r="Z1391" s="560" t="s">
        <v>666</v>
      </c>
      <c r="AA1391" s="562" t="s">
        <v>324</v>
      </c>
      <c r="AB1391" s="559" t="s">
        <v>324</v>
      </c>
      <c r="AC1391" s="560" t="s">
        <v>666</v>
      </c>
      <c r="AD1391" s="561" t="s">
        <v>666</v>
      </c>
      <c r="AE1391" s="559" t="s">
        <v>666</v>
      </c>
      <c r="AF1391" s="563" t="s">
        <v>666</v>
      </c>
      <c r="AG1391" s="558" t="s">
        <v>666</v>
      </c>
      <c r="AH1391" s="559" t="s">
        <v>666</v>
      </c>
      <c r="AI1391" s="560" t="s">
        <v>666</v>
      </c>
      <c r="AJ1391" s="561" t="s">
        <v>665</v>
      </c>
      <c r="AK1391" s="559" t="s">
        <v>665</v>
      </c>
      <c r="AL1391" s="559" t="s">
        <v>665</v>
      </c>
      <c r="AM1391" s="561" t="s">
        <v>324</v>
      </c>
      <c r="AN1391" s="559" t="s">
        <v>324</v>
      </c>
      <c r="AO1391" s="564" t="s">
        <v>666</v>
      </c>
    </row>
    <row r="1392" spans="2:41">
      <c r="B1392" s="511" t="s">
        <v>662</v>
      </c>
      <c r="C1392" s="511" t="s">
        <v>663</v>
      </c>
      <c r="D1392" s="554" t="s">
        <v>2452</v>
      </c>
      <c r="E1392" s="555">
        <v>4.8019999999999996</v>
      </c>
      <c r="F1392" s="556"/>
      <c r="G1392" s="557"/>
      <c r="H1392" s="558"/>
      <c r="I1392" s="559"/>
      <c r="J1392" s="559"/>
      <c r="K1392" s="559"/>
      <c r="L1392" s="559" t="s">
        <v>665</v>
      </c>
      <c r="M1392" s="559"/>
      <c r="N1392" s="560"/>
      <c r="O1392" s="561" t="s">
        <v>324</v>
      </c>
      <c r="P1392" s="559" t="s">
        <v>324</v>
      </c>
      <c r="Q1392" s="560" t="s">
        <v>324</v>
      </c>
      <c r="R1392" s="561" t="s">
        <v>665</v>
      </c>
      <c r="S1392" s="559" t="s">
        <v>665</v>
      </c>
      <c r="T1392" s="560" t="s">
        <v>665</v>
      </c>
      <c r="U1392" s="561" t="s">
        <v>666</v>
      </c>
      <c r="V1392" s="559" t="s">
        <v>666</v>
      </c>
      <c r="W1392" s="560" t="s">
        <v>666</v>
      </c>
      <c r="X1392" s="561" t="s">
        <v>665</v>
      </c>
      <c r="Y1392" s="559" t="s">
        <v>665</v>
      </c>
      <c r="Z1392" s="560" t="s">
        <v>666</v>
      </c>
      <c r="AA1392" s="562" t="s">
        <v>324</v>
      </c>
      <c r="AB1392" s="559" t="s">
        <v>324</v>
      </c>
      <c r="AC1392" s="560" t="s">
        <v>666</v>
      </c>
      <c r="AD1392" s="561" t="s">
        <v>666</v>
      </c>
      <c r="AE1392" s="559" t="s">
        <v>666</v>
      </c>
      <c r="AF1392" s="563" t="s">
        <v>666</v>
      </c>
      <c r="AG1392" s="558" t="s">
        <v>666</v>
      </c>
      <c r="AH1392" s="559" t="s">
        <v>666</v>
      </c>
      <c r="AI1392" s="560" t="s">
        <v>666</v>
      </c>
      <c r="AJ1392" s="561" t="s">
        <v>666</v>
      </c>
      <c r="AK1392" s="559" t="s">
        <v>666</v>
      </c>
      <c r="AL1392" s="560" t="s">
        <v>666</v>
      </c>
      <c r="AM1392" s="561" t="s">
        <v>666</v>
      </c>
      <c r="AN1392" s="559" t="s">
        <v>666</v>
      </c>
      <c r="AO1392" s="564" t="s">
        <v>666</v>
      </c>
    </row>
    <row r="1393" spans="2:41">
      <c r="B1393" s="511" t="s">
        <v>662</v>
      </c>
      <c r="C1393" s="511" t="s">
        <v>663</v>
      </c>
      <c r="D1393" s="554" t="s">
        <v>2453</v>
      </c>
      <c r="E1393" s="555">
        <v>5.6252000000000004</v>
      </c>
      <c r="F1393" s="556"/>
      <c r="G1393" s="557"/>
      <c r="H1393" s="558"/>
      <c r="I1393" s="559"/>
      <c r="J1393" s="559"/>
      <c r="K1393" s="559"/>
      <c r="L1393" s="559"/>
      <c r="M1393" s="559"/>
      <c r="N1393" s="560"/>
      <c r="O1393" s="561" t="s">
        <v>324</v>
      </c>
      <c r="P1393" s="559" t="s">
        <v>324</v>
      </c>
      <c r="Q1393" s="560" t="s">
        <v>324</v>
      </c>
      <c r="R1393" s="561" t="s">
        <v>665</v>
      </c>
      <c r="S1393" s="559" t="s">
        <v>665</v>
      </c>
      <c r="T1393" s="560" t="s">
        <v>665</v>
      </c>
      <c r="U1393" s="561" t="s">
        <v>324</v>
      </c>
      <c r="V1393" s="559" t="s">
        <v>324</v>
      </c>
      <c r="W1393" s="560" t="s">
        <v>324</v>
      </c>
      <c r="X1393" s="561" t="s">
        <v>324</v>
      </c>
      <c r="Y1393" s="559" t="s">
        <v>324</v>
      </c>
      <c r="Z1393" s="560" t="s">
        <v>666</v>
      </c>
      <c r="AA1393" s="562" t="s">
        <v>324</v>
      </c>
      <c r="AB1393" s="559" t="s">
        <v>324</v>
      </c>
      <c r="AC1393" s="560" t="s">
        <v>666</v>
      </c>
      <c r="AD1393" s="561" t="s">
        <v>666</v>
      </c>
      <c r="AE1393" s="559" t="s">
        <v>666</v>
      </c>
      <c r="AF1393" s="563" t="s">
        <v>666</v>
      </c>
      <c r="AG1393" s="558" t="s">
        <v>666</v>
      </c>
      <c r="AH1393" s="559" t="s">
        <v>666</v>
      </c>
      <c r="AI1393" s="560" t="s">
        <v>666</v>
      </c>
      <c r="AJ1393" s="561" t="s">
        <v>324</v>
      </c>
      <c r="AK1393" s="559" t="s">
        <v>324</v>
      </c>
      <c r="AL1393" s="559" t="s">
        <v>324</v>
      </c>
      <c r="AM1393" s="561" t="s">
        <v>324</v>
      </c>
      <c r="AN1393" s="559" t="s">
        <v>324</v>
      </c>
      <c r="AO1393" s="564" t="s">
        <v>666</v>
      </c>
    </row>
    <row r="1394" spans="2:41">
      <c r="B1394" s="511" t="s">
        <v>662</v>
      </c>
      <c r="C1394" s="511" t="s">
        <v>663</v>
      </c>
      <c r="D1394" s="554" t="s">
        <v>2454</v>
      </c>
      <c r="E1394" s="555">
        <v>5.6252000000000004</v>
      </c>
      <c r="F1394" s="556"/>
      <c r="G1394" s="557"/>
      <c r="H1394" s="558"/>
      <c r="I1394" s="559"/>
      <c r="J1394" s="559"/>
      <c r="K1394" s="559"/>
      <c r="L1394" s="559" t="s">
        <v>665</v>
      </c>
      <c r="M1394" s="559"/>
      <c r="N1394" s="560"/>
      <c r="O1394" s="561" t="s">
        <v>324</v>
      </c>
      <c r="P1394" s="559" t="s">
        <v>324</v>
      </c>
      <c r="Q1394" s="560" t="s">
        <v>324</v>
      </c>
      <c r="R1394" s="561" t="s">
        <v>665</v>
      </c>
      <c r="S1394" s="559" t="s">
        <v>665</v>
      </c>
      <c r="T1394" s="560" t="s">
        <v>665</v>
      </c>
      <c r="U1394" s="561" t="s">
        <v>666</v>
      </c>
      <c r="V1394" s="559" t="s">
        <v>666</v>
      </c>
      <c r="W1394" s="560" t="s">
        <v>666</v>
      </c>
      <c r="X1394" s="561" t="s">
        <v>665</v>
      </c>
      <c r="Y1394" s="559" t="s">
        <v>665</v>
      </c>
      <c r="Z1394" s="560" t="s">
        <v>666</v>
      </c>
      <c r="AA1394" s="562" t="s">
        <v>324</v>
      </c>
      <c r="AB1394" s="559" t="s">
        <v>324</v>
      </c>
      <c r="AC1394" s="560" t="s">
        <v>666</v>
      </c>
      <c r="AD1394" s="561" t="s">
        <v>666</v>
      </c>
      <c r="AE1394" s="559" t="s">
        <v>666</v>
      </c>
      <c r="AF1394" s="563" t="s">
        <v>666</v>
      </c>
      <c r="AG1394" s="558" t="s">
        <v>666</v>
      </c>
      <c r="AH1394" s="559" t="s">
        <v>666</v>
      </c>
      <c r="AI1394" s="560" t="s">
        <v>666</v>
      </c>
      <c r="AJ1394" s="561" t="s">
        <v>666</v>
      </c>
      <c r="AK1394" s="559" t="s">
        <v>666</v>
      </c>
      <c r="AL1394" s="560" t="s">
        <v>666</v>
      </c>
      <c r="AM1394" s="561" t="s">
        <v>666</v>
      </c>
      <c r="AN1394" s="559" t="s">
        <v>666</v>
      </c>
      <c r="AO1394" s="564" t="s">
        <v>666</v>
      </c>
    </row>
    <row r="1395" spans="2:41">
      <c r="B1395" s="511" t="s">
        <v>662</v>
      </c>
      <c r="C1395" s="511" t="s">
        <v>663</v>
      </c>
      <c r="D1395" s="554" t="s">
        <v>2455</v>
      </c>
      <c r="E1395" s="555">
        <v>5.8996000000000004</v>
      </c>
      <c r="F1395" s="556"/>
      <c r="G1395" s="557"/>
      <c r="H1395" s="558"/>
      <c r="I1395" s="559"/>
      <c r="J1395" s="559"/>
      <c r="K1395" s="559"/>
      <c r="L1395" s="559"/>
      <c r="M1395" s="559"/>
      <c r="N1395" s="560"/>
      <c r="O1395" s="561" t="s">
        <v>324</v>
      </c>
      <c r="P1395" s="559" t="s">
        <v>324</v>
      </c>
      <c r="Q1395" s="560" t="s">
        <v>324</v>
      </c>
      <c r="R1395" s="561" t="s">
        <v>665</v>
      </c>
      <c r="S1395" s="559" t="s">
        <v>665</v>
      </c>
      <c r="T1395" s="560" t="s">
        <v>665</v>
      </c>
      <c r="U1395" s="561" t="s">
        <v>324</v>
      </c>
      <c r="V1395" s="559" t="s">
        <v>324</v>
      </c>
      <c r="W1395" s="560" t="s">
        <v>324</v>
      </c>
      <c r="X1395" s="561" t="s">
        <v>324</v>
      </c>
      <c r="Y1395" s="559" t="s">
        <v>324</v>
      </c>
      <c r="Z1395" s="560" t="s">
        <v>666</v>
      </c>
      <c r="AA1395" s="562" t="s">
        <v>324</v>
      </c>
      <c r="AB1395" s="559" t="s">
        <v>324</v>
      </c>
      <c r="AC1395" s="560" t="s">
        <v>666</v>
      </c>
      <c r="AD1395" s="561" t="s">
        <v>666</v>
      </c>
      <c r="AE1395" s="559" t="s">
        <v>666</v>
      </c>
      <c r="AF1395" s="563" t="s">
        <v>666</v>
      </c>
      <c r="AG1395" s="558" t="s">
        <v>666</v>
      </c>
      <c r="AH1395" s="559" t="s">
        <v>666</v>
      </c>
      <c r="AI1395" s="560" t="s">
        <v>666</v>
      </c>
      <c r="AJ1395" s="561" t="s">
        <v>324</v>
      </c>
      <c r="AK1395" s="559" t="s">
        <v>324</v>
      </c>
      <c r="AL1395" s="559" t="s">
        <v>324</v>
      </c>
      <c r="AM1395" s="561" t="s">
        <v>324</v>
      </c>
      <c r="AN1395" s="559" t="s">
        <v>324</v>
      </c>
      <c r="AO1395" s="564" t="s">
        <v>666</v>
      </c>
    </row>
    <row r="1396" spans="2:41">
      <c r="B1396" s="511" t="s">
        <v>662</v>
      </c>
      <c r="C1396" s="511" t="s">
        <v>663</v>
      </c>
      <c r="D1396" s="554" t="s">
        <v>2456</v>
      </c>
      <c r="E1396" s="555">
        <v>5.8996000000000004</v>
      </c>
      <c r="F1396" s="556"/>
      <c r="G1396" s="557"/>
      <c r="H1396" s="558"/>
      <c r="I1396" s="559"/>
      <c r="J1396" s="559"/>
      <c r="K1396" s="559"/>
      <c r="L1396" s="559" t="s">
        <v>665</v>
      </c>
      <c r="M1396" s="559"/>
      <c r="N1396" s="560"/>
      <c r="O1396" s="561" t="s">
        <v>324</v>
      </c>
      <c r="P1396" s="559" t="s">
        <v>324</v>
      </c>
      <c r="Q1396" s="560" t="s">
        <v>324</v>
      </c>
      <c r="R1396" s="561" t="s">
        <v>665</v>
      </c>
      <c r="S1396" s="559" t="s">
        <v>665</v>
      </c>
      <c r="T1396" s="560" t="s">
        <v>665</v>
      </c>
      <c r="U1396" s="561" t="s">
        <v>666</v>
      </c>
      <c r="V1396" s="559" t="s">
        <v>666</v>
      </c>
      <c r="W1396" s="560" t="s">
        <v>666</v>
      </c>
      <c r="X1396" s="561" t="s">
        <v>665</v>
      </c>
      <c r="Y1396" s="559" t="s">
        <v>665</v>
      </c>
      <c r="Z1396" s="560" t="s">
        <v>666</v>
      </c>
      <c r="AA1396" s="562" t="s">
        <v>324</v>
      </c>
      <c r="AB1396" s="559" t="s">
        <v>324</v>
      </c>
      <c r="AC1396" s="560" t="s">
        <v>666</v>
      </c>
      <c r="AD1396" s="561" t="s">
        <v>666</v>
      </c>
      <c r="AE1396" s="559" t="s">
        <v>666</v>
      </c>
      <c r="AF1396" s="563" t="s">
        <v>666</v>
      </c>
      <c r="AG1396" s="558" t="s">
        <v>666</v>
      </c>
      <c r="AH1396" s="559" t="s">
        <v>666</v>
      </c>
      <c r="AI1396" s="560" t="s">
        <v>666</v>
      </c>
      <c r="AJ1396" s="561" t="s">
        <v>666</v>
      </c>
      <c r="AK1396" s="559" t="s">
        <v>666</v>
      </c>
      <c r="AL1396" s="560" t="s">
        <v>666</v>
      </c>
      <c r="AM1396" s="561" t="s">
        <v>666</v>
      </c>
      <c r="AN1396" s="559" t="s">
        <v>666</v>
      </c>
      <c r="AO1396" s="564" t="s">
        <v>666</v>
      </c>
    </row>
    <row r="1397" spans="2:41">
      <c r="B1397" s="511" t="s">
        <v>662</v>
      </c>
      <c r="C1397" s="511" t="s">
        <v>663</v>
      </c>
      <c r="D1397" s="554" t="s">
        <v>2457</v>
      </c>
      <c r="E1397" s="555">
        <v>4.3903999999999996</v>
      </c>
      <c r="F1397" s="556"/>
      <c r="G1397" s="557"/>
      <c r="H1397" s="558"/>
      <c r="I1397" s="559"/>
      <c r="J1397" s="559"/>
      <c r="K1397" s="559"/>
      <c r="L1397" s="559"/>
      <c r="M1397" s="559"/>
      <c r="N1397" s="560"/>
      <c r="O1397" s="561" t="s">
        <v>324</v>
      </c>
      <c r="P1397" s="559" t="s">
        <v>324</v>
      </c>
      <c r="Q1397" s="560" t="s">
        <v>324</v>
      </c>
      <c r="R1397" s="561" t="s">
        <v>665</v>
      </c>
      <c r="S1397" s="559" t="s">
        <v>665</v>
      </c>
      <c r="T1397" s="560" t="s">
        <v>665</v>
      </c>
      <c r="U1397" s="561" t="s">
        <v>324</v>
      </c>
      <c r="V1397" s="559" t="s">
        <v>324</v>
      </c>
      <c r="W1397" s="560" t="s">
        <v>324</v>
      </c>
      <c r="X1397" s="561" t="s">
        <v>666</v>
      </c>
      <c r="Y1397" s="559" t="s">
        <v>666</v>
      </c>
      <c r="Z1397" s="560" t="s">
        <v>666</v>
      </c>
      <c r="AA1397" s="562" t="s">
        <v>666</v>
      </c>
      <c r="AB1397" s="559" t="s">
        <v>666</v>
      </c>
      <c r="AC1397" s="560" t="s">
        <v>666</v>
      </c>
      <c r="AD1397" s="561" t="s">
        <v>666</v>
      </c>
      <c r="AE1397" s="559" t="s">
        <v>666</v>
      </c>
      <c r="AF1397" s="563" t="s">
        <v>666</v>
      </c>
      <c r="AG1397" s="558" t="s">
        <v>666</v>
      </c>
      <c r="AH1397" s="559" t="s">
        <v>666</v>
      </c>
      <c r="AI1397" s="560" t="s">
        <v>666</v>
      </c>
      <c r="AJ1397" s="561" t="s">
        <v>666</v>
      </c>
      <c r="AK1397" s="559" t="s">
        <v>666</v>
      </c>
      <c r="AL1397" s="559" t="s">
        <v>666</v>
      </c>
      <c r="AM1397" s="561" t="s">
        <v>666</v>
      </c>
      <c r="AN1397" s="559" t="s">
        <v>666</v>
      </c>
      <c r="AO1397" s="564" t="s">
        <v>666</v>
      </c>
    </row>
    <row r="1398" spans="2:41">
      <c r="B1398" s="511" t="s">
        <v>662</v>
      </c>
      <c r="C1398" s="511" t="s">
        <v>663</v>
      </c>
      <c r="D1398" s="554" t="s">
        <v>2458</v>
      </c>
      <c r="E1398" s="555">
        <v>4.3903999999999996</v>
      </c>
      <c r="F1398" s="556"/>
      <c r="G1398" s="557"/>
      <c r="H1398" s="558"/>
      <c r="I1398" s="559"/>
      <c r="J1398" s="559"/>
      <c r="K1398" s="559"/>
      <c r="L1398" s="559" t="s">
        <v>665</v>
      </c>
      <c r="M1398" s="559"/>
      <c r="N1398" s="560"/>
      <c r="O1398" s="561" t="s">
        <v>324</v>
      </c>
      <c r="P1398" s="559" t="s">
        <v>324</v>
      </c>
      <c r="Q1398" s="560" t="s">
        <v>324</v>
      </c>
      <c r="R1398" s="561" t="s">
        <v>665</v>
      </c>
      <c r="S1398" s="559" t="s">
        <v>665</v>
      </c>
      <c r="T1398" s="560" t="s">
        <v>665</v>
      </c>
      <c r="U1398" s="561" t="s">
        <v>666</v>
      </c>
      <c r="V1398" s="559" t="s">
        <v>666</v>
      </c>
      <c r="W1398" s="560" t="s">
        <v>666</v>
      </c>
      <c r="X1398" s="561" t="s">
        <v>666</v>
      </c>
      <c r="Y1398" s="559" t="s">
        <v>666</v>
      </c>
      <c r="Z1398" s="560" t="s">
        <v>666</v>
      </c>
      <c r="AA1398" s="562" t="s">
        <v>666</v>
      </c>
      <c r="AB1398" s="559" t="s">
        <v>666</v>
      </c>
      <c r="AC1398" s="560" t="s">
        <v>666</v>
      </c>
      <c r="AD1398" s="561" t="s">
        <v>666</v>
      </c>
      <c r="AE1398" s="559" t="s">
        <v>666</v>
      </c>
      <c r="AF1398" s="563" t="s">
        <v>666</v>
      </c>
      <c r="AG1398" s="558" t="s">
        <v>666</v>
      </c>
      <c r="AH1398" s="559" t="s">
        <v>666</v>
      </c>
      <c r="AI1398" s="560" t="s">
        <v>666</v>
      </c>
      <c r="AJ1398" s="561" t="s">
        <v>666</v>
      </c>
      <c r="AK1398" s="559" t="s">
        <v>666</v>
      </c>
      <c r="AL1398" s="559" t="s">
        <v>666</v>
      </c>
      <c r="AM1398" s="561" t="s">
        <v>666</v>
      </c>
      <c r="AN1398" s="559" t="s">
        <v>666</v>
      </c>
      <c r="AO1398" s="564" t="s">
        <v>666</v>
      </c>
    </row>
    <row r="1399" spans="2:41">
      <c r="B1399" s="511" t="s">
        <v>662</v>
      </c>
      <c r="C1399" s="511" t="s">
        <v>663</v>
      </c>
      <c r="D1399" s="554" t="s">
        <v>2459</v>
      </c>
      <c r="E1399" s="555">
        <v>4.6647999999999996</v>
      </c>
      <c r="F1399" s="556"/>
      <c r="G1399" s="557"/>
      <c r="H1399" s="558"/>
      <c r="I1399" s="559"/>
      <c r="J1399" s="559"/>
      <c r="K1399" s="559"/>
      <c r="L1399" s="559"/>
      <c r="M1399" s="559"/>
      <c r="N1399" s="560"/>
      <c r="O1399" s="561" t="s">
        <v>324</v>
      </c>
      <c r="P1399" s="559" t="s">
        <v>324</v>
      </c>
      <c r="Q1399" s="560" t="s">
        <v>324</v>
      </c>
      <c r="R1399" s="561" t="s">
        <v>665</v>
      </c>
      <c r="S1399" s="559" t="s">
        <v>665</v>
      </c>
      <c r="T1399" s="560" t="s">
        <v>665</v>
      </c>
      <c r="U1399" s="561" t="s">
        <v>324</v>
      </c>
      <c r="V1399" s="559" t="s">
        <v>324</v>
      </c>
      <c r="W1399" s="560" t="s">
        <v>324</v>
      </c>
      <c r="X1399" s="561" t="s">
        <v>665</v>
      </c>
      <c r="Y1399" s="559" t="s">
        <v>665</v>
      </c>
      <c r="Z1399" s="560" t="s">
        <v>666</v>
      </c>
      <c r="AA1399" s="562" t="s">
        <v>324</v>
      </c>
      <c r="AB1399" s="559" t="s">
        <v>324</v>
      </c>
      <c r="AC1399" s="560" t="s">
        <v>666</v>
      </c>
      <c r="AD1399" s="561" t="s">
        <v>666</v>
      </c>
      <c r="AE1399" s="559" t="s">
        <v>666</v>
      </c>
      <c r="AF1399" s="563" t="s">
        <v>666</v>
      </c>
      <c r="AG1399" s="558" t="s">
        <v>666</v>
      </c>
      <c r="AH1399" s="559" t="s">
        <v>666</v>
      </c>
      <c r="AI1399" s="560" t="s">
        <v>666</v>
      </c>
      <c r="AJ1399" s="561" t="s">
        <v>665</v>
      </c>
      <c r="AK1399" s="559" t="s">
        <v>665</v>
      </c>
      <c r="AL1399" s="559" t="s">
        <v>665</v>
      </c>
      <c r="AM1399" s="561" t="s">
        <v>324</v>
      </c>
      <c r="AN1399" s="559" t="s">
        <v>324</v>
      </c>
      <c r="AO1399" s="564" t="s">
        <v>666</v>
      </c>
    </row>
    <row r="1400" spans="2:41">
      <c r="B1400" s="511" t="s">
        <v>662</v>
      </c>
      <c r="C1400" s="511" t="s">
        <v>663</v>
      </c>
      <c r="D1400" s="554" t="s">
        <v>2460</v>
      </c>
      <c r="E1400" s="555">
        <v>4.6647999999999996</v>
      </c>
      <c r="F1400" s="556"/>
      <c r="G1400" s="557"/>
      <c r="H1400" s="558"/>
      <c r="I1400" s="559"/>
      <c r="J1400" s="559"/>
      <c r="K1400" s="559"/>
      <c r="L1400" s="559" t="s">
        <v>665</v>
      </c>
      <c r="M1400" s="559"/>
      <c r="N1400" s="560"/>
      <c r="O1400" s="561" t="s">
        <v>324</v>
      </c>
      <c r="P1400" s="559" t="s">
        <v>324</v>
      </c>
      <c r="Q1400" s="560" t="s">
        <v>324</v>
      </c>
      <c r="R1400" s="561" t="s">
        <v>665</v>
      </c>
      <c r="S1400" s="559" t="s">
        <v>665</v>
      </c>
      <c r="T1400" s="560" t="s">
        <v>665</v>
      </c>
      <c r="U1400" s="561" t="s">
        <v>666</v>
      </c>
      <c r="V1400" s="559" t="s">
        <v>666</v>
      </c>
      <c r="W1400" s="560" t="s">
        <v>666</v>
      </c>
      <c r="X1400" s="561" t="s">
        <v>665</v>
      </c>
      <c r="Y1400" s="559" t="s">
        <v>665</v>
      </c>
      <c r="Z1400" s="560" t="s">
        <v>666</v>
      </c>
      <c r="AA1400" s="562" t="s">
        <v>324</v>
      </c>
      <c r="AB1400" s="559" t="s">
        <v>324</v>
      </c>
      <c r="AC1400" s="560" t="s">
        <v>666</v>
      </c>
      <c r="AD1400" s="561" t="s">
        <v>666</v>
      </c>
      <c r="AE1400" s="559" t="s">
        <v>666</v>
      </c>
      <c r="AF1400" s="563" t="s">
        <v>666</v>
      </c>
      <c r="AG1400" s="558" t="s">
        <v>666</v>
      </c>
      <c r="AH1400" s="559" t="s">
        <v>666</v>
      </c>
      <c r="AI1400" s="560" t="s">
        <v>666</v>
      </c>
      <c r="AJ1400" s="561" t="s">
        <v>666</v>
      </c>
      <c r="AK1400" s="559" t="s">
        <v>666</v>
      </c>
      <c r="AL1400" s="560" t="s">
        <v>666</v>
      </c>
      <c r="AM1400" s="561" t="s">
        <v>666</v>
      </c>
      <c r="AN1400" s="559" t="s">
        <v>666</v>
      </c>
      <c r="AO1400" s="564" t="s">
        <v>666</v>
      </c>
    </row>
    <row r="1401" spans="2:41">
      <c r="B1401" s="511" t="s">
        <v>662</v>
      </c>
      <c r="C1401" s="511" t="s">
        <v>663</v>
      </c>
      <c r="D1401" s="554" t="s">
        <v>2461</v>
      </c>
      <c r="E1401" s="555">
        <v>4.8019999999999996</v>
      </c>
      <c r="F1401" s="556"/>
      <c r="G1401" s="557"/>
      <c r="H1401" s="558"/>
      <c r="I1401" s="559"/>
      <c r="J1401" s="559"/>
      <c r="K1401" s="559"/>
      <c r="L1401" s="559"/>
      <c r="M1401" s="559"/>
      <c r="N1401" s="560"/>
      <c r="O1401" s="561" t="s">
        <v>324</v>
      </c>
      <c r="P1401" s="559" t="s">
        <v>324</v>
      </c>
      <c r="Q1401" s="560" t="s">
        <v>324</v>
      </c>
      <c r="R1401" s="561" t="s">
        <v>665</v>
      </c>
      <c r="S1401" s="559" t="s">
        <v>665</v>
      </c>
      <c r="T1401" s="560" t="s">
        <v>665</v>
      </c>
      <c r="U1401" s="561" t="s">
        <v>324</v>
      </c>
      <c r="V1401" s="559" t="s">
        <v>324</v>
      </c>
      <c r="W1401" s="560" t="s">
        <v>324</v>
      </c>
      <c r="X1401" s="561" t="s">
        <v>665</v>
      </c>
      <c r="Y1401" s="559" t="s">
        <v>665</v>
      </c>
      <c r="Z1401" s="560" t="s">
        <v>666</v>
      </c>
      <c r="AA1401" s="562" t="s">
        <v>324</v>
      </c>
      <c r="AB1401" s="559" t="s">
        <v>324</v>
      </c>
      <c r="AC1401" s="560" t="s">
        <v>666</v>
      </c>
      <c r="AD1401" s="561" t="s">
        <v>666</v>
      </c>
      <c r="AE1401" s="559" t="s">
        <v>666</v>
      </c>
      <c r="AF1401" s="563" t="s">
        <v>666</v>
      </c>
      <c r="AG1401" s="558" t="s">
        <v>666</v>
      </c>
      <c r="AH1401" s="559" t="s">
        <v>666</v>
      </c>
      <c r="AI1401" s="560" t="s">
        <v>666</v>
      </c>
      <c r="AJ1401" s="561" t="s">
        <v>665</v>
      </c>
      <c r="AK1401" s="559" t="s">
        <v>665</v>
      </c>
      <c r="AL1401" s="559" t="s">
        <v>665</v>
      </c>
      <c r="AM1401" s="561" t="s">
        <v>324</v>
      </c>
      <c r="AN1401" s="559" t="s">
        <v>324</v>
      </c>
      <c r="AO1401" s="564" t="s">
        <v>666</v>
      </c>
    </row>
    <row r="1402" spans="2:41">
      <c r="B1402" s="511" t="s">
        <v>662</v>
      </c>
      <c r="C1402" s="511" t="s">
        <v>663</v>
      </c>
      <c r="D1402" s="554" t="s">
        <v>2462</v>
      </c>
      <c r="E1402" s="555">
        <v>4.8019999999999996</v>
      </c>
      <c r="F1402" s="556"/>
      <c r="G1402" s="557"/>
      <c r="H1402" s="558"/>
      <c r="I1402" s="559"/>
      <c r="J1402" s="559"/>
      <c r="K1402" s="559"/>
      <c r="L1402" s="559" t="s">
        <v>665</v>
      </c>
      <c r="M1402" s="559"/>
      <c r="N1402" s="560"/>
      <c r="O1402" s="561" t="s">
        <v>324</v>
      </c>
      <c r="P1402" s="559" t="s">
        <v>324</v>
      </c>
      <c r="Q1402" s="560" t="s">
        <v>324</v>
      </c>
      <c r="R1402" s="561" t="s">
        <v>665</v>
      </c>
      <c r="S1402" s="559" t="s">
        <v>665</v>
      </c>
      <c r="T1402" s="560" t="s">
        <v>665</v>
      </c>
      <c r="U1402" s="561" t="s">
        <v>666</v>
      </c>
      <c r="V1402" s="559" t="s">
        <v>666</v>
      </c>
      <c r="W1402" s="560" t="s">
        <v>666</v>
      </c>
      <c r="X1402" s="561" t="s">
        <v>665</v>
      </c>
      <c r="Y1402" s="559" t="s">
        <v>665</v>
      </c>
      <c r="Z1402" s="560" t="s">
        <v>666</v>
      </c>
      <c r="AA1402" s="562" t="s">
        <v>324</v>
      </c>
      <c r="AB1402" s="559" t="s">
        <v>324</v>
      </c>
      <c r="AC1402" s="560" t="s">
        <v>666</v>
      </c>
      <c r="AD1402" s="561" t="s">
        <v>666</v>
      </c>
      <c r="AE1402" s="559" t="s">
        <v>666</v>
      </c>
      <c r="AF1402" s="563" t="s">
        <v>666</v>
      </c>
      <c r="AG1402" s="558" t="s">
        <v>666</v>
      </c>
      <c r="AH1402" s="559" t="s">
        <v>666</v>
      </c>
      <c r="AI1402" s="560" t="s">
        <v>666</v>
      </c>
      <c r="AJ1402" s="561" t="s">
        <v>666</v>
      </c>
      <c r="AK1402" s="559" t="s">
        <v>666</v>
      </c>
      <c r="AL1402" s="560" t="s">
        <v>666</v>
      </c>
      <c r="AM1402" s="561" t="s">
        <v>666</v>
      </c>
      <c r="AN1402" s="559" t="s">
        <v>666</v>
      </c>
      <c r="AO1402" s="564" t="s">
        <v>666</v>
      </c>
    </row>
    <row r="1403" spans="2:41">
      <c r="B1403" s="511" t="s">
        <v>662</v>
      </c>
      <c r="C1403" s="511" t="s">
        <v>663</v>
      </c>
      <c r="D1403" s="554" t="s">
        <v>2463</v>
      </c>
      <c r="E1403" s="555">
        <v>5.0763999999999996</v>
      </c>
      <c r="F1403" s="556"/>
      <c r="G1403" s="557"/>
      <c r="H1403" s="558"/>
      <c r="I1403" s="559"/>
      <c r="J1403" s="559"/>
      <c r="K1403" s="559"/>
      <c r="L1403" s="559"/>
      <c r="M1403" s="559"/>
      <c r="N1403" s="560"/>
      <c r="O1403" s="561" t="s">
        <v>324</v>
      </c>
      <c r="P1403" s="559" t="s">
        <v>324</v>
      </c>
      <c r="Q1403" s="560" t="s">
        <v>324</v>
      </c>
      <c r="R1403" s="561" t="s">
        <v>665</v>
      </c>
      <c r="S1403" s="559" t="s">
        <v>665</v>
      </c>
      <c r="T1403" s="560" t="s">
        <v>665</v>
      </c>
      <c r="U1403" s="561" t="s">
        <v>324</v>
      </c>
      <c r="V1403" s="559" t="s">
        <v>324</v>
      </c>
      <c r="W1403" s="560" t="s">
        <v>324</v>
      </c>
      <c r="X1403" s="561" t="s">
        <v>665</v>
      </c>
      <c r="Y1403" s="559" t="s">
        <v>665</v>
      </c>
      <c r="Z1403" s="560" t="s">
        <v>666</v>
      </c>
      <c r="AA1403" s="562" t="s">
        <v>324</v>
      </c>
      <c r="AB1403" s="559" t="s">
        <v>324</v>
      </c>
      <c r="AC1403" s="560" t="s">
        <v>666</v>
      </c>
      <c r="AD1403" s="561" t="s">
        <v>666</v>
      </c>
      <c r="AE1403" s="559" t="s">
        <v>666</v>
      </c>
      <c r="AF1403" s="563" t="s">
        <v>666</v>
      </c>
      <c r="AG1403" s="558" t="s">
        <v>666</v>
      </c>
      <c r="AH1403" s="559" t="s">
        <v>666</v>
      </c>
      <c r="AI1403" s="560" t="s">
        <v>666</v>
      </c>
      <c r="AJ1403" s="561" t="s">
        <v>665</v>
      </c>
      <c r="AK1403" s="559" t="s">
        <v>665</v>
      </c>
      <c r="AL1403" s="559" t="s">
        <v>665</v>
      </c>
      <c r="AM1403" s="561" t="s">
        <v>324</v>
      </c>
      <c r="AN1403" s="559" t="s">
        <v>324</v>
      </c>
      <c r="AO1403" s="564" t="s">
        <v>666</v>
      </c>
    </row>
    <row r="1404" spans="2:41">
      <c r="B1404" s="511" t="s">
        <v>662</v>
      </c>
      <c r="C1404" s="511" t="s">
        <v>663</v>
      </c>
      <c r="D1404" s="554" t="s">
        <v>2464</v>
      </c>
      <c r="E1404" s="555">
        <v>5.0763999999999996</v>
      </c>
      <c r="F1404" s="556"/>
      <c r="G1404" s="557"/>
      <c r="H1404" s="558"/>
      <c r="I1404" s="559"/>
      <c r="J1404" s="559"/>
      <c r="K1404" s="559"/>
      <c r="L1404" s="559" t="s">
        <v>665</v>
      </c>
      <c r="M1404" s="559"/>
      <c r="N1404" s="560"/>
      <c r="O1404" s="561" t="s">
        <v>324</v>
      </c>
      <c r="P1404" s="559" t="s">
        <v>324</v>
      </c>
      <c r="Q1404" s="560" t="s">
        <v>324</v>
      </c>
      <c r="R1404" s="561" t="s">
        <v>665</v>
      </c>
      <c r="S1404" s="559" t="s">
        <v>665</v>
      </c>
      <c r="T1404" s="560" t="s">
        <v>665</v>
      </c>
      <c r="U1404" s="561" t="s">
        <v>666</v>
      </c>
      <c r="V1404" s="559" t="s">
        <v>666</v>
      </c>
      <c r="W1404" s="560" t="s">
        <v>666</v>
      </c>
      <c r="X1404" s="561" t="s">
        <v>665</v>
      </c>
      <c r="Y1404" s="559" t="s">
        <v>665</v>
      </c>
      <c r="Z1404" s="560" t="s">
        <v>666</v>
      </c>
      <c r="AA1404" s="562" t="s">
        <v>324</v>
      </c>
      <c r="AB1404" s="559" t="s">
        <v>324</v>
      </c>
      <c r="AC1404" s="560" t="s">
        <v>666</v>
      </c>
      <c r="AD1404" s="561" t="s">
        <v>666</v>
      </c>
      <c r="AE1404" s="559" t="s">
        <v>666</v>
      </c>
      <c r="AF1404" s="563" t="s">
        <v>666</v>
      </c>
      <c r="AG1404" s="558" t="s">
        <v>666</v>
      </c>
      <c r="AH1404" s="559" t="s">
        <v>666</v>
      </c>
      <c r="AI1404" s="560" t="s">
        <v>666</v>
      </c>
      <c r="AJ1404" s="561" t="s">
        <v>666</v>
      </c>
      <c r="AK1404" s="559" t="s">
        <v>666</v>
      </c>
      <c r="AL1404" s="560" t="s">
        <v>666</v>
      </c>
      <c r="AM1404" s="561" t="s">
        <v>666</v>
      </c>
      <c r="AN1404" s="559" t="s">
        <v>666</v>
      </c>
      <c r="AO1404" s="564" t="s">
        <v>666</v>
      </c>
    </row>
    <row r="1405" spans="2:41">
      <c r="B1405" s="511" t="s">
        <v>662</v>
      </c>
      <c r="C1405" s="511" t="s">
        <v>663</v>
      </c>
      <c r="D1405" s="554" t="s">
        <v>2465</v>
      </c>
      <c r="E1405" s="555">
        <v>5.2135999999999996</v>
      </c>
      <c r="F1405" s="556"/>
      <c r="G1405" s="557"/>
      <c r="H1405" s="558"/>
      <c r="I1405" s="559"/>
      <c r="J1405" s="559"/>
      <c r="K1405" s="559"/>
      <c r="L1405" s="559"/>
      <c r="M1405" s="559"/>
      <c r="N1405" s="560"/>
      <c r="O1405" s="561" t="s">
        <v>324</v>
      </c>
      <c r="P1405" s="559" t="s">
        <v>324</v>
      </c>
      <c r="Q1405" s="560" t="s">
        <v>324</v>
      </c>
      <c r="R1405" s="561" t="s">
        <v>665</v>
      </c>
      <c r="S1405" s="559" t="s">
        <v>665</v>
      </c>
      <c r="T1405" s="560" t="s">
        <v>665</v>
      </c>
      <c r="U1405" s="561" t="s">
        <v>324</v>
      </c>
      <c r="V1405" s="559" t="s">
        <v>324</v>
      </c>
      <c r="W1405" s="560" t="s">
        <v>324</v>
      </c>
      <c r="X1405" s="561" t="s">
        <v>665</v>
      </c>
      <c r="Y1405" s="559" t="s">
        <v>665</v>
      </c>
      <c r="Z1405" s="560" t="s">
        <v>666</v>
      </c>
      <c r="AA1405" s="562" t="s">
        <v>324</v>
      </c>
      <c r="AB1405" s="559" t="s">
        <v>324</v>
      </c>
      <c r="AC1405" s="560" t="s">
        <v>666</v>
      </c>
      <c r="AD1405" s="561" t="s">
        <v>666</v>
      </c>
      <c r="AE1405" s="559" t="s">
        <v>666</v>
      </c>
      <c r="AF1405" s="563" t="s">
        <v>666</v>
      </c>
      <c r="AG1405" s="558" t="s">
        <v>666</v>
      </c>
      <c r="AH1405" s="559" t="s">
        <v>666</v>
      </c>
      <c r="AI1405" s="560" t="s">
        <v>666</v>
      </c>
      <c r="AJ1405" s="561" t="s">
        <v>665</v>
      </c>
      <c r="AK1405" s="559" t="s">
        <v>665</v>
      </c>
      <c r="AL1405" s="559" t="s">
        <v>665</v>
      </c>
      <c r="AM1405" s="561" t="s">
        <v>324</v>
      </c>
      <c r="AN1405" s="559" t="s">
        <v>324</v>
      </c>
      <c r="AO1405" s="564" t="s">
        <v>666</v>
      </c>
    </row>
    <row r="1406" spans="2:41">
      <c r="B1406" s="511" t="s">
        <v>662</v>
      </c>
      <c r="C1406" s="511" t="s">
        <v>663</v>
      </c>
      <c r="D1406" s="554" t="s">
        <v>2466</v>
      </c>
      <c r="E1406" s="555">
        <v>5.2135999999999996</v>
      </c>
      <c r="F1406" s="556"/>
      <c r="G1406" s="557"/>
      <c r="H1406" s="558"/>
      <c r="I1406" s="559"/>
      <c r="J1406" s="559"/>
      <c r="K1406" s="559"/>
      <c r="L1406" s="559" t="s">
        <v>665</v>
      </c>
      <c r="M1406" s="559"/>
      <c r="N1406" s="560"/>
      <c r="O1406" s="561" t="s">
        <v>324</v>
      </c>
      <c r="P1406" s="559" t="s">
        <v>324</v>
      </c>
      <c r="Q1406" s="560" t="s">
        <v>324</v>
      </c>
      <c r="R1406" s="561" t="s">
        <v>665</v>
      </c>
      <c r="S1406" s="559" t="s">
        <v>665</v>
      </c>
      <c r="T1406" s="560" t="s">
        <v>665</v>
      </c>
      <c r="U1406" s="561" t="s">
        <v>666</v>
      </c>
      <c r="V1406" s="559" t="s">
        <v>666</v>
      </c>
      <c r="W1406" s="560" t="s">
        <v>666</v>
      </c>
      <c r="X1406" s="561" t="s">
        <v>665</v>
      </c>
      <c r="Y1406" s="559" t="s">
        <v>665</v>
      </c>
      <c r="Z1406" s="560" t="s">
        <v>666</v>
      </c>
      <c r="AA1406" s="562" t="s">
        <v>324</v>
      </c>
      <c r="AB1406" s="559" t="s">
        <v>324</v>
      </c>
      <c r="AC1406" s="560" t="s">
        <v>666</v>
      </c>
      <c r="AD1406" s="561" t="s">
        <v>666</v>
      </c>
      <c r="AE1406" s="559" t="s">
        <v>666</v>
      </c>
      <c r="AF1406" s="563" t="s">
        <v>666</v>
      </c>
      <c r="AG1406" s="558" t="s">
        <v>666</v>
      </c>
      <c r="AH1406" s="559" t="s">
        <v>666</v>
      </c>
      <c r="AI1406" s="560" t="s">
        <v>666</v>
      </c>
      <c r="AJ1406" s="561" t="s">
        <v>666</v>
      </c>
      <c r="AK1406" s="559" t="s">
        <v>666</v>
      </c>
      <c r="AL1406" s="560" t="s">
        <v>666</v>
      </c>
      <c r="AM1406" s="561" t="s">
        <v>666</v>
      </c>
      <c r="AN1406" s="559" t="s">
        <v>666</v>
      </c>
      <c r="AO1406" s="564" t="s">
        <v>666</v>
      </c>
    </row>
    <row r="1407" spans="2:41">
      <c r="B1407" s="511" t="s">
        <v>662</v>
      </c>
      <c r="C1407" s="511" t="s">
        <v>663</v>
      </c>
      <c r="D1407" s="582" t="s">
        <v>2467</v>
      </c>
      <c r="E1407" s="566">
        <v>5.6252000000000004</v>
      </c>
      <c r="F1407" s="556"/>
      <c r="G1407" s="557"/>
      <c r="H1407" s="583"/>
      <c r="I1407" s="584"/>
      <c r="J1407" s="584"/>
      <c r="K1407" s="584"/>
      <c r="L1407" s="584"/>
      <c r="M1407" s="584" t="s">
        <v>324</v>
      </c>
      <c r="N1407" s="585" t="s">
        <v>2441</v>
      </c>
      <c r="O1407" s="561" t="s">
        <v>324</v>
      </c>
      <c r="P1407" s="559" t="s">
        <v>324</v>
      </c>
      <c r="Q1407" s="560" t="s">
        <v>324</v>
      </c>
      <c r="R1407" s="561" t="s">
        <v>665</v>
      </c>
      <c r="S1407" s="559" t="s">
        <v>665</v>
      </c>
      <c r="T1407" s="560" t="s">
        <v>665</v>
      </c>
      <c r="U1407" s="561" t="s">
        <v>324</v>
      </c>
      <c r="V1407" s="559" t="s">
        <v>324</v>
      </c>
      <c r="W1407" s="560" t="s">
        <v>324</v>
      </c>
      <c r="X1407" s="561" t="s">
        <v>2589</v>
      </c>
      <c r="Y1407" s="559" t="s">
        <v>665</v>
      </c>
      <c r="Z1407" s="560" t="s">
        <v>666</v>
      </c>
      <c r="AA1407" s="562" t="s">
        <v>324</v>
      </c>
      <c r="AB1407" s="559" t="s">
        <v>324</v>
      </c>
      <c r="AC1407" s="560" t="s">
        <v>666</v>
      </c>
      <c r="AD1407" s="561" t="s">
        <v>666</v>
      </c>
      <c r="AE1407" s="559" t="s">
        <v>666</v>
      </c>
      <c r="AF1407" s="563" t="s">
        <v>666</v>
      </c>
      <c r="AG1407" s="558" t="s">
        <v>666</v>
      </c>
      <c r="AH1407" s="559" t="s">
        <v>666</v>
      </c>
      <c r="AI1407" s="560" t="s">
        <v>666</v>
      </c>
      <c r="AJ1407" s="562" t="s">
        <v>666</v>
      </c>
      <c r="AK1407" s="559" t="s">
        <v>324</v>
      </c>
      <c r="AL1407" s="560" t="s">
        <v>666</v>
      </c>
      <c r="AM1407" s="586" t="s">
        <v>666</v>
      </c>
      <c r="AN1407" s="584" t="s">
        <v>324</v>
      </c>
      <c r="AO1407" s="587" t="s">
        <v>666</v>
      </c>
    </row>
    <row r="1408" spans="2:41">
      <c r="B1408" s="511" t="s">
        <v>662</v>
      </c>
      <c r="C1408" s="511" t="s">
        <v>663</v>
      </c>
      <c r="D1408" s="582" t="s">
        <v>2468</v>
      </c>
      <c r="E1408" s="566">
        <v>5.6252000000000004</v>
      </c>
      <c r="F1408" s="556"/>
      <c r="G1408" s="557"/>
      <c r="H1408" s="561"/>
      <c r="I1408" s="559"/>
      <c r="J1408" s="559"/>
      <c r="K1408" s="559"/>
      <c r="L1408" s="559" t="s">
        <v>665</v>
      </c>
      <c r="M1408" s="559" t="s">
        <v>324</v>
      </c>
      <c r="N1408" s="560" t="s">
        <v>2441</v>
      </c>
      <c r="O1408" s="561" t="s">
        <v>324</v>
      </c>
      <c r="P1408" s="559" t="s">
        <v>324</v>
      </c>
      <c r="Q1408" s="560" t="s">
        <v>324</v>
      </c>
      <c r="R1408" s="561" t="s">
        <v>665</v>
      </c>
      <c r="S1408" s="559" t="s">
        <v>665</v>
      </c>
      <c r="T1408" s="560" t="s">
        <v>665</v>
      </c>
      <c r="U1408" s="561" t="s">
        <v>666</v>
      </c>
      <c r="V1408" s="559" t="s">
        <v>666</v>
      </c>
      <c r="W1408" s="560" t="s">
        <v>666</v>
      </c>
      <c r="X1408" s="561" t="s">
        <v>2589</v>
      </c>
      <c r="Y1408" s="559" t="s">
        <v>665</v>
      </c>
      <c r="Z1408" s="560" t="s">
        <v>666</v>
      </c>
      <c r="AA1408" s="562" t="s">
        <v>324</v>
      </c>
      <c r="AB1408" s="559" t="s">
        <v>324</v>
      </c>
      <c r="AC1408" s="560" t="s">
        <v>666</v>
      </c>
      <c r="AD1408" s="561" t="s">
        <v>666</v>
      </c>
      <c r="AE1408" s="559" t="s">
        <v>666</v>
      </c>
      <c r="AF1408" s="563" t="s">
        <v>666</v>
      </c>
      <c r="AG1408" s="558" t="s">
        <v>666</v>
      </c>
      <c r="AH1408" s="559" t="s">
        <v>666</v>
      </c>
      <c r="AI1408" s="560" t="s">
        <v>666</v>
      </c>
      <c r="AJ1408" s="561" t="s">
        <v>666</v>
      </c>
      <c r="AK1408" s="559" t="s">
        <v>666</v>
      </c>
      <c r="AL1408" s="559" t="s">
        <v>666</v>
      </c>
      <c r="AM1408" s="561" t="s">
        <v>666</v>
      </c>
      <c r="AN1408" s="559" t="s">
        <v>666</v>
      </c>
      <c r="AO1408" s="564" t="s">
        <v>666</v>
      </c>
    </row>
    <row r="1409" spans="2:41">
      <c r="B1409" s="511" t="s">
        <v>662</v>
      </c>
      <c r="C1409" s="511" t="s">
        <v>663</v>
      </c>
      <c r="D1409" s="582" t="s">
        <v>2469</v>
      </c>
      <c r="E1409" s="566">
        <v>5.0763999999999996</v>
      </c>
      <c r="F1409" s="556"/>
      <c r="G1409" s="557"/>
      <c r="H1409" s="561"/>
      <c r="I1409" s="559"/>
      <c r="J1409" s="559"/>
      <c r="K1409" s="559"/>
      <c r="L1409" s="559"/>
      <c r="M1409" s="559" t="s">
        <v>324</v>
      </c>
      <c r="N1409" s="560" t="s">
        <v>2441</v>
      </c>
      <c r="O1409" s="561" t="s">
        <v>324</v>
      </c>
      <c r="P1409" s="559" t="s">
        <v>324</v>
      </c>
      <c r="Q1409" s="560" t="s">
        <v>324</v>
      </c>
      <c r="R1409" s="561" t="s">
        <v>665</v>
      </c>
      <c r="S1409" s="559" t="s">
        <v>665</v>
      </c>
      <c r="T1409" s="560" t="s">
        <v>665</v>
      </c>
      <c r="U1409" s="561" t="s">
        <v>324</v>
      </c>
      <c r="V1409" s="559" t="s">
        <v>324</v>
      </c>
      <c r="W1409" s="560" t="s">
        <v>324</v>
      </c>
      <c r="X1409" s="561" t="s">
        <v>2589</v>
      </c>
      <c r="Y1409" s="559" t="s">
        <v>665</v>
      </c>
      <c r="Z1409" s="560" t="s">
        <v>666</v>
      </c>
      <c r="AA1409" s="562" t="s">
        <v>324</v>
      </c>
      <c r="AB1409" s="559" t="s">
        <v>324</v>
      </c>
      <c r="AC1409" s="560" t="s">
        <v>666</v>
      </c>
      <c r="AD1409" s="561" t="s">
        <v>666</v>
      </c>
      <c r="AE1409" s="559" t="s">
        <v>666</v>
      </c>
      <c r="AF1409" s="563" t="s">
        <v>666</v>
      </c>
      <c r="AG1409" s="558" t="s">
        <v>666</v>
      </c>
      <c r="AH1409" s="559" t="s">
        <v>666</v>
      </c>
      <c r="AI1409" s="560" t="s">
        <v>666</v>
      </c>
      <c r="AJ1409" s="562" t="s">
        <v>666</v>
      </c>
      <c r="AK1409" s="559" t="s">
        <v>324</v>
      </c>
      <c r="AL1409" s="560" t="s">
        <v>666</v>
      </c>
      <c r="AM1409" s="561" t="s">
        <v>666</v>
      </c>
      <c r="AN1409" s="559" t="s">
        <v>324</v>
      </c>
      <c r="AO1409" s="564" t="s">
        <v>666</v>
      </c>
    </row>
    <row r="1410" spans="2:41">
      <c r="B1410" s="511" t="s">
        <v>662</v>
      </c>
      <c r="C1410" s="511" t="s">
        <v>663</v>
      </c>
      <c r="D1410" s="582" t="s">
        <v>2470</v>
      </c>
      <c r="E1410" s="566">
        <v>5.0763999999999996</v>
      </c>
      <c r="F1410" s="556"/>
      <c r="G1410" s="557"/>
      <c r="H1410" s="583"/>
      <c r="I1410" s="584"/>
      <c r="J1410" s="584"/>
      <c r="K1410" s="584"/>
      <c r="L1410" s="559" t="s">
        <v>665</v>
      </c>
      <c r="M1410" s="584" t="s">
        <v>324</v>
      </c>
      <c r="N1410" s="585" t="s">
        <v>2441</v>
      </c>
      <c r="O1410" s="561" t="s">
        <v>324</v>
      </c>
      <c r="P1410" s="559" t="s">
        <v>324</v>
      </c>
      <c r="Q1410" s="560" t="s">
        <v>324</v>
      </c>
      <c r="R1410" s="561" t="s">
        <v>665</v>
      </c>
      <c r="S1410" s="559" t="s">
        <v>665</v>
      </c>
      <c r="T1410" s="560" t="s">
        <v>665</v>
      </c>
      <c r="U1410" s="561" t="s">
        <v>666</v>
      </c>
      <c r="V1410" s="559" t="s">
        <v>666</v>
      </c>
      <c r="W1410" s="560" t="s">
        <v>666</v>
      </c>
      <c r="X1410" s="561" t="s">
        <v>2589</v>
      </c>
      <c r="Y1410" s="559" t="s">
        <v>665</v>
      </c>
      <c r="Z1410" s="560" t="s">
        <v>666</v>
      </c>
      <c r="AA1410" s="562" t="s">
        <v>324</v>
      </c>
      <c r="AB1410" s="559" t="s">
        <v>324</v>
      </c>
      <c r="AC1410" s="560" t="s">
        <v>666</v>
      </c>
      <c r="AD1410" s="561" t="s">
        <v>666</v>
      </c>
      <c r="AE1410" s="559" t="s">
        <v>666</v>
      </c>
      <c r="AF1410" s="563" t="s">
        <v>666</v>
      </c>
      <c r="AG1410" s="558" t="s">
        <v>666</v>
      </c>
      <c r="AH1410" s="559" t="s">
        <v>666</v>
      </c>
      <c r="AI1410" s="560" t="s">
        <v>666</v>
      </c>
      <c r="AJ1410" s="561" t="s">
        <v>666</v>
      </c>
      <c r="AK1410" s="559" t="s">
        <v>666</v>
      </c>
      <c r="AL1410" s="559" t="s">
        <v>666</v>
      </c>
      <c r="AM1410" s="586" t="s">
        <v>666</v>
      </c>
      <c r="AN1410" s="584" t="s">
        <v>666</v>
      </c>
      <c r="AO1410" s="587" t="s">
        <v>666</v>
      </c>
    </row>
    <row r="1411" spans="2:41">
      <c r="B1411" s="511" t="s">
        <v>662</v>
      </c>
      <c r="C1411" s="511" t="s">
        <v>663</v>
      </c>
      <c r="D1411" s="554" t="s">
        <v>2471</v>
      </c>
      <c r="E1411" s="555">
        <v>3.43</v>
      </c>
      <c r="F1411" s="556"/>
      <c r="G1411" s="557"/>
      <c r="H1411" s="558"/>
      <c r="I1411" s="559"/>
      <c r="J1411" s="559"/>
      <c r="K1411" s="559"/>
      <c r="L1411" s="559"/>
      <c r="M1411" s="559"/>
      <c r="N1411" s="560"/>
      <c r="O1411" s="561" t="s">
        <v>324</v>
      </c>
      <c r="P1411" s="559" t="s">
        <v>324</v>
      </c>
      <c r="Q1411" s="560" t="s">
        <v>324</v>
      </c>
      <c r="R1411" s="561" t="s">
        <v>665</v>
      </c>
      <c r="S1411" s="559" t="s">
        <v>665</v>
      </c>
      <c r="T1411" s="560" t="s">
        <v>665</v>
      </c>
      <c r="U1411" s="561" t="s">
        <v>324</v>
      </c>
      <c r="V1411" s="559" t="s">
        <v>324</v>
      </c>
      <c r="W1411" s="560" t="s">
        <v>324</v>
      </c>
      <c r="X1411" s="561" t="s">
        <v>666</v>
      </c>
      <c r="Y1411" s="559" t="s">
        <v>666</v>
      </c>
      <c r="Z1411" s="560" t="s">
        <v>666</v>
      </c>
      <c r="AA1411" s="562" t="s">
        <v>666</v>
      </c>
      <c r="AB1411" s="559" t="s">
        <v>666</v>
      </c>
      <c r="AC1411" s="560" t="s">
        <v>666</v>
      </c>
      <c r="AD1411" s="561" t="s">
        <v>666</v>
      </c>
      <c r="AE1411" s="559" t="s">
        <v>666</v>
      </c>
      <c r="AF1411" s="563" t="s">
        <v>666</v>
      </c>
      <c r="AG1411" s="558" t="s">
        <v>666</v>
      </c>
      <c r="AH1411" s="559" t="s">
        <v>666</v>
      </c>
      <c r="AI1411" s="560" t="s">
        <v>666</v>
      </c>
      <c r="AJ1411" s="561" t="s">
        <v>666</v>
      </c>
      <c r="AK1411" s="559" t="s">
        <v>666</v>
      </c>
      <c r="AL1411" s="559" t="s">
        <v>666</v>
      </c>
      <c r="AM1411" s="561" t="s">
        <v>666</v>
      </c>
      <c r="AN1411" s="559" t="s">
        <v>666</v>
      </c>
      <c r="AO1411" s="564" t="s">
        <v>666</v>
      </c>
    </row>
    <row r="1412" spans="2:41">
      <c r="B1412" s="511" t="s">
        <v>662</v>
      </c>
      <c r="C1412" s="511" t="s">
        <v>663</v>
      </c>
      <c r="D1412" s="554" t="s">
        <v>2472</v>
      </c>
      <c r="E1412" s="555">
        <v>3.43</v>
      </c>
      <c r="F1412" s="556"/>
      <c r="G1412" s="557"/>
      <c r="H1412" s="558"/>
      <c r="I1412" s="559"/>
      <c r="J1412" s="559"/>
      <c r="K1412" s="559"/>
      <c r="L1412" s="559" t="s">
        <v>665</v>
      </c>
      <c r="M1412" s="559"/>
      <c r="N1412" s="560"/>
      <c r="O1412" s="561" t="s">
        <v>324</v>
      </c>
      <c r="P1412" s="559" t="s">
        <v>324</v>
      </c>
      <c r="Q1412" s="560" t="s">
        <v>324</v>
      </c>
      <c r="R1412" s="561" t="s">
        <v>665</v>
      </c>
      <c r="S1412" s="559" t="s">
        <v>665</v>
      </c>
      <c r="T1412" s="560" t="s">
        <v>665</v>
      </c>
      <c r="U1412" s="561" t="s">
        <v>666</v>
      </c>
      <c r="V1412" s="559" t="s">
        <v>666</v>
      </c>
      <c r="W1412" s="560" t="s">
        <v>666</v>
      </c>
      <c r="X1412" s="561" t="s">
        <v>666</v>
      </c>
      <c r="Y1412" s="559" t="s">
        <v>666</v>
      </c>
      <c r="Z1412" s="560" t="s">
        <v>666</v>
      </c>
      <c r="AA1412" s="562" t="s">
        <v>666</v>
      </c>
      <c r="AB1412" s="559" t="s">
        <v>666</v>
      </c>
      <c r="AC1412" s="560" t="s">
        <v>666</v>
      </c>
      <c r="AD1412" s="561" t="s">
        <v>666</v>
      </c>
      <c r="AE1412" s="559" t="s">
        <v>666</v>
      </c>
      <c r="AF1412" s="563" t="s">
        <v>666</v>
      </c>
      <c r="AG1412" s="558" t="s">
        <v>666</v>
      </c>
      <c r="AH1412" s="559" t="s">
        <v>666</v>
      </c>
      <c r="AI1412" s="560" t="s">
        <v>666</v>
      </c>
      <c r="AJ1412" s="561" t="s">
        <v>666</v>
      </c>
      <c r="AK1412" s="559" t="s">
        <v>666</v>
      </c>
      <c r="AL1412" s="559" t="s">
        <v>666</v>
      </c>
      <c r="AM1412" s="561" t="s">
        <v>666</v>
      </c>
      <c r="AN1412" s="559" t="s">
        <v>666</v>
      </c>
      <c r="AO1412" s="564" t="s">
        <v>666</v>
      </c>
    </row>
    <row r="1413" spans="2:41">
      <c r="B1413" s="511" t="s">
        <v>662</v>
      </c>
      <c r="C1413" s="511" t="s">
        <v>663</v>
      </c>
      <c r="D1413" s="554" t="s">
        <v>2473</v>
      </c>
      <c r="E1413" s="555">
        <v>3.7044000000000001</v>
      </c>
      <c r="F1413" s="556"/>
      <c r="G1413" s="557"/>
      <c r="H1413" s="558"/>
      <c r="I1413" s="559"/>
      <c r="J1413" s="559"/>
      <c r="K1413" s="559"/>
      <c r="L1413" s="559"/>
      <c r="M1413" s="559"/>
      <c r="N1413" s="560"/>
      <c r="O1413" s="561" t="s">
        <v>324</v>
      </c>
      <c r="P1413" s="559" t="s">
        <v>324</v>
      </c>
      <c r="Q1413" s="560" t="s">
        <v>324</v>
      </c>
      <c r="R1413" s="561" t="s">
        <v>665</v>
      </c>
      <c r="S1413" s="559" t="s">
        <v>665</v>
      </c>
      <c r="T1413" s="560" t="s">
        <v>665</v>
      </c>
      <c r="U1413" s="561" t="s">
        <v>324</v>
      </c>
      <c r="V1413" s="559" t="s">
        <v>324</v>
      </c>
      <c r="W1413" s="560" t="s">
        <v>324</v>
      </c>
      <c r="X1413" s="561" t="s">
        <v>665</v>
      </c>
      <c r="Y1413" s="559" t="s">
        <v>665</v>
      </c>
      <c r="Z1413" s="560" t="s">
        <v>666</v>
      </c>
      <c r="AA1413" s="562" t="s">
        <v>324</v>
      </c>
      <c r="AB1413" s="559" t="s">
        <v>324</v>
      </c>
      <c r="AC1413" s="560" t="s">
        <v>666</v>
      </c>
      <c r="AD1413" s="561" t="s">
        <v>666</v>
      </c>
      <c r="AE1413" s="559" t="s">
        <v>666</v>
      </c>
      <c r="AF1413" s="563" t="s">
        <v>666</v>
      </c>
      <c r="AG1413" s="558" t="s">
        <v>666</v>
      </c>
      <c r="AH1413" s="559" t="s">
        <v>666</v>
      </c>
      <c r="AI1413" s="560" t="s">
        <v>666</v>
      </c>
      <c r="AJ1413" s="561" t="s">
        <v>665</v>
      </c>
      <c r="AK1413" s="559" t="s">
        <v>665</v>
      </c>
      <c r="AL1413" s="559" t="s">
        <v>665</v>
      </c>
      <c r="AM1413" s="561" t="s">
        <v>324</v>
      </c>
      <c r="AN1413" s="559" t="s">
        <v>324</v>
      </c>
      <c r="AO1413" s="564" t="s">
        <v>666</v>
      </c>
    </row>
    <row r="1414" spans="2:41">
      <c r="B1414" s="511" t="s">
        <v>662</v>
      </c>
      <c r="C1414" s="511" t="s">
        <v>663</v>
      </c>
      <c r="D1414" s="554" t="s">
        <v>2474</v>
      </c>
      <c r="E1414" s="555">
        <v>3.7044000000000001</v>
      </c>
      <c r="F1414" s="556"/>
      <c r="G1414" s="557"/>
      <c r="H1414" s="558"/>
      <c r="I1414" s="559"/>
      <c r="J1414" s="559"/>
      <c r="K1414" s="559"/>
      <c r="L1414" s="559" t="s">
        <v>665</v>
      </c>
      <c r="M1414" s="559"/>
      <c r="N1414" s="560"/>
      <c r="O1414" s="561" t="s">
        <v>324</v>
      </c>
      <c r="P1414" s="559" t="s">
        <v>324</v>
      </c>
      <c r="Q1414" s="560" t="s">
        <v>324</v>
      </c>
      <c r="R1414" s="561" t="s">
        <v>665</v>
      </c>
      <c r="S1414" s="559" t="s">
        <v>665</v>
      </c>
      <c r="T1414" s="560" t="s">
        <v>665</v>
      </c>
      <c r="U1414" s="561" t="s">
        <v>666</v>
      </c>
      <c r="V1414" s="559" t="s">
        <v>666</v>
      </c>
      <c r="W1414" s="560" t="s">
        <v>666</v>
      </c>
      <c r="X1414" s="561" t="s">
        <v>665</v>
      </c>
      <c r="Y1414" s="559" t="s">
        <v>665</v>
      </c>
      <c r="Z1414" s="560" t="s">
        <v>666</v>
      </c>
      <c r="AA1414" s="562" t="s">
        <v>324</v>
      </c>
      <c r="AB1414" s="559" t="s">
        <v>324</v>
      </c>
      <c r="AC1414" s="560" t="s">
        <v>666</v>
      </c>
      <c r="AD1414" s="561" t="s">
        <v>666</v>
      </c>
      <c r="AE1414" s="559" t="s">
        <v>666</v>
      </c>
      <c r="AF1414" s="563" t="s">
        <v>666</v>
      </c>
      <c r="AG1414" s="558" t="s">
        <v>666</v>
      </c>
      <c r="AH1414" s="559" t="s">
        <v>666</v>
      </c>
      <c r="AI1414" s="560" t="s">
        <v>666</v>
      </c>
      <c r="AJ1414" s="561" t="s">
        <v>666</v>
      </c>
      <c r="AK1414" s="559" t="s">
        <v>666</v>
      </c>
      <c r="AL1414" s="560" t="s">
        <v>666</v>
      </c>
      <c r="AM1414" s="561" t="s">
        <v>666</v>
      </c>
      <c r="AN1414" s="559" t="s">
        <v>666</v>
      </c>
      <c r="AO1414" s="564" t="s">
        <v>666</v>
      </c>
    </row>
    <row r="1415" spans="2:41">
      <c r="B1415" s="511" t="s">
        <v>662</v>
      </c>
      <c r="C1415" s="511" t="s">
        <v>663</v>
      </c>
      <c r="D1415" s="554" t="s">
        <v>2475</v>
      </c>
      <c r="E1415" s="555">
        <v>3.8416000000000001</v>
      </c>
      <c r="F1415" s="556"/>
      <c r="G1415" s="557"/>
      <c r="H1415" s="558"/>
      <c r="I1415" s="559"/>
      <c r="J1415" s="559"/>
      <c r="K1415" s="559"/>
      <c r="L1415" s="559"/>
      <c r="M1415" s="559"/>
      <c r="N1415" s="560"/>
      <c r="O1415" s="561" t="s">
        <v>324</v>
      </c>
      <c r="P1415" s="559" t="s">
        <v>324</v>
      </c>
      <c r="Q1415" s="560" t="s">
        <v>324</v>
      </c>
      <c r="R1415" s="561" t="s">
        <v>665</v>
      </c>
      <c r="S1415" s="559" t="s">
        <v>665</v>
      </c>
      <c r="T1415" s="560" t="s">
        <v>665</v>
      </c>
      <c r="U1415" s="561" t="s">
        <v>324</v>
      </c>
      <c r="V1415" s="559" t="s">
        <v>324</v>
      </c>
      <c r="W1415" s="560" t="s">
        <v>324</v>
      </c>
      <c r="X1415" s="561" t="s">
        <v>665</v>
      </c>
      <c r="Y1415" s="559" t="s">
        <v>665</v>
      </c>
      <c r="Z1415" s="560" t="s">
        <v>666</v>
      </c>
      <c r="AA1415" s="562" t="s">
        <v>324</v>
      </c>
      <c r="AB1415" s="559" t="s">
        <v>324</v>
      </c>
      <c r="AC1415" s="560" t="s">
        <v>666</v>
      </c>
      <c r="AD1415" s="561" t="s">
        <v>666</v>
      </c>
      <c r="AE1415" s="559" t="s">
        <v>666</v>
      </c>
      <c r="AF1415" s="563" t="s">
        <v>666</v>
      </c>
      <c r="AG1415" s="558" t="s">
        <v>666</v>
      </c>
      <c r="AH1415" s="559" t="s">
        <v>666</v>
      </c>
      <c r="AI1415" s="560" t="s">
        <v>666</v>
      </c>
      <c r="AJ1415" s="561" t="s">
        <v>665</v>
      </c>
      <c r="AK1415" s="559" t="s">
        <v>665</v>
      </c>
      <c r="AL1415" s="559" t="s">
        <v>665</v>
      </c>
      <c r="AM1415" s="561" t="s">
        <v>324</v>
      </c>
      <c r="AN1415" s="559" t="s">
        <v>324</v>
      </c>
      <c r="AO1415" s="564" t="s">
        <v>666</v>
      </c>
    </row>
    <row r="1416" spans="2:41">
      <c r="B1416" s="511" t="s">
        <v>662</v>
      </c>
      <c r="C1416" s="511" t="s">
        <v>663</v>
      </c>
      <c r="D1416" s="554" t="s">
        <v>2476</v>
      </c>
      <c r="E1416" s="555">
        <v>3.8416000000000001</v>
      </c>
      <c r="F1416" s="556"/>
      <c r="G1416" s="557"/>
      <c r="H1416" s="558"/>
      <c r="I1416" s="559"/>
      <c r="J1416" s="559"/>
      <c r="K1416" s="559"/>
      <c r="L1416" s="559" t="s">
        <v>665</v>
      </c>
      <c r="M1416" s="559"/>
      <c r="N1416" s="560"/>
      <c r="O1416" s="561" t="s">
        <v>324</v>
      </c>
      <c r="P1416" s="559" t="s">
        <v>324</v>
      </c>
      <c r="Q1416" s="560" t="s">
        <v>324</v>
      </c>
      <c r="R1416" s="561" t="s">
        <v>665</v>
      </c>
      <c r="S1416" s="559" t="s">
        <v>665</v>
      </c>
      <c r="T1416" s="560" t="s">
        <v>665</v>
      </c>
      <c r="U1416" s="561" t="s">
        <v>666</v>
      </c>
      <c r="V1416" s="559" t="s">
        <v>666</v>
      </c>
      <c r="W1416" s="560" t="s">
        <v>666</v>
      </c>
      <c r="X1416" s="561" t="s">
        <v>665</v>
      </c>
      <c r="Y1416" s="559" t="s">
        <v>665</v>
      </c>
      <c r="Z1416" s="560" t="s">
        <v>666</v>
      </c>
      <c r="AA1416" s="562" t="s">
        <v>324</v>
      </c>
      <c r="AB1416" s="559" t="s">
        <v>324</v>
      </c>
      <c r="AC1416" s="560" t="s">
        <v>666</v>
      </c>
      <c r="AD1416" s="561" t="s">
        <v>666</v>
      </c>
      <c r="AE1416" s="559" t="s">
        <v>666</v>
      </c>
      <c r="AF1416" s="563" t="s">
        <v>666</v>
      </c>
      <c r="AG1416" s="558" t="s">
        <v>666</v>
      </c>
      <c r="AH1416" s="559" t="s">
        <v>666</v>
      </c>
      <c r="AI1416" s="560" t="s">
        <v>666</v>
      </c>
      <c r="AJ1416" s="561" t="s">
        <v>666</v>
      </c>
      <c r="AK1416" s="559" t="s">
        <v>666</v>
      </c>
      <c r="AL1416" s="560" t="s">
        <v>666</v>
      </c>
      <c r="AM1416" s="561" t="s">
        <v>666</v>
      </c>
      <c r="AN1416" s="559" t="s">
        <v>666</v>
      </c>
      <c r="AO1416" s="564" t="s">
        <v>666</v>
      </c>
    </row>
    <row r="1417" spans="2:41">
      <c r="B1417" s="511" t="s">
        <v>662</v>
      </c>
      <c r="C1417" s="511" t="s">
        <v>663</v>
      </c>
      <c r="D1417" s="554" t="s">
        <v>2477</v>
      </c>
      <c r="E1417" s="555">
        <v>4.1159999999999997</v>
      </c>
      <c r="F1417" s="556"/>
      <c r="G1417" s="557"/>
      <c r="H1417" s="558"/>
      <c r="I1417" s="559"/>
      <c r="J1417" s="559"/>
      <c r="K1417" s="559"/>
      <c r="L1417" s="559"/>
      <c r="M1417" s="559"/>
      <c r="N1417" s="560"/>
      <c r="O1417" s="561" t="s">
        <v>324</v>
      </c>
      <c r="P1417" s="559" t="s">
        <v>324</v>
      </c>
      <c r="Q1417" s="560" t="s">
        <v>324</v>
      </c>
      <c r="R1417" s="561" t="s">
        <v>665</v>
      </c>
      <c r="S1417" s="559" t="s">
        <v>665</v>
      </c>
      <c r="T1417" s="560" t="s">
        <v>665</v>
      </c>
      <c r="U1417" s="561" t="s">
        <v>324</v>
      </c>
      <c r="V1417" s="559" t="s">
        <v>324</v>
      </c>
      <c r="W1417" s="560" t="s">
        <v>324</v>
      </c>
      <c r="X1417" s="561" t="s">
        <v>665</v>
      </c>
      <c r="Y1417" s="559" t="s">
        <v>665</v>
      </c>
      <c r="Z1417" s="560" t="s">
        <v>666</v>
      </c>
      <c r="AA1417" s="562" t="s">
        <v>324</v>
      </c>
      <c r="AB1417" s="559" t="s">
        <v>324</v>
      </c>
      <c r="AC1417" s="560" t="s">
        <v>666</v>
      </c>
      <c r="AD1417" s="561" t="s">
        <v>666</v>
      </c>
      <c r="AE1417" s="559" t="s">
        <v>666</v>
      </c>
      <c r="AF1417" s="563" t="s">
        <v>666</v>
      </c>
      <c r="AG1417" s="558" t="s">
        <v>666</v>
      </c>
      <c r="AH1417" s="559" t="s">
        <v>666</v>
      </c>
      <c r="AI1417" s="560" t="s">
        <v>666</v>
      </c>
      <c r="AJ1417" s="561" t="s">
        <v>665</v>
      </c>
      <c r="AK1417" s="559" t="s">
        <v>665</v>
      </c>
      <c r="AL1417" s="559" t="s">
        <v>665</v>
      </c>
      <c r="AM1417" s="561" t="s">
        <v>324</v>
      </c>
      <c r="AN1417" s="559" t="s">
        <v>324</v>
      </c>
      <c r="AO1417" s="564" t="s">
        <v>666</v>
      </c>
    </row>
    <row r="1418" spans="2:41">
      <c r="B1418" s="511" t="s">
        <v>662</v>
      </c>
      <c r="C1418" s="511" t="s">
        <v>663</v>
      </c>
      <c r="D1418" s="554" t="s">
        <v>2478</v>
      </c>
      <c r="E1418" s="555">
        <v>4.1159999999999997</v>
      </c>
      <c r="F1418" s="556"/>
      <c r="G1418" s="557"/>
      <c r="H1418" s="558"/>
      <c r="I1418" s="559"/>
      <c r="J1418" s="559"/>
      <c r="K1418" s="559"/>
      <c r="L1418" s="559" t="s">
        <v>665</v>
      </c>
      <c r="M1418" s="559"/>
      <c r="N1418" s="560"/>
      <c r="O1418" s="561" t="s">
        <v>324</v>
      </c>
      <c r="P1418" s="559" t="s">
        <v>324</v>
      </c>
      <c r="Q1418" s="560" t="s">
        <v>324</v>
      </c>
      <c r="R1418" s="561" t="s">
        <v>665</v>
      </c>
      <c r="S1418" s="559" t="s">
        <v>665</v>
      </c>
      <c r="T1418" s="560" t="s">
        <v>665</v>
      </c>
      <c r="U1418" s="561" t="s">
        <v>666</v>
      </c>
      <c r="V1418" s="559" t="s">
        <v>666</v>
      </c>
      <c r="W1418" s="560" t="s">
        <v>666</v>
      </c>
      <c r="X1418" s="561" t="s">
        <v>665</v>
      </c>
      <c r="Y1418" s="559" t="s">
        <v>665</v>
      </c>
      <c r="Z1418" s="560" t="s">
        <v>666</v>
      </c>
      <c r="AA1418" s="562" t="s">
        <v>324</v>
      </c>
      <c r="AB1418" s="559" t="s">
        <v>324</v>
      </c>
      <c r="AC1418" s="560" t="s">
        <v>666</v>
      </c>
      <c r="AD1418" s="561" t="s">
        <v>666</v>
      </c>
      <c r="AE1418" s="559" t="s">
        <v>666</v>
      </c>
      <c r="AF1418" s="563" t="s">
        <v>666</v>
      </c>
      <c r="AG1418" s="558" t="s">
        <v>666</v>
      </c>
      <c r="AH1418" s="559" t="s">
        <v>666</v>
      </c>
      <c r="AI1418" s="560" t="s">
        <v>666</v>
      </c>
      <c r="AJ1418" s="561" t="s">
        <v>666</v>
      </c>
      <c r="AK1418" s="559" t="s">
        <v>666</v>
      </c>
      <c r="AL1418" s="560" t="s">
        <v>666</v>
      </c>
      <c r="AM1418" s="561" t="s">
        <v>666</v>
      </c>
      <c r="AN1418" s="559" t="s">
        <v>666</v>
      </c>
      <c r="AO1418" s="564" t="s">
        <v>666</v>
      </c>
    </row>
    <row r="1419" spans="2:41">
      <c r="B1419" s="511" t="s">
        <v>662</v>
      </c>
      <c r="C1419" s="511" t="s">
        <v>663</v>
      </c>
      <c r="D1419" s="554" t="s">
        <v>2479</v>
      </c>
      <c r="E1419" s="555">
        <v>4.2531999999999996</v>
      </c>
      <c r="F1419" s="556"/>
      <c r="G1419" s="557"/>
      <c r="H1419" s="558"/>
      <c r="I1419" s="559"/>
      <c r="J1419" s="559"/>
      <c r="K1419" s="559"/>
      <c r="L1419" s="559"/>
      <c r="M1419" s="559"/>
      <c r="N1419" s="560"/>
      <c r="O1419" s="561" t="s">
        <v>324</v>
      </c>
      <c r="P1419" s="559" t="s">
        <v>324</v>
      </c>
      <c r="Q1419" s="560" t="s">
        <v>324</v>
      </c>
      <c r="R1419" s="561" t="s">
        <v>665</v>
      </c>
      <c r="S1419" s="559" t="s">
        <v>665</v>
      </c>
      <c r="T1419" s="560" t="s">
        <v>665</v>
      </c>
      <c r="U1419" s="561" t="s">
        <v>324</v>
      </c>
      <c r="V1419" s="559" t="s">
        <v>324</v>
      </c>
      <c r="W1419" s="560" t="s">
        <v>324</v>
      </c>
      <c r="X1419" s="561" t="s">
        <v>665</v>
      </c>
      <c r="Y1419" s="559" t="s">
        <v>665</v>
      </c>
      <c r="Z1419" s="560" t="s">
        <v>666</v>
      </c>
      <c r="AA1419" s="562" t="s">
        <v>324</v>
      </c>
      <c r="AB1419" s="559" t="s">
        <v>324</v>
      </c>
      <c r="AC1419" s="560" t="s">
        <v>666</v>
      </c>
      <c r="AD1419" s="561" t="s">
        <v>666</v>
      </c>
      <c r="AE1419" s="559" t="s">
        <v>666</v>
      </c>
      <c r="AF1419" s="563" t="s">
        <v>666</v>
      </c>
      <c r="AG1419" s="558" t="s">
        <v>666</v>
      </c>
      <c r="AH1419" s="559" t="s">
        <v>666</v>
      </c>
      <c r="AI1419" s="560" t="s">
        <v>666</v>
      </c>
      <c r="AJ1419" s="561" t="s">
        <v>665</v>
      </c>
      <c r="AK1419" s="559" t="s">
        <v>665</v>
      </c>
      <c r="AL1419" s="559" t="s">
        <v>665</v>
      </c>
      <c r="AM1419" s="561" t="s">
        <v>324</v>
      </c>
      <c r="AN1419" s="559" t="s">
        <v>324</v>
      </c>
      <c r="AO1419" s="564" t="s">
        <v>666</v>
      </c>
    </row>
    <row r="1420" spans="2:41">
      <c r="B1420" s="511" t="s">
        <v>662</v>
      </c>
      <c r="C1420" s="511" t="s">
        <v>663</v>
      </c>
      <c r="D1420" s="554" t="s">
        <v>2480</v>
      </c>
      <c r="E1420" s="555">
        <v>4.2531999999999996</v>
      </c>
      <c r="F1420" s="556"/>
      <c r="G1420" s="557"/>
      <c r="H1420" s="558"/>
      <c r="I1420" s="559"/>
      <c r="J1420" s="559"/>
      <c r="K1420" s="559"/>
      <c r="L1420" s="559" t="s">
        <v>665</v>
      </c>
      <c r="M1420" s="559"/>
      <c r="N1420" s="560"/>
      <c r="O1420" s="561" t="s">
        <v>324</v>
      </c>
      <c r="P1420" s="559" t="s">
        <v>324</v>
      </c>
      <c r="Q1420" s="560" t="s">
        <v>324</v>
      </c>
      <c r="R1420" s="561" t="s">
        <v>665</v>
      </c>
      <c r="S1420" s="559" t="s">
        <v>665</v>
      </c>
      <c r="T1420" s="560" t="s">
        <v>665</v>
      </c>
      <c r="U1420" s="561" t="s">
        <v>666</v>
      </c>
      <c r="V1420" s="559" t="s">
        <v>666</v>
      </c>
      <c r="W1420" s="560" t="s">
        <v>666</v>
      </c>
      <c r="X1420" s="561" t="s">
        <v>665</v>
      </c>
      <c r="Y1420" s="559" t="s">
        <v>665</v>
      </c>
      <c r="Z1420" s="560" t="s">
        <v>666</v>
      </c>
      <c r="AA1420" s="562" t="s">
        <v>324</v>
      </c>
      <c r="AB1420" s="559" t="s">
        <v>324</v>
      </c>
      <c r="AC1420" s="560" t="s">
        <v>666</v>
      </c>
      <c r="AD1420" s="561" t="s">
        <v>666</v>
      </c>
      <c r="AE1420" s="559" t="s">
        <v>666</v>
      </c>
      <c r="AF1420" s="563" t="s">
        <v>666</v>
      </c>
      <c r="AG1420" s="558" t="s">
        <v>666</v>
      </c>
      <c r="AH1420" s="559" t="s">
        <v>666</v>
      </c>
      <c r="AI1420" s="560" t="s">
        <v>666</v>
      </c>
      <c r="AJ1420" s="561" t="s">
        <v>666</v>
      </c>
      <c r="AK1420" s="559" t="s">
        <v>666</v>
      </c>
      <c r="AL1420" s="560" t="s">
        <v>666</v>
      </c>
      <c r="AM1420" s="561" t="s">
        <v>666</v>
      </c>
      <c r="AN1420" s="559" t="s">
        <v>666</v>
      </c>
      <c r="AO1420" s="564" t="s">
        <v>666</v>
      </c>
    </row>
    <row r="1421" spans="2:41">
      <c r="B1421" s="511" t="s">
        <v>662</v>
      </c>
      <c r="C1421" s="511" t="s">
        <v>663</v>
      </c>
      <c r="D1421" s="554" t="s">
        <v>2481</v>
      </c>
      <c r="E1421" s="555">
        <v>4.9391999999999996</v>
      </c>
      <c r="F1421" s="556"/>
      <c r="G1421" s="557"/>
      <c r="H1421" s="558"/>
      <c r="I1421" s="559"/>
      <c r="J1421" s="559"/>
      <c r="K1421" s="559"/>
      <c r="L1421" s="559"/>
      <c r="M1421" s="559"/>
      <c r="N1421" s="560"/>
      <c r="O1421" s="561" t="s">
        <v>324</v>
      </c>
      <c r="P1421" s="559" t="s">
        <v>324</v>
      </c>
      <c r="Q1421" s="560" t="s">
        <v>324</v>
      </c>
      <c r="R1421" s="561" t="s">
        <v>665</v>
      </c>
      <c r="S1421" s="559" t="s">
        <v>665</v>
      </c>
      <c r="T1421" s="560" t="s">
        <v>665</v>
      </c>
      <c r="U1421" s="561" t="s">
        <v>324</v>
      </c>
      <c r="V1421" s="559" t="s">
        <v>324</v>
      </c>
      <c r="W1421" s="560" t="s">
        <v>324</v>
      </c>
      <c r="X1421" s="561" t="s">
        <v>324</v>
      </c>
      <c r="Y1421" s="559" t="s">
        <v>324</v>
      </c>
      <c r="Z1421" s="560" t="s">
        <v>666</v>
      </c>
      <c r="AA1421" s="562" t="s">
        <v>324</v>
      </c>
      <c r="AB1421" s="559" t="s">
        <v>324</v>
      </c>
      <c r="AC1421" s="560" t="s">
        <v>666</v>
      </c>
      <c r="AD1421" s="561" t="s">
        <v>666</v>
      </c>
      <c r="AE1421" s="559" t="s">
        <v>666</v>
      </c>
      <c r="AF1421" s="563" t="s">
        <v>666</v>
      </c>
      <c r="AG1421" s="558" t="s">
        <v>666</v>
      </c>
      <c r="AH1421" s="559" t="s">
        <v>666</v>
      </c>
      <c r="AI1421" s="560" t="s">
        <v>666</v>
      </c>
      <c r="AJ1421" s="561" t="s">
        <v>324</v>
      </c>
      <c r="AK1421" s="559" t="s">
        <v>324</v>
      </c>
      <c r="AL1421" s="559" t="s">
        <v>324</v>
      </c>
      <c r="AM1421" s="561" t="s">
        <v>324</v>
      </c>
      <c r="AN1421" s="559" t="s">
        <v>324</v>
      </c>
      <c r="AO1421" s="564" t="s">
        <v>666</v>
      </c>
    </row>
    <row r="1422" spans="2:41">
      <c r="B1422" s="511" t="s">
        <v>662</v>
      </c>
      <c r="C1422" s="511" t="s">
        <v>663</v>
      </c>
      <c r="D1422" s="554" t="s">
        <v>2482</v>
      </c>
      <c r="E1422" s="555">
        <v>4.9391999999999996</v>
      </c>
      <c r="F1422" s="556"/>
      <c r="G1422" s="557"/>
      <c r="H1422" s="558"/>
      <c r="I1422" s="559"/>
      <c r="J1422" s="559"/>
      <c r="K1422" s="559"/>
      <c r="L1422" s="559" t="s">
        <v>665</v>
      </c>
      <c r="M1422" s="559"/>
      <c r="N1422" s="560"/>
      <c r="O1422" s="561" t="s">
        <v>324</v>
      </c>
      <c r="P1422" s="559" t="s">
        <v>324</v>
      </c>
      <c r="Q1422" s="560" t="s">
        <v>324</v>
      </c>
      <c r="R1422" s="561" t="s">
        <v>665</v>
      </c>
      <c r="S1422" s="559" t="s">
        <v>665</v>
      </c>
      <c r="T1422" s="560" t="s">
        <v>665</v>
      </c>
      <c r="U1422" s="561" t="s">
        <v>666</v>
      </c>
      <c r="V1422" s="559" t="s">
        <v>666</v>
      </c>
      <c r="W1422" s="560" t="s">
        <v>666</v>
      </c>
      <c r="X1422" s="561" t="s">
        <v>665</v>
      </c>
      <c r="Y1422" s="559" t="s">
        <v>665</v>
      </c>
      <c r="Z1422" s="560" t="s">
        <v>666</v>
      </c>
      <c r="AA1422" s="562" t="s">
        <v>324</v>
      </c>
      <c r="AB1422" s="559" t="s">
        <v>324</v>
      </c>
      <c r="AC1422" s="560" t="s">
        <v>666</v>
      </c>
      <c r="AD1422" s="561" t="s">
        <v>666</v>
      </c>
      <c r="AE1422" s="559" t="s">
        <v>666</v>
      </c>
      <c r="AF1422" s="563" t="s">
        <v>666</v>
      </c>
      <c r="AG1422" s="558" t="s">
        <v>666</v>
      </c>
      <c r="AH1422" s="559" t="s">
        <v>666</v>
      </c>
      <c r="AI1422" s="560" t="s">
        <v>666</v>
      </c>
      <c r="AJ1422" s="561" t="s">
        <v>666</v>
      </c>
      <c r="AK1422" s="559" t="s">
        <v>666</v>
      </c>
      <c r="AL1422" s="560" t="s">
        <v>666</v>
      </c>
      <c r="AM1422" s="561" t="s">
        <v>666</v>
      </c>
      <c r="AN1422" s="559" t="s">
        <v>666</v>
      </c>
      <c r="AO1422" s="564" t="s">
        <v>666</v>
      </c>
    </row>
    <row r="1423" spans="2:41">
      <c r="B1423" s="511" t="s">
        <v>662</v>
      </c>
      <c r="C1423" s="511" t="s">
        <v>663</v>
      </c>
      <c r="D1423" s="554" t="s">
        <v>2483</v>
      </c>
      <c r="E1423" s="555">
        <v>5.3507999999999996</v>
      </c>
      <c r="F1423" s="556"/>
      <c r="G1423" s="557"/>
      <c r="H1423" s="558"/>
      <c r="I1423" s="559"/>
      <c r="J1423" s="559"/>
      <c r="K1423" s="559"/>
      <c r="L1423" s="559"/>
      <c r="M1423" s="559"/>
      <c r="N1423" s="560"/>
      <c r="O1423" s="561" t="s">
        <v>324</v>
      </c>
      <c r="P1423" s="559" t="s">
        <v>324</v>
      </c>
      <c r="Q1423" s="560" t="s">
        <v>324</v>
      </c>
      <c r="R1423" s="561" t="s">
        <v>665</v>
      </c>
      <c r="S1423" s="559" t="s">
        <v>665</v>
      </c>
      <c r="T1423" s="560" t="s">
        <v>665</v>
      </c>
      <c r="U1423" s="561" t="s">
        <v>324</v>
      </c>
      <c r="V1423" s="559" t="s">
        <v>324</v>
      </c>
      <c r="W1423" s="560" t="s">
        <v>324</v>
      </c>
      <c r="X1423" s="561" t="s">
        <v>324</v>
      </c>
      <c r="Y1423" s="559" t="s">
        <v>324</v>
      </c>
      <c r="Z1423" s="560" t="s">
        <v>666</v>
      </c>
      <c r="AA1423" s="562" t="s">
        <v>324</v>
      </c>
      <c r="AB1423" s="559" t="s">
        <v>324</v>
      </c>
      <c r="AC1423" s="560" t="s">
        <v>666</v>
      </c>
      <c r="AD1423" s="561" t="s">
        <v>666</v>
      </c>
      <c r="AE1423" s="559" t="s">
        <v>666</v>
      </c>
      <c r="AF1423" s="563" t="s">
        <v>666</v>
      </c>
      <c r="AG1423" s="558" t="s">
        <v>666</v>
      </c>
      <c r="AH1423" s="559" t="s">
        <v>666</v>
      </c>
      <c r="AI1423" s="560" t="s">
        <v>666</v>
      </c>
      <c r="AJ1423" s="561" t="s">
        <v>324</v>
      </c>
      <c r="AK1423" s="559" t="s">
        <v>324</v>
      </c>
      <c r="AL1423" s="559" t="s">
        <v>324</v>
      </c>
      <c r="AM1423" s="561" t="s">
        <v>324</v>
      </c>
      <c r="AN1423" s="559" t="s">
        <v>324</v>
      </c>
      <c r="AO1423" s="564" t="s">
        <v>666</v>
      </c>
    </row>
    <row r="1424" spans="2:41">
      <c r="B1424" s="511" t="s">
        <v>662</v>
      </c>
      <c r="C1424" s="511" t="s">
        <v>663</v>
      </c>
      <c r="D1424" s="554" t="s">
        <v>2484</v>
      </c>
      <c r="E1424" s="555">
        <v>5.3507999999999996</v>
      </c>
      <c r="F1424" s="556"/>
      <c r="G1424" s="557"/>
      <c r="H1424" s="558"/>
      <c r="I1424" s="559"/>
      <c r="J1424" s="559"/>
      <c r="K1424" s="559"/>
      <c r="L1424" s="559" t="s">
        <v>665</v>
      </c>
      <c r="M1424" s="559"/>
      <c r="N1424" s="560"/>
      <c r="O1424" s="561" t="s">
        <v>324</v>
      </c>
      <c r="P1424" s="559" t="s">
        <v>324</v>
      </c>
      <c r="Q1424" s="560" t="s">
        <v>324</v>
      </c>
      <c r="R1424" s="561" t="s">
        <v>665</v>
      </c>
      <c r="S1424" s="559" t="s">
        <v>665</v>
      </c>
      <c r="T1424" s="560" t="s">
        <v>665</v>
      </c>
      <c r="U1424" s="561" t="s">
        <v>666</v>
      </c>
      <c r="V1424" s="559" t="s">
        <v>666</v>
      </c>
      <c r="W1424" s="560" t="s">
        <v>666</v>
      </c>
      <c r="X1424" s="561" t="s">
        <v>665</v>
      </c>
      <c r="Y1424" s="559" t="s">
        <v>665</v>
      </c>
      <c r="Z1424" s="560" t="s">
        <v>666</v>
      </c>
      <c r="AA1424" s="562" t="s">
        <v>324</v>
      </c>
      <c r="AB1424" s="559" t="s">
        <v>324</v>
      </c>
      <c r="AC1424" s="560" t="s">
        <v>666</v>
      </c>
      <c r="AD1424" s="561" t="s">
        <v>666</v>
      </c>
      <c r="AE1424" s="559" t="s">
        <v>666</v>
      </c>
      <c r="AF1424" s="563" t="s">
        <v>666</v>
      </c>
      <c r="AG1424" s="558" t="s">
        <v>666</v>
      </c>
      <c r="AH1424" s="559" t="s">
        <v>666</v>
      </c>
      <c r="AI1424" s="560" t="s">
        <v>666</v>
      </c>
      <c r="AJ1424" s="561" t="s">
        <v>666</v>
      </c>
      <c r="AK1424" s="559" t="s">
        <v>666</v>
      </c>
      <c r="AL1424" s="560" t="s">
        <v>666</v>
      </c>
      <c r="AM1424" s="561" t="s">
        <v>666</v>
      </c>
      <c r="AN1424" s="559" t="s">
        <v>666</v>
      </c>
      <c r="AO1424" s="564" t="s">
        <v>666</v>
      </c>
    </row>
    <row r="1425" spans="2:41">
      <c r="B1425" s="511" t="s">
        <v>662</v>
      </c>
      <c r="C1425" s="511" t="s">
        <v>663</v>
      </c>
      <c r="D1425" s="554" t="s">
        <v>2485</v>
      </c>
      <c r="E1425" s="555">
        <v>3.8416000000000001</v>
      </c>
      <c r="F1425" s="556"/>
      <c r="G1425" s="557"/>
      <c r="H1425" s="558"/>
      <c r="I1425" s="559"/>
      <c r="J1425" s="559"/>
      <c r="K1425" s="559"/>
      <c r="L1425" s="559"/>
      <c r="M1425" s="559"/>
      <c r="N1425" s="560"/>
      <c r="O1425" s="561" t="s">
        <v>324</v>
      </c>
      <c r="P1425" s="559" t="s">
        <v>324</v>
      </c>
      <c r="Q1425" s="560" t="s">
        <v>324</v>
      </c>
      <c r="R1425" s="561" t="s">
        <v>665</v>
      </c>
      <c r="S1425" s="559" t="s">
        <v>665</v>
      </c>
      <c r="T1425" s="560" t="s">
        <v>665</v>
      </c>
      <c r="U1425" s="561" t="s">
        <v>324</v>
      </c>
      <c r="V1425" s="559" t="s">
        <v>324</v>
      </c>
      <c r="W1425" s="560" t="s">
        <v>324</v>
      </c>
      <c r="X1425" s="561" t="s">
        <v>666</v>
      </c>
      <c r="Y1425" s="559" t="s">
        <v>666</v>
      </c>
      <c r="Z1425" s="560" t="s">
        <v>666</v>
      </c>
      <c r="AA1425" s="562" t="s">
        <v>666</v>
      </c>
      <c r="AB1425" s="559" t="s">
        <v>666</v>
      </c>
      <c r="AC1425" s="560" t="s">
        <v>666</v>
      </c>
      <c r="AD1425" s="561" t="s">
        <v>666</v>
      </c>
      <c r="AE1425" s="559" t="s">
        <v>666</v>
      </c>
      <c r="AF1425" s="563" t="s">
        <v>666</v>
      </c>
      <c r="AG1425" s="558" t="s">
        <v>666</v>
      </c>
      <c r="AH1425" s="559" t="s">
        <v>666</v>
      </c>
      <c r="AI1425" s="560" t="s">
        <v>666</v>
      </c>
      <c r="AJ1425" s="561" t="s">
        <v>666</v>
      </c>
      <c r="AK1425" s="559" t="s">
        <v>666</v>
      </c>
      <c r="AL1425" s="559" t="s">
        <v>666</v>
      </c>
      <c r="AM1425" s="561" t="s">
        <v>666</v>
      </c>
      <c r="AN1425" s="559" t="s">
        <v>666</v>
      </c>
      <c r="AO1425" s="564" t="s">
        <v>666</v>
      </c>
    </row>
    <row r="1426" spans="2:41">
      <c r="B1426" s="511" t="s">
        <v>662</v>
      </c>
      <c r="C1426" s="511" t="s">
        <v>663</v>
      </c>
      <c r="D1426" s="554" t="s">
        <v>2486</v>
      </c>
      <c r="E1426" s="555">
        <v>3.8416000000000001</v>
      </c>
      <c r="F1426" s="556"/>
      <c r="G1426" s="557"/>
      <c r="H1426" s="558"/>
      <c r="I1426" s="559"/>
      <c r="J1426" s="559"/>
      <c r="K1426" s="559"/>
      <c r="L1426" s="559" t="s">
        <v>665</v>
      </c>
      <c r="M1426" s="559"/>
      <c r="N1426" s="560"/>
      <c r="O1426" s="561" t="s">
        <v>324</v>
      </c>
      <c r="P1426" s="559" t="s">
        <v>324</v>
      </c>
      <c r="Q1426" s="560" t="s">
        <v>324</v>
      </c>
      <c r="R1426" s="561" t="s">
        <v>665</v>
      </c>
      <c r="S1426" s="559" t="s">
        <v>665</v>
      </c>
      <c r="T1426" s="560" t="s">
        <v>665</v>
      </c>
      <c r="U1426" s="561" t="s">
        <v>666</v>
      </c>
      <c r="V1426" s="559" t="s">
        <v>666</v>
      </c>
      <c r="W1426" s="560" t="s">
        <v>666</v>
      </c>
      <c r="X1426" s="561" t="s">
        <v>666</v>
      </c>
      <c r="Y1426" s="559" t="s">
        <v>666</v>
      </c>
      <c r="Z1426" s="560" t="s">
        <v>666</v>
      </c>
      <c r="AA1426" s="562" t="s">
        <v>666</v>
      </c>
      <c r="AB1426" s="559" t="s">
        <v>666</v>
      </c>
      <c r="AC1426" s="560" t="s">
        <v>666</v>
      </c>
      <c r="AD1426" s="561" t="s">
        <v>666</v>
      </c>
      <c r="AE1426" s="559" t="s">
        <v>666</v>
      </c>
      <c r="AF1426" s="563" t="s">
        <v>666</v>
      </c>
      <c r="AG1426" s="558" t="s">
        <v>666</v>
      </c>
      <c r="AH1426" s="559" t="s">
        <v>666</v>
      </c>
      <c r="AI1426" s="560" t="s">
        <v>666</v>
      </c>
      <c r="AJ1426" s="561" t="s">
        <v>666</v>
      </c>
      <c r="AK1426" s="559" t="s">
        <v>666</v>
      </c>
      <c r="AL1426" s="559" t="s">
        <v>666</v>
      </c>
      <c r="AM1426" s="561" t="s">
        <v>666</v>
      </c>
      <c r="AN1426" s="559" t="s">
        <v>666</v>
      </c>
      <c r="AO1426" s="564" t="s">
        <v>666</v>
      </c>
    </row>
    <row r="1427" spans="2:41">
      <c r="B1427" s="511" t="s">
        <v>662</v>
      </c>
      <c r="C1427" s="511" t="s">
        <v>663</v>
      </c>
      <c r="D1427" s="554" t="s">
        <v>2487</v>
      </c>
      <c r="E1427" s="555">
        <v>3.9788000000000001</v>
      </c>
      <c r="F1427" s="556"/>
      <c r="G1427" s="557"/>
      <c r="H1427" s="558"/>
      <c r="I1427" s="559"/>
      <c r="J1427" s="559"/>
      <c r="K1427" s="559"/>
      <c r="L1427" s="559"/>
      <c r="M1427" s="559"/>
      <c r="N1427" s="560"/>
      <c r="O1427" s="561" t="s">
        <v>324</v>
      </c>
      <c r="P1427" s="559" t="s">
        <v>324</v>
      </c>
      <c r="Q1427" s="560" t="s">
        <v>324</v>
      </c>
      <c r="R1427" s="561" t="s">
        <v>665</v>
      </c>
      <c r="S1427" s="559" t="s">
        <v>665</v>
      </c>
      <c r="T1427" s="560" t="s">
        <v>665</v>
      </c>
      <c r="U1427" s="561" t="s">
        <v>324</v>
      </c>
      <c r="V1427" s="559" t="s">
        <v>324</v>
      </c>
      <c r="W1427" s="560" t="s">
        <v>324</v>
      </c>
      <c r="X1427" s="561" t="s">
        <v>665</v>
      </c>
      <c r="Y1427" s="559" t="s">
        <v>665</v>
      </c>
      <c r="Z1427" s="560" t="s">
        <v>666</v>
      </c>
      <c r="AA1427" s="562" t="s">
        <v>324</v>
      </c>
      <c r="AB1427" s="559" t="s">
        <v>324</v>
      </c>
      <c r="AC1427" s="560" t="s">
        <v>666</v>
      </c>
      <c r="AD1427" s="561" t="s">
        <v>666</v>
      </c>
      <c r="AE1427" s="559" t="s">
        <v>666</v>
      </c>
      <c r="AF1427" s="563" t="s">
        <v>666</v>
      </c>
      <c r="AG1427" s="558" t="s">
        <v>666</v>
      </c>
      <c r="AH1427" s="559" t="s">
        <v>666</v>
      </c>
      <c r="AI1427" s="560" t="s">
        <v>666</v>
      </c>
      <c r="AJ1427" s="561" t="s">
        <v>665</v>
      </c>
      <c r="AK1427" s="559" t="s">
        <v>665</v>
      </c>
      <c r="AL1427" s="559" t="s">
        <v>665</v>
      </c>
      <c r="AM1427" s="561" t="s">
        <v>324</v>
      </c>
      <c r="AN1427" s="559" t="s">
        <v>324</v>
      </c>
      <c r="AO1427" s="564" t="s">
        <v>666</v>
      </c>
    </row>
    <row r="1428" spans="2:41">
      <c r="B1428" s="511" t="s">
        <v>662</v>
      </c>
      <c r="C1428" s="511" t="s">
        <v>663</v>
      </c>
      <c r="D1428" s="554" t="s">
        <v>2488</v>
      </c>
      <c r="E1428" s="555">
        <v>3.9788000000000001</v>
      </c>
      <c r="F1428" s="556"/>
      <c r="G1428" s="557"/>
      <c r="H1428" s="558"/>
      <c r="I1428" s="559"/>
      <c r="J1428" s="559"/>
      <c r="K1428" s="559"/>
      <c r="L1428" s="559" t="s">
        <v>665</v>
      </c>
      <c r="M1428" s="559"/>
      <c r="N1428" s="560"/>
      <c r="O1428" s="561" t="s">
        <v>324</v>
      </c>
      <c r="P1428" s="559" t="s">
        <v>324</v>
      </c>
      <c r="Q1428" s="560" t="s">
        <v>324</v>
      </c>
      <c r="R1428" s="561" t="s">
        <v>665</v>
      </c>
      <c r="S1428" s="559" t="s">
        <v>665</v>
      </c>
      <c r="T1428" s="560" t="s">
        <v>665</v>
      </c>
      <c r="U1428" s="561" t="s">
        <v>666</v>
      </c>
      <c r="V1428" s="559" t="s">
        <v>666</v>
      </c>
      <c r="W1428" s="560" t="s">
        <v>666</v>
      </c>
      <c r="X1428" s="561" t="s">
        <v>665</v>
      </c>
      <c r="Y1428" s="559" t="s">
        <v>665</v>
      </c>
      <c r="Z1428" s="560" t="s">
        <v>666</v>
      </c>
      <c r="AA1428" s="562" t="s">
        <v>324</v>
      </c>
      <c r="AB1428" s="559" t="s">
        <v>324</v>
      </c>
      <c r="AC1428" s="560" t="s">
        <v>666</v>
      </c>
      <c r="AD1428" s="561" t="s">
        <v>666</v>
      </c>
      <c r="AE1428" s="559" t="s">
        <v>666</v>
      </c>
      <c r="AF1428" s="563" t="s">
        <v>666</v>
      </c>
      <c r="AG1428" s="558" t="s">
        <v>666</v>
      </c>
      <c r="AH1428" s="559" t="s">
        <v>666</v>
      </c>
      <c r="AI1428" s="560" t="s">
        <v>666</v>
      </c>
      <c r="AJ1428" s="561" t="s">
        <v>666</v>
      </c>
      <c r="AK1428" s="559" t="s">
        <v>666</v>
      </c>
      <c r="AL1428" s="560" t="s">
        <v>666</v>
      </c>
      <c r="AM1428" s="561" t="s">
        <v>666</v>
      </c>
      <c r="AN1428" s="559" t="s">
        <v>666</v>
      </c>
      <c r="AO1428" s="564" t="s">
        <v>666</v>
      </c>
    </row>
    <row r="1429" spans="2:41">
      <c r="B1429" s="511" t="s">
        <v>662</v>
      </c>
      <c r="C1429" s="511" t="s">
        <v>663</v>
      </c>
      <c r="D1429" s="554" t="s">
        <v>2489</v>
      </c>
      <c r="E1429" s="555">
        <v>4.1159999999999997</v>
      </c>
      <c r="F1429" s="556"/>
      <c r="G1429" s="557"/>
      <c r="H1429" s="558"/>
      <c r="I1429" s="559"/>
      <c r="J1429" s="559"/>
      <c r="K1429" s="559"/>
      <c r="L1429" s="559"/>
      <c r="M1429" s="559"/>
      <c r="N1429" s="560"/>
      <c r="O1429" s="561" t="s">
        <v>324</v>
      </c>
      <c r="P1429" s="559" t="s">
        <v>324</v>
      </c>
      <c r="Q1429" s="560" t="s">
        <v>324</v>
      </c>
      <c r="R1429" s="561" t="s">
        <v>665</v>
      </c>
      <c r="S1429" s="559" t="s">
        <v>665</v>
      </c>
      <c r="T1429" s="560" t="s">
        <v>665</v>
      </c>
      <c r="U1429" s="561" t="s">
        <v>324</v>
      </c>
      <c r="V1429" s="559" t="s">
        <v>324</v>
      </c>
      <c r="W1429" s="560" t="s">
        <v>324</v>
      </c>
      <c r="X1429" s="561" t="s">
        <v>665</v>
      </c>
      <c r="Y1429" s="559" t="s">
        <v>665</v>
      </c>
      <c r="Z1429" s="560" t="s">
        <v>666</v>
      </c>
      <c r="AA1429" s="562" t="s">
        <v>324</v>
      </c>
      <c r="AB1429" s="559" t="s">
        <v>324</v>
      </c>
      <c r="AC1429" s="560" t="s">
        <v>666</v>
      </c>
      <c r="AD1429" s="561" t="s">
        <v>666</v>
      </c>
      <c r="AE1429" s="559" t="s">
        <v>666</v>
      </c>
      <c r="AF1429" s="563" t="s">
        <v>666</v>
      </c>
      <c r="AG1429" s="558" t="s">
        <v>666</v>
      </c>
      <c r="AH1429" s="559" t="s">
        <v>666</v>
      </c>
      <c r="AI1429" s="560" t="s">
        <v>666</v>
      </c>
      <c r="AJ1429" s="561" t="s">
        <v>665</v>
      </c>
      <c r="AK1429" s="559" t="s">
        <v>665</v>
      </c>
      <c r="AL1429" s="559" t="s">
        <v>665</v>
      </c>
      <c r="AM1429" s="561" t="s">
        <v>324</v>
      </c>
      <c r="AN1429" s="559" t="s">
        <v>324</v>
      </c>
      <c r="AO1429" s="564" t="s">
        <v>666</v>
      </c>
    </row>
    <row r="1430" spans="2:41">
      <c r="B1430" s="511" t="s">
        <v>662</v>
      </c>
      <c r="C1430" s="511" t="s">
        <v>663</v>
      </c>
      <c r="D1430" s="554" t="s">
        <v>2490</v>
      </c>
      <c r="E1430" s="555">
        <v>4.1159999999999997</v>
      </c>
      <c r="F1430" s="556"/>
      <c r="G1430" s="557"/>
      <c r="H1430" s="558"/>
      <c r="I1430" s="559"/>
      <c r="J1430" s="559"/>
      <c r="K1430" s="559"/>
      <c r="L1430" s="559" t="s">
        <v>665</v>
      </c>
      <c r="M1430" s="559"/>
      <c r="N1430" s="560"/>
      <c r="O1430" s="561" t="s">
        <v>324</v>
      </c>
      <c r="P1430" s="559" t="s">
        <v>324</v>
      </c>
      <c r="Q1430" s="560" t="s">
        <v>324</v>
      </c>
      <c r="R1430" s="561" t="s">
        <v>665</v>
      </c>
      <c r="S1430" s="559" t="s">
        <v>665</v>
      </c>
      <c r="T1430" s="560" t="s">
        <v>665</v>
      </c>
      <c r="U1430" s="561" t="s">
        <v>666</v>
      </c>
      <c r="V1430" s="559" t="s">
        <v>666</v>
      </c>
      <c r="W1430" s="560" t="s">
        <v>666</v>
      </c>
      <c r="X1430" s="561" t="s">
        <v>665</v>
      </c>
      <c r="Y1430" s="559" t="s">
        <v>665</v>
      </c>
      <c r="Z1430" s="560" t="s">
        <v>666</v>
      </c>
      <c r="AA1430" s="562" t="s">
        <v>324</v>
      </c>
      <c r="AB1430" s="559" t="s">
        <v>324</v>
      </c>
      <c r="AC1430" s="560" t="s">
        <v>666</v>
      </c>
      <c r="AD1430" s="561" t="s">
        <v>666</v>
      </c>
      <c r="AE1430" s="559" t="s">
        <v>666</v>
      </c>
      <c r="AF1430" s="563" t="s">
        <v>666</v>
      </c>
      <c r="AG1430" s="558" t="s">
        <v>666</v>
      </c>
      <c r="AH1430" s="559" t="s">
        <v>666</v>
      </c>
      <c r="AI1430" s="560" t="s">
        <v>666</v>
      </c>
      <c r="AJ1430" s="561" t="s">
        <v>666</v>
      </c>
      <c r="AK1430" s="559" t="s">
        <v>666</v>
      </c>
      <c r="AL1430" s="560" t="s">
        <v>666</v>
      </c>
      <c r="AM1430" s="561" t="s">
        <v>666</v>
      </c>
      <c r="AN1430" s="559" t="s">
        <v>666</v>
      </c>
      <c r="AO1430" s="564" t="s">
        <v>666</v>
      </c>
    </row>
    <row r="1431" spans="2:41">
      <c r="B1431" s="511" t="s">
        <v>662</v>
      </c>
      <c r="C1431" s="511" t="s">
        <v>663</v>
      </c>
      <c r="D1431" s="554" t="s">
        <v>2491</v>
      </c>
      <c r="E1431" s="555">
        <v>4.3903999999999996</v>
      </c>
      <c r="F1431" s="556"/>
      <c r="G1431" s="557"/>
      <c r="H1431" s="558"/>
      <c r="I1431" s="559"/>
      <c r="J1431" s="559"/>
      <c r="K1431" s="559"/>
      <c r="L1431" s="559"/>
      <c r="M1431" s="559"/>
      <c r="N1431" s="560"/>
      <c r="O1431" s="561" t="s">
        <v>324</v>
      </c>
      <c r="P1431" s="559" t="s">
        <v>324</v>
      </c>
      <c r="Q1431" s="560" t="s">
        <v>324</v>
      </c>
      <c r="R1431" s="561" t="s">
        <v>665</v>
      </c>
      <c r="S1431" s="559" t="s">
        <v>665</v>
      </c>
      <c r="T1431" s="560" t="s">
        <v>665</v>
      </c>
      <c r="U1431" s="561" t="s">
        <v>324</v>
      </c>
      <c r="V1431" s="559" t="s">
        <v>324</v>
      </c>
      <c r="W1431" s="560" t="s">
        <v>324</v>
      </c>
      <c r="X1431" s="561" t="s">
        <v>665</v>
      </c>
      <c r="Y1431" s="559" t="s">
        <v>665</v>
      </c>
      <c r="Z1431" s="560" t="s">
        <v>666</v>
      </c>
      <c r="AA1431" s="562" t="s">
        <v>324</v>
      </c>
      <c r="AB1431" s="559" t="s">
        <v>324</v>
      </c>
      <c r="AC1431" s="560" t="s">
        <v>666</v>
      </c>
      <c r="AD1431" s="561" t="s">
        <v>666</v>
      </c>
      <c r="AE1431" s="559" t="s">
        <v>666</v>
      </c>
      <c r="AF1431" s="563" t="s">
        <v>666</v>
      </c>
      <c r="AG1431" s="558" t="s">
        <v>666</v>
      </c>
      <c r="AH1431" s="559" t="s">
        <v>666</v>
      </c>
      <c r="AI1431" s="560" t="s">
        <v>666</v>
      </c>
      <c r="AJ1431" s="561" t="s">
        <v>665</v>
      </c>
      <c r="AK1431" s="559" t="s">
        <v>665</v>
      </c>
      <c r="AL1431" s="559" t="s">
        <v>665</v>
      </c>
      <c r="AM1431" s="561" t="s">
        <v>324</v>
      </c>
      <c r="AN1431" s="559" t="s">
        <v>324</v>
      </c>
      <c r="AO1431" s="564" t="s">
        <v>666</v>
      </c>
    </row>
    <row r="1432" spans="2:41">
      <c r="B1432" s="511" t="s">
        <v>662</v>
      </c>
      <c r="C1432" s="511" t="s">
        <v>663</v>
      </c>
      <c r="D1432" s="554" t="s">
        <v>2492</v>
      </c>
      <c r="E1432" s="555">
        <v>4.3903999999999996</v>
      </c>
      <c r="F1432" s="556"/>
      <c r="G1432" s="557"/>
      <c r="H1432" s="558"/>
      <c r="I1432" s="559"/>
      <c r="J1432" s="559"/>
      <c r="K1432" s="559"/>
      <c r="L1432" s="559" t="s">
        <v>665</v>
      </c>
      <c r="M1432" s="559"/>
      <c r="N1432" s="560"/>
      <c r="O1432" s="561" t="s">
        <v>324</v>
      </c>
      <c r="P1432" s="559" t="s">
        <v>324</v>
      </c>
      <c r="Q1432" s="560" t="s">
        <v>324</v>
      </c>
      <c r="R1432" s="561" t="s">
        <v>665</v>
      </c>
      <c r="S1432" s="559" t="s">
        <v>665</v>
      </c>
      <c r="T1432" s="560" t="s">
        <v>665</v>
      </c>
      <c r="U1432" s="561" t="s">
        <v>666</v>
      </c>
      <c r="V1432" s="559" t="s">
        <v>666</v>
      </c>
      <c r="W1432" s="560" t="s">
        <v>666</v>
      </c>
      <c r="X1432" s="561" t="s">
        <v>665</v>
      </c>
      <c r="Y1432" s="559" t="s">
        <v>665</v>
      </c>
      <c r="Z1432" s="560" t="s">
        <v>666</v>
      </c>
      <c r="AA1432" s="562" t="s">
        <v>324</v>
      </c>
      <c r="AB1432" s="559" t="s">
        <v>324</v>
      </c>
      <c r="AC1432" s="560" t="s">
        <v>666</v>
      </c>
      <c r="AD1432" s="561" t="s">
        <v>666</v>
      </c>
      <c r="AE1432" s="559" t="s">
        <v>666</v>
      </c>
      <c r="AF1432" s="563" t="s">
        <v>666</v>
      </c>
      <c r="AG1432" s="558" t="s">
        <v>666</v>
      </c>
      <c r="AH1432" s="559" t="s">
        <v>666</v>
      </c>
      <c r="AI1432" s="560" t="s">
        <v>666</v>
      </c>
      <c r="AJ1432" s="561" t="s">
        <v>666</v>
      </c>
      <c r="AK1432" s="559" t="s">
        <v>666</v>
      </c>
      <c r="AL1432" s="560" t="s">
        <v>666</v>
      </c>
      <c r="AM1432" s="561" t="s">
        <v>666</v>
      </c>
      <c r="AN1432" s="559" t="s">
        <v>666</v>
      </c>
      <c r="AO1432" s="564" t="s">
        <v>666</v>
      </c>
    </row>
    <row r="1433" spans="2:41">
      <c r="B1433" s="511" t="s">
        <v>662</v>
      </c>
      <c r="C1433" s="511" t="s">
        <v>663</v>
      </c>
      <c r="D1433" s="554" t="s">
        <v>2493</v>
      </c>
      <c r="E1433" s="555">
        <v>4.5275999999999996</v>
      </c>
      <c r="F1433" s="556"/>
      <c r="G1433" s="557"/>
      <c r="H1433" s="558"/>
      <c r="I1433" s="559"/>
      <c r="J1433" s="559"/>
      <c r="K1433" s="559"/>
      <c r="L1433" s="559"/>
      <c r="M1433" s="559"/>
      <c r="N1433" s="560"/>
      <c r="O1433" s="561" t="s">
        <v>324</v>
      </c>
      <c r="P1433" s="559" t="s">
        <v>324</v>
      </c>
      <c r="Q1433" s="560" t="s">
        <v>324</v>
      </c>
      <c r="R1433" s="561" t="s">
        <v>665</v>
      </c>
      <c r="S1433" s="559" t="s">
        <v>665</v>
      </c>
      <c r="T1433" s="560" t="s">
        <v>665</v>
      </c>
      <c r="U1433" s="561" t="s">
        <v>324</v>
      </c>
      <c r="V1433" s="559" t="s">
        <v>324</v>
      </c>
      <c r="W1433" s="560" t="s">
        <v>324</v>
      </c>
      <c r="X1433" s="561" t="s">
        <v>665</v>
      </c>
      <c r="Y1433" s="559" t="s">
        <v>665</v>
      </c>
      <c r="Z1433" s="560" t="s">
        <v>666</v>
      </c>
      <c r="AA1433" s="562" t="s">
        <v>324</v>
      </c>
      <c r="AB1433" s="559" t="s">
        <v>324</v>
      </c>
      <c r="AC1433" s="560" t="s">
        <v>666</v>
      </c>
      <c r="AD1433" s="561" t="s">
        <v>666</v>
      </c>
      <c r="AE1433" s="559" t="s">
        <v>666</v>
      </c>
      <c r="AF1433" s="563" t="s">
        <v>666</v>
      </c>
      <c r="AG1433" s="558" t="s">
        <v>666</v>
      </c>
      <c r="AH1433" s="559" t="s">
        <v>666</v>
      </c>
      <c r="AI1433" s="560" t="s">
        <v>666</v>
      </c>
      <c r="AJ1433" s="561" t="s">
        <v>665</v>
      </c>
      <c r="AK1433" s="559" t="s">
        <v>665</v>
      </c>
      <c r="AL1433" s="559" t="s">
        <v>665</v>
      </c>
      <c r="AM1433" s="561" t="s">
        <v>324</v>
      </c>
      <c r="AN1433" s="559" t="s">
        <v>324</v>
      </c>
      <c r="AO1433" s="564" t="s">
        <v>666</v>
      </c>
    </row>
    <row r="1434" spans="2:41">
      <c r="B1434" s="511" t="s">
        <v>662</v>
      </c>
      <c r="C1434" s="511" t="s">
        <v>663</v>
      </c>
      <c r="D1434" s="554" t="s">
        <v>2494</v>
      </c>
      <c r="E1434" s="555">
        <v>4.5275999999999996</v>
      </c>
      <c r="F1434" s="556"/>
      <c r="G1434" s="557"/>
      <c r="H1434" s="558"/>
      <c r="I1434" s="559"/>
      <c r="J1434" s="559"/>
      <c r="K1434" s="559"/>
      <c r="L1434" s="559" t="s">
        <v>665</v>
      </c>
      <c r="M1434" s="559"/>
      <c r="N1434" s="560"/>
      <c r="O1434" s="561" t="s">
        <v>324</v>
      </c>
      <c r="P1434" s="559" t="s">
        <v>324</v>
      </c>
      <c r="Q1434" s="560" t="s">
        <v>324</v>
      </c>
      <c r="R1434" s="561" t="s">
        <v>665</v>
      </c>
      <c r="S1434" s="559" t="s">
        <v>665</v>
      </c>
      <c r="T1434" s="560" t="s">
        <v>665</v>
      </c>
      <c r="U1434" s="561" t="s">
        <v>666</v>
      </c>
      <c r="V1434" s="559" t="s">
        <v>666</v>
      </c>
      <c r="W1434" s="560" t="s">
        <v>666</v>
      </c>
      <c r="X1434" s="561" t="s">
        <v>665</v>
      </c>
      <c r="Y1434" s="559" t="s">
        <v>665</v>
      </c>
      <c r="Z1434" s="560" t="s">
        <v>666</v>
      </c>
      <c r="AA1434" s="562" t="s">
        <v>324</v>
      </c>
      <c r="AB1434" s="559" t="s">
        <v>324</v>
      </c>
      <c r="AC1434" s="560" t="s">
        <v>666</v>
      </c>
      <c r="AD1434" s="561" t="s">
        <v>666</v>
      </c>
      <c r="AE1434" s="559" t="s">
        <v>666</v>
      </c>
      <c r="AF1434" s="563" t="s">
        <v>666</v>
      </c>
      <c r="AG1434" s="558" t="s">
        <v>666</v>
      </c>
      <c r="AH1434" s="559" t="s">
        <v>666</v>
      </c>
      <c r="AI1434" s="560" t="s">
        <v>666</v>
      </c>
      <c r="AJ1434" s="561" t="s">
        <v>666</v>
      </c>
      <c r="AK1434" s="559" t="s">
        <v>666</v>
      </c>
      <c r="AL1434" s="560" t="s">
        <v>666</v>
      </c>
      <c r="AM1434" s="561" t="s">
        <v>666</v>
      </c>
      <c r="AN1434" s="559" t="s">
        <v>666</v>
      </c>
      <c r="AO1434" s="564" t="s">
        <v>666</v>
      </c>
    </row>
    <row r="1435" spans="2:41">
      <c r="B1435" s="511" t="s">
        <v>662</v>
      </c>
      <c r="C1435" s="511" t="s">
        <v>663</v>
      </c>
      <c r="D1435" s="554" t="s">
        <v>2495</v>
      </c>
      <c r="E1435" s="555">
        <v>3.9788000000000001</v>
      </c>
      <c r="F1435" s="556"/>
      <c r="G1435" s="557"/>
      <c r="H1435" s="558"/>
      <c r="I1435" s="559"/>
      <c r="J1435" s="559"/>
      <c r="K1435" s="559"/>
      <c r="L1435" s="559"/>
      <c r="M1435" s="559"/>
      <c r="N1435" s="560"/>
      <c r="O1435" s="561" t="s">
        <v>324</v>
      </c>
      <c r="P1435" s="559" t="s">
        <v>324</v>
      </c>
      <c r="Q1435" s="560" t="s">
        <v>324</v>
      </c>
      <c r="R1435" s="561" t="s">
        <v>665</v>
      </c>
      <c r="S1435" s="559" t="s">
        <v>665</v>
      </c>
      <c r="T1435" s="560" t="s">
        <v>665</v>
      </c>
      <c r="U1435" s="561" t="s">
        <v>324</v>
      </c>
      <c r="V1435" s="559" t="s">
        <v>324</v>
      </c>
      <c r="W1435" s="560" t="s">
        <v>324</v>
      </c>
      <c r="X1435" s="561" t="s">
        <v>666</v>
      </c>
      <c r="Y1435" s="559" t="s">
        <v>666</v>
      </c>
      <c r="Z1435" s="560" t="s">
        <v>666</v>
      </c>
      <c r="AA1435" s="562" t="s">
        <v>666</v>
      </c>
      <c r="AB1435" s="559" t="s">
        <v>666</v>
      </c>
      <c r="AC1435" s="560" t="s">
        <v>666</v>
      </c>
      <c r="AD1435" s="561" t="s">
        <v>666</v>
      </c>
      <c r="AE1435" s="559" t="s">
        <v>666</v>
      </c>
      <c r="AF1435" s="563" t="s">
        <v>666</v>
      </c>
      <c r="AG1435" s="558" t="s">
        <v>666</v>
      </c>
      <c r="AH1435" s="559" t="s">
        <v>666</v>
      </c>
      <c r="AI1435" s="560" t="s">
        <v>666</v>
      </c>
      <c r="AJ1435" s="561" t="s">
        <v>666</v>
      </c>
      <c r="AK1435" s="559" t="s">
        <v>666</v>
      </c>
      <c r="AL1435" s="559" t="s">
        <v>666</v>
      </c>
      <c r="AM1435" s="561" t="s">
        <v>666</v>
      </c>
      <c r="AN1435" s="559" t="s">
        <v>666</v>
      </c>
      <c r="AO1435" s="564" t="s">
        <v>666</v>
      </c>
    </row>
    <row r="1436" spans="2:41">
      <c r="B1436" s="511" t="s">
        <v>662</v>
      </c>
      <c r="C1436" s="511" t="s">
        <v>663</v>
      </c>
      <c r="D1436" s="554" t="s">
        <v>2496</v>
      </c>
      <c r="E1436" s="555">
        <v>3.9788000000000001</v>
      </c>
      <c r="F1436" s="556"/>
      <c r="G1436" s="557"/>
      <c r="H1436" s="558"/>
      <c r="I1436" s="559"/>
      <c r="J1436" s="559"/>
      <c r="K1436" s="559"/>
      <c r="L1436" s="559" t="s">
        <v>665</v>
      </c>
      <c r="M1436" s="559"/>
      <c r="N1436" s="560"/>
      <c r="O1436" s="561" t="s">
        <v>324</v>
      </c>
      <c r="P1436" s="559" t="s">
        <v>324</v>
      </c>
      <c r="Q1436" s="560" t="s">
        <v>324</v>
      </c>
      <c r="R1436" s="561" t="s">
        <v>665</v>
      </c>
      <c r="S1436" s="559" t="s">
        <v>665</v>
      </c>
      <c r="T1436" s="560" t="s">
        <v>665</v>
      </c>
      <c r="U1436" s="561" t="s">
        <v>666</v>
      </c>
      <c r="V1436" s="559" t="s">
        <v>666</v>
      </c>
      <c r="W1436" s="560" t="s">
        <v>666</v>
      </c>
      <c r="X1436" s="561" t="s">
        <v>666</v>
      </c>
      <c r="Y1436" s="559" t="s">
        <v>666</v>
      </c>
      <c r="Z1436" s="560" t="s">
        <v>666</v>
      </c>
      <c r="AA1436" s="562" t="s">
        <v>666</v>
      </c>
      <c r="AB1436" s="559" t="s">
        <v>666</v>
      </c>
      <c r="AC1436" s="560" t="s">
        <v>666</v>
      </c>
      <c r="AD1436" s="561" t="s">
        <v>666</v>
      </c>
      <c r="AE1436" s="559" t="s">
        <v>666</v>
      </c>
      <c r="AF1436" s="563" t="s">
        <v>666</v>
      </c>
      <c r="AG1436" s="558" t="s">
        <v>666</v>
      </c>
      <c r="AH1436" s="559" t="s">
        <v>666</v>
      </c>
      <c r="AI1436" s="560" t="s">
        <v>666</v>
      </c>
      <c r="AJ1436" s="561" t="s">
        <v>666</v>
      </c>
      <c r="AK1436" s="559" t="s">
        <v>666</v>
      </c>
      <c r="AL1436" s="559" t="s">
        <v>666</v>
      </c>
      <c r="AM1436" s="561" t="s">
        <v>666</v>
      </c>
      <c r="AN1436" s="559" t="s">
        <v>666</v>
      </c>
      <c r="AO1436" s="564" t="s">
        <v>666</v>
      </c>
    </row>
    <row r="1437" spans="2:41">
      <c r="B1437" s="511" t="s">
        <v>662</v>
      </c>
      <c r="C1437" s="511" t="s">
        <v>663</v>
      </c>
      <c r="D1437" s="554" t="s">
        <v>2497</v>
      </c>
      <c r="E1437" s="555">
        <v>4.1159999999999997</v>
      </c>
      <c r="F1437" s="556"/>
      <c r="G1437" s="557"/>
      <c r="H1437" s="558"/>
      <c r="I1437" s="559"/>
      <c r="J1437" s="559"/>
      <c r="K1437" s="559"/>
      <c r="L1437" s="559"/>
      <c r="M1437" s="559"/>
      <c r="N1437" s="560"/>
      <c r="O1437" s="561" t="s">
        <v>324</v>
      </c>
      <c r="P1437" s="559" t="s">
        <v>324</v>
      </c>
      <c r="Q1437" s="560" t="s">
        <v>324</v>
      </c>
      <c r="R1437" s="561" t="s">
        <v>665</v>
      </c>
      <c r="S1437" s="559" t="s">
        <v>665</v>
      </c>
      <c r="T1437" s="560" t="s">
        <v>665</v>
      </c>
      <c r="U1437" s="561" t="s">
        <v>324</v>
      </c>
      <c r="V1437" s="559" t="s">
        <v>324</v>
      </c>
      <c r="W1437" s="560" t="s">
        <v>324</v>
      </c>
      <c r="X1437" s="561" t="s">
        <v>665</v>
      </c>
      <c r="Y1437" s="559" t="s">
        <v>665</v>
      </c>
      <c r="Z1437" s="560" t="s">
        <v>666</v>
      </c>
      <c r="AA1437" s="562" t="s">
        <v>324</v>
      </c>
      <c r="AB1437" s="559" t="s">
        <v>324</v>
      </c>
      <c r="AC1437" s="560" t="s">
        <v>666</v>
      </c>
      <c r="AD1437" s="561" t="s">
        <v>666</v>
      </c>
      <c r="AE1437" s="559" t="s">
        <v>666</v>
      </c>
      <c r="AF1437" s="563" t="s">
        <v>666</v>
      </c>
      <c r="AG1437" s="558" t="s">
        <v>666</v>
      </c>
      <c r="AH1437" s="559" t="s">
        <v>666</v>
      </c>
      <c r="AI1437" s="560" t="s">
        <v>666</v>
      </c>
      <c r="AJ1437" s="561" t="s">
        <v>665</v>
      </c>
      <c r="AK1437" s="559" t="s">
        <v>665</v>
      </c>
      <c r="AL1437" s="559" t="s">
        <v>665</v>
      </c>
      <c r="AM1437" s="561" t="s">
        <v>324</v>
      </c>
      <c r="AN1437" s="559" t="s">
        <v>324</v>
      </c>
      <c r="AO1437" s="564" t="s">
        <v>666</v>
      </c>
    </row>
    <row r="1438" spans="2:41">
      <c r="B1438" s="511" t="s">
        <v>662</v>
      </c>
      <c r="C1438" s="511" t="s">
        <v>663</v>
      </c>
      <c r="D1438" s="554" t="s">
        <v>2498</v>
      </c>
      <c r="E1438" s="555">
        <v>4.1159999999999997</v>
      </c>
      <c r="F1438" s="556"/>
      <c r="G1438" s="557"/>
      <c r="H1438" s="558"/>
      <c r="I1438" s="559"/>
      <c r="J1438" s="559"/>
      <c r="K1438" s="559"/>
      <c r="L1438" s="559" t="s">
        <v>665</v>
      </c>
      <c r="M1438" s="559"/>
      <c r="N1438" s="560"/>
      <c r="O1438" s="561" t="s">
        <v>324</v>
      </c>
      <c r="P1438" s="559" t="s">
        <v>324</v>
      </c>
      <c r="Q1438" s="560" t="s">
        <v>324</v>
      </c>
      <c r="R1438" s="561" t="s">
        <v>665</v>
      </c>
      <c r="S1438" s="559" t="s">
        <v>665</v>
      </c>
      <c r="T1438" s="560" t="s">
        <v>665</v>
      </c>
      <c r="U1438" s="561" t="s">
        <v>666</v>
      </c>
      <c r="V1438" s="559" t="s">
        <v>666</v>
      </c>
      <c r="W1438" s="560" t="s">
        <v>666</v>
      </c>
      <c r="X1438" s="561" t="s">
        <v>665</v>
      </c>
      <c r="Y1438" s="559" t="s">
        <v>665</v>
      </c>
      <c r="Z1438" s="560" t="s">
        <v>666</v>
      </c>
      <c r="AA1438" s="562" t="s">
        <v>324</v>
      </c>
      <c r="AB1438" s="559" t="s">
        <v>324</v>
      </c>
      <c r="AC1438" s="560" t="s">
        <v>666</v>
      </c>
      <c r="AD1438" s="561" t="s">
        <v>666</v>
      </c>
      <c r="AE1438" s="559" t="s">
        <v>666</v>
      </c>
      <c r="AF1438" s="563" t="s">
        <v>666</v>
      </c>
      <c r="AG1438" s="558" t="s">
        <v>666</v>
      </c>
      <c r="AH1438" s="559" t="s">
        <v>666</v>
      </c>
      <c r="AI1438" s="560" t="s">
        <v>666</v>
      </c>
      <c r="AJ1438" s="561" t="s">
        <v>666</v>
      </c>
      <c r="AK1438" s="559" t="s">
        <v>666</v>
      </c>
      <c r="AL1438" s="560" t="s">
        <v>666</v>
      </c>
      <c r="AM1438" s="561" t="s">
        <v>666</v>
      </c>
      <c r="AN1438" s="559" t="s">
        <v>666</v>
      </c>
      <c r="AO1438" s="564" t="s">
        <v>666</v>
      </c>
    </row>
    <row r="1439" spans="2:41">
      <c r="B1439" s="511" t="s">
        <v>662</v>
      </c>
      <c r="C1439" s="511" t="s">
        <v>663</v>
      </c>
      <c r="D1439" s="554" t="s">
        <v>2499</v>
      </c>
      <c r="E1439" s="555">
        <v>4.2531999999999996</v>
      </c>
      <c r="F1439" s="556"/>
      <c r="G1439" s="557"/>
      <c r="H1439" s="558"/>
      <c r="I1439" s="559"/>
      <c r="J1439" s="559"/>
      <c r="K1439" s="559"/>
      <c r="L1439" s="559"/>
      <c r="M1439" s="559"/>
      <c r="N1439" s="560"/>
      <c r="O1439" s="561" t="s">
        <v>324</v>
      </c>
      <c r="P1439" s="559" t="s">
        <v>324</v>
      </c>
      <c r="Q1439" s="560" t="s">
        <v>324</v>
      </c>
      <c r="R1439" s="561" t="s">
        <v>665</v>
      </c>
      <c r="S1439" s="559" t="s">
        <v>665</v>
      </c>
      <c r="T1439" s="560" t="s">
        <v>665</v>
      </c>
      <c r="U1439" s="561" t="s">
        <v>324</v>
      </c>
      <c r="V1439" s="559" t="s">
        <v>324</v>
      </c>
      <c r="W1439" s="560" t="s">
        <v>324</v>
      </c>
      <c r="X1439" s="561" t="s">
        <v>665</v>
      </c>
      <c r="Y1439" s="559" t="s">
        <v>665</v>
      </c>
      <c r="Z1439" s="560" t="s">
        <v>666</v>
      </c>
      <c r="AA1439" s="562" t="s">
        <v>324</v>
      </c>
      <c r="AB1439" s="559" t="s">
        <v>324</v>
      </c>
      <c r="AC1439" s="560" t="s">
        <v>666</v>
      </c>
      <c r="AD1439" s="561" t="s">
        <v>666</v>
      </c>
      <c r="AE1439" s="559" t="s">
        <v>666</v>
      </c>
      <c r="AF1439" s="563" t="s">
        <v>666</v>
      </c>
      <c r="AG1439" s="558" t="s">
        <v>666</v>
      </c>
      <c r="AH1439" s="559" t="s">
        <v>666</v>
      </c>
      <c r="AI1439" s="560" t="s">
        <v>666</v>
      </c>
      <c r="AJ1439" s="561" t="s">
        <v>665</v>
      </c>
      <c r="AK1439" s="559" t="s">
        <v>665</v>
      </c>
      <c r="AL1439" s="559" t="s">
        <v>665</v>
      </c>
      <c r="AM1439" s="561" t="s">
        <v>324</v>
      </c>
      <c r="AN1439" s="559" t="s">
        <v>324</v>
      </c>
      <c r="AO1439" s="564" t="s">
        <v>666</v>
      </c>
    </row>
    <row r="1440" spans="2:41">
      <c r="B1440" s="511" t="s">
        <v>662</v>
      </c>
      <c r="C1440" s="511" t="s">
        <v>663</v>
      </c>
      <c r="D1440" s="554" t="s">
        <v>2500</v>
      </c>
      <c r="E1440" s="555">
        <v>4.2531999999999996</v>
      </c>
      <c r="F1440" s="556"/>
      <c r="G1440" s="557"/>
      <c r="H1440" s="558"/>
      <c r="I1440" s="559"/>
      <c r="J1440" s="559"/>
      <c r="K1440" s="559"/>
      <c r="L1440" s="559" t="s">
        <v>665</v>
      </c>
      <c r="M1440" s="559"/>
      <c r="N1440" s="560"/>
      <c r="O1440" s="561" t="s">
        <v>324</v>
      </c>
      <c r="P1440" s="559" t="s">
        <v>324</v>
      </c>
      <c r="Q1440" s="560" t="s">
        <v>324</v>
      </c>
      <c r="R1440" s="561" t="s">
        <v>665</v>
      </c>
      <c r="S1440" s="559" t="s">
        <v>665</v>
      </c>
      <c r="T1440" s="560" t="s">
        <v>665</v>
      </c>
      <c r="U1440" s="561" t="s">
        <v>666</v>
      </c>
      <c r="V1440" s="559" t="s">
        <v>666</v>
      </c>
      <c r="W1440" s="560" t="s">
        <v>666</v>
      </c>
      <c r="X1440" s="561" t="s">
        <v>665</v>
      </c>
      <c r="Y1440" s="559" t="s">
        <v>665</v>
      </c>
      <c r="Z1440" s="560" t="s">
        <v>666</v>
      </c>
      <c r="AA1440" s="562" t="s">
        <v>324</v>
      </c>
      <c r="AB1440" s="559" t="s">
        <v>324</v>
      </c>
      <c r="AC1440" s="560" t="s">
        <v>666</v>
      </c>
      <c r="AD1440" s="561" t="s">
        <v>666</v>
      </c>
      <c r="AE1440" s="559" t="s">
        <v>666</v>
      </c>
      <c r="AF1440" s="563" t="s">
        <v>666</v>
      </c>
      <c r="AG1440" s="558" t="s">
        <v>666</v>
      </c>
      <c r="AH1440" s="559" t="s">
        <v>666</v>
      </c>
      <c r="AI1440" s="560" t="s">
        <v>666</v>
      </c>
      <c r="AJ1440" s="561" t="s">
        <v>666</v>
      </c>
      <c r="AK1440" s="559" t="s">
        <v>666</v>
      </c>
      <c r="AL1440" s="560" t="s">
        <v>666</v>
      </c>
      <c r="AM1440" s="561" t="s">
        <v>666</v>
      </c>
      <c r="AN1440" s="559" t="s">
        <v>666</v>
      </c>
      <c r="AO1440" s="564" t="s">
        <v>666</v>
      </c>
    </row>
    <row r="1441" spans="2:41">
      <c r="B1441" s="511" t="s">
        <v>662</v>
      </c>
      <c r="C1441" s="511" t="s">
        <v>663</v>
      </c>
      <c r="D1441" s="554" t="s">
        <v>2501</v>
      </c>
      <c r="E1441" s="555">
        <v>4.5275999999999996</v>
      </c>
      <c r="F1441" s="556"/>
      <c r="G1441" s="557"/>
      <c r="H1441" s="558"/>
      <c r="I1441" s="559"/>
      <c r="J1441" s="559"/>
      <c r="K1441" s="559"/>
      <c r="L1441" s="559"/>
      <c r="M1441" s="559"/>
      <c r="N1441" s="560"/>
      <c r="O1441" s="561" t="s">
        <v>324</v>
      </c>
      <c r="P1441" s="559" t="s">
        <v>324</v>
      </c>
      <c r="Q1441" s="560" t="s">
        <v>324</v>
      </c>
      <c r="R1441" s="561" t="s">
        <v>665</v>
      </c>
      <c r="S1441" s="559" t="s">
        <v>665</v>
      </c>
      <c r="T1441" s="560" t="s">
        <v>665</v>
      </c>
      <c r="U1441" s="561" t="s">
        <v>324</v>
      </c>
      <c r="V1441" s="559" t="s">
        <v>324</v>
      </c>
      <c r="W1441" s="560" t="s">
        <v>324</v>
      </c>
      <c r="X1441" s="561" t="s">
        <v>665</v>
      </c>
      <c r="Y1441" s="559" t="s">
        <v>665</v>
      </c>
      <c r="Z1441" s="560" t="s">
        <v>666</v>
      </c>
      <c r="AA1441" s="562" t="s">
        <v>324</v>
      </c>
      <c r="AB1441" s="559" t="s">
        <v>324</v>
      </c>
      <c r="AC1441" s="560" t="s">
        <v>666</v>
      </c>
      <c r="AD1441" s="561" t="s">
        <v>666</v>
      </c>
      <c r="AE1441" s="559" t="s">
        <v>666</v>
      </c>
      <c r="AF1441" s="563" t="s">
        <v>666</v>
      </c>
      <c r="AG1441" s="558" t="s">
        <v>666</v>
      </c>
      <c r="AH1441" s="559" t="s">
        <v>666</v>
      </c>
      <c r="AI1441" s="560" t="s">
        <v>666</v>
      </c>
      <c r="AJ1441" s="561" t="s">
        <v>665</v>
      </c>
      <c r="AK1441" s="559" t="s">
        <v>665</v>
      </c>
      <c r="AL1441" s="559" t="s">
        <v>665</v>
      </c>
      <c r="AM1441" s="561" t="s">
        <v>324</v>
      </c>
      <c r="AN1441" s="559" t="s">
        <v>324</v>
      </c>
      <c r="AO1441" s="564" t="s">
        <v>666</v>
      </c>
    </row>
    <row r="1442" spans="2:41">
      <c r="B1442" s="511" t="s">
        <v>662</v>
      </c>
      <c r="C1442" s="511" t="s">
        <v>663</v>
      </c>
      <c r="D1442" s="554" t="s">
        <v>2502</v>
      </c>
      <c r="E1442" s="555">
        <v>4.5275999999999996</v>
      </c>
      <c r="F1442" s="556"/>
      <c r="G1442" s="557"/>
      <c r="H1442" s="558"/>
      <c r="I1442" s="559"/>
      <c r="J1442" s="559"/>
      <c r="K1442" s="559"/>
      <c r="L1442" s="559" t="s">
        <v>665</v>
      </c>
      <c r="M1442" s="559"/>
      <c r="N1442" s="560"/>
      <c r="O1442" s="561" t="s">
        <v>324</v>
      </c>
      <c r="P1442" s="559" t="s">
        <v>324</v>
      </c>
      <c r="Q1442" s="560" t="s">
        <v>324</v>
      </c>
      <c r="R1442" s="561" t="s">
        <v>665</v>
      </c>
      <c r="S1442" s="559" t="s">
        <v>665</v>
      </c>
      <c r="T1442" s="560" t="s">
        <v>665</v>
      </c>
      <c r="U1442" s="561" t="s">
        <v>666</v>
      </c>
      <c r="V1442" s="559" t="s">
        <v>666</v>
      </c>
      <c r="W1442" s="560" t="s">
        <v>666</v>
      </c>
      <c r="X1442" s="561" t="s">
        <v>665</v>
      </c>
      <c r="Y1442" s="559" t="s">
        <v>665</v>
      </c>
      <c r="Z1442" s="560" t="s">
        <v>666</v>
      </c>
      <c r="AA1442" s="562" t="s">
        <v>324</v>
      </c>
      <c r="AB1442" s="559" t="s">
        <v>324</v>
      </c>
      <c r="AC1442" s="560" t="s">
        <v>666</v>
      </c>
      <c r="AD1442" s="561" t="s">
        <v>666</v>
      </c>
      <c r="AE1442" s="559" t="s">
        <v>666</v>
      </c>
      <c r="AF1442" s="563" t="s">
        <v>666</v>
      </c>
      <c r="AG1442" s="558" t="s">
        <v>666</v>
      </c>
      <c r="AH1442" s="559" t="s">
        <v>666</v>
      </c>
      <c r="AI1442" s="560" t="s">
        <v>666</v>
      </c>
      <c r="AJ1442" s="561" t="s">
        <v>666</v>
      </c>
      <c r="AK1442" s="559" t="s">
        <v>666</v>
      </c>
      <c r="AL1442" s="560" t="s">
        <v>666</v>
      </c>
      <c r="AM1442" s="561" t="s">
        <v>666</v>
      </c>
      <c r="AN1442" s="559" t="s">
        <v>666</v>
      </c>
      <c r="AO1442" s="564" t="s">
        <v>666</v>
      </c>
    </row>
    <row r="1443" spans="2:41">
      <c r="B1443" s="511" t="s">
        <v>662</v>
      </c>
      <c r="C1443" s="511" t="s">
        <v>663</v>
      </c>
      <c r="D1443" s="554" t="s">
        <v>2503</v>
      </c>
      <c r="E1443" s="555">
        <v>4.6647999999999996</v>
      </c>
      <c r="F1443" s="556"/>
      <c r="G1443" s="557"/>
      <c r="H1443" s="558"/>
      <c r="I1443" s="559"/>
      <c r="J1443" s="559"/>
      <c r="K1443" s="559"/>
      <c r="L1443" s="559"/>
      <c r="M1443" s="559"/>
      <c r="N1443" s="560"/>
      <c r="O1443" s="561" t="s">
        <v>324</v>
      </c>
      <c r="P1443" s="559" t="s">
        <v>324</v>
      </c>
      <c r="Q1443" s="560" t="s">
        <v>324</v>
      </c>
      <c r="R1443" s="561" t="s">
        <v>665</v>
      </c>
      <c r="S1443" s="559" t="s">
        <v>665</v>
      </c>
      <c r="T1443" s="560" t="s">
        <v>665</v>
      </c>
      <c r="U1443" s="561" t="s">
        <v>324</v>
      </c>
      <c r="V1443" s="559" t="s">
        <v>324</v>
      </c>
      <c r="W1443" s="560" t="s">
        <v>324</v>
      </c>
      <c r="X1443" s="561" t="s">
        <v>324</v>
      </c>
      <c r="Y1443" s="559" t="s">
        <v>665</v>
      </c>
      <c r="Z1443" s="560" t="s">
        <v>666</v>
      </c>
      <c r="AA1443" s="562" t="s">
        <v>324</v>
      </c>
      <c r="AB1443" s="559" t="s">
        <v>324</v>
      </c>
      <c r="AC1443" s="560" t="s">
        <v>666</v>
      </c>
      <c r="AD1443" s="561" t="s">
        <v>666</v>
      </c>
      <c r="AE1443" s="559" t="s">
        <v>666</v>
      </c>
      <c r="AF1443" s="563" t="s">
        <v>666</v>
      </c>
      <c r="AG1443" s="558" t="s">
        <v>666</v>
      </c>
      <c r="AH1443" s="559" t="s">
        <v>666</v>
      </c>
      <c r="AI1443" s="560" t="s">
        <v>666</v>
      </c>
      <c r="AJ1443" s="561" t="s">
        <v>324</v>
      </c>
      <c r="AK1443" s="559" t="s">
        <v>665</v>
      </c>
      <c r="AL1443" s="559" t="s">
        <v>665</v>
      </c>
      <c r="AM1443" s="561" t="s">
        <v>324</v>
      </c>
      <c r="AN1443" s="559" t="s">
        <v>324</v>
      </c>
      <c r="AO1443" s="564" t="s">
        <v>666</v>
      </c>
    </row>
    <row r="1444" spans="2:41">
      <c r="B1444" s="511" t="s">
        <v>662</v>
      </c>
      <c r="C1444" s="511" t="s">
        <v>663</v>
      </c>
      <c r="D1444" s="554" t="s">
        <v>2504</v>
      </c>
      <c r="E1444" s="555">
        <v>4.6647999999999996</v>
      </c>
      <c r="F1444" s="556"/>
      <c r="G1444" s="557"/>
      <c r="H1444" s="558"/>
      <c r="I1444" s="559"/>
      <c r="J1444" s="559"/>
      <c r="K1444" s="559"/>
      <c r="L1444" s="559" t="s">
        <v>665</v>
      </c>
      <c r="M1444" s="559"/>
      <c r="N1444" s="560"/>
      <c r="O1444" s="561" t="s">
        <v>324</v>
      </c>
      <c r="P1444" s="559" t="s">
        <v>324</v>
      </c>
      <c r="Q1444" s="560" t="s">
        <v>324</v>
      </c>
      <c r="R1444" s="561" t="s">
        <v>665</v>
      </c>
      <c r="S1444" s="559" t="s">
        <v>665</v>
      </c>
      <c r="T1444" s="560" t="s">
        <v>665</v>
      </c>
      <c r="U1444" s="561" t="s">
        <v>666</v>
      </c>
      <c r="V1444" s="559" t="s">
        <v>666</v>
      </c>
      <c r="W1444" s="560" t="s">
        <v>666</v>
      </c>
      <c r="X1444" s="561" t="s">
        <v>665</v>
      </c>
      <c r="Y1444" s="559" t="s">
        <v>665</v>
      </c>
      <c r="Z1444" s="560" t="s">
        <v>666</v>
      </c>
      <c r="AA1444" s="562" t="s">
        <v>324</v>
      </c>
      <c r="AB1444" s="559" t="s">
        <v>324</v>
      </c>
      <c r="AC1444" s="560" t="s">
        <v>666</v>
      </c>
      <c r="AD1444" s="561" t="s">
        <v>666</v>
      </c>
      <c r="AE1444" s="559" t="s">
        <v>666</v>
      </c>
      <c r="AF1444" s="563" t="s">
        <v>666</v>
      </c>
      <c r="AG1444" s="558" t="s">
        <v>666</v>
      </c>
      <c r="AH1444" s="559" t="s">
        <v>666</v>
      </c>
      <c r="AI1444" s="560" t="s">
        <v>666</v>
      </c>
      <c r="AJ1444" s="561" t="s">
        <v>666</v>
      </c>
      <c r="AK1444" s="559" t="s">
        <v>666</v>
      </c>
      <c r="AL1444" s="560" t="s">
        <v>666</v>
      </c>
      <c r="AM1444" s="561" t="s">
        <v>666</v>
      </c>
      <c r="AN1444" s="559" t="s">
        <v>666</v>
      </c>
      <c r="AO1444" s="564" t="s">
        <v>666</v>
      </c>
    </row>
    <row r="1445" spans="2:41">
      <c r="B1445" s="511" t="s">
        <v>662</v>
      </c>
      <c r="C1445" s="511" t="s">
        <v>663</v>
      </c>
      <c r="D1445" s="554" t="s">
        <v>2505</v>
      </c>
      <c r="E1445" s="555">
        <v>5.3507999999999996</v>
      </c>
      <c r="F1445" s="556"/>
      <c r="G1445" s="557"/>
      <c r="H1445" s="558"/>
      <c r="I1445" s="559"/>
      <c r="J1445" s="559"/>
      <c r="K1445" s="559"/>
      <c r="L1445" s="559"/>
      <c r="M1445" s="559"/>
      <c r="N1445" s="560"/>
      <c r="O1445" s="561" t="s">
        <v>324</v>
      </c>
      <c r="P1445" s="559" t="s">
        <v>324</v>
      </c>
      <c r="Q1445" s="560" t="s">
        <v>324</v>
      </c>
      <c r="R1445" s="561" t="s">
        <v>665</v>
      </c>
      <c r="S1445" s="559" t="s">
        <v>665</v>
      </c>
      <c r="T1445" s="560" t="s">
        <v>665</v>
      </c>
      <c r="U1445" s="561" t="s">
        <v>324</v>
      </c>
      <c r="V1445" s="559" t="s">
        <v>324</v>
      </c>
      <c r="W1445" s="560" t="s">
        <v>324</v>
      </c>
      <c r="X1445" s="561" t="s">
        <v>324</v>
      </c>
      <c r="Y1445" s="559" t="s">
        <v>324</v>
      </c>
      <c r="Z1445" s="560" t="s">
        <v>666</v>
      </c>
      <c r="AA1445" s="562" t="s">
        <v>324</v>
      </c>
      <c r="AB1445" s="559" t="s">
        <v>324</v>
      </c>
      <c r="AC1445" s="560" t="s">
        <v>666</v>
      </c>
      <c r="AD1445" s="561" t="s">
        <v>666</v>
      </c>
      <c r="AE1445" s="559" t="s">
        <v>666</v>
      </c>
      <c r="AF1445" s="563" t="s">
        <v>666</v>
      </c>
      <c r="AG1445" s="558" t="s">
        <v>666</v>
      </c>
      <c r="AH1445" s="559" t="s">
        <v>666</v>
      </c>
      <c r="AI1445" s="560" t="s">
        <v>666</v>
      </c>
      <c r="AJ1445" s="561" t="s">
        <v>324</v>
      </c>
      <c r="AK1445" s="559" t="s">
        <v>324</v>
      </c>
      <c r="AL1445" s="559" t="s">
        <v>324</v>
      </c>
      <c r="AM1445" s="561" t="s">
        <v>324</v>
      </c>
      <c r="AN1445" s="559" t="s">
        <v>324</v>
      </c>
      <c r="AO1445" s="564" t="s">
        <v>666</v>
      </c>
    </row>
    <row r="1446" spans="2:41">
      <c r="B1446" s="511" t="s">
        <v>662</v>
      </c>
      <c r="C1446" s="511" t="s">
        <v>663</v>
      </c>
      <c r="D1446" s="554" t="s">
        <v>2506</v>
      </c>
      <c r="E1446" s="555">
        <v>5.3507999999999996</v>
      </c>
      <c r="F1446" s="556"/>
      <c r="G1446" s="557"/>
      <c r="H1446" s="558"/>
      <c r="I1446" s="559"/>
      <c r="J1446" s="559"/>
      <c r="K1446" s="559"/>
      <c r="L1446" s="559" t="s">
        <v>665</v>
      </c>
      <c r="M1446" s="559"/>
      <c r="N1446" s="560"/>
      <c r="O1446" s="561" t="s">
        <v>324</v>
      </c>
      <c r="P1446" s="559" t="s">
        <v>324</v>
      </c>
      <c r="Q1446" s="560" t="s">
        <v>324</v>
      </c>
      <c r="R1446" s="561" t="s">
        <v>665</v>
      </c>
      <c r="S1446" s="559" t="s">
        <v>665</v>
      </c>
      <c r="T1446" s="560" t="s">
        <v>665</v>
      </c>
      <c r="U1446" s="561" t="s">
        <v>666</v>
      </c>
      <c r="V1446" s="559" t="s">
        <v>666</v>
      </c>
      <c r="W1446" s="560" t="s">
        <v>666</v>
      </c>
      <c r="X1446" s="561" t="s">
        <v>665</v>
      </c>
      <c r="Y1446" s="559" t="s">
        <v>665</v>
      </c>
      <c r="Z1446" s="560" t="s">
        <v>666</v>
      </c>
      <c r="AA1446" s="562" t="s">
        <v>324</v>
      </c>
      <c r="AB1446" s="559" t="s">
        <v>324</v>
      </c>
      <c r="AC1446" s="560" t="s">
        <v>666</v>
      </c>
      <c r="AD1446" s="561" t="s">
        <v>666</v>
      </c>
      <c r="AE1446" s="559" t="s">
        <v>666</v>
      </c>
      <c r="AF1446" s="563" t="s">
        <v>666</v>
      </c>
      <c r="AG1446" s="558" t="s">
        <v>666</v>
      </c>
      <c r="AH1446" s="559" t="s">
        <v>666</v>
      </c>
      <c r="AI1446" s="560" t="s">
        <v>666</v>
      </c>
      <c r="AJ1446" s="561" t="s">
        <v>666</v>
      </c>
      <c r="AK1446" s="559" t="s">
        <v>666</v>
      </c>
      <c r="AL1446" s="560" t="s">
        <v>666</v>
      </c>
      <c r="AM1446" s="561" t="s">
        <v>666</v>
      </c>
      <c r="AN1446" s="559" t="s">
        <v>666</v>
      </c>
      <c r="AO1446" s="564" t="s">
        <v>666</v>
      </c>
    </row>
    <row r="1447" spans="2:41">
      <c r="B1447" s="511" t="s">
        <v>662</v>
      </c>
      <c r="C1447" s="511" t="s">
        <v>663</v>
      </c>
      <c r="D1447" s="554" t="s">
        <v>2507</v>
      </c>
      <c r="E1447" s="555">
        <v>4.3903999999999996</v>
      </c>
      <c r="F1447" s="556"/>
      <c r="G1447" s="557"/>
      <c r="H1447" s="558"/>
      <c r="I1447" s="559"/>
      <c r="J1447" s="559"/>
      <c r="K1447" s="559"/>
      <c r="L1447" s="559"/>
      <c r="M1447" s="559"/>
      <c r="N1447" s="560"/>
      <c r="O1447" s="561" t="s">
        <v>324</v>
      </c>
      <c r="P1447" s="559" t="s">
        <v>324</v>
      </c>
      <c r="Q1447" s="560" t="s">
        <v>324</v>
      </c>
      <c r="R1447" s="561" t="s">
        <v>665</v>
      </c>
      <c r="S1447" s="559" t="s">
        <v>665</v>
      </c>
      <c r="T1447" s="560" t="s">
        <v>665</v>
      </c>
      <c r="U1447" s="561" t="s">
        <v>324</v>
      </c>
      <c r="V1447" s="559" t="s">
        <v>324</v>
      </c>
      <c r="W1447" s="560" t="s">
        <v>324</v>
      </c>
      <c r="X1447" s="561" t="s">
        <v>666</v>
      </c>
      <c r="Y1447" s="559" t="s">
        <v>666</v>
      </c>
      <c r="Z1447" s="560" t="s">
        <v>666</v>
      </c>
      <c r="AA1447" s="562" t="s">
        <v>666</v>
      </c>
      <c r="AB1447" s="559" t="s">
        <v>666</v>
      </c>
      <c r="AC1447" s="560" t="s">
        <v>666</v>
      </c>
      <c r="AD1447" s="561" t="s">
        <v>666</v>
      </c>
      <c r="AE1447" s="559" t="s">
        <v>666</v>
      </c>
      <c r="AF1447" s="563" t="s">
        <v>666</v>
      </c>
      <c r="AG1447" s="558" t="s">
        <v>666</v>
      </c>
      <c r="AH1447" s="559" t="s">
        <v>666</v>
      </c>
      <c r="AI1447" s="560" t="s">
        <v>666</v>
      </c>
      <c r="AJ1447" s="561" t="s">
        <v>666</v>
      </c>
      <c r="AK1447" s="559" t="s">
        <v>666</v>
      </c>
      <c r="AL1447" s="559" t="s">
        <v>666</v>
      </c>
      <c r="AM1447" s="561" t="s">
        <v>666</v>
      </c>
      <c r="AN1447" s="559" t="s">
        <v>666</v>
      </c>
      <c r="AO1447" s="564" t="s">
        <v>666</v>
      </c>
    </row>
    <row r="1448" spans="2:41">
      <c r="B1448" s="511" t="s">
        <v>662</v>
      </c>
      <c r="C1448" s="511" t="s">
        <v>663</v>
      </c>
      <c r="D1448" s="554" t="s">
        <v>2508</v>
      </c>
      <c r="E1448" s="555">
        <v>4.3903999999999996</v>
      </c>
      <c r="F1448" s="556"/>
      <c r="G1448" s="557"/>
      <c r="H1448" s="558"/>
      <c r="I1448" s="559"/>
      <c r="J1448" s="559"/>
      <c r="K1448" s="559"/>
      <c r="L1448" s="559" t="s">
        <v>665</v>
      </c>
      <c r="M1448" s="559"/>
      <c r="N1448" s="560"/>
      <c r="O1448" s="561" t="s">
        <v>324</v>
      </c>
      <c r="P1448" s="559" t="s">
        <v>324</v>
      </c>
      <c r="Q1448" s="560" t="s">
        <v>324</v>
      </c>
      <c r="R1448" s="561" t="s">
        <v>665</v>
      </c>
      <c r="S1448" s="559" t="s">
        <v>665</v>
      </c>
      <c r="T1448" s="560" t="s">
        <v>665</v>
      </c>
      <c r="U1448" s="561" t="s">
        <v>666</v>
      </c>
      <c r="V1448" s="559" t="s">
        <v>666</v>
      </c>
      <c r="W1448" s="560" t="s">
        <v>666</v>
      </c>
      <c r="X1448" s="561" t="s">
        <v>666</v>
      </c>
      <c r="Y1448" s="559" t="s">
        <v>666</v>
      </c>
      <c r="Z1448" s="560" t="s">
        <v>666</v>
      </c>
      <c r="AA1448" s="562" t="s">
        <v>666</v>
      </c>
      <c r="AB1448" s="559" t="s">
        <v>666</v>
      </c>
      <c r="AC1448" s="560" t="s">
        <v>666</v>
      </c>
      <c r="AD1448" s="561" t="s">
        <v>666</v>
      </c>
      <c r="AE1448" s="559" t="s">
        <v>666</v>
      </c>
      <c r="AF1448" s="563" t="s">
        <v>666</v>
      </c>
      <c r="AG1448" s="558" t="s">
        <v>666</v>
      </c>
      <c r="AH1448" s="559" t="s">
        <v>666</v>
      </c>
      <c r="AI1448" s="560" t="s">
        <v>666</v>
      </c>
      <c r="AJ1448" s="561" t="s">
        <v>666</v>
      </c>
      <c r="AK1448" s="559" t="s">
        <v>666</v>
      </c>
      <c r="AL1448" s="559" t="s">
        <v>666</v>
      </c>
      <c r="AM1448" s="561" t="s">
        <v>666</v>
      </c>
      <c r="AN1448" s="559" t="s">
        <v>666</v>
      </c>
      <c r="AO1448" s="564" t="s">
        <v>666</v>
      </c>
    </row>
    <row r="1449" spans="2:41">
      <c r="B1449" s="511" t="s">
        <v>662</v>
      </c>
      <c r="C1449" s="511" t="s">
        <v>663</v>
      </c>
      <c r="D1449" s="554" t="s">
        <v>2509</v>
      </c>
      <c r="E1449" s="555">
        <v>4.5275999999999996</v>
      </c>
      <c r="F1449" s="556"/>
      <c r="G1449" s="557"/>
      <c r="H1449" s="558"/>
      <c r="I1449" s="559"/>
      <c r="J1449" s="559"/>
      <c r="K1449" s="559"/>
      <c r="L1449" s="559"/>
      <c r="M1449" s="559"/>
      <c r="N1449" s="560"/>
      <c r="O1449" s="561" t="s">
        <v>324</v>
      </c>
      <c r="P1449" s="559" t="s">
        <v>324</v>
      </c>
      <c r="Q1449" s="560" t="s">
        <v>324</v>
      </c>
      <c r="R1449" s="561" t="s">
        <v>665</v>
      </c>
      <c r="S1449" s="559" t="s">
        <v>665</v>
      </c>
      <c r="T1449" s="560" t="s">
        <v>665</v>
      </c>
      <c r="U1449" s="561" t="s">
        <v>324</v>
      </c>
      <c r="V1449" s="559" t="s">
        <v>324</v>
      </c>
      <c r="W1449" s="560" t="s">
        <v>324</v>
      </c>
      <c r="X1449" s="561" t="s">
        <v>665</v>
      </c>
      <c r="Y1449" s="559" t="s">
        <v>665</v>
      </c>
      <c r="Z1449" s="560" t="s">
        <v>666</v>
      </c>
      <c r="AA1449" s="562" t="s">
        <v>324</v>
      </c>
      <c r="AB1449" s="559" t="s">
        <v>324</v>
      </c>
      <c r="AC1449" s="560" t="s">
        <v>666</v>
      </c>
      <c r="AD1449" s="561" t="s">
        <v>666</v>
      </c>
      <c r="AE1449" s="559" t="s">
        <v>666</v>
      </c>
      <c r="AF1449" s="563" t="s">
        <v>666</v>
      </c>
      <c r="AG1449" s="558" t="s">
        <v>666</v>
      </c>
      <c r="AH1449" s="559" t="s">
        <v>666</v>
      </c>
      <c r="AI1449" s="560" t="s">
        <v>666</v>
      </c>
      <c r="AJ1449" s="561" t="s">
        <v>665</v>
      </c>
      <c r="AK1449" s="559" t="s">
        <v>665</v>
      </c>
      <c r="AL1449" s="559" t="s">
        <v>665</v>
      </c>
      <c r="AM1449" s="561" t="s">
        <v>324</v>
      </c>
      <c r="AN1449" s="559" t="s">
        <v>324</v>
      </c>
      <c r="AO1449" s="564" t="s">
        <v>666</v>
      </c>
    </row>
    <row r="1450" spans="2:41">
      <c r="B1450" s="511" t="s">
        <v>662</v>
      </c>
      <c r="C1450" s="511" t="s">
        <v>663</v>
      </c>
      <c r="D1450" s="554" t="s">
        <v>2510</v>
      </c>
      <c r="E1450" s="555">
        <v>4.5275999999999996</v>
      </c>
      <c r="F1450" s="556"/>
      <c r="G1450" s="557"/>
      <c r="H1450" s="558"/>
      <c r="I1450" s="559"/>
      <c r="J1450" s="559"/>
      <c r="K1450" s="559"/>
      <c r="L1450" s="559" t="s">
        <v>665</v>
      </c>
      <c r="M1450" s="559"/>
      <c r="N1450" s="560"/>
      <c r="O1450" s="561" t="s">
        <v>324</v>
      </c>
      <c r="P1450" s="559" t="s">
        <v>324</v>
      </c>
      <c r="Q1450" s="560" t="s">
        <v>324</v>
      </c>
      <c r="R1450" s="561" t="s">
        <v>665</v>
      </c>
      <c r="S1450" s="559" t="s">
        <v>665</v>
      </c>
      <c r="T1450" s="560" t="s">
        <v>665</v>
      </c>
      <c r="U1450" s="561" t="s">
        <v>666</v>
      </c>
      <c r="V1450" s="559" t="s">
        <v>666</v>
      </c>
      <c r="W1450" s="560" t="s">
        <v>666</v>
      </c>
      <c r="X1450" s="561" t="s">
        <v>665</v>
      </c>
      <c r="Y1450" s="559" t="s">
        <v>665</v>
      </c>
      <c r="Z1450" s="560" t="s">
        <v>666</v>
      </c>
      <c r="AA1450" s="562" t="s">
        <v>324</v>
      </c>
      <c r="AB1450" s="559" t="s">
        <v>324</v>
      </c>
      <c r="AC1450" s="560" t="s">
        <v>666</v>
      </c>
      <c r="AD1450" s="561" t="s">
        <v>666</v>
      </c>
      <c r="AE1450" s="559" t="s">
        <v>666</v>
      </c>
      <c r="AF1450" s="563" t="s">
        <v>666</v>
      </c>
      <c r="AG1450" s="558" t="s">
        <v>666</v>
      </c>
      <c r="AH1450" s="559" t="s">
        <v>666</v>
      </c>
      <c r="AI1450" s="560" t="s">
        <v>666</v>
      </c>
      <c r="AJ1450" s="561" t="s">
        <v>666</v>
      </c>
      <c r="AK1450" s="559" t="s">
        <v>666</v>
      </c>
      <c r="AL1450" s="560" t="s">
        <v>666</v>
      </c>
      <c r="AM1450" s="561" t="s">
        <v>666</v>
      </c>
      <c r="AN1450" s="559" t="s">
        <v>666</v>
      </c>
      <c r="AO1450" s="564" t="s">
        <v>666</v>
      </c>
    </row>
    <row r="1451" spans="2:41">
      <c r="B1451" s="511" t="s">
        <v>662</v>
      </c>
      <c r="C1451" s="511" t="s">
        <v>663</v>
      </c>
      <c r="D1451" s="554" t="s">
        <v>2511</v>
      </c>
      <c r="E1451" s="555">
        <v>4.6647999999999996</v>
      </c>
      <c r="F1451" s="556"/>
      <c r="G1451" s="557"/>
      <c r="H1451" s="558"/>
      <c r="I1451" s="559"/>
      <c r="J1451" s="559"/>
      <c r="K1451" s="559"/>
      <c r="L1451" s="559"/>
      <c r="M1451" s="559"/>
      <c r="N1451" s="560"/>
      <c r="O1451" s="561" t="s">
        <v>324</v>
      </c>
      <c r="P1451" s="559" t="s">
        <v>324</v>
      </c>
      <c r="Q1451" s="560" t="s">
        <v>324</v>
      </c>
      <c r="R1451" s="561" t="s">
        <v>665</v>
      </c>
      <c r="S1451" s="559" t="s">
        <v>665</v>
      </c>
      <c r="T1451" s="560" t="s">
        <v>665</v>
      </c>
      <c r="U1451" s="561" t="s">
        <v>324</v>
      </c>
      <c r="V1451" s="559" t="s">
        <v>324</v>
      </c>
      <c r="W1451" s="560" t="s">
        <v>324</v>
      </c>
      <c r="X1451" s="561" t="s">
        <v>665</v>
      </c>
      <c r="Y1451" s="559" t="s">
        <v>665</v>
      </c>
      <c r="Z1451" s="560" t="s">
        <v>666</v>
      </c>
      <c r="AA1451" s="562" t="s">
        <v>324</v>
      </c>
      <c r="AB1451" s="559" t="s">
        <v>324</v>
      </c>
      <c r="AC1451" s="560" t="s">
        <v>666</v>
      </c>
      <c r="AD1451" s="561" t="s">
        <v>666</v>
      </c>
      <c r="AE1451" s="559" t="s">
        <v>666</v>
      </c>
      <c r="AF1451" s="563" t="s">
        <v>666</v>
      </c>
      <c r="AG1451" s="558" t="s">
        <v>666</v>
      </c>
      <c r="AH1451" s="559" t="s">
        <v>666</v>
      </c>
      <c r="AI1451" s="560" t="s">
        <v>666</v>
      </c>
      <c r="AJ1451" s="561" t="s">
        <v>665</v>
      </c>
      <c r="AK1451" s="559" t="s">
        <v>665</v>
      </c>
      <c r="AL1451" s="559" t="s">
        <v>665</v>
      </c>
      <c r="AM1451" s="561" t="s">
        <v>324</v>
      </c>
      <c r="AN1451" s="559" t="s">
        <v>324</v>
      </c>
      <c r="AO1451" s="564" t="s">
        <v>666</v>
      </c>
    </row>
    <row r="1452" spans="2:41">
      <c r="B1452" s="511" t="s">
        <v>662</v>
      </c>
      <c r="C1452" s="511" t="s">
        <v>663</v>
      </c>
      <c r="D1452" s="554" t="s">
        <v>2512</v>
      </c>
      <c r="E1452" s="555">
        <v>4.6647999999999996</v>
      </c>
      <c r="F1452" s="556"/>
      <c r="G1452" s="557"/>
      <c r="H1452" s="558"/>
      <c r="I1452" s="559"/>
      <c r="J1452" s="559"/>
      <c r="K1452" s="559"/>
      <c r="L1452" s="559" t="s">
        <v>665</v>
      </c>
      <c r="M1452" s="559"/>
      <c r="N1452" s="560"/>
      <c r="O1452" s="561" t="s">
        <v>324</v>
      </c>
      <c r="P1452" s="559" t="s">
        <v>324</v>
      </c>
      <c r="Q1452" s="560" t="s">
        <v>324</v>
      </c>
      <c r="R1452" s="561" t="s">
        <v>665</v>
      </c>
      <c r="S1452" s="559" t="s">
        <v>665</v>
      </c>
      <c r="T1452" s="560" t="s">
        <v>665</v>
      </c>
      <c r="U1452" s="561" t="s">
        <v>666</v>
      </c>
      <c r="V1452" s="559" t="s">
        <v>666</v>
      </c>
      <c r="W1452" s="560" t="s">
        <v>666</v>
      </c>
      <c r="X1452" s="561" t="s">
        <v>665</v>
      </c>
      <c r="Y1452" s="559" t="s">
        <v>665</v>
      </c>
      <c r="Z1452" s="560" t="s">
        <v>666</v>
      </c>
      <c r="AA1452" s="562" t="s">
        <v>324</v>
      </c>
      <c r="AB1452" s="559" t="s">
        <v>324</v>
      </c>
      <c r="AC1452" s="560" t="s">
        <v>666</v>
      </c>
      <c r="AD1452" s="561" t="s">
        <v>666</v>
      </c>
      <c r="AE1452" s="559" t="s">
        <v>666</v>
      </c>
      <c r="AF1452" s="563" t="s">
        <v>666</v>
      </c>
      <c r="AG1452" s="558" t="s">
        <v>666</v>
      </c>
      <c r="AH1452" s="559" t="s">
        <v>666</v>
      </c>
      <c r="AI1452" s="560" t="s">
        <v>666</v>
      </c>
      <c r="AJ1452" s="561" t="s">
        <v>666</v>
      </c>
      <c r="AK1452" s="559" t="s">
        <v>666</v>
      </c>
      <c r="AL1452" s="560" t="s">
        <v>666</v>
      </c>
      <c r="AM1452" s="561" t="s">
        <v>666</v>
      </c>
      <c r="AN1452" s="559" t="s">
        <v>666</v>
      </c>
      <c r="AO1452" s="564" t="s">
        <v>666</v>
      </c>
    </row>
    <row r="1453" spans="2:41">
      <c r="B1453" s="511" t="s">
        <v>662</v>
      </c>
      <c r="C1453" s="511" t="s">
        <v>663</v>
      </c>
      <c r="D1453" s="554" t="s">
        <v>2513</v>
      </c>
      <c r="E1453" s="555">
        <v>4.9391999999999996</v>
      </c>
      <c r="F1453" s="556"/>
      <c r="G1453" s="557"/>
      <c r="H1453" s="558"/>
      <c r="I1453" s="559"/>
      <c r="J1453" s="559"/>
      <c r="K1453" s="559"/>
      <c r="L1453" s="559"/>
      <c r="M1453" s="559"/>
      <c r="N1453" s="560"/>
      <c r="O1453" s="561" t="s">
        <v>324</v>
      </c>
      <c r="P1453" s="559" t="s">
        <v>324</v>
      </c>
      <c r="Q1453" s="560" t="s">
        <v>324</v>
      </c>
      <c r="R1453" s="561" t="s">
        <v>665</v>
      </c>
      <c r="S1453" s="559" t="s">
        <v>665</v>
      </c>
      <c r="T1453" s="560" t="s">
        <v>665</v>
      </c>
      <c r="U1453" s="561" t="s">
        <v>324</v>
      </c>
      <c r="V1453" s="559" t="s">
        <v>324</v>
      </c>
      <c r="W1453" s="560" t="s">
        <v>324</v>
      </c>
      <c r="X1453" s="561" t="s">
        <v>665</v>
      </c>
      <c r="Y1453" s="559" t="s">
        <v>665</v>
      </c>
      <c r="Z1453" s="560" t="s">
        <v>666</v>
      </c>
      <c r="AA1453" s="562" t="s">
        <v>324</v>
      </c>
      <c r="AB1453" s="559" t="s">
        <v>324</v>
      </c>
      <c r="AC1453" s="560" t="s">
        <v>666</v>
      </c>
      <c r="AD1453" s="561" t="s">
        <v>666</v>
      </c>
      <c r="AE1453" s="559" t="s">
        <v>666</v>
      </c>
      <c r="AF1453" s="563" t="s">
        <v>666</v>
      </c>
      <c r="AG1453" s="558" t="s">
        <v>666</v>
      </c>
      <c r="AH1453" s="559" t="s">
        <v>666</v>
      </c>
      <c r="AI1453" s="560" t="s">
        <v>666</v>
      </c>
      <c r="AJ1453" s="561" t="s">
        <v>665</v>
      </c>
      <c r="AK1453" s="559" t="s">
        <v>665</v>
      </c>
      <c r="AL1453" s="559" t="s">
        <v>665</v>
      </c>
      <c r="AM1453" s="561" t="s">
        <v>324</v>
      </c>
      <c r="AN1453" s="559" t="s">
        <v>324</v>
      </c>
      <c r="AO1453" s="564" t="s">
        <v>666</v>
      </c>
    </row>
    <row r="1454" spans="2:41">
      <c r="B1454" s="511" t="s">
        <v>662</v>
      </c>
      <c r="C1454" s="511" t="s">
        <v>663</v>
      </c>
      <c r="D1454" s="554" t="s">
        <v>2514</v>
      </c>
      <c r="E1454" s="555">
        <v>4.9391999999999996</v>
      </c>
      <c r="F1454" s="556"/>
      <c r="G1454" s="557"/>
      <c r="H1454" s="558"/>
      <c r="I1454" s="559"/>
      <c r="J1454" s="559"/>
      <c r="K1454" s="559"/>
      <c r="L1454" s="559" t="s">
        <v>665</v>
      </c>
      <c r="M1454" s="559"/>
      <c r="N1454" s="560"/>
      <c r="O1454" s="561" t="s">
        <v>324</v>
      </c>
      <c r="P1454" s="559" t="s">
        <v>324</v>
      </c>
      <c r="Q1454" s="560" t="s">
        <v>324</v>
      </c>
      <c r="R1454" s="561" t="s">
        <v>665</v>
      </c>
      <c r="S1454" s="559" t="s">
        <v>665</v>
      </c>
      <c r="T1454" s="560" t="s">
        <v>665</v>
      </c>
      <c r="U1454" s="561" t="s">
        <v>666</v>
      </c>
      <c r="V1454" s="559" t="s">
        <v>666</v>
      </c>
      <c r="W1454" s="560" t="s">
        <v>666</v>
      </c>
      <c r="X1454" s="561" t="s">
        <v>665</v>
      </c>
      <c r="Y1454" s="559" t="s">
        <v>665</v>
      </c>
      <c r="Z1454" s="560" t="s">
        <v>666</v>
      </c>
      <c r="AA1454" s="562" t="s">
        <v>324</v>
      </c>
      <c r="AB1454" s="559" t="s">
        <v>324</v>
      </c>
      <c r="AC1454" s="560" t="s">
        <v>666</v>
      </c>
      <c r="AD1454" s="561" t="s">
        <v>666</v>
      </c>
      <c r="AE1454" s="559" t="s">
        <v>666</v>
      </c>
      <c r="AF1454" s="563" t="s">
        <v>666</v>
      </c>
      <c r="AG1454" s="558" t="s">
        <v>666</v>
      </c>
      <c r="AH1454" s="559" t="s">
        <v>666</v>
      </c>
      <c r="AI1454" s="560" t="s">
        <v>666</v>
      </c>
      <c r="AJ1454" s="561" t="s">
        <v>666</v>
      </c>
      <c r="AK1454" s="559" t="s">
        <v>666</v>
      </c>
      <c r="AL1454" s="560" t="s">
        <v>666</v>
      </c>
      <c r="AM1454" s="561" t="s">
        <v>666</v>
      </c>
      <c r="AN1454" s="559" t="s">
        <v>666</v>
      </c>
      <c r="AO1454" s="564" t="s">
        <v>666</v>
      </c>
    </row>
    <row r="1455" spans="2:41">
      <c r="B1455" s="511" t="s">
        <v>662</v>
      </c>
      <c r="C1455" s="511" t="s">
        <v>663</v>
      </c>
      <c r="D1455" s="554" t="s">
        <v>2515</v>
      </c>
      <c r="E1455" s="555">
        <v>5.0763999999999996</v>
      </c>
      <c r="F1455" s="556"/>
      <c r="G1455" s="557"/>
      <c r="H1455" s="558"/>
      <c r="I1455" s="559"/>
      <c r="J1455" s="559"/>
      <c r="K1455" s="559"/>
      <c r="L1455" s="559"/>
      <c r="M1455" s="559"/>
      <c r="N1455" s="560"/>
      <c r="O1455" s="561" t="s">
        <v>324</v>
      </c>
      <c r="P1455" s="559" t="s">
        <v>324</v>
      </c>
      <c r="Q1455" s="560" t="s">
        <v>324</v>
      </c>
      <c r="R1455" s="561" t="s">
        <v>665</v>
      </c>
      <c r="S1455" s="559" t="s">
        <v>665</v>
      </c>
      <c r="T1455" s="560" t="s">
        <v>665</v>
      </c>
      <c r="U1455" s="561" t="s">
        <v>324</v>
      </c>
      <c r="V1455" s="559" t="s">
        <v>324</v>
      </c>
      <c r="W1455" s="560" t="s">
        <v>324</v>
      </c>
      <c r="X1455" s="561" t="s">
        <v>665</v>
      </c>
      <c r="Y1455" s="559" t="s">
        <v>665</v>
      </c>
      <c r="Z1455" s="560" t="s">
        <v>666</v>
      </c>
      <c r="AA1455" s="562" t="s">
        <v>324</v>
      </c>
      <c r="AB1455" s="559" t="s">
        <v>324</v>
      </c>
      <c r="AC1455" s="560" t="s">
        <v>666</v>
      </c>
      <c r="AD1455" s="561" t="s">
        <v>666</v>
      </c>
      <c r="AE1455" s="559" t="s">
        <v>666</v>
      </c>
      <c r="AF1455" s="563" t="s">
        <v>666</v>
      </c>
      <c r="AG1455" s="558" t="s">
        <v>666</v>
      </c>
      <c r="AH1455" s="559" t="s">
        <v>666</v>
      </c>
      <c r="AI1455" s="560" t="s">
        <v>666</v>
      </c>
      <c r="AJ1455" s="561" t="s">
        <v>665</v>
      </c>
      <c r="AK1455" s="559" t="s">
        <v>665</v>
      </c>
      <c r="AL1455" s="559" t="s">
        <v>665</v>
      </c>
      <c r="AM1455" s="561" t="s">
        <v>324</v>
      </c>
      <c r="AN1455" s="559" t="s">
        <v>324</v>
      </c>
      <c r="AO1455" s="564" t="s">
        <v>666</v>
      </c>
    </row>
    <row r="1456" spans="2:41">
      <c r="B1456" s="511" t="s">
        <v>662</v>
      </c>
      <c r="C1456" s="511" t="s">
        <v>663</v>
      </c>
      <c r="D1456" s="554" t="s">
        <v>2516</v>
      </c>
      <c r="E1456" s="555">
        <v>5.0763999999999996</v>
      </c>
      <c r="F1456" s="556"/>
      <c r="G1456" s="557"/>
      <c r="H1456" s="558"/>
      <c r="I1456" s="559"/>
      <c r="J1456" s="559"/>
      <c r="K1456" s="559"/>
      <c r="L1456" s="559" t="s">
        <v>665</v>
      </c>
      <c r="M1456" s="559"/>
      <c r="N1456" s="560"/>
      <c r="O1456" s="561" t="s">
        <v>324</v>
      </c>
      <c r="P1456" s="559" t="s">
        <v>324</v>
      </c>
      <c r="Q1456" s="560" t="s">
        <v>324</v>
      </c>
      <c r="R1456" s="561" t="s">
        <v>665</v>
      </c>
      <c r="S1456" s="559" t="s">
        <v>665</v>
      </c>
      <c r="T1456" s="560" t="s">
        <v>665</v>
      </c>
      <c r="U1456" s="561" t="s">
        <v>666</v>
      </c>
      <c r="V1456" s="559" t="s">
        <v>666</v>
      </c>
      <c r="W1456" s="560" t="s">
        <v>666</v>
      </c>
      <c r="X1456" s="561" t="s">
        <v>665</v>
      </c>
      <c r="Y1456" s="559" t="s">
        <v>665</v>
      </c>
      <c r="Z1456" s="560" t="s">
        <v>666</v>
      </c>
      <c r="AA1456" s="562" t="s">
        <v>324</v>
      </c>
      <c r="AB1456" s="559" t="s">
        <v>324</v>
      </c>
      <c r="AC1456" s="560" t="s">
        <v>666</v>
      </c>
      <c r="AD1456" s="561" t="s">
        <v>666</v>
      </c>
      <c r="AE1456" s="559" t="s">
        <v>666</v>
      </c>
      <c r="AF1456" s="563" t="s">
        <v>666</v>
      </c>
      <c r="AG1456" s="558" t="s">
        <v>666</v>
      </c>
      <c r="AH1456" s="559" t="s">
        <v>666</v>
      </c>
      <c r="AI1456" s="560" t="s">
        <v>666</v>
      </c>
      <c r="AJ1456" s="561" t="s">
        <v>666</v>
      </c>
      <c r="AK1456" s="559" t="s">
        <v>666</v>
      </c>
      <c r="AL1456" s="560" t="s">
        <v>666</v>
      </c>
      <c r="AM1456" s="561" t="s">
        <v>666</v>
      </c>
      <c r="AN1456" s="559" t="s">
        <v>666</v>
      </c>
      <c r="AO1456" s="564" t="s">
        <v>666</v>
      </c>
    </row>
    <row r="1457" spans="2:41">
      <c r="B1457" s="511" t="s">
        <v>662</v>
      </c>
      <c r="C1457" s="511" t="s">
        <v>663</v>
      </c>
      <c r="D1457" s="554" t="s">
        <v>2517</v>
      </c>
      <c r="E1457" s="555">
        <v>4.2531999999999996</v>
      </c>
      <c r="F1457" s="556"/>
      <c r="G1457" s="557"/>
      <c r="H1457" s="558"/>
      <c r="I1457" s="559"/>
      <c r="J1457" s="559"/>
      <c r="K1457" s="559"/>
      <c r="L1457" s="559"/>
      <c r="M1457" s="559"/>
      <c r="N1457" s="560"/>
      <c r="O1457" s="561" t="s">
        <v>324</v>
      </c>
      <c r="P1457" s="559" t="s">
        <v>324</v>
      </c>
      <c r="Q1457" s="560" t="s">
        <v>324</v>
      </c>
      <c r="R1457" s="561" t="s">
        <v>665</v>
      </c>
      <c r="S1457" s="559" t="s">
        <v>665</v>
      </c>
      <c r="T1457" s="560" t="s">
        <v>665</v>
      </c>
      <c r="U1457" s="561" t="s">
        <v>324</v>
      </c>
      <c r="V1457" s="559" t="s">
        <v>324</v>
      </c>
      <c r="W1457" s="560" t="s">
        <v>324</v>
      </c>
      <c r="X1457" s="561" t="s">
        <v>666</v>
      </c>
      <c r="Y1457" s="559" t="s">
        <v>666</v>
      </c>
      <c r="Z1457" s="560" t="s">
        <v>666</v>
      </c>
      <c r="AA1457" s="562" t="s">
        <v>666</v>
      </c>
      <c r="AB1457" s="559" t="s">
        <v>666</v>
      </c>
      <c r="AC1457" s="560" t="s">
        <v>666</v>
      </c>
      <c r="AD1457" s="561" t="s">
        <v>666</v>
      </c>
      <c r="AE1457" s="559" t="s">
        <v>666</v>
      </c>
      <c r="AF1457" s="563" t="s">
        <v>666</v>
      </c>
      <c r="AG1457" s="558" t="s">
        <v>666</v>
      </c>
      <c r="AH1457" s="559" t="s">
        <v>666</v>
      </c>
      <c r="AI1457" s="560" t="s">
        <v>666</v>
      </c>
      <c r="AJ1457" s="561" t="s">
        <v>666</v>
      </c>
      <c r="AK1457" s="559" t="s">
        <v>666</v>
      </c>
      <c r="AL1457" s="559" t="s">
        <v>666</v>
      </c>
      <c r="AM1457" s="561" t="s">
        <v>666</v>
      </c>
      <c r="AN1457" s="559" t="s">
        <v>666</v>
      </c>
      <c r="AO1457" s="564" t="s">
        <v>666</v>
      </c>
    </row>
    <row r="1458" spans="2:41">
      <c r="B1458" s="511" t="s">
        <v>662</v>
      </c>
      <c r="C1458" s="511" t="s">
        <v>663</v>
      </c>
      <c r="D1458" s="554" t="s">
        <v>2518</v>
      </c>
      <c r="E1458" s="555">
        <v>4.2531999999999996</v>
      </c>
      <c r="F1458" s="556"/>
      <c r="G1458" s="557"/>
      <c r="H1458" s="558"/>
      <c r="I1458" s="559"/>
      <c r="J1458" s="559"/>
      <c r="K1458" s="559"/>
      <c r="L1458" s="559" t="s">
        <v>665</v>
      </c>
      <c r="M1458" s="559"/>
      <c r="N1458" s="560"/>
      <c r="O1458" s="561" t="s">
        <v>324</v>
      </c>
      <c r="P1458" s="559" t="s">
        <v>324</v>
      </c>
      <c r="Q1458" s="560" t="s">
        <v>324</v>
      </c>
      <c r="R1458" s="561" t="s">
        <v>665</v>
      </c>
      <c r="S1458" s="559" t="s">
        <v>665</v>
      </c>
      <c r="T1458" s="560" t="s">
        <v>665</v>
      </c>
      <c r="U1458" s="561" t="s">
        <v>666</v>
      </c>
      <c r="V1458" s="559" t="s">
        <v>666</v>
      </c>
      <c r="W1458" s="560" t="s">
        <v>666</v>
      </c>
      <c r="X1458" s="561" t="s">
        <v>666</v>
      </c>
      <c r="Y1458" s="559" t="s">
        <v>666</v>
      </c>
      <c r="Z1458" s="560" t="s">
        <v>666</v>
      </c>
      <c r="AA1458" s="562" t="s">
        <v>666</v>
      </c>
      <c r="AB1458" s="559" t="s">
        <v>666</v>
      </c>
      <c r="AC1458" s="560" t="s">
        <v>666</v>
      </c>
      <c r="AD1458" s="561" t="s">
        <v>666</v>
      </c>
      <c r="AE1458" s="559" t="s">
        <v>666</v>
      </c>
      <c r="AF1458" s="563" t="s">
        <v>666</v>
      </c>
      <c r="AG1458" s="558" t="s">
        <v>666</v>
      </c>
      <c r="AH1458" s="559" t="s">
        <v>666</v>
      </c>
      <c r="AI1458" s="560" t="s">
        <v>666</v>
      </c>
      <c r="AJ1458" s="561" t="s">
        <v>666</v>
      </c>
      <c r="AK1458" s="559" t="s">
        <v>666</v>
      </c>
      <c r="AL1458" s="559" t="s">
        <v>666</v>
      </c>
      <c r="AM1458" s="561" t="s">
        <v>666</v>
      </c>
      <c r="AN1458" s="559" t="s">
        <v>666</v>
      </c>
      <c r="AO1458" s="564" t="s">
        <v>666</v>
      </c>
    </row>
    <row r="1459" spans="2:41">
      <c r="B1459" s="511" t="s">
        <v>662</v>
      </c>
      <c r="C1459" s="511" t="s">
        <v>663</v>
      </c>
      <c r="D1459" s="554" t="s">
        <v>2519</v>
      </c>
      <c r="E1459" s="555">
        <v>4.3903999999999996</v>
      </c>
      <c r="F1459" s="556"/>
      <c r="G1459" s="557"/>
      <c r="H1459" s="558"/>
      <c r="I1459" s="559"/>
      <c r="J1459" s="559"/>
      <c r="K1459" s="559"/>
      <c r="L1459" s="559"/>
      <c r="M1459" s="559"/>
      <c r="N1459" s="560"/>
      <c r="O1459" s="561" t="s">
        <v>324</v>
      </c>
      <c r="P1459" s="559" t="s">
        <v>324</v>
      </c>
      <c r="Q1459" s="560" t="s">
        <v>324</v>
      </c>
      <c r="R1459" s="561" t="s">
        <v>665</v>
      </c>
      <c r="S1459" s="559" t="s">
        <v>665</v>
      </c>
      <c r="T1459" s="560" t="s">
        <v>665</v>
      </c>
      <c r="U1459" s="561" t="s">
        <v>324</v>
      </c>
      <c r="V1459" s="559" t="s">
        <v>324</v>
      </c>
      <c r="W1459" s="560" t="s">
        <v>324</v>
      </c>
      <c r="X1459" s="561" t="s">
        <v>665</v>
      </c>
      <c r="Y1459" s="559" t="s">
        <v>665</v>
      </c>
      <c r="Z1459" s="560" t="s">
        <v>666</v>
      </c>
      <c r="AA1459" s="562" t="s">
        <v>324</v>
      </c>
      <c r="AB1459" s="559" t="s">
        <v>324</v>
      </c>
      <c r="AC1459" s="560" t="s">
        <v>666</v>
      </c>
      <c r="AD1459" s="561" t="s">
        <v>666</v>
      </c>
      <c r="AE1459" s="559" t="s">
        <v>666</v>
      </c>
      <c r="AF1459" s="563" t="s">
        <v>666</v>
      </c>
      <c r="AG1459" s="558" t="s">
        <v>666</v>
      </c>
      <c r="AH1459" s="559" t="s">
        <v>666</v>
      </c>
      <c r="AI1459" s="560" t="s">
        <v>666</v>
      </c>
      <c r="AJ1459" s="561" t="s">
        <v>665</v>
      </c>
      <c r="AK1459" s="559" t="s">
        <v>665</v>
      </c>
      <c r="AL1459" s="559" t="s">
        <v>665</v>
      </c>
      <c r="AM1459" s="561" t="s">
        <v>324</v>
      </c>
      <c r="AN1459" s="559" t="s">
        <v>324</v>
      </c>
      <c r="AO1459" s="564" t="s">
        <v>666</v>
      </c>
    </row>
    <row r="1460" spans="2:41">
      <c r="B1460" s="511" t="s">
        <v>662</v>
      </c>
      <c r="C1460" s="511" t="s">
        <v>663</v>
      </c>
      <c r="D1460" s="554" t="s">
        <v>2520</v>
      </c>
      <c r="E1460" s="555">
        <v>4.3903999999999996</v>
      </c>
      <c r="F1460" s="556"/>
      <c r="G1460" s="557"/>
      <c r="H1460" s="558"/>
      <c r="I1460" s="559"/>
      <c r="J1460" s="559"/>
      <c r="K1460" s="559"/>
      <c r="L1460" s="559" t="s">
        <v>665</v>
      </c>
      <c r="M1460" s="559"/>
      <c r="N1460" s="560"/>
      <c r="O1460" s="561" t="s">
        <v>324</v>
      </c>
      <c r="P1460" s="559" t="s">
        <v>324</v>
      </c>
      <c r="Q1460" s="560" t="s">
        <v>324</v>
      </c>
      <c r="R1460" s="561" t="s">
        <v>665</v>
      </c>
      <c r="S1460" s="559" t="s">
        <v>665</v>
      </c>
      <c r="T1460" s="560" t="s">
        <v>665</v>
      </c>
      <c r="U1460" s="561" t="s">
        <v>666</v>
      </c>
      <c r="V1460" s="559" t="s">
        <v>666</v>
      </c>
      <c r="W1460" s="560" t="s">
        <v>666</v>
      </c>
      <c r="X1460" s="561" t="s">
        <v>665</v>
      </c>
      <c r="Y1460" s="559" t="s">
        <v>665</v>
      </c>
      <c r="Z1460" s="560" t="s">
        <v>666</v>
      </c>
      <c r="AA1460" s="562" t="s">
        <v>324</v>
      </c>
      <c r="AB1460" s="559" t="s">
        <v>324</v>
      </c>
      <c r="AC1460" s="560" t="s">
        <v>666</v>
      </c>
      <c r="AD1460" s="561" t="s">
        <v>666</v>
      </c>
      <c r="AE1460" s="559" t="s">
        <v>666</v>
      </c>
      <c r="AF1460" s="563" t="s">
        <v>666</v>
      </c>
      <c r="AG1460" s="558" t="s">
        <v>666</v>
      </c>
      <c r="AH1460" s="559" t="s">
        <v>666</v>
      </c>
      <c r="AI1460" s="560" t="s">
        <v>666</v>
      </c>
      <c r="AJ1460" s="561" t="s">
        <v>666</v>
      </c>
      <c r="AK1460" s="559" t="s">
        <v>666</v>
      </c>
      <c r="AL1460" s="560" t="s">
        <v>666</v>
      </c>
      <c r="AM1460" s="561" t="s">
        <v>666</v>
      </c>
      <c r="AN1460" s="559" t="s">
        <v>666</v>
      </c>
      <c r="AO1460" s="564" t="s">
        <v>666</v>
      </c>
    </row>
    <row r="1461" spans="2:41">
      <c r="B1461" s="511" t="s">
        <v>662</v>
      </c>
      <c r="C1461" s="511" t="s">
        <v>663</v>
      </c>
      <c r="D1461" s="554" t="s">
        <v>2521</v>
      </c>
      <c r="E1461" s="555">
        <v>4.5275999999999996</v>
      </c>
      <c r="F1461" s="556"/>
      <c r="G1461" s="557"/>
      <c r="H1461" s="558"/>
      <c r="I1461" s="559"/>
      <c r="J1461" s="559"/>
      <c r="K1461" s="559"/>
      <c r="L1461" s="559"/>
      <c r="M1461" s="559"/>
      <c r="N1461" s="560"/>
      <c r="O1461" s="561" t="s">
        <v>324</v>
      </c>
      <c r="P1461" s="559" t="s">
        <v>324</v>
      </c>
      <c r="Q1461" s="560" t="s">
        <v>324</v>
      </c>
      <c r="R1461" s="561" t="s">
        <v>665</v>
      </c>
      <c r="S1461" s="559" t="s">
        <v>665</v>
      </c>
      <c r="T1461" s="560" t="s">
        <v>665</v>
      </c>
      <c r="U1461" s="561" t="s">
        <v>324</v>
      </c>
      <c r="V1461" s="559" t="s">
        <v>324</v>
      </c>
      <c r="W1461" s="560" t="s">
        <v>324</v>
      </c>
      <c r="X1461" s="561" t="s">
        <v>665</v>
      </c>
      <c r="Y1461" s="559" t="s">
        <v>665</v>
      </c>
      <c r="Z1461" s="560" t="s">
        <v>666</v>
      </c>
      <c r="AA1461" s="562" t="s">
        <v>324</v>
      </c>
      <c r="AB1461" s="559" t="s">
        <v>324</v>
      </c>
      <c r="AC1461" s="560" t="s">
        <v>666</v>
      </c>
      <c r="AD1461" s="561" t="s">
        <v>666</v>
      </c>
      <c r="AE1461" s="559" t="s">
        <v>666</v>
      </c>
      <c r="AF1461" s="563" t="s">
        <v>666</v>
      </c>
      <c r="AG1461" s="558" t="s">
        <v>666</v>
      </c>
      <c r="AH1461" s="559" t="s">
        <v>666</v>
      </c>
      <c r="AI1461" s="560" t="s">
        <v>666</v>
      </c>
      <c r="AJ1461" s="561" t="s">
        <v>665</v>
      </c>
      <c r="AK1461" s="559" t="s">
        <v>665</v>
      </c>
      <c r="AL1461" s="559" t="s">
        <v>665</v>
      </c>
      <c r="AM1461" s="561" t="s">
        <v>324</v>
      </c>
      <c r="AN1461" s="559" t="s">
        <v>324</v>
      </c>
      <c r="AO1461" s="564" t="s">
        <v>666</v>
      </c>
    </row>
    <row r="1462" spans="2:41">
      <c r="B1462" s="511" t="s">
        <v>662</v>
      </c>
      <c r="C1462" s="511" t="s">
        <v>663</v>
      </c>
      <c r="D1462" s="554" t="s">
        <v>2522</v>
      </c>
      <c r="E1462" s="555">
        <v>4.5275999999999996</v>
      </c>
      <c r="F1462" s="556"/>
      <c r="G1462" s="557"/>
      <c r="H1462" s="558"/>
      <c r="I1462" s="559"/>
      <c r="J1462" s="559"/>
      <c r="K1462" s="559"/>
      <c r="L1462" s="559" t="s">
        <v>665</v>
      </c>
      <c r="M1462" s="559"/>
      <c r="N1462" s="560"/>
      <c r="O1462" s="561" t="s">
        <v>324</v>
      </c>
      <c r="P1462" s="559" t="s">
        <v>324</v>
      </c>
      <c r="Q1462" s="560" t="s">
        <v>324</v>
      </c>
      <c r="R1462" s="561" t="s">
        <v>665</v>
      </c>
      <c r="S1462" s="559" t="s">
        <v>665</v>
      </c>
      <c r="T1462" s="560" t="s">
        <v>665</v>
      </c>
      <c r="U1462" s="561" t="s">
        <v>666</v>
      </c>
      <c r="V1462" s="559" t="s">
        <v>666</v>
      </c>
      <c r="W1462" s="560" t="s">
        <v>666</v>
      </c>
      <c r="X1462" s="561" t="s">
        <v>665</v>
      </c>
      <c r="Y1462" s="559" t="s">
        <v>665</v>
      </c>
      <c r="Z1462" s="560" t="s">
        <v>666</v>
      </c>
      <c r="AA1462" s="562" t="s">
        <v>324</v>
      </c>
      <c r="AB1462" s="559" t="s">
        <v>324</v>
      </c>
      <c r="AC1462" s="560" t="s">
        <v>666</v>
      </c>
      <c r="AD1462" s="561" t="s">
        <v>666</v>
      </c>
      <c r="AE1462" s="559" t="s">
        <v>666</v>
      </c>
      <c r="AF1462" s="563" t="s">
        <v>666</v>
      </c>
      <c r="AG1462" s="558" t="s">
        <v>666</v>
      </c>
      <c r="AH1462" s="559" t="s">
        <v>666</v>
      </c>
      <c r="AI1462" s="560" t="s">
        <v>666</v>
      </c>
      <c r="AJ1462" s="561" t="s">
        <v>666</v>
      </c>
      <c r="AK1462" s="559" t="s">
        <v>666</v>
      </c>
      <c r="AL1462" s="560" t="s">
        <v>666</v>
      </c>
      <c r="AM1462" s="561" t="s">
        <v>666</v>
      </c>
      <c r="AN1462" s="559" t="s">
        <v>666</v>
      </c>
      <c r="AO1462" s="564" t="s">
        <v>666</v>
      </c>
    </row>
    <row r="1463" spans="2:41">
      <c r="B1463" s="511" t="s">
        <v>662</v>
      </c>
      <c r="C1463" s="511" t="s">
        <v>663</v>
      </c>
      <c r="D1463" s="554" t="s">
        <v>2523</v>
      </c>
      <c r="E1463" s="555">
        <v>4.8019999999999996</v>
      </c>
      <c r="F1463" s="556"/>
      <c r="G1463" s="557"/>
      <c r="H1463" s="558"/>
      <c r="I1463" s="559"/>
      <c r="J1463" s="559"/>
      <c r="K1463" s="559"/>
      <c r="L1463" s="559"/>
      <c r="M1463" s="559"/>
      <c r="N1463" s="560"/>
      <c r="O1463" s="561" t="s">
        <v>324</v>
      </c>
      <c r="P1463" s="559" t="s">
        <v>324</v>
      </c>
      <c r="Q1463" s="560" t="s">
        <v>324</v>
      </c>
      <c r="R1463" s="561" t="s">
        <v>665</v>
      </c>
      <c r="S1463" s="559" t="s">
        <v>665</v>
      </c>
      <c r="T1463" s="560" t="s">
        <v>665</v>
      </c>
      <c r="U1463" s="561" t="s">
        <v>324</v>
      </c>
      <c r="V1463" s="559" t="s">
        <v>324</v>
      </c>
      <c r="W1463" s="560" t="s">
        <v>324</v>
      </c>
      <c r="X1463" s="561" t="s">
        <v>665</v>
      </c>
      <c r="Y1463" s="559" t="s">
        <v>665</v>
      </c>
      <c r="Z1463" s="560" t="s">
        <v>666</v>
      </c>
      <c r="AA1463" s="562" t="s">
        <v>324</v>
      </c>
      <c r="AB1463" s="559" t="s">
        <v>324</v>
      </c>
      <c r="AC1463" s="560" t="s">
        <v>666</v>
      </c>
      <c r="AD1463" s="561" t="s">
        <v>666</v>
      </c>
      <c r="AE1463" s="559" t="s">
        <v>666</v>
      </c>
      <c r="AF1463" s="563" t="s">
        <v>666</v>
      </c>
      <c r="AG1463" s="558" t="s">
        <v>666</v>
      </c>
      <c r="AH1463" s="559" t="s">
        <v>666</v>
      </c>
      <c r="AI1463" s="560" t="s">
        <v>666</v>
      </c>
      <c r="AJ1463" s="561" t="s">
        <v>665</v>
      </c>
      <c r="AK1463" s="559" t="s">
        <v>665</v>
      </c>
      <c r="AL1463" s="559" t="s">
        <v>665</v>
      </c>
      <c r="AM1463" s="561" t="s">
        <v>324</v>
      </c>
      <c r="AN1463" s="559" t="s">
        <v>324</v>
      </c>
      <c r="AO1463" s="564" t="s">
        <v>666</v>
      </c>
    </row>
    <row r="1464" spans="2:41">
      <c r="B1464" s="511" t="s">
        <v>662</v>
      </c>
      <c r="C1464" s="511" t="s">
        <v>663</v>
      </c>
      <c r="D1464" s="554" t="s">
        <v>2524</v>
      </c>
      <c r="E1464" s="555">
        <v>4.8019999999999996</v>
      </c>
      <c r="F1464" s="556"/>
      <c r="G1464" s="557"/>
      <c r="H1464" s="558"/>
      <c r="I1464" s="559"/>
      <c r="J1464" s="559"/>
      <c r="K1464" s="559"/>
      <c r="L1464" s="559" t="s">
        <v>665</v>
      </c>
      <c r="M1464" s="559"/>
      <c r="N1464" s="560"/>
      <c r="O1464" s="561" t="s">
        <v>324</v>
      </c>
      <c r="P1464" s="559" t="s">
        <v>324</v>
      </c>
      <c r="Q1464" s="560" t="s">
        <v>324</v>
      </c>
      <c r="R1464" s="561" t="s">
        <v>665</v>
      </c>
      <c r="S1464" s="559" t="s">
        <v>665</v>
      </c>
      <c r="T1464" s="560" t="s">
        <v>665</v>
      </c>
      <c r="U1464" s="561" t="s">
        <v>666</v>
      </c>
      <c r="V1464" s="559" t="s">
        <v>666</v>
      </c>
      <c r="W1464" s="560" t="s">
        <v>666</v>
      </c>
      <c r="X1464" s="561" t="s">
        <v>665</v>
      </c>
      <c r="Y1464" s="559" t="s">
        <v>665</v>
      </c>
      <c r="Z1464" s="560" t="s">
        <v>666</v>
      </c>
      <c r="AA1464" s="562" t="s">
        <v>324</v>
      </c>
      <c r="AB1464" s="559" t="s">
        <v>324</v>
      </c>
      <c r="AC1464" s="560" t="s">
        <v>666</v>
      </c>
      <c r="AD1464" s="561" t="s">
        <v>666</v>
      </c>
      <c r="AE1464" s="559" t="s">
        <v>666</v>
      </c>
      <c r="AF1464" s="563" t="s">
        <v>666</v>
      </c>
      <c r="AG1464" s="558" t="s">
        <v>666</v>
      </c>
      <c r="AH1464" s="559" t="s">
        <v>666</v>
      </c>
      <c r="AI1464" s="560" t="s">
        <v>666</v>
      </c>
      <c r="AJ1464" s="561" t="s">
        <v>666</v>
      </c>
      <c r="AK1464" s="559" t="s">
        <v>666</v>
      </c>
      <c r="AL1464" s="560" t="s">
        <v>666</v>
      </c>
      <c r="AM1464" s="561" t="s">
        <v>666</v>
      </c>
      <c r="AN1464" s="559" t="s">
        <v>666</v>
      </c>
      <c r="AO1464" s="564" t="s">
        <v>666</v>
      </c>
    </row>
    <row r="1465" spans="2:41">
      <c r="B1465" s="511" t="s">
        <v>662</v>
      </c>
      <c r="C1465" s="511" t="s">
        <v>663</v>
      </c>
      <c r="D1465" s="554" t="s">
        <v>2525</v>
      </c>
      <c r="E1465" s="555">
        <v>4.9391999999999996</v>
      </c>
      <c r="F1465" s="556"/>
      <c r="G1465" s="557"/>
      <c r="H1465" s="558"/>
      <c r="I1465" s="559"/>
      <c r="J1465" s="559"/>
      <c r="K1465" s="559"/>
      <c r="L1465" s="559"/>
      <c r="M1465" s="559"/>
      <c r="N1465" s="560"/>
      <c r="O1465" s="561" t="s">
        <v>324</v>
      </c>
      <c r="P1465" s="559" t="s">
        <v>324</v>
      </c>
      <c r="Q1465" s="560" t="s">
        <v>324</v>
      </c>
      <c r="R1465" s="561" t="s">
        <v>665</v>
      </c>
      <c r="S1465" s="559" t="s">
        <v>665</v>
      </c>
      <c r="T1465" s="560" t="s">
        <v>665</v>
      </c>
      <c r="U1465" s="561" t="s">
        <v>324</v>
      </c>
      <c r="V1465" s="559" t="s">
        <v>324</v>
      </c>
      <c r="W1465" s="560" t="s">
        <v>324</v>
      </c>
      <c r="X1465" s="561" t="s">
        <v>665</v>
      </c>
      <c r="Y1465" s="559" t="s">
        <v>665</v>
      </c>
      <c r="Z1465" s="560" t="s">
        <v>666</v>
      </c>
      <c r="AA1465" s="562" t="s">
        <v>324</v>
      </c>
      <c r="AB1465" s="559" t="s">
        <v>324</v>
      </c>
      <c r="AC1465" s="560" t="s">
        <v>666</v>
      </c>
      <c r="AD1465" s="561" t="s">
        <v>666</v>
      </c>
      <c r="AE1465" s="559" t="s">
        <v>666</v>
      </c>
      <c r="AF1465" s="563" t="s">
        <v>666</v>
      </c>
      <c r="AG1465" s="558" t="s">
        <v>666</v>
      </c>
      <c r="AH1465" s="559" t="s">
        <v>666</v>
      </c>
      <c r="AI1465" s="560" t="s">
        <v>666</v>
      </c>
      <c r="AJ1465" s="561" t="s">
        <v>665</v>
      </c>
      <c r="AK1465" s="559" t="s">
        <v>665</v>
      </c>
      <c r="AL1465" s="559" t="s">
        <v>665</v>
      </c>
      <c r="AM1465" s="561" t="s">
        <v>324</v>
      </c>
      <c r="AN1465" s="559" t="s">
        <v>324</v>
      </c>
      <c r="AO1465" s="564" t="s">
        <v>666</v>
      </c>
    </row>
    <row r="1466" spans="2:41" ht="12.75" thickBot="1">
      <c r="B1466" s="511" t="s">
        <v>662</v>
      </c>
      <c r="C1466" s="511" t="s">
        <v>663</v>
      </c>
      <c r="D1466" s="580" t="s">
        <v>2526</v>
      </c>
      <c r="E1466" s="581">
        <v>4.9391999999999996</v>
      </c>
      <c r="F1466" s="588"/>
      <c r="G1466" s="589"/>
      <c r="H1466" s="558"/>
      <c r="I1466" s="559"/>
      <c r="J1466" s="559"/>
      <c r="K1466" s="559"/>
      <c r="L1466" s="559" t="s">
        <v>665</v>
      </c>
      <c r="M1466" s="559"/>
      <c r="N1466" s="560"/>
      <c r="O1466" s="561" t="s">
        <v>324</v>
      </c>
      <c r="P1466" s="559" t="s">
        <v>324</v>
      </c>
      <c r="Q1466" s="560" t="s">
        <v>324</v>
      </c>
      <c r="R1466" s="561" t="s">
        <v>665</v>
      </c>
      <c r="S1466" s="559" t="s">
        <v>665</v>
      </c>
      <c r="T1466" s="560" t="s">
        <v>665</v>
      </c>
      <c r="U1466" s="561" t="s">
        <v>666</v>
      </c>
      <c r="V1466" s="559" t="s">
        <v>666</v>
      </c>
      <c r="W1466" s="560" t="s">
        <v>666</v>
      </c>
      <c r="X1466" s="561" t="s">
        <v>665</v>
      </c>
      <c r="Y1466" s="559" t="s">
        <v>665</v>
      </c>
      <c r="Z1466" s="560" t="s">
        <v>666</v>
      </c>
      <c r="AA1466" s="562" t="s">
        <v>324</v>
      </c>
      <c r="AB1466" s="559" t="s">
        <v>324</v>
      </c>
      <c r="AC1466" s="560" t="s">
        <v>666</v>
      </c>
      <c r="AD1466" s="561" t="s">
        <v>666</v>
      </c>
      <c r="AE1466" s="559" t="s">
        <v>666</v>
      </c>
      <c r="AF1466" s="563" t="s">
        <v>666</v>
      </c>
      <c r="AG1466" s="558" t="s">
        <v>666</v>
      </c>
      <c r="AH1466" s="559" t="s">
        <v>666</v>
      </c>
      <c r="AI1466" s="560" t="s">
        <v>666</v>
      </c>
      <c r="AJ1466" s="561" t="s">
        <v>666</v>
      </c>
      <c r="AK1466" s="559" t="s">
        <v>666</v>
      </c>
      <c r="AL1466" s="559" t="s">
        <v>666</v>
      </c>
      <c r="AM1466" s="561" t="s">
        <v>666</v>
      </c>
      <c r="AN1466" s="559" t="s">
        <v>666</v>
      </c>
      <c r="AO1466" s="564" t="s">
        <v>666</v>
      </c>
    </row>
    <row r="1467" spans="2:41">
      <c r="B1467" s="511" t="s">
        <v>2527</v>
      </c>
      <c r="C1467" s="511" t="s">
        <v>1900</v>
      </c>
      <c r="D1467" s="590" t="s">
        <v>1901</v>
      </c>
      <c r="E1467" s="591">
        <v>3.0184000000000002</v>
      </c>
      <c r="F1467" s="592"/>
      <c r="G1467" s="593"/>
      <c r="H1467" s="594"/>
      <c r="I1467" s="595"/>
      <c r="J1467" s="595"/>
      <c r="K1467" s="595"/>
      <c r="L1467" s="595"/>
      <c r="M1467" s="595"/>
      <c r="N1467" s="596" t="s">
        <v>1821</v>
      </c>
      <c r="O1467" s="597" t="s">
        <v>672</v>
      </c>
      <c r="P1467" s="595" t="s">
        <v>324</v>
      </c>
      <c r="Q1467" s="596" t="s">
        <v>666</v>
      </c>
      <c r="R1467" s="597" t="s">
        <v>2528</v>
      </c>
      <c r="S1467" s="595" t="s">
        <v>324</v>
      </c>
      <c r="T1467" s="596" t="s">
        <v>1902</v>
      </c>
      <c r="U1467" s="597" t="s">
        <v>1902</v>
      </c>
      <c r="V1467" s="595" t="s">
        <v>666</v>
      </c>
      <c r="W1467" s="596" t="s">
        <v>1902</v>
      </c>
      <c r="X1467" s="597" t="s">
        <v>1902</v>
      </c>
      <c r="Y1467" s="595" t="s">
        <v>324</v>
      </c>
      <c r="Z1467" s="596" t="s">
        <v>1902</v>
      </c>
      <c r="AA1467" s="598" t="s">
        <v>1902</v>
      </c>
      <c r="AB1467" s="595" t="s">
        <v>324</v>
      </c>
      <c r="AC1467" s="596" t="s">
        <v>1902</v>
      </c>
      <c r="AD1467" s="597" t="s">
        <v>1902</v>
      </c>
      <c r="AE1467" s="595" t="s">
        <v>324</v>
      </c>
      <c r="AF1467" s="599" t="s">
        <v>1902</v>
      </c>
      <c r="AG1467" s="594" t="s">
        <v>1902</v>
      </c>
      <c r="AH1467" s="595" t="s">
        <v>666</v>
      </c>
      <c r="AI1467" s="596" t="s">
        <v>1902</v>
      </c>
      <c r="AJ1467" s="597" t="s">
        <v>1902</v>
      </c>
      <c r="AK1467" s="595" t="s">
        <v>324</v>
      </c>
      <c r="AL1467" s="596" t="s">
        <v>1902</v>
      </c>
      <c r="AM1467" s="597" t="s">
        <v>1902</v>
      </c>
      <c r="AN1467" s="595" t="s">
        <v>324</v>
      </c>
      <c r="AO1467" s="600" t="s">
        <v>1902</v>
      </c>
    </row>
    <row r="1468" spans="2:41">
      <c r="B1468" s="511" t="s">
        <v>2527</v>
      </c>
      <c r="C1468" s="511" t="s">
        <v>1900</v>
      </c>
      <c r="D1468" s="554" t="s">
        <v>1903</v>
      </c>
      <c r="E1468" s="555">
        <v>3.2928000000000002</v>
      </c>
      <c r="F1468" s="556"/>
      <c r="G1468" s="557"/>
      <c r="H1468" s="558"/>
      <c r="I1468" s="559"/>
      <c r="J1468" s="559"/>
      <c r="K1468" s="559"/>
      <c r="L1468" s="559"/>
      <c r="M1468" s="559"/>
      <c r="N1468" s="560" t="s">
        <v>1821</v>
      </c>
      <c r="O1468" s="561" t="s">
        <v>666</v>
      </c>
      <c r="P1468" s="559" t="s">
        <v>324</v>
      </c>
      <c r="Q1468" s="560" t="s">
        <v>666</v>
      </c>
      <c r="R1468" s="561" t="s">
        <v>1902</v>
      </c>
      <c r="S1468" s="559" t="s">
        <v>324</v>
      </c>
      <c r="T1468" s="560" t="s">
        <v>1902</v>
      </c>
      <c r="U1468" s="561" t="s">
        <v>1902</v>
      </c>
      <c r="V1468" s="559" t="s">
        <v>666</v>
      </c>
      <c r="W1468" s="560" t="s">
        <v>1902</v>
      </c>
      <c r="X1468" s="561" t="s">
        <v>1902</v>
      </c>
      <c r="Y1468" s="559" t="s">
        <v>324</v>
      </c>
      <c r="Z1468" s="560" t="s">
        <v>1902</v>
      </c>
      <c r="AA1468" s="562" t="s">
        <v>1902</v>
      </c>
      <c r="AB1468" s="559" t="s">
        <v>324</v>
      </c>
      <c r="AC1468" s="560" t="s">
        <v>1902</v>
      </c>
      <c r="AD1468" s="561" t="s">
        <v>1902</v>
      </c>
      <c r="AE1468" s="559" t="s">
        <v>324</v>
      </c>
      <c r="AF1468" s="563" t="s">
        <v>1902</v>
      </c>
      <c r="AG1468" s="558" t="s">
        <v>1902</v>
      </c>
      <c r="AH1468" s="559" t="s">
        <v>666</v>
      </c>
      <c r="AI1468" s="560" t="s">
        <v>1902</v>
      </c>
      <c r="AJ1468" s="561" t="s">
        <v>1902</v>
      </c>
      <c r="AK1468" s="559" t="s">
        <v>324</v>
      </c>
      <c r="AL1468" s="560" t="s">
        <v>1902</v>
      </c>
      <c r="AM1468" s="561" t="s">
        <v>1902</v>
      </c>
      <c r="AN1468" s="559" t="s">
        <v>324</v>
      </c>
      <c r="AO1468" s="564" t="s">
        <v>1902</v>
      </c>
    </row>
    <row r="1469" spans="2:41">
      <c r="B1469" s="511" t="s">
        <v>2527</v>
      </c>
      <c r="C1469" s="511" t="s">
        <v>1900</v>
      </c>
      <c r="D1469" s="554" t="s">
        <v>1904</v>
      </c>
      <c r="E1469" s="555">
        <v>4.2531999999999996</v>
      </c>
      <c r="F1469" s="556"/>
      <c r="G1469" s="557"/>
      <c r="H1469" s="558"/>
      <c r="I1469" s="559"/>
      <c r="J1469" s="559"/>
      <c r="K1469" s="559"/>
      <c r="L1469" s="559"/>
      <c r="M1469" s="559"/>
      <c r="N1469" s="560" t="s">
        <v>1821</v>
      </c>
      <c r="O1469" s="561" t="s">
        <v>666</v>
      </c>
      <c r="P1469" s="559" t="s">
        <v>324</v>
      </c>
      <c r="Q1469" s="560" t="s">
        <v>666</v>
      </c>
      <c r="R1469" s="561" t="s">
        <v>1902</v>
      </c>
      <c r="S1469" s="559" t="s">
        <v>324</v>
      </c>
      <c r="T1469" s="560" t="s">
        <v>1902</v>
      </c>
      <c r="U1469" s="561" t="s">
        <v>1902</v>
      </c>
      <c r="V1469" s="559" t="s">
        <v>666</v>
      </c>
      <c r="W1469" s="560" t="s">
        <v>1902</v>
      </c>
      <c r="X1469" s="561" t="s">
        <v>1902</v>
      </c>
      <c r="Y1469" s="559" t="s">
        <v>324</v>
      </c>
      <c r="Z1469" s="560" t="s">
        <v>1902</v>
      </c>
      <c r="AA1469" s="562" t="s">
        <v>1902</v>
      </c>
      <c r="AB1469" s="559" t="s">
        <v>324</v>
      </c>
      <c r="AC1469" s="560" t="s">
        <v>1902</v>
      </c>
      <c r="AD1469" s="561" t="s">
        <v>1902</v>
      </c>
      <c r="AE1469" s="559" t="s">
        <v>324</v>
      </c>
      <c r="AF1469" s="563" t="s">
        <v>1902</v>
      </c>
      <c r="AG1469" s="558" t="s">
        <v>1902</v>
      </c>
      <c r="AH1469" s="559" t="s">
        <v>666</v>
      </c>
      <c r="AI1469" s="560" t="s">
        <v>1902</v>
      </c>
      <c r="AJ1469" s="561" t="s">
        <v>1902</v>
      </c>
      <c r="AK1469" s="559" t="s">
        <v>324</v>
      </c>
      <c r="AL1469" s="560" t="s">
        <v>1902</v>
      </c>
      <c r="AM1469" s="561" t="s">
        <v>1902</v>
      </c>
      <c r="AN1469" s="559" t="s">
        <v>324</v>
      </c>
      <c r="AO1469" s="564" t="s">
        <v>1902</v>
      </c>
    </row>
    <row r="1470" spans="2:41">
      <c r="B1470" s="511" t="s">
        <v>2527</v>
      </c>
      <c r="C1470" s="511" t="s">
        <v>1900</v>
      </c>
      <c r="D1470" s="554" t="s">
        <v>1905</v>
      </c>
      <c r="E1470" s="555">
        <v>4.5275999999999996</v>
      </c>
      <c r="F1470" s="556"/>
      <c r="G1470" s="557"/>
      <c r="H1470" s="558"/>
      <c r="I1470" s="559"/>
      <c r="J1470" s="559"/>
      <c r="K1470" s="559"/>
      <c r="L1470" s="559"/>
      <c r="M1470" s="559"/>
      <c r="N1470" s="560" t="s">
        <v>1821</v>
      </c>
      <c r="O1470" s="561" t="s">
        <v>666</v>
      </c>
      <c r="P1470" s="559" t="s">
        <v>324</v>
      </c>
      <c r="Q1470" s="560" t="s">
        <v>666</v>
      </c>
      <c r="R1470" s="561" t="s">
        <v>1902</v>
      </c>
      <c r="S1470" s="559" t="s">
        <v>324</v>
      </c>
      <c r="T1470" s="560" t="s">
        <v>1902</v>
      </c>
      <c r="U1470" s="561" t="s">
        <v>1902</v>
      </c>
      <c r="V1470" s="559" t="s">
        <v>666</v>
      </c>
      <c r="W1470" s="560" t="s">
        <v>1902</v>
      </c>
      <c r="X1470" s="561" t="s">
        <v>1902</v>
      </c>
      <c r="Y1470" s="559" t="s">
        <v>324</v>
      </c>
      <c r="Z1470" s="560" t="s">
        <v>1902</v>
      </c>
      <c r="AA1470" s="562" t="s">
        <v>1902</v>
      </c>
      <c r="AB1470" s="559" t="s">
        <v>324</v>
      </c>
      <c r="AC1470" s="560" t="s">
        <v>1902</v>
      </c>
      <c r="AD1470" s="561" t="s">
        <v>1902</v>
      </c>
      <c r="AE1470" s="559" t="s">
        <v>324</v>
      </c>
      <c r="AF1470" s="563" t="s">
        <v>1902</v>
      </c>
      <c r="AG1470" s="558" t="s">
        <v>1902</v>
      </c>
      <c r="AH1470" s="559" t="s">
        <v>666</v>
      </c>
      <c r="AI1470" s="560" t="s">
        <v>1902</v>
      </c>
      <c r="AJ1470" s="561" t="s">
        <v>1902</v>
      </c>
      <c r="AK1470" s="559" t="s">
        <v>324</v>
      </c>
      <c r="AL1470" s="560" t="s">
        <v>1902</v>
      </c>
      <c r="AM1470" s="561" t="s">
        <v>1902</v>
      </c>
      <c r="AN1470" s="559" t="s">
        <v>324</v>
      </c>
      <c r="AO1470" s="564" t="s">
        <v>1902</v>
      </c>
    </row>
    <row r="1471" spans="2:41">
      <c r="B1471" s="511" t="s">
        <v>2527</v>
      </c>
      <c r="C1471" s="511" t="s">
        <v>1900</v>
      </c>
      <c r="D1471" s="554" t="s">
        <v>1906</v>
      </c>
      <c r="E1471" s="555">
        <v>5.2135999999999996</v>
      </c>
      <c r="F1471" s="556"/>
      <c r="G1471" s="557"/>
      <c r="H1471" s="558"/>
      <c r="I1471" s="559"/>
      <c r="J1471" s="559"/>
      <c r="K1471" s="559"/>
      <c r="L1471" s="559"/>
      <c r="M1471" s="559"/>
      <c r="N1471" s="560" t="s">
        <v>1821</v>
      </c>
      <c r="O1471" s="561" t="s">
        <v>666</v>
      </c>
      <c r="P1471" s="559" t="s">
        <v>324</v>
      </c>
      <c r="Q1471" s="560" t="s">
        <v>666</v>
      </c>
      <c r="R1471" s="561" t="s">
        <v>1902</v>
      </c>
      <c r="S1471" s="559" t="s">
        <v>324</v>
      </c>
      <c r="T1471" s="560" t="s">
        <v>1902</v>
      </c>
      <c r="U1471" s="561" t="s">
        <v>1902</v>
      </c>
      <c r="V1471" s="559" t="s">
        <v>666</v>
      </c>
      <c r="W1471" s="560" t="s">
        <v>1902</v>
      </c>
      <c r="X1471" s="561" t="s">
        <v>1902</v>
      </c>
      <c r="Y1471" s="559" t="s">
        <v>324</v>
      </c>
      <c r="Z1471" s="560" t="s">
        <v>1902</v>
      </c>
      <c r="AA1471" s="562" t="s">
        <v>1902</v>
      </c>
      <c r="AB1471" s="559" t="s">
        <v>324</v>
      </c>
      <c r="AC1471" s="560" t="s">
        <v>1902</v>
      </c>
      <c r="AD1471" s="561" t="s">
        <v>1902</v>
      </c>
      <c r="AE1471" s="559" t="s">
        <v>324</v>
      </c>
      <c r="AF1471" s="563" t="s">
        <v>1902</v>
      </c>
      <c r="AG1471" s="558" t="s">
        <v>1902</v>
      </c>
      <c r="AH1471" s="559" t="s">
        <v>666</v>
      </c>
      <c r="AI1471" s="560" t="s">
        <v>1902</v>
      </c>
      <c r="AJ1471" s="561" t="s">
        <v>1902</v>
      </c>
      <c r="AK1471" s="559" t="s">
        <v>324</v>
      </c>
      <c r="AL1471" s="560" t="s">
        <v>1902</v>
      </c>
      <c r="AM1471" s="561" t="s">
        <v>1902</v>
      </c>
      <c r="AN1471" s="559" t="s">
        <v>324</v>
      </c>
      <c r="AO1471" s="564" t="s">
        <v>1902</v>
      </c>
    </row>
    <row r="1472" spans="2:41">
      <c r="B1472" s="511" t="s">
        <v>2527</v>
      </c>
      <c r="C1472" s="511" t="s">
        <v>1900</v>
      </c>
      <c r="D1472" s="554" t="s">
        <v>1907</v>
      </c>
      <c r="E1472" s="555">
        <v>5.8996000000000004</v>
      </c>
      <c r="F1472" s="556"/>
      <c r="G1472" s="557"/>
      <c r="H1472" s="558"/>
      <c r="I1472" s="559"/>
      <c r="J1472" s="559"/>
      <c r="K1472" s="559"/>
      <c r="L1472" s="559"/>
      <c r="M1472" s="559"/>
      <c r="N1472" s="560" t="s">
        <v>1821</v>
      </c>
      <c r="O1472" s="561" t="s">
        <v>666</v>
      </c>
      <c r="P1472" s="559" t="s">
        <v>324</v>
      </c>
      <c r="Q1472" s="560" t="s">
        <v>666</v>
      </c>
      <c r="R1472" s="561" t="s">
        <v>1902</v>
      </c>
      <c r="S1472" s="559" t="s">
        <v>324</v>
      </c>
      <c r="T1472" s="560" t="s">
        <v>1902</v>
      </c>
      <c r="U1472" s="561" t="s">
        <v>1902</v>
      </c>
      <c r="V1472" s="559" t="s">
        <v>666</v>
      </c>
      <c r="W1472" s="560" t="s">
        <v>1902</v>
      </c>
      <c r="X1472" s="561" t="s">
        <v>1902</v>
      </c>
      <c r="Y1472" s="559" t="s">
        <v>324</v>
      </c>
      <c r="Z1472" s="560" t="s">
        <v>1902</v>
      </c>
      <c r="AA1472" s="562" t="s">
        <v>1902</v>
      </c>
      <c r="AB1472" s="559" t="s">
        <v>324</v>
      </c>
      <c r="AC1472" s="560" t="s">
        <v>1902</v>
      </c>
      <c r="AD1472" s="561" t="s">
        <v>1902</v>
      </c>
      <c r="AE1472" s="559" t="s">
        <v>324</v>
      </c>
      <c r="AF1472" s="563" t="s">
        <v>1902</v>
      </c>
      <c r="AG1472" s="558" t="s">
        <v>1902</v>
      </c>
      <c r="AH1472" s="559" t="s">
        <v>666</v>
      </c>
      <c r="AI1472" s="560" t="s">
        <v>1902</v>
      </c>
      <c r="AJ1472" s="561" t="s">
        <v>1902</v>
      </c>
      <c r="AK1472" s="559" t="s">
        <v>324</v>
      </c>
      <c r="AL1472" s="560" t="s">
        <v>1902</v>
      </c>
      <c r="AM1472" s="561" t="s">
        <v>1902</v>
      </c>
      <c r="AN1472" s="559" t="s">
        <v>324</v>
      </c>
      <c r="AO1472" s="564" t="s">
        <v>1902</v>
      </c>
    </row>
    <row r="1473" spans="2:41">
      <c r="B1473" s="511" t="s">
        <v>2527</v>
      </c>
      <c r="C1473" s="511" t="s">
        <v>1900</v>
      </c>
      <c r="D1473" s="554" t="s">
        <v>1908</v>
      </c>
      <c r="E1473" s="555">
        <v>6.5856000000000003</v>
      </c>
      <c r="F1473" s="556"/>
      <c r="G1473" s="557"/>
      <c r="H1473" s="558"/>
      <c r="I1473" s="559"/>
      <c r="J1473" s="559"/>
      <c r="K1473" s="559"/>
      <c r="L1473" s="559"/>
      <c r="M1473" s="559"/>
      <c r="N1473" s="560" t="s">
        <v>1821</v>
      </c>
      <c r="O1473" s="561" t="s">
        <v>666</v>
      </c>
      <c r="P1473" s="559" t="s">
        <v>324</v>
      </c>
      <c r="Q1473" s="560" t="s">
        <v>666</v>
      </c>
      <c r="R1473" s="561" t="s">
        <v>1902</v>
      </c>
      <c r="S1473" s="559" t="s">
        <v>324</v>
      </c>
      <c r="T1473" s="560" t="s">
        <v>1902</v>
      </c>
      <c r="U1473" s="561" t="s">
        <v>1902</v>
      </c>
      <c r="V1473" s="559" t="s">
        <v>666</v>
      </c>
      <c r="W1473" s="560" t="s">
        <v>1902</v>
      </c>
      <c r="X1473" s="561" t="s">
        <v>1902</v>
      </c>
      <c r="Y1473" s="559" t="s">
        <v>324</v>
      </c>
      <c r="Z1473" s="560" t="s">
        <v>1902</v>
      </c>
      <c r="AA1473" s="562" t="s">
        <v>1902</v>
      </c>
      <c r="AB1473" s="559" t="s">
        <v>324</v>
      </c>
      <c r="AC1473" s="560" t="s">
        <v>1902</v>
      </c>
      <c r="AD1473" s="561" t="s">
        <v>1902</v>
      </c>
      <c r="AE1473" s="559" t="s">
        <v>324</v>
      </c>
      <c r="AF1473" s="563" t="s">
        <v>1902</v>
      </c>
      <c r="AG1473" s="558" t="s">
        <v>1902</v>
      </c>
      <c r="AH1473" s="559" t="s">
        <v>666</v>
      </c>
      <c r="AI1473" s="560" t="s">
        <v>1902</v>
      </c>
      <c r="AJ1473" s="561" t="s">
        <v>1902</v>
      </c>
      <c r="AK1473" s="559" t="s">
        <v>324</v>
      </c>
      <c r="AL1473" s="560" t="s">
        <v>1902</v>
      </c>
      <c r="AM1473" s="561" t="s">
        <v>1902</v>
      </c>
      <c r="AN1473" s="559" t="s">
        <v>324</v>
      </c>
      <c r="AO1473" s="564" t="s">
        <v>1902</v>
      </c>
    </row>
    <row r="1474" spans="2:41">
      <c r="B1474" s="511" t="s">
        <v>2527</v>
      </c>
      <c r="C1474" s="511" t="s">
        <v>1900</v>
      </c>
      <c r="D1474" s="554" t="s">
        <v>2529</v>
      </c>
      <c r="E1474" s="555">
        <v>3.0184000000000002</v>
      </c>
      <c r="F1474" s="556"/>
      <c r="G1474" s="557"/>
      <c r="H1474" s="558"/>
      <c r="I1474" s="559"/>
      <c r="J1474" s="559"/>
      <c r="K1474" s="559"/>
      <c r="L1474" s="559"/>
      <c r="M1474" s="559"/>
      <c r="N1474" s="560" t="s">
        <v>1821</v>
      </c>
      <c r="O1474" s="561" t="s">
        <v>666</v>
      </c>
      <c r="P1474" s="559" t="s">
        <v>324</v>
      </c>
      <c r="Q1474" s="560" t="s">
        <v>666</v>
      </c>
      <c r="R1474" s="561" t="s">
        <v>1902</v>
      </c>
      <c r="S1474" s="559" t="s">
        <v>324</v>
      </c>
      <c r="T1474" s="560" t="s">
        <v>1902</v>
      </c>
      <c r="U1474" s="561" t="s">
        <v>1902</v>
      </c>
      <c r="V1474" s="559" t="s">
        <v>666</v>
      </c>
      <c r="W1474" s="560" t="s">
        <v>1902</v>
      </c>
      <c r="X1474" s="561" t="s">
        <v>1902</v>
      </c>
      <c r="Y1474" s="559" t="s">
        <v>666</v>
      </c>
      <c r="Z1474" s="560" t="s">
        <v>1902</v>
      </c>
      <c r="AA1474" s="562" t="s">
        <v>1902</v>
      </c>
      <c r="AB1474" s="559" t="s">
        <v>666</v>
      </c>
      <c r="AC1474" s="560" t="s">
        <v>1902</v>
      </c>
      <c r="AD1474" s="561" t="s">
        <v>1902</v>
      </c>
      <c r="AE1474" s="559" t="s">
        <v>666</v>
      </c>
      <c r="AF1474" s="563" t="s">
        <v>1902</v>
      </c>
      <c r="AG1474" s="558" t="s">
        <v>1902</v>
      </c>
      <c r="AH1474" s="559" t="s">
        <v>666</v>
      </c>
      <c r="AI1474" s="560" t="s">
        <v>1902</v>
      </c>
      <c r="AJ1474" s="561" t="s">
        <v>1902</v>
      </c>
      <c r="AK1474" s="559" t="s">
        <v>666</v>
      </c>
      <c r="AL1474" s="560" t="s">
        <v>1902</v>
      </c>
      <c r="AM1474" s="561" t="s">
        <v>1902</v>
      </c>
      <c r="AN1474" s="559" t="s">
        <v>666</v>
      </c>
      <c r="AO1474" s="564" t="s">
        <v>1902</v>
      </c>
    </row>
    <row r="1475" spans="2:41">
      <c r="B1475" s="511" t="s">
        <v>2527</v>
      </c>
      <c r="C1475" s="511" t="s">
        <v>1900</v>
      </c>
      <c r="D1475" s="554" t="s">
        <v>1909</v>
      </c>
      <c r="E1475" s="555">
        <v>3.2928000000000002</v>
      </c>
      <c r="F1475" s="556"/>
      <c r="G1475" s="557"/>
      <c r="H1475" s="558"/>
      <c r="I1475" s="559"/>
      <c r="J1475" s="559"/>
      <c r="K1475" s="559"/>
      <c r="L1475" s="559"/>
      <c r="M1475" s="559"/>
      <c r="N1475" s="560" t="s">
        <v>1821</v>
      </c>
      <c r="O1475" s="561" t="s">
        <v>666</v>
      </c>
      <c r="P1475" s="559" t="s">
        <v>324</v>
      </c>
      <c r="Q1475" s="560" t="s">
        <v>666</v>
      </c>
      <c r="R1475" s="561" t="s">
        <v>1902</v>
      </c>
      <c r="S1475" s="559" t="s">
        <v>324</v>
      </c>
      <c r="T1475" s="560" t="s">
        <v>1902</v>
      </c>
      <c r="U1475" s="561" t="s">
        <v>1902</v>
      </c>
      <c r="V1475" s="559" t="s">
        <v>666</v>
      </c>
      <c r="W1475" s="560" t="s">
        <v>1902</v>
      </c>
      <c r="X1475" s="561" t="s">
        <v>1902</v>
      </c>
      <c r="Y1475" s="559" t="s">
        <v>666</v>
      </c>
      <c r="Z1475" s="560" t="s">
        <v>1902</v>
      </c>
      <c r="AA1475" s="562" t="s">
        <v>1902</v>
      </c>
      <c r="AB1475" s="559" t="s">
        <v>666</v>
      </c>
      <c r="AC1475" s="560" t="s">
        <v>1902</v>
      </c>
      <c r="AD1475" s="561" t="s">
        <v>1902</v>
      </c>
      <c r="AE1475" s="559" t="s">
        <v>666</v>
      </c>
      <c r="AF1475" s="563" t="s">
        <v>1902</v>
      </c>
      <c r="AG1475" s="558" t="s">
        <v>1902</v>
      </c>
      <c r="AH1475" s="559" t="s">
        <v>666</v>
      </c>
      <c r="AI1475" s="560" t="s">
        <v>1902</v>
      </c>
      <c r="AJ1475" s="561" t="s">
        <v>1902</v>
      </c>
      <c r="AK1475" s="559" t="s">
        <v>666</v>
      </c>
      <c r="AL1475" s="560" t="s">
        <v>1902</v>
      </c>
      <c r="AM1475" s="561" t="s">
        <v>1902</v>
      </c>
      <c r="AN1475" s="559" t="s">
        <v>666</v>
      </c>
      <c r="AO1475" s="564" t="s">
        <v>1902</v>
      </c>
    </row>
    <row r="1476" spans="2:41">
      <c r="B1476" s="511" t="s">
        <v>2527</v>
      </c>
      <c r="C1476" s="511" t="s">
        <v>1900</v>
      </c>
      <c r="D1476" s="554" t="s">
        <v>1910</v>
      </c>
      <c r="E1476" s="555">
        <v>4.2531999999999996</v>
      </c>
      <c r="F1476" s="556"/>
      <c r="G1476" s="557"/>
      <c r="H1476" s="558"/>
      <c r="I1476" s="559"/>
      <c r="J1476" s="559"/>
      <c r="K1476" s="559"/>
      <c r="L1476" s="559"/>
      <c r="M1476" s="559"/>
      <c r="N1476" s="560" t="s">
        <v>1821</v>
      </c>
      <c r="O1476" s="561" t="s">
        <v>666</v>
      </c>
      <c r="P1476" s="559" t="s">
        <v>324</v>
      </c>
      <c r="Q1476" s="560" t="s">
        <v>666</v>
      </c>
      <c r="R1476" s="561" t="s">
        <v>1902</v>
      </c>
      <c r="S1476" s="559" t="s">
        <v>324</v>
      </c>
      <c r="T1476" s="560" t="s">
        <v>1902</v>
      </c>
      <c r="U1476" s="561" t="s">
        <v>1902</v>
      </c>
      <c r="V1476" s="559" t="s">
        <v>666</v>
      </c>
      <c r="W1476" s="560" t="s">
        <v>1902</v>
      </c>
      <c r="X1476" s="561" t="s">
        <v>1902</v>
      </c>
      <c r="Y1476" s="559" t="s">
        <v>666</v>
      </c>
      <c r="Z1476" s="560" t="s">
        <v>1902</v>
      </c>
      <c r="AA1476" s="562" t="s">
        <v>1902</v>
      </c>
      <c r="AB1476" s="559" t="s">
        <v>666</v>
      </c>
      <c r="AC1476" s="560" t="s">
        <v>1902</v>
      </c>
      <c r="AD1476" s="561" t="s">
        <v>1902</v>
      </c>
      <c r="AE1476" s="559" t="s">
        <v>666</v>
      </c>
      <c r="AF1476" s="563" t="s">
        <v>1902</v>
      </c>
      <c r="AG1476" s="558" t="s">
        <v>1902</v>
      </c>
      <c r="AH1476" s="559" t="s">
        <v>666</v>
      </c>
      <c r="AI1476" s="560" t="s">
        <v>1902</v>
      </c>
      <c r="AJ1476" s="561" t="s">
        <v>1902</v>
      </c>
      <c r="AK1476" s="559" t="s">
        <v>666</v>
      </c>
      <c r="AL1476" s="560" t="s">
        <v>1902</v>
      </c>
      <c r="AM1476" s="561" t="s">
        <v>1902</v>
      </c>
      <c r="AN1476" s="559" t="s">
        <v>666</v>
      </c>
      <c r="AO1476" s="564" t="s">
        <v>1902</v>
      </c>
    </row>
    <row r="1477" spans="2:41">
      <c r="B1477" s="511" t="s">
        <v>2527</v>
      </c>
      <c r="C1477" s="511" t="s">
        <v>1900</v>
      </c>
      <c r="D1477" s="554" t="s">
        <v>1911</v>
      </c>
      <c r="E1477" s="555">
        <v>4.5275999999999996</v>
      </c>
      <c r="F1477" s="556"/>
      <c r="G1477" s="557"/>
      <c r="H1477" s="558"/>
      <c r="I1477" s="559"/>
      <c r="J1477" s="559"/>
      <c r="K1477" s="559"/>
      <c r="L1477" s="559"/>
      <c r="M1477" s="559"/>
      <c r="N1477" s="560" t="s">
        <v>1821</v>
      </c>
      <c r="O1477" s="561" t="s">
        <v>666</v>
      </c>
      <c r="P1477" s="559" t="s">
        <v>324</v>
      </c>
      <c r="Q1477" s="560" t="s">
        <v>666</v>
      </c>
      <c r="R1477" s="561" t="s">
        <v>1902</v>
      </c>
      <c r="S1477" s="559" t="s">
        <v>324</v>
      </c>
      <c r="T1477" s="560" t="s">
        <v>1902</v>
      </c>
      <c r="U1477" s="561" t="s">
        <v>1902</v>
      </c>
      <c r="V1477" s="559" t="s">
        <v>666</v>
      </c>
      <c r="W1477" s="560" t="s">
        <v>1902</v>
      </c>
      <c r="X1477" s="561" t="s">
        <v>1902</v>
      </c>
      <c r="Y1477" s="559" t="s">
        <v>666</v>
      </c>
      <c r="Z1477" s="560" t="s">
        <v>1902</v>
      </c>
      <c r="AA1477" s="562" t="s">
        <v>1902</v>
      </c>
      <c r="AB1477" s="559" t="s">
        <v>666</v>
      </c>
      <c r="AC1477" s="560" t="s">
        <v>1902</v>
      </c>
      <c r="AD1477" s="561" t="s">
        <v>1902</v>
      </c>
      <c r="AE1477" s="559" t="s">
        <v>666</v>
      </c>
      <c r="AF1477" s="563" t="s">
        <v>1902</v>
      </c>
      <c r="AG1477" s="558" t="s">
        <v>1902</v>
      </c>
      <c r="AH1477" s="559" t="s">
        <v>666</v>
      </c>
      <c r="AI1477" s="560" t="s">
        <v>1902</v>
      </c>
      <c r="AJ1477" s="561" t="s">
        <v>1902</v>
      </c>
      <c r="AK1477" s="559" t="s">
        <v>666</v>
      </c>
      <c r="AL1477" s="560" t="s">
        <v>1902</v>
      </c>
      <c r="AM1477" s="561" t="s">
        <v>1902</v>
      </c>
      <c r="AN1477" s="559" t="s">
        <v>666</v>
      </c>
      <c r="AO1477" s="564" t="s">
        <v>1902</v>
      </c>
    </row>
    <row r="1478" spans="2:41">
      <c r="B1478" s="511" t="s">
        <v>2527</v>
      </c>
      <c r="C1478" s="511" t="s">
        <v>1900</v>
      </c>
      <c r="D1478" s="554" t="s">
        <v>1912</v>
      </c>
      <c r="E1478" s="555">
        <v>5.2135999999999996</v>
      </c>
      <c r="F1478" s="556"/>
      <c r="G1478" s="557"/>
      <c r="H1478" s="558"/>
      <c r="I1478" s="559"/>
      <c r="J1478" s="559"/>
      <c r="K1478" s="559"/>
      <c r="L1478" s="559"/>
      <c r="M1478" s="559"/>
      <c r="N1478" s="560" t="s">
        <v>1821</v>
      </c>
      <c r="O1478" s="561" t="s">
        <v>666</v>
      </c>
      <c r="P1478" s="559" t="s">
        <v>324</v>
      </c>
      <c r="Q1478" s="560" t="s">
        <v>666</v>
      </c>
      <c r="R1478" s="561" t="s">
        <v>1902</v>
      </c>
      <c r="S1478" s="559" t="s">
        <v>324</v>
      </c>
      <c r="T1478" s="560" t="s">
        <v>1902</v>
      </c>
      <c r="U1478" s="561" t="s">
        <v>1902</v>
      </c>
      <c r="V1478" s="559" t="s">
        <v>666</v>
      </c>
      <c r="W1478" s="560" t="s">
        <v>1902</v>
      </c>
      <c r="X1478" s="561" t="s">
        <v>1902</v>
      </c>
      <c r="Y1478" s="559" t="s">
        <v>666</v>
      </c>
      <c r="Z1478" s="560" t="s">
        <v>1902</v>
      </c>
      <c r="AA1478" s="562" t="s">
        <v>1902</v>
      </c>
      <c r="AB1478" s="559" t="s">
        <v>666</v>
      </c>
      <c r="AC1478" s="560" t="s">
        <v>1902</v>
      </c>
      <c r="AD1478" s="561" t="s">
        <v>1902</v>
      </c>
      <c r="AE1478" s="559" t="s">
        <v>666</v>
      </c>
      <c r="AF1478" s="563" t="s">
        <v>1902</v>
      </c>
      <c r="AG1478" s="558" t="s">
        <v>1902</v>
      </c>
      <c r="AH1478" s="559" t="s">
        <v>666</v>
      </c>
      <c r="AI1478" s="560" t="s">
        <v>1902</v>
      </c>
      <c r="AJ1478" s="561" t="s">
        <v>1902</v>
      </c>
      <c r="AK1478" s="559" t="s">
        <v>666</v>
      </c>
      <c r="AL1478" s="560" t="s">
        <v>1902</v>
      </c>
      <c r="AM1478" s="561" t="s">
        <v>1902</v>
      </c>
      <c r="AN1478" s="559" t="s">
        <v>666</v>
      </c>
      <c r="AO1478" s="564" t="s">
        <v>1902</v>
      </c>
    </row>
    <row r="1479" spans="2:41">
      <c r="B1479" s="511" t="s">
        <v>2527</v>
      </c>
      <c r="C1479" s="511" t="s">
        <v>1900</v>
      </c>
      <c r="D1479" s="554" t="s">
        <v>1913</v>
      </c>
      <c r="E1479" s="555">
        <v>5.8996000000000004</v>
      </c>
      <c r="F1479" s="556"/>
      <c r="G1479" s="557"/>
      <c r="H1479" s="558"/>
      <c r="I1479" s="559"/>
      <c r="J1479" s="559"/>
      <c r="K1479" s="559"/>
      <c r="L1479" s="559"/>
      <c r="M1479" s="559"/>
      <c r="N1479" s="560" t="s">
        <v>1821</v>
      </c>
      <c r="O1479" s="561" t="s">
        <v>666</v>
      </c>
      <c r="P1479" s="559" t="s">
        <v>324</v>
      </c>
      <c r="Q1479" s="560" t="s">
        <v>666</v>
      </c>
      <c r="R1479" s="561" t="s">
        <v>1902</v>
      </c>
      <c r="S1479" s="559" t="s">
        <v>324</v>
      </c>
      <c r="T1479" s="560" t="s">
        <v>1902</v>
      </c>
      <c r="U1479" s="561" t="s">
        <v>1902</v>
      </c>
      <c r="V1479" s="559" t="s">
        <v>666</v>
      </c>
      <c r="W1479" s="560" t="s">
        <v>1902</v>
      </c>
      <c r="X1479" s="561" t="s">
        <v>1902</v>
      </c>
      <c r="Y1479" s="559" t="s">
        <v>666</v>
      </c>
      <c r="Z1479" s="560" t="s">
        <v>1902</v>
      </c>
      <c r="AA1479" s="562" t="s">
        <v>1902</v>
      </c>
      <c r="AB1479" s="559" t="s">
        <v>666</v>
      </c>
      <c r="AC1479" s="560" t="s">
        <v>1902</v>
      </c>
      <c r="AD1479" s="561" t="s">
        <v>1902</v>
      </c>
      <c r="AE1479" s="559" t="s">
        <v>666</v>
      </c>
      <c r="AF1479" s="563" t="s">
        <v>1902</v>
      </c>
      <c r="AG1479" s="558" t="s">
        <v>1902</v>
      </c>
      <c r="AH1479" s="559" t="s">
        <v>666</v>
      </c>
      <c r="AI1479" s="560" t="s">
        <v>1902</v>
      </c>
      <c r="AJ1479" s="561" t="s">
        <v>1902</v>
      </c>
      <c r="AK1479" s="559" t="s">
        <v>666</v>
      </c>
      <c r="AL1479" s="560" t="s">
        <v>1902</v>
      </c>
      <c r="AM1479" s="561" t="s">
        <v>1902</v>
      </c>
      <c r="AN1479" s="559" t="s">
        <v>666</v>
      </c>
      <c r="AO1479" s="564" t="s">
        <v>1902</v>
      </c>
    </row>
    <row r="1480" spans="2:41">
      <c r="B1480" s="511" t="s">
        <v>2527</v>
      </c>
      <c r="C1480" s="511" t="s">
        <v>1900</v>
      </c>
      <c r="D1480" s="554" t="s">
        <v>1914</v>
      </c>
      <c r="E1480" s="555">
        <v>6.5856000000000003</v>
      </c>
      <c r="F1480" s="556"/>
      <c r="G1480" s="557"/>
      <c r="H1480" s="558"/>
      <c r="I1480" s="559"/>
      <c r="J1480" s="559"/>
      <c r="K1480" s="559"/>
      <c r="L1480" s="559"/>
      <c r="M1480" s="559"/>
      <c r="N1480" s="560" t="s">
        <v>1821</v>
      </c>
      <c r="O1480" s="561" t="s">
        <v>666</v>
      </c>
      <c r="P1480" s="559" t="s">
        <v>324</v>
      </c>
      <c r="Q1480" s="560" t="s">
        <v>666</v>
      </c>
      <c r="R1480" s="561" t="s">
        <v>1902</v>
      </c>
      <c r="S1480" s="559" t="s">
        <v>324</v>
      </c>
      <c r="T1480" s="560" t="s">
        <v>1902</v>
      </c>
      <c r="U1480" s="561" t="s">
        <v>1902</v>
      </c>
      <c r="V1480" s="559" t="s">
        <v>666</v>
      </c>
      <c r="W1480" s="560" t="s">
        <v>1902</v>
      </c>
      <c r="X1480" s="561" t="s">
        <v>1902</v>
      </c>
      <c r="Y1480" s="559" t="s">
        <v>666</v>
      </c>
      <c r="Z1480" s="560" t="s">
        <v>1902</v>
      </c>
      <c r="AA1480" s="562" t="s">
        <v>1902</v>
      </c>
      <c r="AB1480" s="559" t="s">
        <v>666</v>
      </c>
      <c r="AC1480" s="560" t="s">
        <v>1902</v>
      </c>
      <c r="AD1480" s="561" t="s">
        <v>1902</v>
      </c>
      <c r="AE1480" s="559" t="s">
        <v>666</v>
      </c>
      <c r="AF1480" s="563" t="s">
        <v>1902</v>
      </c>
      <c r="AG1480" s="558" t="s">
        <v>1902</v>
      </c>
      <c r="AH1480" s="559" t="s">
        <v>666</v>
      </c>
      <c r="AI1480" s="560" t="s">
        <v>1902</v>
      </c>
      <c r="AJ1480" s="561" t="s">
        <v>1902</v>
      </c>
      <c r="AK1480" s="559" t="s">
        <v>666</v>
      </c>
      <c r="AL1480" s="560" t="s">
        <v>1902</v>
      </c>
      <c r="AM1480" s="561" t="s">
        <v>1902</v>
      </c>
      <c r="AN1480" s="559" t="s">
        <v>666</v>
      </c>
      <c r="AO1480" s="564" t="s">
        <v>1902</v>
      </c>
    </row>
    <row r="1481" spans="2:41">
      <c r="B1481" s="511" t="s">
        <v>2527</v>
      </c>
      <c r="C1481" s="511" t="s">
        <v>1900</v>
      </c>
      <c r="D1481" s="554" t="s">
        <v>1915</v>
      </c>
      <c r="E1481" s="555">
        <v>3.7044000000000001</v>
      </c>
      <c r="F1481" s="556"/>
      <c r="G1481" s="557"/>
      <c r="H1481" s="558"/>
      <c r="I1481" s="559"/>
      <c r="J1481" s="559"/>
      <c r="K1481" s="559"/>
      <c r="L1481" s="559"/>
      <c r="M1481" s="559"/>
      <c r="N1481" s="560" t="s">
        <v>1821</v>
      </c>
      <c r="O1481" s="561" t="s">
        <v>666</v>
      </c>
      <c r="P1481" s="559" t="s">
        <v>324</v>
      </c>
      <c r="Q1481" s="560" t="s">
        <v>666</v>
      </c>
      <c r="R1481" s="561" t="s">
        <v>1902</v>
      </c>
      <c r="S1481" s="559" t="s">
        <v>324</v>
      </c>
      <c r="T1481" s="560" t="s">
        <v>1902</v>
      </c>
      <c r="U1481" s="561" t="s">
        <v>1902</v>
      </c>
      <c r="V1481" s="559" t="s">
        <v>666</v>
      </c>
      <c r="W1481" s="560" t="s">
        <v>1902</v>
      </c>
      <c r="X1481" s="561" t="s">
        <v>1902</v>
      </c>
      <c r="Y1481" s="559" t="s">
        <v>324</v>
      </c>
      <c r="Z1481" s="560" t="s">
        <v>1902</v>
      </c>
      <c r="AA1481" s="562" t="s">
        <v>1902</v>
      </c>
      <c r="AB1481" s="559" t="s">
        <v>324</v>
      </c>
      <c r="AC1481" s="560" t="s">
        <v>1902</v>
      </c>
      <c r="AD1481" s="561" t="s">
        <v>1902</v>
      </c>
      <c r="AE1481" s="559" t="s">
        <v>324</v>
      </c>
      <c r="AF1481" s="563" t="s">
        <v>1902</v>
      </c>
      <c r="AG1481" s="558" t="s">
        <v>1902</v>
      </c>
      <c r="AH1481" s="559" t="s">
        <v>666</v>
      </c>
      <c r="AI1481" s="560" t="s">
        <v>1902</v>
      </c>
      <c r="AJ1481" s="561" t="s">
        <v>1902</v>
      </c>
      <c r="AK1481" s="559" t="s">
        <v>324</v>
      </c>
      <c r="AL1481" s="560" t="s">
        <v>1902</v>
      </c>
      <c r="AM1481" s="561" t="s">
        <v>1902</v>
      </c>
      <c r="AN1481" s="559" t="s">
        <v>324</v>
      </c>
      <c r="AO1481" s="564" t="s">
        <v>1902</v>
      </c>
    </row>
    <row r="1482" spans="2:41">
      <c r="B1482" s="511" t="s">
        <v>2527</v>
      </c>
      <c r="C1482" s="511" t="s">
        <v>1900</v>
      </c>
      <c r="D1482" s="554" t="s">
        <v>1916</v>
      </c>
      <c r="E1482" s="555">
        <v>4.1159999999999997</v>
      </c>
      <c r="F1482" s="556"/>
      <c r="G1482" s="557"/>
      <c r="H1482" s="558"/>
      <c r="I1482" s="559"/>
      <c r="J1482" s="559"/>
      <c r="K1482" s="559"/>
      <c r="L1482" s="559"/>
      <c r="M1482" s="559"/>
      <c r="N1482" s="560" t="s">
        <v>1821</v>
      </c>
      <c r="O1482" s="561" t="s">
        <v>666</v>
      </c>
      <c r="P1482" s="559" t="s">
        <v>324</v>
      </c>
      <c r="Q1482" s="560" t="s">
        <v>666</v>
      </c>
      <c r="R1482" s="561" t="s">
        <v>1902</v>
      </c>
      <c r="S1482" s="559" t="s">
        <v>324</v>
      </c>
      <c r="T1482" s="560" t="s">
        <v>1902</v>
      </c>
      <c r="U1482" s="561" t="s">
        <v>1902</v>
      </c>
      <c r="V1482" s="559" t="s">
        <v>666</v>
      </c>
      <c r="W1482" s="560" t="s">
        <v>1902</v>
      </c>
      <c r="X1482" s="561" t="s">
        <v>1902</v>
      </c>
      <c r="Y1482" s="559" t="s">
        <v>324</v>
      </c>
      <c r="Z1482" s="560" t="s">
        <v>1902</v>
      </c>
      <c r="AA1482" s="562" t="s">
        <v>1902</v>
      </c>
      <c r="AB1482" s="559" t="s">
        <v>324</v>
      </c>
      <c r="AC1482" s="560" t="s">
        <v>1902</v>
      </c>
      <c r="AD1482" s="561" t="s">
        <v>1902</v>
      </c>
      <c r="AE1482" s="559" t="s">
        <v>324</v>
      </c>
      <c r="AF1482" s="563" t="s">
        <v>1902</v>
      </c>
      <c r="AG1482" s="558" t="s">
        <v>1902</v>
      </c>
      <c r="AH1482" s="559" t="s">
        <v>666</v>
      </c>
      <c r="AI1482" s="560" t="s">
        <v>1902</v>
      </c>
      <c r="AJ1482" s="561" t="s">
        <v>1902</v>
      </c>
      <c r="AK1482" s="559" t="s">
        <v>324</v>
      </c>
      <c r="AL1482" s="560" t="s">
        <v>1902</v>
      </c>
      <c r="AM1482" s="561" t="s">
        <v>1902</v>
      </c>
      <c r="AN1482" s="559" t="s">
        <v>324</v>
      </c>
      <c r="AO1482" s="564" t="s">
        <v>1902</v>
      </c>
    </row>
    <row r="1483" spans="2:41">
      <c r="B1483" s="511" t="s">
        <v>2527</v>
      </c>
      <c r="C1483" s="511" t="s">
        <v>1900</v>
      </c>
      <c r="D1483" s="554" t="s">
        <v>1917</v>
      </c>
      <c r="E1483" s="555">
        <v>4.8019999999999996</v>
      </c>
      <c r="F1483" s="556"/>
      <c r="G1483" s="557"/>
      <c r="H1483" s="558"/>
      <c r="I1483" s="559"/>
      <c r="J1483" s="559"/>
      <c r="K1483" s="559"/>
      <c r="L1483" s="559"/>
      <c r="M1483" s="559"/>
      <c r="N1483" s="560" t="s">
        <v>1821</v>
      </c>
      <c r="O1483" s="561" t="s">
        <v>666</v>
      </c>
      <c r="P1483" s="559" t="s">
        <v>324</v>
      </c>
      <c r="Q1483" s="560" t="s">
        <v>666</v>
      </c>
      <c r="R1483" s="561" t="s">
        <v>1902</v>
      </c>
      <c r="S1483" s="559" t="s">
        <v>324</v>
      </c>
      <c r="T1483" s="560" t="s">
        <v>1902</v>
      </c>
      <c r="U1483" s="561" t="s">
        <v>1902</v>
      </c>
      <c r="V1483" s="559" t="s">
        <v>666</v>
      </c>
      <c r="W1483" s="560" t="s">
        <v>1902</v>
      </c>
      <c r="X1483" s="561" t="s">
        <v>1902</v>
      </c>
      <c r="Y1483" s="559" t="s">
        <v>324</v>
      </c>
      <c r="Z1483" s="560" t="s">
        <v>1902</v>
      </c>
      <c r="AA1483" s="562" t="s">
        <v>1902</v>
      </c>
      <c r="AB1483" s="559" t="s">
        <v>324</v>
      </c>
      <c r="AC1483" s="560" t="s">
        <v>1902</v>
      </c>
      <c r="AD1483" s="561" t="s">
        <v>1902</v>
      </c>
      <c r="AE1483" s="559" t="s">
        <v>324</v>
      </c>
      <c r="AF1483" s="563" t="s">
        <v>1902</v>
      </c>
      <c r="AG1483" s="558" t="s">
        <v>1902</v>
      </c>
      <c r="AH1483" s="559" t="s">
        <v>666</v>
      </c>
      <c r="AI1483" s="560" t="s">
        <v>1902</v>
      </c>
      <c r="AJ1483" s="561" t="s">
        <v>1902</v>
      </c>
      <c r="AK1483" s="559" t="s">
        <v>324</v>
      </c>
      <c r="AL1483" s="560" t="s">
        <v>1902</v>
      </c>
      <c r="AM1483" s="561" t="s">
        <v>1902</v>
      </c>
      <c r="AN1483" s="559" t="s">
        <v>324</v>
      </c>
      <c r="AO1483" s="564" t="s">
        <v>1902</v>
      </c>
    </row>
    <row r="1484" spans="2:41">
      <c r="B1484" s="511" t="s">
        <v>2527</v>
      </c>
      <c r="C1484" s="511" t="s">
        <v>1900</v>
      </c>
      <c r="D1484" s="554" t="s">
        <v>1918</v>
      </c>
      <c r="E1484" s="555">
        <v>5.2135999999999996</v>
      </c>
      <c r="F1484" s="556"/>
      <c r="G1484" s="557"/>
      <c r="H1484" s="558"/>
      <c r="I1484" s="559"/>
      <c r="J1484" s="559"/>
      <c r="K1484" s="559"/>
      <c r="L1484" s="559"/>
      <c r="M1484" s="559"/>
      <c r="N1484" s="560" t="s">
        <v>1821</v>
      </c>
      <c r="O1484" s="561" t="s">
        <v>666</v>
      </c>
      <c r="P1484" s="559" t="s">
        <v>324</v>
      </c>
      <c r="Q1484" s="560" t="s">
        <v>666</v>
      </c>
      <c r="R1484" s="561" t="s">
        <v>1902</v>
      </c>
      <c r="S1484" s="559" t="s">
        <v>324</v>
      </c>
      <c r="T1484" s="560" t="s">
        <v>1902</v>
      </c>
      <c r="U1484" s="561" t="s">
        <v>1902</v>
      </c>
      <c r="V1484" s="559" t="s">
        <v>666</v>
      </c>
      <c r="W1484" s="560" t="s">
        <v>1902</v>
      </c>
      <c r="X1484" s="561" t="s">
        <v>1902</v>
      </c>
      <c r="Y1484" s="559" t="s">
        <v>324</v>
      </c>
      <c r="Z1484" s="560" t="s">
        <v>1902</v>
      </c>
      <c r="AA1484" s="562" t="s">
        <v>1902</v>
      </c>
      <c r="AB1484" s="559" t="s">
        <v>324</v>
      </c>
      <c r="AC1484" s="560" t="s">
        <v>1902</v>
      </c>
      <c r="AD1484" s="561" t="s">
        <v>1902</v>
      </c>
      <c r="AE1484" s="559" t="s">
        <v>324</v>
      </c>
      <c r="AF1484" s="563" t="s">
        <v>1902</v>
      </c>
      <c r="AG1484" s="558" t="s">
        <v>1902</v>
      </c>
      <c r="AH1484" s="559" t="s">
        <v>666</v>
      </c>
      <c r="AI1484" s="560" t="s">
        <v>1902</v>
      </c>
      <c r="AJ1484" s="561" t="s">
        <v>1902</v>
      </c>
      <c r="AK1484" s="559" t="s">
        <v>324</v>
      </c>
      <c r="AL1484" s="560" t="s">
        <v>1902</v>
      </c>
      <c r="AM1484" s="561" t="s">
        <v>1902</v>
      </c>
      <c r="AN1484" s="559" t="s">
        <v>324</v>
      </c>
      <c r="AO1484" s="564" t="s">
        <v>1902</v>
      </c>
    </row>
    <row r="1485" spans="2:41">
      <c r="B1485" s="511" t="s">
        <v>2527</v>
      </c>
      <c r="C1485" s="511" t="s">
        <v>1900</v>
      </c>
      <c r="D1485" s="554" t="s">
        <v>2530</v>
      </c>
      <c r="E1485" s="555">
        <v>3.7044000000000001</v>
      </c>
      <c r="F1485" s="556"/>
      <c r="G1485" s="557"/>
      <c r="H1485" s="558"/>
      <c r="I1485" s="559"/>
      <c r="J1485" s="559"/>
      <c r="K1485" s="559"/>
      <c r="L1485" s="559"/>
      <c r="M1485" s="559"/>
      <c r="N1485" s="560" t="s">
        <v>1821</v>
      </c>
      <c r="O1485" s="561" t="s">
        <v>666</v>
      </c>
      <c r="P1485" s="559" t="s">
        <v>324</v>
      </c>
      <c r="Q1485" s="560" t="s">
        <v>666</v>
      </c>
      <c r="R1485" s="561" t="s">
        <v>1902</v>
      </c>
      <c r="S1485" s="559" t="s">
        <v>324</v>
      </c>
      <c r="T1485" s="560" t="s">
        <v>1902</v>
      </c>
      <c r="U1485" s="561" t="s">
        <v>1902</v>
      </c>
      <c r="V1485" s="559" t="s">
        <v>666</v>
      </c>
      <c r="W1485" s="560" t="s">
        <v>1902</v>
      </c>
      <c r="X1485" s="561" t="s">
        <v>1902</v>
      </c>
      <c r="Y1485" s="559" t="s">
        <v>666</v>
      </c>
      <c r="Z1485" s="560" t="s">
        <v>1902</v>
      </c>
      <c r="AA1485" s="562" t="s">
        <v>1902</v>
      </c>
      <c r="AB1485" s="559" t="s">
        <v>666</v>
      </c>
      <c r="AC1485" s="560" t="s">
        <v>1902</v>
      </c>
      <c r="AD1485" s="561" t="s">
        <v>1902</v>
      </c>
      <c r="AE1485" s="559" t="s">
        <v>666</v>
      </c>
      <c r="AF1485" s="563" t="s">
        <v>1902</v>
      </c>
      <c r="AG1485" s="558" t="s">
        <v>1902</v>
      </c>
      <c r="AH1485" s="559" t="s">
        <v>666</v>
      </c>
      <c r="AI1485" s="560" t="s">
        <v>1902</v>
      </c>
      <c r="AJ1485" s="561" t="s">
        <v>1902</v>
      </c>
      <c r="AK1485" s="559" t="s">
        <v>666</v>
      </c>
      <c r="AL1485" s="560" t="s">
        <v>1902</v>
      </c>
      <c r="AM1485" s="561" t="s">
        <v>1902</v>
      </c>
      <c r="AN1485" s="559" t="s">
        <v>666</v>
      </c>
      <c r="AO1485" s="564" t="s">
        <v>1902</v>
      </c>
    </row>
    <row r="1486" spans="2:41">
      <c r="B1486" s="511" t="s">
        <v>2527</v>
      </c>
      <c r="C1486" s="511" t="s">
        <v>1900</v>
      </c>
      <c r="D1486" s="554" t="s">
        <v>1919</v>
      </c>
      <c r="E1486" s="555">
        <v>4.1159999999999997</v>
      </c>
      <c r="F1486" s="556"/>
      <c r="G1486" s="557"/>
      <c r="H1486" s="558"/>
      <c r="I1486" s="559"/>
      <c r="J1486" s="559"/>
      <c r="K1486" s="559"/>
      <c r="L1486" s="559"/>
      <c r="M1486" s="559"/>
      <c r="N1486" s="560" t="s">
        <v>1821</v>
      </c>
      <c r="O1486" s="561" t="s">
        <v>666</v>
      </c>
      <c r="P1486" s="559" t="s">
        <v>324</v>
      </c>
      <c r="Q1486" s="560" t="s">
        <v>666</v>
      </c>
      <c r="R1486" s="561" t="s">
        <v>1902</v>
      </c>
      <c r="S1486" s="559" t="s">
        <v>324</v>
      </c>
      <c r="T1486" s="560" t="s">
        <v>1902</v>
      </c>
      <c r="U1486" s="561" t="s">
        <v>1902</v>
      </c>
      <c r="V1486" s="559" t="s">
        <v>666</v>
      </c>
      <c r="W1486" s="560" t="s">
        <v>1902</v>
      </c>
      <c r="X1486" s="561" t="s">
        <v>1902</v>
      </c>
      <c r="Y1486" s="559" t="s">
        <v>666</v>
      </c>
      <c r="Z1486" s="560" t="s">
        <v>1902</v>
      </c>
      <c r="AA1486" s="562" t="s">
        <v>1902</v>
      </c>
      <c r="AB1486" s="559" t="s">
        <v>666</v>
      </c>
      <c r="AC1486" s="560" t="s">
        <v>1902</v>
      </c>
      <c r="AD1486" s="561" t="s">
        <v>1902</v>
      </c>
      <c r="AE1486" s="559" t="s">
        <v>666</v>
      </c>
      <c r="AF1486" s="563" t="s">
        <v>1902</v>
      </c>
      <c r="AG1486" s="558" t="s">
        <v>1902</v>
      </c>
      <c r="AH1486" s="559" t="s">
        <v>666</v>
      </c>
      <c r="AI1486" s="560" t="s">
        <v>1902</v>
      </c>
      <c r="AJ1486" s="561" t="s">
        <v>1902</v>
      </c>
      <c r="AK1486" s="559" t="s">
        <v>666</v>
      </c>
      <c r="AL1486" s="560" t="s">
        <v>1902</v>
      </c>
      <c r="AM1486" s="561" t="s">
        <v>1902</v>
      </c>
      <c r="AN1486" s="559" t="s">
        <v>666</v>
      </c>
      <c r="AO1486" s="564" t="s">
        <v>1902</v>
      </c>
    </row>
    <row r="1487" spans="2:41">
      <c r="B1487" s="511" t="s">
        <v>2527</v>
      </c>
      <c r="C1487" s="511" t="s">
        <v>1900</v>
      </c>
      <c r="D1487" s="554" t="s">
        <v>1920</v>
      </c>
      <c r="E1487" s="555">
        <v>4.8019999999999996</v>
      </c>
      <c r="F1487" s="556"/>
      <c r="G1487" s="557"/>
      <c r="H1487" s="558"/>
      <c r="I1487" s="559"/>
      <c r="J1487" s="559"/>
      <c r="K1487" s="559"/>
      <c r="L1487" s="559"/>
      <c r="M1487" s="559"/>
      <c r="N1487" s="560" t="s">
        <v>1821</v>
      </c>
      <c r="O1487" s="561" t="s">
        <v>666</v>
      </c>
      <c r="P1487" s="559" t="s">
        <v>324</v>
      </c>
      <c r="Q1487" s="560" t="s">
        <v>666</v>
      </c>
      <c r="R1487" s="561" t="s">
        <v>1902</v>
      </c>
      <c r="S1487" s="559" t="s">
        <v>324</v>
      </c>
      <c r="T1487" s="560" t="s">
        <v>1902</v>
      </c>
      <c r="U1487" s="561" t="s">
        <v>1902</v>
      </c>
      <c r="V1487" s="559" t="s">
        <v>666</v>
      </c>
      <c r="W1487" s="560" t="s">
        <v>1902</v>
      </c>
      <c r="X1487" s="561" t="s">
        <v>1902</v>
      </c>
      <c r="Y1487" s="559" t="s">
        <v>666</v>
      </c>
      <c r="Z1487" s="560" t="s">
        <v>1902</v>
      </c>
      <c r="AA1487" s="562" t="s">
        <v>1902</v>
      </c>
      <c r="AB1487" s="559" t="s">
        <v>666</v>
      </c>
      <c r="AC1487" s="560" t="s">
        <v>1902</v>
      </c>
      <c r="AD1487" s="561" t="s">
        <v>1902</v>
      </c>
      <c r="AE1487" s="559" t="s">
        <v>666</v>
      </c>
      <c r="AF1487" s="563" t="s">
        <v>1902</v>
      </c>
      <c r="AG1487" s="558" t="s">
        <v>1902</v>
      </c>
      <c r="AH1487" s="559" t="s">
        <v>666</v>
      </c>
      <c r="AI1487" s="560" t="s">
        <v>1902</v>
      </c>
      <c r="AJ1487" s="561" t="s">
        <v>1902</v>
      </c>
      <c r="AK1487" s="559" t="s">
        <v>666</v>
      </c>
      <c r="AL1487" s="560" t="s">
        <v>1902</v>
      </c>
      <c r="AM1487" s="561" t="s">
        <v>1902</v>
      </c>
      <c r="AN1487" s="559" t="s">
        <v>666</v>
      </c>
      <c r="AO1487" s="564" t="s">
        <v>1902</v>
      </c>
    </row>
    <row r="1488" spans="2:41" ht="12.75" thickBot="1">
      <c r="B1488" s="511" t="s">
        <v>2527</v>
      </c>
      <c r="C1488" s="511" t="s">
        <v>1900</v>
      </c>
      <c r="D1488" s="601" t="s">
        <v>1921</v>
      </c>
      <c r="E1488" s="602">
        <v>5.2135999999999996</v>
      </c>
      <c r="F1488" s="603"/>
      <c r="G1488" s="604"/>
      <c r="H1488" s="605"/>
      <c r="I1488" s="606"/>
      <c r="J1488" s="606"/>
      <c r="K1488" s="606"/>
      <c r="L1488" s="606"/>
      <c r="M1488" s="606"/>
      <c r="N1488" s="607" t="s">
        <v>1821</v>
      </c>
      <c r="O1488" s="608" t="s">
        <v>666</v>
      </c>
      <c r="P1488" s="606" t="s">
        <v>324</v>
      </c>
      <c r="Q1488" s="607" t="s">
        <v>666</v>
      </c>
      <c r="R1488" s="608" t="s">
        <v>1902</v>
      </c>
      <c r="S1488" s="606" t="s">
        <v>324</v>
      </c>
      <c r="T1488" s="607" t="s">
        <v>1902</v>
      </c>
      <c r="U1488" s="608" t="s">
        <v>1902</v>
      </c>
      <c r="V1488" s="606" t="s">
        <v>666</v>
      </c>
      <c r="W1488" s="607" t="s">
        <v>1902</v>
      </c>
      <c r="X1488" s="608" t="s">
        <v>1902</v>
      </c>
      <c r="Y1488" s="606" t="s">
        <v>672</v>
      </c>
      <c r="Z1488" s="607" t="s">
        <v>1902</v>
      </c>
      <c r="AA1488" s="609" t="s">
        <v>1902</v>
      </c>
      <c r="AB1488" s="606" t="s">
        <v>672</v>
      </c>
      <c r="AC1488" s="607" t="s">
        <v>1902</v>
      </c>
      <c r="AD1488" s="608" t="s">
        <v>1902</v>
      </c>
      <c r="AE1488" s="606" t="s">
        <v>672</v>
      </c>
      <c r="AF1488" s="610" t="s">
        <v>1902</v>
      </c>
      <c r="AG1488" s="605" t="s">
        <v>1902</v>
      </c>
      <c r="AH1488" s="606" t="s">
        <v>666</v>
      </c>
      <c r="AI1488" s="607" t="s">
        <v>1902</v>
      </c>
      <c r="AJ1488" s="608" t="s">
        <v>1902</v>
      </c>
      <c r="AK1488" s="606" t="s">
        <v>672</v>
      </c>
      <c r="AL1488" s="607" t="s">
        <v>1902</v>
      </c>
      <c r="AM1488" s="608" t="s">
        <v>1902</v>
      </c>
      <c r="AN1488" s="606" t="s">
        <v>666</v>
      </c>
      <c r="AO1488" s="611" t="s">
        <v>1902</v>
      </c>
    </row>
    <row r="1489" spans="4:41">
      <c r="D1489" s="590" t="s">
        <v>1922</v>
      </c>
      <c r="E1489" s="591">
        <v>25.656400000000001</v>
      </c>
      <c r="F1489" s="592"/>
      <c r="G1489" s="593"/>
      <c r="H1489" s="594"/>
      <c r="I1489" s="595"/>
      <c r="J1489" s="595"/>
      <c r="K1489" s="595"/>
      <c r="L1489" s="595"/>
      <c r="M1489" s="595"/>
      <c r="N1489" s="596"/>
      <c r="O1489" s="597" t="s">
        <v>666</v>
      </c>
      <c r="P1489" s="595" t="s">
        <v>324</v>
      </c>
      <c r="Q1489" s="596" t="s">
        <v>666</v>
      </c>
      <c r="R1489" s="597" t="s">
        <v>1902</v>
      </c>
      <c r="S1489" s="595" t="s">
        <v>324</v>
      </c>
      <c r="T1489" s="596" t="s">
        <v>1902</v>
      </c>
      <c r="U1489" s="597" t="s">
        <v>1902</v>
      </c>
      <c r="V1489" s="595" t="s">
        <v>666</v>
      </c>
      <c r="W1489" s="596" t="s">
        <v>1902</v>
      </c>
      <c r="X1489" s="597" t="s">
        <v>1902</v>
      </c>
      <c r="Y1489" s="595" t="s">
        <v>324</v>
      </c>
      <c r="Z1489" s="596" t="s">
        <v>1902</v>
      </c>
      <c r="AA1489" s="598" t="s">
        <v>1902</v>
      </c>
      <c r="AB1489" s="595" t="s">
        <v>666</v>
      </c>
      <c r="AC1489" s="596" t="s">
        <v>1902</v>
      </c>
      <c r="AD1489" s="597" t="s">
        <v>1902</v>
      </c>
      <c r="AE1489" s="595" t="s">
        <v>666</v>
      </c>
      <c r="AF1489" s="599" t="s">
        <v>1902</v>
      </c>
      <c r="AG1489" s="594" t="s">
        <v>1902</v>
      </c>
      <c r="AH1489" s="595" t="s">
        <v>666</v>
      </c>
      <c r="AI1489" s="596" t="s">
        <v>1902</v>
      </c>
      <c r="AJ1489" s="597" t="s">
        <v>1902</v>
      </c>
      <c r="AK1489" s="595" t="s">
        <v>324</v>
      </c>
      <c r="AL1489" s="596" t="s">
        <v>1902</v>
      </c>
      <c r="AM1489" s="597" t="s">
        <v>1902</v>
      </c>
      <c r="AN1489" s="595" t="s">
        <v>324</v>
      </c>
      <c r="AO1489" s="600" t="s">
        <v>1902</v>
      </c>
    </row>
    <row r="1490" spans="4:41">
      <c r="D1490" s="554" t="s">
        <v>1923</v>
      </c>
      <c r="E1490" s="555">
        <v>25.656400000000001</v>
      </c>
      <c r="F1490" s="556"/>
      <c r="G1490" s="557"/>
      <c r="H1490" s="558"/>
      <c r="I1490" s="559"/>
      <c r="J1490" s="559"/>
      <c r="K1490" s="559"/>
      <c r="L1490" s="559"/>
      <c r="M1490" s="559"/>
      <c r="N1490" s="560"/>
      <c r="O1490" s="561" t="s">
        <v>666</v>
      </c>
      <c r="P1490" s="559" t="s">
        <v>324</v>
      </c>
      <c r="Q1490" s="560" t="s">
        <v>666</v>
      </c>
      <c r="R1490" s="561" t="s">
        <v>1902</v>
      </c>
      <c r="S1490" s="559" t="s">
        <v>324</v>
      </c>
      <c r="T1490" s="560" t="s">
        <v>1902</v>
      </c>
      <c r="U1490" s="561" t="s">
        <v>1902</v>
      </c>
      <c r="V1490" s="559" t="s">
        <v>666</v>
      </c>
      <c r="W1490" s="560" t="s">
        <v>1902</v>
      </c>
      <c r="X1490" s="561" t="s">
        <v>1902</v>
      </c>
      <c r="Y1490" s="559" t="s">
        <v>324</v>
      </c>
      <c r="Z1490" s="560" t="s">
        <v>1902</v>
      </c>
      <c r="AA1490" s="562" t="s">
        <v>1902</v>
      </c>
      <c r="AB1490" s="559" t="s">
        <v>666</v>
      </c>
      <c r="AC1490" s="560" t="s">
        <v>1902</v>
      </c>
      <c r="AD1490" s="561" t="s">
        <v>1902</v>
      </c>
      <c r="AE1490" s="559" t="s">
        <v>666</v>
      </c>
      <c r="AF1490" s="563" t="s">
        <v>1902</v>
      </c>
      <c r="AG1490" s="558" t="s">
        <v>1902</v>
      </c>
      <c r="AH1490" s="559" t="s">
        <v>666</v>
      </c>
      <c r="AI1490" s="560" t="s">
        <v>1902</v>
      </c>
      <c r="AJ1490" s="561" t="s">
        <v>1902</v>
      </c>
      <c r="AK1490" s="559" t="s">
        <v>324</v>
      </c>
      <c r="AL1490" s="560" t="s">
        <v>1902</v>
      </c>
      <c r="AM1490" s="561" t="s">
        <v>1902</v>
      </c>
      <c r="AN1490" s="559" t="s">
        <v>324</v>
      </c>
      <c r="AO1490" s="564" t="s">
        <v>1902</v>
      </c>
    </row>
    <row r="1491" spans="4:41">
      <c r="D1491" s="554" t="s">
        <v>1924</v>
      </c>
      <c r="E1491" s="555">
        <v>18.326000000000001</v>
      </c>
      <c r="F1491" s="556"/>
      <c r="G1491" s="557"/>
      <c r="H1491" s="558"/>
      <c r="I1491" s="559"/>
      <c r="J1491" s="559"/>
      <c r="K1491" s="559"/>
      <c r="L1491" s="559"/>
      <c r="M1491" s="559"/>
      <c r="N1491" s="560"/>
      <c r="O1491" s="561" t="s">
        <v>666</v>
      </c>
      <c r="P1491" s="559" t="s">
        <v>324</v>
      </c>
      <c r="Q1491" s="560" t="s">
        <v>666</v>
      </c>
      <c r="R1491" s="561" t="s">
        <v>1902</v>
      </c>
      <c r="S1491" s="559" t="s">
        <v>324</v>
      </c>
      <c r="T1491" s="560" t="s">
        <v>1902</v>
      </c>
      <c r="U1491" s="561" t="s">
        <v>1902</v>
      </c>
      <c r="V1491" s="559" t="s">
        <v>666</v>
      </c>
      <c r="W1491" s="560" t="s">
        <v>1902</v>
      </c>
      <c r="X1491" s="561" t="s">
        <v>1902</v>
      </c>
      <c r="Y1491" s="559" t="s">
        <v>324</v>
      </c>
      <c r="Z1491" s="560" t="s">
        <v>1902</v>
      </c>
      <c r="AA1491" s="562" t="s">
        <v>1902</v>
      </c>
      <c r="AB1491" s="559" t="s">
        <v>666</v>
      </c>
      <c r="AC1491" s="560" t="s">
        <v>1902</v>
      </c>
      <c r="AD1491" s="561" t="s">
        <v>1902</v>
      </c>
      <c r="AE1491" s="559" t="s">
        <v>666</v>
      </c>
      <c r="AF1491" s="563" t="s">
        <v>1902</v>
      </c>
      <c r="AG1491" s="558" t="s">
        <v>1902</v>
      </c>
      <c r="AH1491" s="559" t="s">
        <v>666</v>
      </c>
      <c r="AI1491" s="560" t="s">
        <v>1902</v>
      </c>
      <c r="AJ1491" s="561" t="s">
        <v>1902</v>
      </c>
      <c r="AK1491" s="559" t="s">
        <v>324</v>
      </c>
      <c r="AL1491" s="560" t="s">
        <v>1902</v>
      </c>
      <c r="AM1491" s="561" t="s">
        <v>1902</v>
      </c>
      <c r="AN1491" s="559" t="s">
        <v>324</v>
      </c>
      <c r="AO1491" s="564" t="s">
        <v>1902</v>
      </c>
    </row>
    <row r="1492" spans="4:41">
      <c r="D1492" s="554" t="s">
        <v>1925</v>
      </c>
      <c r="E1492" s="555">
        <v>39.317599999999999</v>
      </c>
      <c r="F1492" s="556"/>
      <c r="G1492" s="557"/>
      <c r="H1492" s="558"/>
      <c r="I1492" s="559"/>
      <c r="J1492" s="559"/>
      <c r="K1492" s="559"/>
      <c r="L1492" s="559"/>
      <c r="M1492" s="559"/>
      <c r="N1492" s="560"/>
      <c r="O1492" s="561" t="s">
        <v>666</v>
      </c>
      <c r="P1492" s="559" t="s">
        <v>324</v>
      </c>
      <c r="Q1492" s="560" t="s">
        <v>666</v>
      </c>
      <c r="R1492" s="561" t="s">
        <v>1902</v>
      </c>
      <c r="S1492" s="559" t="s">
        <v>324</v>
      </c>
      <c r="T1492" s="560" t="s">
        <v>1902</v>
      </c>
      <c r="U1492" s="561" t="s">
        <v>1902</v>
      </c>
      <c r="V1492" s="559" t="s">
        <v>666</v>
      </c>
      <c r="W1492" s="560" t="s">
        <v>1902</v>
      </c>
      <c r="X1492" s="561" t="s">
        <v>1902</v>
      </c>
      <c r="Y1492" s="559" t="s">
        <v>324</v>
      </c>
      <c r="Z1492" s="560" t="s">
        <v>1902</v>
      </c>
      <c r="AA1492" s="562" t="s">
        <v>1902</v>
      </c>
      <c r="AB1492" s="559" t="s">
        <v>666</v>
      </c>
      <c r="AC1492" s="560" t="s">
        <v>1902</v>
      </c>
      <c r="AD1492" s="561" t="s">
        <v>1902</v>
      </c>
      <c r="AE1492" s="559" t="s">
        <v>666</v>
      </c>
      <c r="AF1492" s="563" t="s">
        <v>1902</v>
      </c>
      <c r="AG1492" s="558" t="s">
        <v>1902</v>
      </c>
      <c r="AH1492" s="559" t="s">
        <v>666</v>
      </c>
      <c r="AI1492" s="560" t="s">
        <v>1902</v>
      </c>
      <c r="AJ1492" s="561" t="s">
        <v>1902</v>
      </c>
      <c r="AK1492" s="559" t="s">
        <v>324</v>
      </c>
      <c r="AL1492" s="560" t="s">
        <v>1902</v>
      </c>
      <c r="AM1492" s="561" t="s">
        <v>1902</v>
      </c>
      <c r="AN1492" s="559" t="s">
        <v>324</v>
      </c>
      <c r="AO1492" s="564" t="s">
        <v>1902</v>
      </c>
    </row>
    <row r="1493" spans="4:41">
      <c r="D1493" s="554" t="s">
        <v>1926</v>
      </c>
      <c r="E1493" s="555">
        <v>37.9848</v>
      </c>
      <c r="F1493" s="556"/>
      <c r="G1493" s="557"/>
      <c r="H1493" s="558"/>
      <c r="I1493" s="559"/>
      <c r="J1493" s="559"/>
      <c r="K1493" s="559"/>
      <c r="L1493" s="559"/>
      <c r="M1493" s="559"/>
      <c r="N1493" s="560"/>
      <c r="O1493" s="561" t="s">
        <v>666</v>
      </c>
      <c r="P1493" s="559" t="s">
        <v>324</v>
      </c>
      <c r="Q1493" s="560" t="s">
        <v>666</v>
      </c>
      <c r="R1493" s="561" t="s">
        <v>1902</v>
      </c>
      <c r="S1493" s="559" t="s">
        <v>324</v>
      </c>
      <c r="T1493" s="560" t="s">
        <v>1902</v>
      </c>
      <c r="U1493" s="561" t="s">
        <v>1902</v>
      </c>
      <c r="V1493" s="559" t="s">
        <v>666</v>
      </c>
      <c r="W1493" s="560" t="s">
        <v>1902</v>
      </c>
      <c r="X1493" s="561" t="s">
        <v>1902</v>
      </c>
      <c r="Y1493" s="559" t="s">
        <v>324</v>
      </c>
      <c r="Z1493" s="560" t="s">
        <v>1902</v>
      </c>
      <c r="AA1493" s="562" t="s">
        <v>1902</v>
      </c>
      <c r="AB1493" s="559" t="s">
        <v>666</v>
      </c>
      <c r="AC1493" s="560" t="s">
        <v>1902</v>
      </c>
      <c r="AD1493" s="561" t="s">
        <v>1902</v>
      </c>
      <c r="AE1493" s="559" t="s">
        <v>666</v>
      </c>
      <c r="AF1493" s="563" t="s">
        <v>1902</v>
      </c>
      <c r="AG1493" s="558" t="s">
        <v>1902</v>
      </c>
      <c r="AH1493" s="559" t="s">
        <v>666</v>
      </c>
      <c r="AI1493" s="560" t="s">
        <v>1902</v>
      </c>
      <c r="AJ1493" s="561" t="s">
        <v>1902</v>
      </c>
      <c r="AK1493" s="559" t="s">
        <v>324</v>
      </c>
      <c r="AL1493" s="560" t="s">
        <v>1902</v>
      </c>
      <c r="AM1493" s="561" t="s">
        <v>1902</v>
      </c>
      <c r="AN1493" s="559" t="s">
        <v>324</v>
      </c>
      <c r="AO1493" s="564" t="s">
        <v>1902</v>
      </c>
    </row>
    <row r="1494" spans="4:41" ht="12.75" thickBot="1">
      <c r="D1494" s="569" t="s">
        <v>1927</v>
      </c>
      <c r="E1494" s="570">
        <v>28.655200000000001</v>
      </c>
      <c r="F1494" s="571"/>
      <c r="G1494" s="572"/>
      <c r="H1494" s="573"/>
      <c r="I1494" s="574"/>
      <c r="J1494" s="574"/>
      <c r="K1494" s="574"/>
      <c r="L1494" s="574"/>
      <c r="M1494" s="574"/>
      <c r="N1494" s="575"/>
      <c r="O1494" s="576" t="s">
        <v>666</v>
      </c>
      <c r="P1494" s="574" t="s">
        <v>324</v>
      </c>
      <c r="Q1494" s="575" t="s">
        <v>666</v>
      </c>
      <c r="R1494" s="576" t="s">
        <v>1902</v>
      </c>
      <c r="S1494" s="574" t="s">
        <v>324</v>
      </c>
      <c r="T1494" s="575" t="s">
        <v>1902</v>
      </c>
      <c r="U1494" s="576" t="s">
        <v>1902</v>
      </c>
      <c r="V1494" s="574" t="s">
        <v>666</v>
      </c>
      <c r="W1494" s="575" t="s">
        <v>1902</v>
      </c>
      <c r="X1494" s="576" t="s">
        <v>1902</v>
      </c>
      <c r="Y1494" s="574" t="s">
        <v>324</v>
      </c>
      <c r="Z1494" s="575" t="s">
        <v>1902</v>
      </c>
      <c r="AA1494" s="577" t="s">
        <v>1902</v>
      </c>
      <c r="AB1494" s="574" t="s">
        <v>666</v>
      </c>
      <c r="AC1494" s="575" t="s">
        <v>1902</v>
      </c>
      <c r="AD1494" s="576" t="s">
        <v>1902</v>
      </c>
      <c r="AE1494" s="574" t="s">
        <v>666</v>
      </c>
      <c r="AF1494" s="578" t="s">
        <v>1902</v>
      </c>
      <c r="AG1494" s="573" t="s">
        <v>1902</v>
      </c>
      <c r="AH1494" s="574" t="s">
        <v>666</v>
      </c>
      <c r="AI1494" s="575" t="s">
        <v>1902</v>
      </c>
      <c r="AJ1494" s="576" t="s">
        <v>1902</v>
      </c>
      <c r="AK1494" s="574" t="s">
        <v>324</v>
      </c>
      <c r="AL1494" s="575" t="s">
        <v>1902</v>
      </c>
      <c r="AM1494" s="576" t="s">
        <v>1902</v>
      </c>
      <c r="AN1494" s="574" t="s">
        <v>324</v>
      </c>
      <c r="AO1494" s="579" t="s">
        <v>1902</v>
      </c>
    </row>
    <row r="1495" spans="4:41">
      <c r="D1495" s="590" t="s">
        <v>1928</v>
      </c>
      <c r="E1495" s="591">
        <v>21.991199999999999</v>
      </c>
      <c r="F1495" s="592"/>
      <c r="G1495" s="593"/>
      <c r="H1495" s="594"/>
      <c r="I1495" s="595"/>
      <c r="J1495" s="595"/>
      <c r="K1495" s="595"/>
      <c r="L1495" s="595"/>
      <c r="M1495" s="595"/>
      <c r="N1495" s="596"/>
      <c r="O1495" s="597" t="s">
        <v>666</v>
      </c>
      <c r="P1495" s="595" t="s">
        <v>324</v>
      </c>
      <c r="Q1495" s="596" t="s">
        <v>666</v>
      </c>
      <c r="R1495" s="597" t="s">
        <v>1902</v>
      </c>
      <c r="S1495" s="595" t="s">
        <v>324</v>
      </c>
      <c r="T1495" s="596" t="s">
        <v>1902</v>
      </c>
      <c r="U1495" s="597" t="s">
        <v>1902</v>
      </c>
      <c r="V1495" s="595" t="s">
        <v>666</v>
      </c>
      <c r="W1495" s="596" t="s">
        <v>1902</v>
      </c>
      <c r="X1495" s="597" t="s">
        <v>1902</v>
      </c>
      <c r="Y1495" s="595" t="s">
        <v>324</v>
      </c>
      <c r="Z1495" s="596" t="s">
        <v>1902</v>
      </c>
      <c r="AA1495" s="598" t="s">
        <v>1902</v>
      </c>
      <c r="AB1495" s="595" t="s">
        <v>666</v>
      </c>
      <c r="AC1495" s="596" t="s">
        <v>1902</v>
      </c>
      <c r="AD1495" s="597" t="s">
        <v>1902</v>
      </c>
      <c r="AE1495" s="595" t="s">
        <v>666</v>
      </c>
      <c r="AF1495" s="599" t="s">
        <v>1902</v>
      </c>
      <c r="AG1495" s="594" t="s">
        <v>1902</v>
      </c>
      <c r="AH1495" s="595" t="s">
        <v>666</v>
      </c>
      <c r="AI1495" s="596" t="s">
        <v>1902</v>
      </c>
      <c r="AJ1495" s="597" t="s">
        <v>1902</v>
      </c>
      <c r="AK1495" s="595" t="s">
        <v>324</v>
      </c>
      <c r="AL1495" s="596" t="s">
        <v>1902</v>
      </c>
      <c r="AM1495" s="597" t="s">
        <v>1902</v>
      </c>
      <c r="AN1495" s="595" t="s">
        <v>324</v>
      </c>
      <c r="AO1495" s="600" t="s">
        <v>1902</v>
      </c>
    </row>
    <row r="1496" spans="4:41">
      <c r="D1496" s="554" t="s">
        <v>1929</v>
      </c>
      <c r="E1496" s="555">
        <v>20.6584</v>
      </c>
      <c r="F1496" s="556"/>
      <c r="G1496" s="557"/>
      <c r="H1496" s="558"/>
      <c r="I1496" s="559"/>
      <c r="J1496" s="559"/>
      <c r="K1496" s="559"/>
      <c r="L1496" s="559"/>
      <c r="M1496" s="559"/>
      <c r="N1496" s="560"/>
      <c r="O1496" s="561" t="s">
        <v>666</v>
      </c>
      <c r="P1496" s="559" t="s">
        <v>324</v>
      </c>
      <c r="Q1496" s="560" t="s">
        <v>666</v>
      </c>
      <c r="R1496" s="561" t="s">
        <v>1902</v>
      </c>
      <c r="S1496" s="559" t="s">
        <v>324</v>
      </c>
      <c r="T1496" s="560" t="s">
        <v>1902</v>
      </c>
      <c r="U1496" s="561" t="s">
        <v>1902</v>
      </c>
      <c r="V1496" s="559" t="s">
        <v>666</v>
      </c>
      <c r="W1496" s="560" t="s">
        <v>1902</v>
      </c>
      <c r="X1496" s="561" t="s">
        <v>1902</v>
      </c>
      <c r="Y1496" s="559" t="s">
        <v>324</v>
      </c>
      <c r="Z1496" s="560" t="s">
        <v>1902</v>
      </c>
      <c r="AA1496" s="562" t="s">
        <v>1902</v>
      </c>
      <c r="AB1496" s="559" t="s">
        <v>666</v>
      </c>
      <c r="AC1496" s="560" t="s">
        <v>1902</v>
      </c>
      <c r="AD1496" s="561" t="s">
        <v>1902</v>
      </c>
      <c r="AE1496" s="559" t="s">
        <v>666</v>
      </c>
      <c r="AF1496" s="563" t="s">
        <v>1902</v>
      </c>
      <c r="AG1496" s="558" t="s">
        <v>1902</v>
      </c>
      <c r="AH1496" s="559" t="s">
        <v>666</v>
      </c>
      <c r="AI1496" s="560" t="s">
        <v>1902</v>
      </c>
      <c r="AJ1496" s="561" t="s">
        <v>1902</v>
      </c>
      <c r="AK1496" s="559" t="s">
        <v>324</v>
      </c>
      <c r="AL1496" s="560" t="s">
        <v>1902</v>
      </c>
      <c r="AM1496" s="561" t="s">
        <v>1902</v>
      </c>
      <c r="AN1496" s="559" t="s">
        <v>324</v>
      </c>
      <c r="AO1496" s="564" t="s">
        <v>1902</v>
      </c>
    </row>
    <row r="1497" spans="4:41" ht="12.75" thickBot="1">
      <c r="D1497" s="569" t="s">
        <v>1930</v>
      </c>
      <c r="E1497" s="570">
        <v>14.6608</v>
      </c>
      <c r="F1497" s="571"/>
      <c r="G1497" s="572"/>
      <c r="H1497" s="573"/>
      <c r="I1497" s="574"/>
      <c r="J1497" s="574"/>
      <c r="K1497" s="574"/>
      <c r="L1497" s="574"/>
      <c r="M1497" s="574"/>
      <c r="N1497" s="575"/>
      <c r="O1497" s="576" t="s">
        <v>666</v>
      </c>
      <c r="P1497" s="574" t="s">
        <v>324</v>
      </c>
      <c r="Q1497" s="575" t="s">
        <v>666</v>
      </c>
      <c r="R1497" s="576" t="s">
        <v>1902</v>
      </c>
      <c r="S1497" s="574" t="s">
        <v>324</v>
      </c>
      <c r="T1497" s="575" t="s">
        <v>1902</v>
      </c>
      <c r="U1497" s="576" t="s">
        <v>1902</v>
      </c>
      <c r="V1497" s="574" t="s">
        <v>666</v>
      </c>
      <c r="W1497" s="575" t="s">
        <v>1902</v>
      </c>
      <c r="X1497" s="576" t="s">
        <v>1902</v>
      </c>
      <c r="Y1497" s="574" t="s">
        <v>324</v>
      </c>
      <c r="Z1497" s="575" t="s">
        <v>1902</v>
      </c>
      <c r="AA1497" s="577" t="s">
        <v>1902</v>
      </c>
      <c r="AB1497" s="574" t="s">
        <v>666</v>
      </c>
      <c r="AC1497" s="575" t="s">
        <v>1902</v>
      </c>
      <c r="AD1497" s="576" t="s">
        <v>1902</v>
      </c>
      <c r="AE1497" s="574" t="s">
        <v>666</v>
      </c>
      <c r="AF1497" s="578" t="s">
        <v>1902</v>
      </c>
      <c r="AG1497" s="573" t="s">
        <v>1902</v>
      </c>
      <c r="AH1497" s="574" t="s">
        <v>666</v>
      </c>
      <c r="AI1497" s="575" t="s">
        <v>1902</v>
      </c>
      <c r="AJ1497" s="576" t="s">
        <v>1902</v>
      </c>
      <c r="AK1497" s="574" t="s">
        <v>324</v>
      </c>
      <c r="AL1497" s="575" t="s">
        <v>1902</v>
      </c>
      <c r="AM1497" s="576" t="s">
        <v>1902</v>
      </c>
      <c r="AN1497" s="574" t="s">
        <v>324</v>
      </c>
      <c r="AO1497" s="579" t="s">
        <v>1902</v>
      </c>
    </row>
    <row r="1498" spans="4:41">
      <c r="D1498" s="590" t="s">
        <v>1931</v>
      </c>
      <c r="E1498" s="591">
        <v>56.643999999999998</v>
      </c>
      <c r="F1498" s="592"/>
      <c r="G1498" s="593"/>
      <c r="H1498" s="594"/>
      <c r="I1498" s="595"/>
      <c r="J1498" s="595"/>
      <c r="K1498" s="595"/>
      <c r="L1498" s="595"/>
      <c r="M1498" s="595"/>
      <c r="N1498" s="596"/>
      <c r="O1498" s="597" t="s">
        <v>666</v>
      </c>
      <c r="P1498" s="595" t="s">
        <v>324</v>
      </c>
      <c r="Q1498" s="596" t="s">
        <v>666</v>
      </c>
      <c r="R1498" s="597" t="s">
        <v>1902</v>
      </c>
      <c r="S1498" s="595" t="s">
        <v>324</v>
      </c>
      <c r="T1498" s="596" t="s">
        <v>1902</v>
      </c>
      <c r="U1498" s="597" t="s">
        <v>1902</v>
      </c>
      <c r="V1498" s="595" t="s">
        <v>665</v>
      </c>
      <c r="W1498" s="596" t="s">
        <v>1902</v>
      </c>
      <c r="X1498" s="597" t="s">
        <v>1902</v>
      </c>
      <c r="Y1498" s="595" t="s">
        <v>665</v>
      </c>
      <c r="Z1498" s="596" t="s">
        <v>1902</v>
      </c>
      <c r="AA1498" s="598" t="s">
        <v>1902</v>
      </c>
      <c r="AB1498" s="595" t="s">
        <v>666</v>
      </c>
      <c r="AC1498" s="596" t="s">
        <v>1902</v>
      </c>
      <c r="AD1498" s="597" t="s">
        <v>1902</v>
      </c>
      <c r="AE1498" s="595" t="s">
        <v>666</v>
      </c>
      <c r="AF1498" s="599" t="s">
        <v>1902</v>
      </c>
      <c r="AG1498" s="594" t="s">
        <v>1902</v>
      </c>
      <c r="AH1498" s="595" t="s">
        <v>666</v>
      </c>
      <c r="AI1498" s="596" t="s">
        <v>1902</v>
      </c>
      <c r="AJ1498" s="597" t="s">
        <v>1902</v>
      </c>
      <c r="AK1498" s="595" t="s">
        <v>666</v>
      </c>
      <c r="AL1498" s="596" t="s">
        <v>1902</v>
      </c>
      <c r="AM1498" s="597" t="s">
        <v>1902</v>
      </c>
      <c r="AN1498" s="595" t="s">
        <v>666</v>
      </c>
      <c r="AO1498" s="600" t="s">
        <v>1902</v>
      </c>
    </row>
    <row r="1499" spans="4:41">
      <c r="D1499" s="554" t="s">
        <v>1932</v>
      </c>
      <c r="E1499" s="555">
        <v>74.636799999999994</v>
      </c>
      <c r="F1499" s="556"/>
      <c r="G1499" s="557"/>
      <c r="H1499" s="558"/>
      <c r="I1499" s="559"/>
      <c r="J1499" s="559"/>
      <c r="K1499" s="559"/>
      <c r="L1499" s="559"/>
      <c r="M1499" s="559"/>
      <c r="N1499" s="560"/>
      <c r="O1499" s="561" t="s">
        <v>666</v>
      </c>
      <c r="P1499" s="559" t="s">
        <v>324</v>
      </c>
      <c r="Q1499" s="560" t="s">
        <v>666</v>
      </c>
      <c r="R1499" s="561" t="s">
        <v>1902</v>
      </c>
      <c r="S1499" s="559" t="s">
        <v>324</v>
      </c>
      <c r="T1499" s="560" t="s">
        <v>1902</v>
      </c>
      <c r="U1499" s="561" t="s">
        <v>1902</v>
      </c>
      <c r="V1499" s="559" t="s">
        <v>666</v>
      </c>
      <c r="W1499" s="560" t="s">
        <v>1902</v>
      </c>
      <c r="X1499" s="561" t="s">
        <v>1902</v>
      </c>
      <c r="Y1499" s="559" t="s">
        <v>672</v>
      </c>
      <c r="Z1499" s="560" t="s">
        <v>1902</v>
      </c>
      <c r="AA1499" s="562" t="s">
        <v>1902</v>
      </c>
      <c r="AB1499" s="559" t="s">
        <v>666</v>
      </c>
      <c r="AC1499" s="560" t="s">
        <v>1902</v>
      </c>
      <c r="AD1499" s="561" t="s">
        <v>1902</v>
      </c>
      <c r="AE1499" s="559" t="s">
        <v>666</v>
      </c>
      <c r="AF1499" s="563" t="s">
        <v>1902</v>
      </c>
      <c r="AG1499" s="558" t="s">
        <v>1902</v>
      </c>
      <c r="AH1499" s="559" t="s">
        <v>666</v>
      </c>
      <c r="AI1499" s="560" t="s">
        <v>1902</v>
      </c>
      <c r="AJ1499" s="561" t="s">
        <v>1902</v>
      </c>
      <c r="AK1499" s="559" t="s">
        <v>672</v>
      </c>
      <c r="AL1499" s="560" t="s">
        <v>1902</v>
      </c>
      <c r="AM1499" s="561" t="s">
        <v>1902</v>
      </c>
      <c r="AN1499" s="559" t="s">
        <v>666</v>
      </c>
      <c r="AO1499" s="564" t="s">
        <v>1902</v>
      </c>
    </row>
    <row r="1500" spans="4:41">
      <c r="D1500" s="554" t="s">
        <v>1933</v>
      </c>
      <c r="E1500" s="555">
        <v>30.654399999999999</v>
      </c>
      <c r="F1500" s="556"/>
      <c r="G1500" s="557"/>
      <c r="H1500" s="558"/>
      <c r="I1500" s="559"/>
      <c r="J1500" s="559"/>
      <c r="K1500" s="559"/>
      <c r="L1500" s="559"/>
      <c r="M1500" s="559"/>
      <c r="N1500" s="560"/>
      <c r="O1500" s="561" t="s">
        <v>666</v>
      </c>
      <c r="P1500" s="559" t="s">
        <v>324</v>
      </c>
      <c r="Q1500" s="560" t="s">
        <v>666</v>
      </c>
      <c r="R1500" s="561" t="s">
        <v>1902</v>
      </c>
      <c r="S1500" s="559" t="s">
        <v>324</v>
      </c>
      <c r="T1500" s="560" t="s">
        <v>1902</v>
      </c>
      <c r="U1500" s="561" t="s">
        <v>1902</v>
      </c>
      <c r="V1500" s="559" t="s">
        <v>665</v>
      </c>
      <c r="W1500" s="560" t="s">
        <v>1902</v>
      </c>
      <c r="X1500" s="561" t="s">
        <v>1902</v>
      </c>
      <c r="Y1500" s="559" t="s">
        <v>324</v>
      </c>
      <c r="Z1500" s="560" t="s">
        <v>1902</v>
      </c>
      <c r="AA1500" s="562" t="s">
        <v>1902</v>
      </c>
      <c r="AB1500" s="559" t="s">
        <v>666</v>
      </c>
      <c r="AC1500" s="560" t="s">
        <v>1902</v>
      </c>
      <c r="AD1500" s="561" t="s">
        <v>1902</v>
      </c>
      <c r="AE1500" s="559" t="s">
        <v>666</v>
      </c>
      <c r="AF1500" s="563" t="s">
        <v>1902</v>
      </c>
      <c r="AG1500" s="558" t="s">
        <v>1902</v>
      </c>
      <c r="AH1500" s="559" t="s">
        <v>666</v>
      </c>
      <c r="AI1500" s="560" t="s">
        <v>1902</v>
      </c>
      <c r="AJ1500" s="561" t="s">
        <v>1902</v>
      </c>
      <c r="AK1500" s="559" t="s">
        <v>324</v>
      </c>
      <c r="AL1500" s="560" t="s">
        <v>1902</v>
      </c>
      <c r="AM1500" s="561" t="s">
        <v>1902</v>
      </c>
      <c r="AN1500" s="559" t="s">
        <v>324</v>
      </c>
      <c r="AO1500" s="564" t="s">
        <v>1902</v>
      </c>
    </row>
    <row r="1501" spans="4:41">
      <c r="D1501" s="554" t="s">
        <v>1934</v>
      </c>
      <c r="E1501" s="555">
        <v>6.3308</v>
      </c>
      <c r="F1501" s="556"/>
      <c r="G1501" s="557"/>
      <c r="H1501" s="558" t="s">
        <v>884</v>
      </c>
      <c r="I1501" s="559"/>
      <c r="J1501" s="559"/>
      <c r="K1501" s="559"/>
      <c r="L1501" s="559"/>
      <c r="M1501" s="559"/>
      <c r="N1501" s="560"/>
      <c r="O1501" s="561" t="s">
        <v>666</v>
      </c>
      <c r="P1501" s="559" t="s">
        <v>324</v>
      </c>
      <c r="Q1501" s="560" t="s">
        <v>666</v>
      </c>
      <c r="R1501" s="561" t="s">
        <v>1902</v>
      </c>
      <c r="S1501" s="559" t="s">
        <v>324</v>
      </c>
      <c r="T1501" s="560" t="s">
        <v>1902</v>
      </c>
      <c r="U1501" s="561" t="s">
        <v>1902</v>
      </c>
      <c r="V1501" s="559" t="s">
        <v>666</v>
      </c>
      <c r="W1501" s="560" t="s">
        <v>1902</v>
      </c>
      <c r="X1501" s="561" t="s">
        <v>1902</v>
      </c>
      <c r="Y1501" s="559" t="s">
        <v>324</v>
      </c>
      <c r="Z1501" s="560" t="s">
        <v>1902</v>
      </c>
      <c r="AA1501" s="562" t="s">
        <v>1902</v>
      </c>
      <c r="AB1501" s="559" t="s">
        <v>666</v>
      </c>
      <c r="AC1501" s="560" t="s">
        <v>1902</v>
      </c>
      <c r="AD1501" s="561" t="s">
        <v>1902</v>
      </c>
      <c r="AE1501" s="559" t="s">
        <v>666</v>
      </c>
      <c r="AF1501" s="563" t="s">
        <v>1902</v>
      </c>
      <c r="AG1501" s="558" t="s">
        <v>1902</v>
      </c>
      <c r="AH1501" s="559" t="s">
        <v>666</v>
      </c>
      <c r="AI1501" s="560" t="s">
        <v>1902</v>
      </c>
      <c r="AJ1501" s="561" t="s">
        <v>1902</v>
      </c>
      <c r="AK1501" s="559" t="s">
        <v>324</v>
      </c>
      <c r="AL1501" s="560" t="s">
        <v>1902</v>
      </c>
      <c r="AM1501" s="561" t="s">
        <v>1902</v>
      </c>
      <c r="AN1501" s="559" t="s">
        <v>324</v>
      </c>
      <c r="AO1501" s="564" t="s">
        <v>1902</v>
      </c>
    </row>
    <row r="1502" spans="4:41">
      <c r="D1502" s="554" t="s">
        <v>1935</v>
      </c>
      <c r="E1502" s="555">
        <v>7.9968000000000004</v>
      </c>
      <c r="F1502" s="556"/>
      <c r="G1502" s="557"/>
      <c r="H1502" s="558" t="s">
        <v>884</v>
      </c>
      <c r="I1502" s="559"/>
      <c r="J1502" s="559"/>
      <c r="K1502" s="559"/>
      <c r="L1502" s="559"/>
      <c r="M1502" s="559"/>
      <c r="N1502" s="560"/>
      <c r="O1502" s="561" t="s">
        <v>666</v>
      </c>
      <c r="P1502" s="559" t="s">
        <v>324</v>
      </c>
      <c r="Q1502" s="560" t="s">
        <v>666</v>
      </c>
      <c r="R1502" s="561" t="s">
        <v>1902</v>
      </c>
      <c r="S1502" s="559" t="s">
        <v>324</v>
      </c>
      <c r="T1502" s="560" t="s">
        <v>1902</v>
      </c>
      <c r="U1502" s="561" t="s">
        <v>1902</v>
      </c>
      <c r="V1502" s="559" t="s">
        <v>666</v>
      </c>
      <c r="W1502" s="560" t="s">
        <v>1902</v>
      </c>
      <c r="X1502" s="561" t="s">
        <v>1902</v>
      </c>
      <c r="Y1502" s="559" t="s">
        <v>324</v>
      </c>
      <c r="Z1502" s="560" t="s">
        <v>1902</v>
      </c>
      <c r="AA1502" s="562" t="s">
        <v>1902</v>
      </c>
      <c r="AB1502" s="559" t="s">
        <v>666</v>
      </c>
      <c r="AC1502" s="560" t="s">
        <v>1902</v>
      </c>
      <c r="AD1502" s="561" t="s">
        <v>1902</v>
      </c>
      <c r="AE1502" s="559" t="s">
        <v>666</v>
      </c>
      <c r="AF1502" s="563" t="s">
        <v>1902</v>
      </c>
      <c r="AG1502" s="558" t="s">
        <v>1902</v>
      </c>
      <c r="AH1502" s="559" t="s">
        <v>666</v>
      </c>
      <c r="AI1502" s="560" t="s">
        <v>1902</v>
      </c>
      <c r="AJ1502" s="561" t="s">
        <v>1902</v>
      </c>
      <c r="AK1502" s="559" t="s">
        <v>324</v>
      </c>
      <c r="AL1502" s="560" t="s">
        <v>1902</v>
      </c>
      <c r="AM1502" s="561" t="s">
        <v>1902</v>
      </c>
      <c r="AN1502" s="559" t="s">
        <v>324</v>
      </c>
      <c r="AO1502" s="564" t="s">
        <v>1902</v>
      </c>
    </row>
    <row r="1503" spans="4:41">
      <c r="D1503" s="554" t="s">
        <v>1936</v>
      </c>
      <c r="E1503" s="555">
        <v>11.662000000000001</v>
      </c>
      <c r="F1503" s="556"/>
      <c r="G1503" s="557"/>
      <c r="H1503" s="558" t="s">
        <v>884</v>
      </c>
      <c r="I1503" s="559"/>
      <c r="J1503" s="559"/>
      <c r="K1503" s="559"/>
      <c r="L1503" s="559"/>
      <c r="M1503" s="559"/>
      <c r="N1503" s="560"/>
      <c r="O1503" s="561" t="s">
        <v>666</v>
      </c>
      <c r="P1503" s="559" t="s">
        <v>324</v>
      </c>
      <c r="Q1503" s="560" t="s">
        <v>666</v>
      </c>
      <c r="R1503" s="561" t="s">
        <v>1902</v>
      </c>
      <c r="S1503" s="559" t="s">
        <v>324</v>
      </c>
      <c r="T1503" s="560" t="s">
        <v>1902</v>
      </c>
      <c r="U1503" s="561" t="s">
        <v>1902</v>
      </c>
      <c r="V1503" s="559" t="s">
        <v>666</v>
      </c>
      <c r="W1503" s="560" t="s">
        <v>1902</v>
      </c>
      <c r="X1503" s="561" t="s">
        <v>1902</v>
      </c>
      <c r="Y1503" s="559" t="s">
        <v>324</v>
      </c>
      <c r="Z1503" s="560" t="s">
        <v>1902</v>
      </c>
      <c r="AA1503" s="562" t="s">
        <v>1902</v>
      </c>
      <c r="AB1503" s="559" t="s">
        <v>666</v>
      </c>
      <c r="AC1503" s="560" t="s">
        <v>1902</v>
      </c>
      <c r="AD1503" s="561" t="s">
        <v>1902</v>
      </c>
      <c r="AE1503" s="559" t="s">
        <v>666</v>
      </c>
      <c r="AF1503" s="563" t="s">
        <v>1902</v>
      </c>
      <c r="AG1503" s="558" t="s">
        <v>1902</v>
      </c>
      <c r="AH1503" s="559" t="s">
        <v>666</v>
      </c>
      <c r="AI1503" s="560" t="s">
        <v>1902</v>
      </c>
      <c r="AJ1503" s="561" t="s">
        <v>1902</v>
      </c>
      <c r="AK1503" s="559" t="s">
        <v>324</v>
      </c>
      <c r="AL1503" s="560" t="s">
        <v>1902</v>
      </c>
      <c r="AM1503" s="561" t="s">
        <v>1902</v>
      </c>
      <c r="AN1503" s="559" t="s">
        <v>324</v>
      </c>
      <c r="AO1503" s="564" t="s">
        <v>1902</v>
      </c>
    </row>
    <row r="1504" spans="4:41">
      <c r="D1504" s="554" t="s">
        <v>1937</v>
      </c>
      <c r="E1504" s="555">
        <v>24.99</v>
      </c>
      <c r="F1504" s="556"/>
      <c r="G1504" s="557"/>
      <c r="H1504" s="558" t="s">
        <v>884</v>
      </c>
      <c r="I1504" s="559"/>
      <c r="J1504" s="559"/>
      <c r="K1504" s="559"/>
      <c r="L1504" s="559"/>
      <c r="M1504" s="559"/>
      <c r="N1504" s="560"/>
      <c r="O1504" s="561" t="s">
        <v>666</v>
      </c>
      <c r="P1504" s="559" t="s">
        <v>324</v>
      </c>
      <c r="Q1504" s="560" t="s">
        <v>666</v>
      </c>
      <c r="R1504" s="561" t="s">
        <v>1902</v>
      </c>
      <c r="S1504" s="559" t="s">
        <v>324</v>
      </c>
      <c r="T1504" s="560" t="s">
        <v>1902</v>
      </c>
      <c r="U1504" s="561" t="s">
        <v>1902</v>
      </c>
      <c r="V1504" s="559" t="s">
        <v>666</v>
      </c>
      <c r="W1504" s="560" t="s">
        <v>1902</v>
      </c>
      <c r="X1504" s="561" t="s">
        <v>1902</v>
      </c>
      <c r="Y1504" s="559" t="s">
        <v>324</v>
      </c>
      <c r="Z1504" s="560" t="s">
        <v>1902</v>
      </c>
      <c r="AA1504" s="562" t="s">
        <v>1902</v>
      </c>
      <c r="AB1504" s="559" t="s">
        <v>666</v>
      </c>
      <c r="AC1504" s="560" t="s">
        <v>1902</v>
      </c>
      <c r="AD1504" s="561" t="s">
        <v>1902</v>
      </c>
      <c r="AE1504" s="559" t="s">
        <v>666</v>
      </c>
      <c r="AF1504" s="563" t="s">
        <v>1902</v>
      </c>
      <c r="AG1504" s="558" t="s">
        <v>1902</v>
      </c>
      <c r="AH1504" s="559" t="s">
        <v>666</v>
      </c>
      <c r="AI1504" s="560" t="s">
        <v>1902</v>
      </c>
      <c r="AJ1504" s="561" t="s">
        <v>1902</v>
      </c>
      <c r="AK1504" s="559" t="s">
        <v>324</v>
      </c>
      <c r="AL1504" s="560" t="s">
        <v>1902</v>
      </c>
      <c r="AM1504" s="561" t="s">
        <v>1902</v>
      </c>
      <c r="AN1504" s="559" t="s">
        <v>324</v>
      </c>
      <c r="AO1504" s="564" t="s">
        <v>1902</v>
      </c>
    </row>
    <row r="1505" spans="4:41">
      <c r="D1505" s="554" t="s">
        <v>1938</v>
      </c>
      <c r="E1505" s="555">
        <v>6.3308</v>
      </c>
      <c r="F1505" s="556"/>
      <c r="G1505" s="557"/>
      <c r="H1505" s="558"/>
      <c r="I1505" s="559"/>
      <c r="J1505" s="559"/>
      <c r="K1505" s="559"/>
      <c r="L1505" s="559"/>
      <c r="M1505" s="559"/>
      <c r="N1505" s="560"/>
      <c r="O1505" s="561" t="s">
        <v>666</v>
      </c>
      <c r="P1505" s="559" t="s">
        <v>324</v>
      </c>
      <c r="Q1505" s="560" t="s">
        <v>666</v>
      </c>
      <c r="R1505" s="561" t="s">
        <v>1902</v>
      </c>
      <c r="S1505" s="559" t="s">
        <v>324</v>
      </c>
      <c r="T1505" s="560" t="s">
        <v>1902</v>
      </c>
      <c r="U1505" s="561" t="s">
        <v>1902</v>
      </c>
      <c r="V1505" s="559" t="s">
        <v>324</v>
      </c>
      <c r="W1505" s="560" t="s">
        <v>1902</v>
      </c>
      <c r="X1505" s="561" t="s">
        <v>1902</v>
      </c>
      <c r="Y1505" s="559" t="s">
        <v>324</v>
      </c>
      <c r="Z1505" s="560" t="s">
        <v>1902</v>
      </c>
      <c r="AA1505" s="562" t="s">
        <v>1902</v>
      </c>
      <c r="AB1505" s="559" t="s">
        <v>666</v>
      </c>
      <c r="AC1505" s="560" t="s">
        <v>1902</v>
      </c>
      <c r="AD1505" s="561" t="s">
        <v>1902</v>
      </c>
      <c r="AE1505" s="559" t="s">
        <v>666</v>
      </c>
      <c r="AF1505" s="563" t="s">
        <v>1902</v>
      </c>
      <c r="AG1505" s="558" t="s">
        <v>1902</v>
      </c>
      <c r="AH1505" s="559" t="s">
        <v>666</v>
      </c>
      <c r="AI1505" s="560" t="s">
        <v>1902</v>
      </c>
      <c r="AJ1505" s="561" t="s">
        <v>1902</v>
      </c>
      <c r="AK1505" s="559" t="s">
        <v>324</v>
      </c>
      <c r="AL1505" s="560" t="s">
        <v>1902</v>
      </c>
      <c r="AM1505" s="561" t="s">
        <v>1902</v>
      </c>
      <c r="AN1505" s="559" t="s">
        <v>324</v>
      </c>
      <c r="AO1505" s="564" t="s">
        <v>1902</v>
      </c>
    </row>
    <row r="1506" spans="4:41">
      <c r="D1506" s="554" t="s">
        <v>1939</v>
      </c>
      <c r="E1506" s="555">
        <v>7.9968000000000004</v>
      </c>
      <c r="F1506" s="556"/>
      <c r="G1506" s="557"/>
      <c r="H1506" s="558"/>
      <c r="I1506" s="559"/>
      <c r="J1506" s="559"/>
      <c r="K1506" s="559"/>
      <c r="L1506" s="559"/>
      <c r="M1506" s="559"/>
      <c r="N1506" s="560"/>
      <c r="O1506" s="561" t="s">
        <v>666</v>
      </c>
      <c r="P1506" s="559" t="s">
        <v>324</v>
      </c>
      <c r="Q1506" s="560" t="s">
        <v>666</v>
      </c>
      <c r="R1506" s="561" t="s">
        <v>1902</v>
      </c>
      <c r="S1506" s="559" t="s">
        <v>324</v>
      </c>
      <c r="T1506" s="560" t="s">
        <v>1902</v>
      </c>
      <c r="U1506" s="561" t="s">
        <v>1902</v>
      </c>
      <c r="V1506" s="559" t="s">
        <v>324</v>
      </c>
      <c r="W1506" s="560" t="s">
        <v>1902</v>
      </c>
      <c r="X1506" s="561" t="s">
        <v>1902</v>
      </c>
      <c r="Y1506" s="559" t="s">
        <v>324</v>
      </c>
      <c r="Z1506" s="560" t="s">
        <v>1902</v>
      </c>
      <c r="AA1506" s="562" t="s">
        <v>1902</v>
      </c>
      <c r="AB1506" s="559" t="s">
        <v>666</v>
      </c>
      <c r="AC1506" s="560" t="s">
        <v>1902</v>
      </c>
      <c r="AD1506" s="561" t="s">
        <v>1902</v>
      </c>
      <c r="AE1506" s="559" t="s">
        <v>666</v>
      </c>
      <c r="AF1506" s="563" t="s">
        <v>1902</v>
      </c>
      <c r="AG1506" s="558" t="s">
        <v>1902</v>
      </c>
      <c r="AH1506" s="559" t="s">
        <v>666</v>
      </c>
      <c r="AI1506" s="560" t="s">
        <v>1902</v>
      </c>
      <c r="AJ1506" s="561" t="s">
        <v>1902</v>
      </c>
      <c r="AK1506" s="559" t="s">
        <v>324</v>
      </c>
      <c r="AL1506" s="560" t="s">
        <v>1902</v>
      </c>
      <c r="AM1506" s="561" t="s">
        <v>1902</v>
      </c>
      <c r="AN1506" s="559" t="s">
        <v>324</v>
      </c>
      <c r="AO1506" s="564" t="s">
        <v>1902</v>
      </c>
    </row>
    <row r="1507" spans="4:41">
      <c r="D1507" s="554" t="s">
        <v>1940</v>
      </c>
      <c r="E1507" s="555">
        <v>11.662000000000001</v>
      </c>
      <c r="F1507" s="556"/>
      <c r="G1507" s="557"/>
      <c r="H1507" s="558"/>
      <c r="I1507" s="559"/>
      <c r="J1507" s="559"/>
      <c r="K1507" s="559"/>
      <c r="L1507" s="559"/>
      <c r="M1507" s="559"/>
      <c r="N1507" s="560"/>
      <c r="O1507" s="561" t="s">
        <v>666</v>
      </c>
      <c r="P1507" s="559" t="s">
        <v>324</v>
      </c>
      <c r="Q1507" s="560" t="s">
        <v>666</v>
      </c>
      <c r="R1507" s="561" t="s">
        <v>1902</v>
      </c>
      <c r="S1507" s="559" t="s">
        <v>324</v>
      </c>
      <c r="T1507" s="560" t="s">
        <v>1902</v>
      </c>
      <c r="U1507" s="561" t="s">
        <v>1902</v>
      </c>
      <c r="V1507" s="559" t="s">
        <v>324</v>
      </c>
      <c r="W1507" s="560" t="s">
        <v>1902</v>
      </c>
      <c r="X1507" s="561" t="s">
        <v>1902</v>
      </c>
      <c r="Y1507" s="559" t="s">
        <v>324</v>
      </c>
      <c r="Z1507" s="560" t="s">
        <v>1902</v>
      </c>
      <c r="AA1507" s="562" t="s">
        <v>1902</v>
      </c>
      <c r="AB1507" s="559" t="s">
        <v>666</v>
      </c>
      <c r="AC1507" s="560" t="s">
        <v>1902</v>
      </c>
      <c r="AD1507" s="561" t="s">
        <v>1902</v>
      </c>
      <c r="AE1507" s="559" t="s">
        <v>666</v>
      </c>
      <c r="AF1507" s="563" t="s">
        <v>1902</v>
      </c>
      <c r="AG1507" s="558" t="s">
        <v>1902</v>
      </c>
      <c r="AH1507" s="559" t="s">
        <v>666</v>
      </c>
      <c r="AI1507" s="560" t="s">
        <v>1902</v>
      </c>
      <c r="AJ1507" s="561" t="s">
        <v>1902</v>
      </c>
      <c r="AK1507" s="559" t="s">
        <v>324</v>
      </c>
      <c r="AL1507" s="560" t="s">
        <v>1902</v>
      </c>
      <c r="AM1507" s="561" t="s">
        <v>1902</v>
      </c>
      <c r="AN1507" s="559" t="s">
        <v>324</v>
      </c>
      <c r="AO1507" s="564" t="s">
        <v>1902</v>
      </c>
    </row>
    <row r="1508" spans="4:41">
      <c r="D1508" s="554" t="s">
        <v>1941</v>
      </c>
      <c r="E1508" s="555">
        <v>24.99</v>
      </c>
      <c r="F1508" s="556"/>
      <c r="G1508" s="557"/>
      <c r="H1508" s="558"/>
      <c r="I1508" s="559"/>
      <c r="J1508" s="559"/>
      <c r="K1508" s="559"/>
      <c r="L1508" s="559"/>
      <c r="M1508" s="559"/>
      <c r="N1508" s="560"/>
      <c r="O1508" s="561" t="s">
        <v>666</v>
      </c>
      <c r="P1508" s="559" t="s">
        <v>324</v>
      </c>
      <c r="Q1508" s="560" t="s">
        <v>666</v>
      </c>
      <c r="R1508" s="561" t="s">
        <v>1902</v>
      </c>
      <c r="S1508" s="559" t="s">
        <v>324</v>
      </c>
      <c r="T1508" s="560" t="s">
        <v>1902</v>
      </c>
      <c r="U1508" s="561" t="s">
        <v>1902</v>
      </c>
      <c r="V1508" s="559" t="s">
        <v>324</v>
      </c>
      <c r="W1508" s="560" t="s">
        <v>1902</v>
      </c>
      <c r="X1508" s="561" t="s">
        <v>1902</v>
      </c>
      <c r="Y1508" s="559" t="s">
        <v>324</v>
      </c>
      <c r="Z1508" s="560" t="s">
        <v>1902</v>
      </c>
      <c r="AA1508" s="562" t="s">
        <v>1902</v>
      </c>
      <c r="AB1508" s="559" t="s">
        <v>666</v>
      </c>
      <c r="AC1508" s="560" t="s">
        <v>1902</v>
      </c>
      <c r="AD1508" s="561" t="s">
        <v>1902</v>
      </c>
      <c r="AE1508" s="559" t="s">
        <v>666</v>
      </c>
      <c r="AF1508" s="563" t="s">
        <v>1902</v>
      </c>
      <c r="AG1508" s="558" t="s">
        <v>1902</v>
      </c>
      <c r="AH1508" s="559" t="s">
        <v>666</v>
      </c>
      <c r="AI1508" s="560" t="s">
        <v>1902</v>
      </c>
      <c r="AJ1508" s="561" t="s">
        <v>1902</v>
      </c>
      <c r="AK1508" s="559" t="s">
        <v>324</v>
      </c>
      <c r="AL1508" s="560" t="s">
        <v>1902</v>
      </c>
      <c r="AM1508" s="561" t="s">
        <v>1902</v>
      </c>
      <c r="AN1508" s="559" t="s">
        <v>324</v>
      </c>
      <c r="AO1508" s="564" t="s">
        <v>1902</v>
      </c>
    </row>
    <row r="1509" spans="4:41">
      <c r="D1509" s="554" t="s">
        <v>1942</v>
      </c>
      <c r="E1509" s="555">
        <v>7.9968000000000004</v>
      </c>
      <c r="F1509" s="556"/>
      <c r="G1509" s="557"/>
      <c r="H1509" s="558"/>
      <c r="I1509" s="559"/>
      <c r="J1509" s="559"/>
      <c r="K1509" s="559"/>
      <c r="L1509" s="559"/>
      <c r="M1509" s="559"/>
      <c r="N1509" s="560"/>
      <c r="O1509" s="561" t="s">
        <v>666</v>
      </c>
      <c r="P1509" s="559" t="s">
        <v>324</v>
      </c>
      <c r="Q1509" s="560" t="s">
        <v>666</v>
      </c>
      <c r="R1509" s="561" t="s">
        <v>1902</v>
      </c>
      <c r="S1509" s="559" t="s">
        <v>324</v>
      </c>
      <c r="T1509" s="560" t="s">
        <v>1902</v>
      </c>
      <c r="U1509" s="561" t="s">
        <v>1902</v>
      </c>
      <c r="V1509" s="559" t="s">
        <v>324</v>
      </c>
      <c r="W1509" s="560" t="s">
        <v>1902</v>
      </c>
      <c r="X1509" s="561" t="s">
        <v>1902</v>
      </c>
      <c r="Y1509" s="559" t="s">
        <v>324</v>
      </c>
      <c r="Z1509" s="560" t="s">
        <v>1902</v>
      </c>
      <c r="AA1509" s="562" t="s">
        <v>1902</v>
      </c>
      <c r="AB1509" s="559" t="s">
        <v>666</v>
      </c>
      <c r="AC1509" s="560" t="s">
        <v>1902</v>
      </c>
      <c r="AD1509" s="561" t="s">
        <v>1902</v>
      </c>
      <c r="AE1509" s="559" t="s">
        <v>666</v>
      </c>
      <c r="AF1509" s="563" t="s">
        <v>1902</v>
      </c>
      <c r="AG1509" s="558" t="s">
        <v>1902</v>
      </c>
      <c r="AH1509" s="559" t="s">
        <v>666</v>
      </c>
      <c r="AI1509" s="560" t="s">
        <v>1902</v>
      </c>
      <c r="AJ1509" s="561" t="s">
        <v>1902</v>
      </c>
      <c r="AK1509" s="559" t="s">
        <v>324</v>
      </c>
      <c r="AL1509" s="560" t="s">
        <v>1902</v>
      </c>
      <c r="AM1509" s="561" t="s">
        <v>1902</v>
      </c>
      <c r="AN1509" s="559" t="s">
        <v>324</v>
      </c>
      <c r="AO1509" s="564" t="s">
        <v>1902</v>
      </c>
    </row>
    <row r="1510" spans="4:41">
      <c r="D1510" s="554" t="s">
        <v>1943</v>
      </c>
      <c r="E1510" s="555">
        <v>9.9960000000000004</v>
      </c>
      <c r="F1510" s="556"/>
      <c r="G1510" s="557"/>
      <c r="H1510" s="558"/>
      <c r="I1510" s="559"/>
      <c r="J1510" s="559"/>
      <c r="K1510" s="559"/>
      <c r="L1510" s="559"/>
      <c r="M1510" s="559"/>
      <c r="N1510" s="560"/>
      <c r="O1510" s="561" t="s">
        <v>666</v>
      </c>
      <c r="P1510" s="559" t="s">
        <v>324</v>
      </c>
      <c r="Q1510" s="560" t="s">
        <v>666</v>
      </c>
      <c r="R1510" s="561" t="s">
        <v>1902</v>
      </c>
      <c r="S1510" s="559" t="s">
        <v>324</v>
      </c>
      <c r="T1510" s="560" t="s">
        <v>1902</v>
      </c>
      <c r="U1510" s="561" t="s">
        <v>1902</v>
      </c>
      <c r="V1510" s="559" t="s">
        <v>324</v>
      </c>
      <c r="W1510" s="560" t="s">
        <v>1902</v>
      </c>
      <c r="X1510" s="561" t="s">
        <v>1902</v>
      </c>
      <c r="Y1510" s="559" t="s">
        <v>324</v>
      </c>
      <c r="Z1510" s="560" t="s">
        <v>1902</v>
      </c>
      <c r="AA1510" s="562" t="s">
        <v>1902</v>
      </c>
      <c r="AB1510" s="559" t="s">
        <v>666</v>
      </c>
      <c r="AC1510" s="560" t="s">
        <v>1902</v>
      </c>
      <c r="AD1510" s="561" t="s">
        <v>1902</v>
      </c>
      <c r="AE1510" s="559" t="s">
        <v>666</v>
      </c>
      <c r="AF1510" s="563" t="s">
        <v>1902</v>
      </c>
      <c r="AG1510" s="558" t="s">
        <v>1902</v>
      </c>
      <c r="AH1510" s="559" t="s">
        <v>666</v>
      </c>
      <c r="AI1510" s="560" t="s">
        <v>1902</v>
      </c>
      <c r="AJ1510" s="561" t="s">
        <v>1902</v>
      </c>
      <c r="AK1510" s="559" t="s">
        <v>324</v>
      </c>
      <c r="AL1510" s="560" t="s">
        <v>1902</v>
      </c>
      <c r="AM1510" s="561" t="s">
        <v>1902</v>
      </c>
      <c r="AN1510" s="559" t="s">
        <v>324</v>
      </c>
      <c r="AO1510" s="564" t="s">
        <v>1902</v>
      </c>
    </row>
    <row r="1511" spans="4:41">
      <c r="D1511" s="554" t="s">
        <v>1944</v>
      </c>
      <c r="E1511" s="555">
        <v>13.661199999999999</v>
      </c>
      <c r="F1511" s="556"/>
      <c r="G1511" s="557"/>
      <c r="H1511" s="558"/>
      <c r="I1511" s="559"/>
      <c r="J1511" s="559"/>
      <c r="K1511" s="559"/>
      <c r="L1511" s="559"/>
      <c r="M1511" s="559"/>
      <c r="N1511" s="560"/>
      <c r="O1511" s="561" t="s">
        <v>666</v>
      </c>
      <c r="P1511" s="559" t="s">
        <v>324</v>
      </c>
      <c r="Q1511" s="560" t="s">
        <v>666</v>
      </c>
      <c r="R1511" s="561" t="s">
        <v>1902</v>
      </c>
      <c r="S1511" s="559" t="s">
        <v>324</v>
      </c>
      <c r="T1511" s="560" t="s">
        <v>1902</v>
      </c>
      <c r="U1511" s="561" t="s">
        <v>1902</v>
      </c>
      <c r="V1511" s="559" t="s">
        <v>324</v>
      </c>
      <c r="W1511" s="560" t="s">
        <v>1902</v>
      </c>
      <c r="X1511" s="561" t="s">
        <v>1902</v>
      </c>
      <c r="Y1511" s="559" t="s">
        <v>324</v>
      </c>
      <c r="Z1511" s="560" t="s">
        <v>1902</v>
      </c>
      <c r="AA1511" s="562" t="s">
        <v>1902</v>
      </c>
      <c r="AB1511" s="559" t="s">
        <v>666</v>
      </c>
      <c r="AC1511" s="560" t="s">
        <v>1902</v>
      </c>
      <c r="AD1511" s="561" t="s">
        <v>1902</v>
      </c>
      <c r="AE1511" s="559" t="s">
        <v>666</v>
      </c>
      <c r="AF1511" s="563" t="s">
        <v>1902</v>
      </c>
      <c r="AG1511" s="558" t="s">
        <v>1902</v>
      </c>
      <c r="AH1511" s="559" t="s">
        <v>666</v>
      </c>
      <c r="AI1511" s="560" t="s">
        <v>1902</v>
      </c>
      <c r="AJ1511" s="561" t="s">
        <v>1902</v>
      </c>
      <c r="AK1511" s="559" t="s">
        <v>324</v>
      </c>
      <c r="AL1511" s="560" t="s">
        <v>1902</v>
      </c>
      <c r="AM1511" s="561" t="s">
        <v>1902</v>
      </c>
      <c r="AN1511" s="559" t="s">
        <v>324</v>
      </c>
      <c r="AO1511" s="564" t="s">
        <v>1902</v>
      </c>
    </row>
    <row r="1512" spans="4:41">
      <c r="D1512" s="554" t="s">
        <v>1945</v>
      </c>
      <c r="E1512" s="555">
        <v>26.9892</v>
      </c>
      <c r="F1512" s="556"/>
      <c r="G1512" s="557"/>
      <c r="H1512" s="558"/>
      <c r="I1512" s="559"/>
      <c r="J1512" s="559"/>
      <c r="K1512" s="559"/>
      <c r="L1512" s="559"/>
      <c r="M1512" s="559"/>
      <c r="N1512" s="560"/>
      <c r="O1512" s="561" t="s">
        <v>666</v>
      </c>
      <c r="P1512" s="559" t="s">
        <v>324</v>
      </c>
      <c r="Q1512" s="560" t="s">
        <v>666</v>
      </c>
      <c r="R1512" s="561" t="s">
        <v>1902</v>
      </c>
      <c r="S1512" s="559" t="s">
        <v>324</v>
      </c>
      <c r="T1512" s="560" t="s">
        <v>1902</v>
      </c>
      <c r="U1512" s="561" t="s">
        <v>1902</v>
      </c>
      <c r="V1512" s="559" t="s">
        <v>324</v>
      </c>
      <c r="W1512" s="560" t="s">
        <v>1902</v>
      </c>
      <c r="X1512" s="561" t="s">
        <v>1902</v>
      </c>
      <c r="Y1512" s="559" t="s">
        <v>324</v>
      </c>
      <c r="Z1512" s="560" t="s">
        <v>1902</v>
      </c>
      <c r="AA1512" s="562" t="s">
        <v>1902</v>
      </c>
      <c r="AB1512" s="559" t="s">
        <v>666</v>
      </c>
      <c r="AC1512" s="560" t="s">
        <v>1902</v>
      </c>
      <c r="AD1512" s="561" t="s">
        <v>1902</v>
      </c>
      <c r="AE1512" s="559" t="s">
        <v>666</v>
      </c>
      <c r="AF1512" s="563" t="s">
        <v>1902</v>
      </c>
      <c r="AG1512" s="558" t="s">
        <v>1902</v>
      </c>
      <c r="AH1512" s="559" t="s">
        <v>666</v>
      </c>
      <c r="AI1512" s="560" t="s">
        <v>1902</v>
      </c>
      <c r="AJ1512" s="561" t="s">
        <v>1902</v>
      </c>
      <c r="AK1512" s="559" t="s">
        <v>324</v>
      </c>
      <c r="AL1512" s="560" t="s">
        <v>1902</v>
      </c>
      <c r="AM1512" s="561" t="s">
        <v>1902</v>
      </c>
      <c r="AN1512" s="559" t="s">
        <v>324</v>
      </c>
      <c r="AO1512" s="564" t="s">
        <v>1902</v>
      </c>
    </row>
    <row r="1513" spans="4:41">
      <c r="D1513" s="554" t="s">
        <v>1946</v>
      </c>
      <c r="E1513" s="555">
        <v>9.9960000000000004</v>
      </c>
      <c r="F1513" s="556"/>
      <c r="G1513" s="557"/>
      <c r="H1513" s="558"/>
      <c r="I1513" s="559"/>
      <c r="J1513" s="559"/>
      <c r="K1513" s="559"/>
      <c r="L1513" s="559"/>
      <c r="M1513" s="559"/>
      <c r="N1513" s="560"/>
      <c r="O1513" s="561" t="s">
        <v>666</v>
      </c>
      <c r="P1513" s="559" t="s">
        <v>324</v>
      </c>
      <c r="Q1513" s="560" t="s">
        <v>666</v>
      </c>
      <c r="R1513" s="561" t="s">
        <v>1902</v>
      </c>
      <c r="S1513" s="559" t="s">
        <v>324</v>
      </c>
      <c r="T1513" s="560" t="s">
        <v>1902</v>
      </c>
      <c r="U1513" s="561" t="s">
        <v>1902</v>
      </c>
      <c r="V1513" s="559" t="s">
        <v>324</v>
      </c>
      <c r="W1513" s="560" t="s">
        <v>1902</v>
      </c>
      <c r="X1513" s="561" t="s">
        <v>1902</v>
      </c>
      <c r="Y1513" s="559" t="s">
        <v>324</v>
      </c>
      <c r="Z1513" s="560" t="s">
        <v>1902</v>
      </c>
      <c r="AA1513" s="562" t="s">
        <v>1902</v>
      </c>
      <c r="AB1513" s="559" t="s">
        <v>666</v>
      </c>
      <c r="AC1513" s="560" t="s">
        <v>1902</v>
      </c>
      <c r="AD1513" s="561" t="s">
        <v>1902</v>
      </c>
      <c r="AE1513" s="559" t="s">
        <v>666</v>
      </c>
      <c r="AF1513" s="563" t="s">
        <v>1902</v>
      </c>
      <c r="AG1513" s="558" t="s">
        <v>1902</v>
      </c>
      <c r="AH1513" s="559" t="s">
        <v>666</v>
      </c>
      <c r="AI1513" s="560" t="s">
        <v>1902</v>
      </c>
      <c r="AJ1513" s="561" t="s">
        <v>1902</v>
      </c>
      <c r="AK1513" s="559" t="s">
        <v>324</v>
      </c>
      <c r="AL1513" s="560" t="s">
        <v>1902</v>
      </c>
      <c r="AM1513" s="561" t="s">
        <v>1902</v>
      </c>
      <c r="AN1513" s="559" t="s">
        <v>324</v>
      </c>
      <c r="AO1513" s="564" t="s">
        <v>1902</v>
      </c>
    </row>
    <row r="1514" spans="4:41">
      <c r="D1514" s="554" t="s">
        <v>1947</v>
      </c>
      <c r="E1514" s="555">
        <v>11.662000000000001</v>
      </c>
      <c r="F1514" s="556"/>
      <c r="G1514" s="557"/>
      <c r="H1514" s="558"/>
      <c r="I1514" s="559"/>
      <c r="J1514" s="559"/>
      <c r="K1514" s="559"/>
      <c r="L1514" s="559"/>
      <c r="M1514" s="559"/>
      <c r="N1514" s="560"/>
      <c r="O1514" s="561" t="s">
        <v>666</v>
      </c>
      <c r="P1514" s="559" t="s">
        <v>324</v>
      </c>
      <c r="Q1514" s="560" t="s">
        <v>666</v>
      </c>
      <c r="R1514" s="561" t="s">
        <v>1902</v>
      </c>
      <c r="S1514" s="559" t="s">
        <v>324</v>
      </c>
      <c r="T1514" s="560" t="s">
        <v>1902</v>
      </c>
      <c r="U1514" s="561" t="s">
        <v>1902</v>
      </c>
      <c r="V1514" s="559" t="s">
        <v>324</v>
      </c>
      <c r="W1514" s="560" t="s">
        <v>1902</v>
      </c>
      <c r="X1514" s="561" t="s">
        <v>1902</v>
      </c>
      <c r="Y1514" s="559" t="s">
        <v>324</v>
      </c>
      <c r="Z1514" s="560" t="s">
        <v>1902</v>
      </c>
      <c r="AA1514" s="562" t="s">
        <v>1902</v>
      </c>
      <c r="AB1514" s="559" t="s">
        <v>666</v>
      </c>
      <c r="AC1514" s="560" t="s">
        <v>1902</v>
      </c>
      <c r="AD1514" s="561" t="s">
        <v>1902</v>
      </c>
      <c r="AE1514" s="559" t="s">
        <v>666</v>
      </c>
      <c r="AF1514" s="563" t="s">
        <v>1902</v>
      </c>
      <c r="AG1514" s="558" t="s">
        <v>1902</v>
      </c>
      <c r="AH1514" s="559" t="s">
        <v>666</v>
      </c>
      <c r="AI1514" s="560" t="s">
        <v>1902</v>
      </c>
      <c r="AJ1514" s="561" t="s">
        <v>1902</v>
      </c>
      <c r="AK1514" s="559" t="s">
        <v>324</v>
      </c>
      <c r="AL1514" s="560" t="s">
        <v>1902</v>
      </c>
      <c r="AM1514" s="561" t="s">
        <v>1902</v>
      </c>
      <c r="AN1514" s="559" t="s">
        <v>324</v>
      </c>
      <c r="AO1514" s="564" t="s">
        <v>1902</v>
      </c>
    </row>
    <row r="1515" spans="4:41">
      <c r="D1515" s="554" t="s">
        <v>1948</v>
      </c>
      <c r="E1515" s="555">
        <v>15.327199999999999</v>
      </c>
      <c r="F1515" s="556"/>
      <c r="G1515" s="557"/>
      <c r="H1515" s="558"/>
      <c r="I1515" s="559"/>
      <c r="J1515" s="559"/>
      <c r="K1515" s="559"/>
      <c r="L1515" s="559"/>
      <c r="M1515" s="559"/>
      <c r="N1515" s="560"/>
      <c r="O1515" s="561" t="s">
        <v>666</v>
      </c>
      <c r="P1515" s="559" t="s">
        <v>324</v>
      </c>
      <c r="Q1515" s="560" t="s">
        <v>666</v>
      </c>
      <c r="R1515" s="561" t="s">
        <v>1902</v>
      </c>
      <c r="S1515" s="559" t="s">
        <v>324</v>
      </c>
      <c r="T1515" s="560" t="s">
        <v>1902</v>
      </c>
      <c r="U1515" s="561" t="s">
        <v>1902</v>
      </c>
      <c r="V1515" s="559" t="s">
        <v>324</v>
      </c>
      <c r="W1515" s="560" t="s">
        <v>1902</v>
      </c>
      <c r="X1515" s="561" t="s">
        <v>1902</v>
      </c>
      <c r="Y1515" s="559" t="s">
        <v>324</v>
      </c>
      <c r="Z1515" s="560" t="s">
        <v>1902</v>
      </c>
      <c r="AA1515" s="562" t="s">
        <v>1902</v>
      </c>
      <c r="AB1515" s="559" t="s">
        <v>666</v>
      </c>
      <c r="AC1515" s="560" t="s">
        <v>1902</v>
      </c>
      <c r="AD1515" s="561" t="s">
        <v>1902</v>
      </c>
      <c r="AE1515" s="559" t="s">
        <v>666</v>
      </c>
      <c r="AF1515" s="563" t="s">
        <v>1902</v>
      </c>
      <c r="AG1515" s="558" t="s">
        <v>1902</v>
      </c>
      <c r="AH1515" s="559" t="s">
        <v>666</v>
      </c>
      <c r="AI1515" s="560" t="s">
        <v>1902</v>
      </c>
      <c r="AJ1515" s="561" t="s">
        <v>1902</v>
      </c>
      <c r="AK1515" s="559" t="s">
        <v>324</v>
      </c>
      <c r="AL1515" s="560" t="s">
        <v>1902</v>
      </c>
      <c r="AM1515" s="561" t="s">
        <v>1902</v>
      </c>
      <c r="AN1515" s="559" t="s">
        <v>324</v>
      </c>
      <c r="AO1515" s="564" t="s">
        <v>1902</v>
      </c>
    </row>
    <row r="1516" spans="4:41">
      <c r="D1516" s="554" t="s">
        <v>1949</v>
      </c>
      <c r="E1516" s="555">
        <v>28.655200000000001</v>
      </c>
      <c r="F1516" s="556"/>
      <c r="G1516" s="557"/>
      <c r="H1516" s="558"/>
      <c r="I1516" s="559"/>
      <c r="J1516" s="559"/>
      <c r="K1516" s="559"/>
      <c r="L1516" s="559"/>
      <c r="M1516" s="559"/>
      <c r="N1516" s="560"/>
      <c r="O1516" s="561" t="s">
        <v>666</v>
      </c>
      <c r="P1516" s="559" t="s">
        <v>324</v>
      </c>
      <c r="Q1516" s="560" t="s">
        <v>666</v>
      </c>
      <c r="R1516" s="561" t="s">
        <v>1902</v>
      </c>
      <c r="S1516" s="559" t="s">
        <v>324</v>
      </c>
      <c r="T1516" s="560" t="s">
        <v>1902</v>
      </c>
      <c r="U1516" s="561" t="s">
        <v>1902</v>
      </c>
      <c r="V1516" s="559" t="s">
        <v>324</v>
      </c>
      <c r="W1516" s="560" t="s">
        <v>1902</v>
      </c>
      <c r="X1516" s="561" t="s">
        <v>1902</v>
      </c>
      <c r="Y1516" s="559" t="s">
        <v>324</v>
      </c>
      <c r="Z1516" s="560" t="s">
        <v>1902</v>
      </c>
      <c r="AA1516" s="562" t="s">
        <v>1902</v>
      </c>
      <c r="AB1516" s="559" t="s">
        <v>666</v>
      </c>
      <c r="AC1516" s="560" t="s">
        <v>1902</v>
      </c>
      <c r="AD1516" s="561" t="s">
        <v>1902</v>
      </c>
      <c r="AE1516" s="559" t="s">
        <v>666</v>
      </c>
      <c r="AF1516" s="563" t="s">
        <v>1902</v>
      </c>
      <c r="AG1516" s="558" t="s">
        <v>1902</v>
      </c>
      <c r="AH1516" s="559" t="s">
        <v>666</v>
      </c>
      <c r="AI1516" s="560" t="s">
        <v>1902</v>
      </c>
      <c r="AJ1516" s="561" t="s">
        <v>1902</v>
      </c>
      <c r="AK1516" s="559" t="s">
        <v>324</v>
      </c>
      <c r="AL1516" s="560" t="s">
        <v>1902</v>
      </c>
      <c r="AM1516" s="561" t="s">
        <v>1902</v>
      </c>
      <c r="AN1516" s="559" t="s">
        <v>324</v>
      </c>
      <c r="AO1516" s="564" t="s">
        <v>1902</v>
      </c>
    </row>
    <row r="1517" spans="4:41">
      <c r="D1517" s="554" t="s">
        <v>1950</v>
      </c>
      <c r="E1517" s="555">
        <v>4.3315999999999999</v>
      </c>
      <c r="F1517" s="556"/>
      <c r="G1517" s="557"/>
      <c r="H1517" s="558" t="s">
        <v>884</v>
      </c>
      <c r="I1517" s="559"/>
      <c r="J1517" s="559"/>
      <c r="K1517" s="559"/>
      <c r="L1517" s="559"/>
      <c r="M1517" s="559"/>
      <c r="N1517" s="560"/>
      <c r="O1517" s="561" t="s">
        <v>666</v>
      </c>
      <c r="P1517" s="559" t="s">
        <v>324</v>
      </c>
      <c r="Q1517" s="560" t="s">
        <v>666</v>
      </c>
      <c r="R1517" s="561" t="s">
        <v>1902</v>
      </c>
      <c r="S1517" s="559" t="s">
        <v>324</v>
      </c>
      <c r="T1517" s="560" t="s">
        <v>1902</v>
      </c>
      <c r="U1517" s="561" t="s">
        <v>1902</v>
      </c>
      <c r="V1517" s="559" t="s">
        <v>666</v>
      </c>
      <c r="W1517" s="560" t="s">
        <v>1902</v>
      </c>
      <c r="X1517" s="561" t="s">
        <v>1902</v>
      </c>
      <c r="Y1517" s="559" t="s">
        <v>324</v>
      </c>
      <c r="Z1517" s="560" t="s">
        <v>1902</v>
      </c>
      <c r="AA1517" s="562" t="s">
        <v>1902</v>
      </c>
      <c r="AB1517" s="559" t="s">
        <v>666</v>
      </c>
      <c r="AC1517" s="560" t="s">
        <v>1902</v>
      </c>
      <c r="AD1517" s="561" t="s">
        <v>1902</v>
      </c>
      <c r="AE1517" s="559" t="s">
        <v>666</v>
      </c>
      <c r="AF1517" s="563" t="s">
        <v>1902</v>
      </c>
      <c r="AG1517" s="558" t="s">
        <v>1902</v>
      </c>
      <c r="AH1517" s="559" t="s">
        <v>666</v>
      </c>
      <c r="AI1517" s="560" t="s">
        <v>1902</v>
      </c>
      <c r="AJ1517" s="561" t="s">
        <v>1902</v>
      </c>
      <c r="AK1517" s="559" t="s">
        <v>324</v>
      </c>
      <c r="AL1517" s="560" t="s">
        <v>1902</v>
      </c>
      <c r="AM1517" s="561" t="s">
        <v>1902</v>
      </c>
      <c r="AN1517" s="559" t="s">
        <v>324</v>
      </c>
      <c r="AO1517" s="564" t="s">
        <v>1902</v>
      </c>
    </row>
    <row r="1518" spans="4:41">
      <c r="D1518" s="554" t="s">
        <v>1951</v>
      </c>
      <c r="E1518" s="555">
        <v>28.321999999999999</v>
      </c>
      <c r="F1518" s="556"/>
      <c r="G1518" s="557"/>
      <c r="H1518" s="558" t="s">
        <v>884</v>
      </c>
      <c r="I1518" s="559"/>
      <c r="J1518" s="559"/>
      <c r="K1518" s="559"/>
      <c r="L1518" s="559"/>
      <c r="M1518" s="559"/>
      <c r="N1518" s="560"/>
      <c r="O1518" s="561" t="s">
        <v>666</v>
      </c>
      <c r="P1518" s="559" t="s">
        <v>324</v>
      </c>
      <c r="Q1518" s="560" t="s">
        <v>666</v>
      </c>
      <c r="R1518" s="561" t="s">
        <v>1902</v>
      </c>
      <c r="S1518" s="559" t="s">
        <v>324</v>
      </c>
      <c r="T1518" s="560" t="s">
        <v>1902</v>
      </c>
      <c r="U1518" s="561" t="s">
        <v>1902</v>
      </c>
      <c r="V1518" s="559" t="s">
        <v>666</v>
      </c>
      <c r="W1518" s="560" t="s">
        <v>1902</v>
      </c>
      <c r="X1518" s="561" t="s">
        <v>1902</v>
      </c>
      <c r="Y1518" s="559" t="s">
        <v>324</v>
      </c>
      <c r="Z1518" s="560" t="s">
        <v>1902</v>
      </c>
      <c r="AA1518" s="562" t="s">
        <v>1902</v>
      </c>
      <c r="AB1518" s="559" t="s">
        <v>666</v>
      </c>
      <c r="AC1518" s="560" t="s">
        <v>1902</v>
      </c>
      <c r="AD1518" s="561" t="s">
        <v>1902</v>
      </c>
      <c r="AE1518" s="559" t="s">
        <v>666</v>
      </c>
      <c r="AF1518" s="563" t="s">
        <v>1902</v>
      </c>
      <c r="AG1518" s="558" t="s">
        <v>1902</v>
      </c>
      <c r="AH1518" s="559" t="s">
        <v>666</v>
      </c>
      <c r="AI1518" s="560" t="s">
        <v>1902</v>
      </c>
      <c r="AJ1518" s="561" t="s">
        <v>1902</v>
      </c>
      <c r="AK1518" s="559" t="s">
        <v>324</v>
      </c>
      <c r="AL1518" s="560" t="s">
        <v>1902</v>
      </c>
      <c r="AM1518" s="561" t="s">
        <v>1902</v>
      </c>
      <c r="AN1518" s="559" t="s">
        <v>324</v>
      </c>
      <c r="AO1518" s="564" t="s">
        <v>1902</v>
      </c>
    </row>
    <row r="1519" spans="4:41">
      <c r="D1519" s="554" t="s">
        <v>1952</v>
      </c>
      <c r="E1519" s="555">
        <v>37.318399999999997</v>
      </c>
      <c r="F1519" s="556"/>
      <c r="G1519" s="557"/>
      <c r="H1519" s="558" t="s">
        <v>884</v>
      </c>
      <c r="I1519" s="559"/>
      <c r="J1519" s="559"/>
      <c r="K1519" s="559"/>
      <c r="L1519" s="559"/>
      <c r="M1519" s="559"/>
      <c r="N1519" s="560"/>
      <c r="O1519" s="561" t="s">
        <v>666</v>
      </c>
      <c r="P1519" s="559" t="s">
        <v>324</v>
      </c>
      <c r="Q1519" s="560" t="s">
        <v>666</v>
      </c>
      <c r="R1519" s="561" t="s">
        <v>1902</v>
      </c>
      <c r="S1519" s="559" t="s">
        <v>324</v>
      </c>
      <c r="T1519" s="560" t="s">
        <v>1902</v>
      </c>
      <c r="U1519" s="561" t="s">
        <v>1902</v>
      </c>
      <c r="V1519" s="559" t="s">
        <v>666</v>
      </c>
      <c r="W1519" s="560" t="s">
        <v>1902</v>
      </c>
      <c r="X1519" s="561" t="s">
        <v>1902</v>
      </c>
      <c r="Y1519" s="559" t="s">
        <v>672</v>
      </c>
      <c r="Z1519" s="560" t="s">
        <v>1902</v>
      </c>
      <c r="AA1519" s="562" t="s">
        <v>1902</v>
      </c>
      <c r="AB1519" s="559" t="s">
        <v>666</v>
      </c>
      <c r="AC1519" s="560" t="s">
        <v>1902</v>
      </c>
      <c r="AD1519" s="561" t="s">
        <v>1902</v>
      </c>
      <c r="AE1519" s="559" t="s">
        <v>666</v>
      </c>
      <c r="AF1519" s="563" t="s">
        <v>1902</v>
      </c>
      <c r="AG1519" s="558" t="s">
        <v>1902</v>
      </c>
      <c r="AH1519" s="559" t="s">
        <v>666</v>
      </c>
      <c r="AI1519" s="560" t="s">
        <v>1902</v>
      </c>
      <c r="AJ1519" s="561" t="s">
        <v>1902</v>
      </c>
      <c r="AK1519" s="559" t="s">
        <v>672</v>
      </c>
      <c r="AL1519" s="560" t="s">
        <v>1902</v>
      </c>
      <c r="AM1519" s="561" t="s">
        <v>1902</v>
      </c>
      <c r="AN1519" s="559" t="s">
        <v>666</v>
      </c>
      <c r="AO1519" s="564" t="s">
        <v>1902</v>
      </c>
    </row>
    <row r="1520" spans="4:41">
      <c r="D1520" s="554" t="s">
        <v>1953</v>
      </c>
      <c r="E1520" s="555">
        <v>6.3308</v>
      </c>
      <c r="F1520" s="556"/>
      <c r="G1520" s="557"/>
      <c r="H1520" s="558" t="s">
        <v>884</v>
      </c>
      <c r="I1520" s="559"/>
      <c r="J1520" s="559"/>
      <c r="K1520" s="559"/>
      <c r="L1520" s="559"/>
      <c r="M1520" s="559"/>
      <c r="N1520" s="560"/>
      <c r="O1520" s="561" t="s">
        <v>666</v>
      </c>
      <c r="P1520" s="559" t="s">
        <v>324</v>
      </c>
      <c r="Q1520" s="560" t="s">
        <v>666</v>
      </c>
      <c r="R1520" s="561" t="s">
        <v>1902</v>
      </c>
      <c r="S1520" s="559" t="s">
        <v>324</v>
      </c>
      <c r="T1520" s="560" t="s">
        <v>1902</v>
      </c>
      <c r="U1520" s="561" t="s">
        <v>1902</v>
      </c>
      <c r="V1520" s="559" t="s">
        <v>666</v>
      </c>
      <c r="W1520" s="560" t="s">
        <v>1902</v>
      </c>
      <c r="X1520" s="561" t="s">
        <v>1902</v>
      </c>
      <c r="Y1520" s="559" t="s">
        <v>324</v>
      </c>
      <c r="Z1520" s="560" t="s">
        <v>1902</v>
      </c>
      <c r="AA1520" s="562" t="s">
        <v>1902</v>
      </c>
      <c r="AB1520" s="559" t="s">
        <v>666</v>
      </c>
      <c r="AC1520" s="560" t="s">
        <v>1902</v>
      </c>
      <c r="AD1520" s="561" t="s">
        <v>1902</v>
      </c>
      <c r="AE1520" s="559" t="s">
        <v>666</v>
      </c>
      <c r="AF1520" s="563" t="s">
        <v>1902</v>
      </c>
      <c r="AG1520" s="558" t="s">
        <v>1902</v>
      </c>
      <c r="AH1520" s="559" t="s">
        <v>666</v>
      </c>
      <c r="AI1520" s="560" t="s">
        <v>1902</v>
      </c>
      <c r="AJ1520" s="561" t="s">
        <v>1902</v>
      </c>
      <c r="AK1520" s="559" t="s">
        <v>324</v>
      </c>
      <c r="AL1520" s="560" t="s">
        <v>1902</v>
      </c>
      <c r="AM1520" s="561" t="s">
        <v>1902</v>
      </c>
      <c r="AN1520" s="559" t="s">
        <v>324</v>
      </c>
      <c r="AO1520" s="564" t="s">
        <v>1902</v>
      </c>
    </row>
    <row r="1521" spans="4:41">
      <c r="D1521" s="554" t="s">
        <v>1954</v>
      </c>
      <c r="E1521" s="555">
        <v>9.9960000000000004</v>
      </c>
      <c r="F1521" s="556"/>
      <c r="G1521" s="557"/>
      <c r="H1521" s="558" t="s">
        <v>884</v>
      </c>
      <c r="I1521" s="559"/>
      <c r="J1521" s="559"/>
      <c r="K1521" s="559"/>
      <c r="L1521" s="559"/>
      <c r="M1521" s="559"/>
      <c r="N1521" s="560"/>
      <c r="O1521" s="561" t="s">
        <v>666</v>
      </c>
      <c r="P1521" s="559" t="s">
        <v>324</v>
      </c>
      <c r="Q1521" s="560" t="s">
        <v>666</v>
      </c>
      <c r="R1521" s="561" t="s">
        <v>1902</v>
      </c>
      <c r="S1521" s="559" t="s">
        <v>324</v>
      </c>
      <c r="T1521" s="560" t="s">
        <v>1902</v>
      </c>
      <c r="U1521" s="561" t="s">
        <v>1902</v>
      </c>
      <c r="V1521" s="559" t="s">
        <v>666</v>
      </c>
      <c r="W1521" s="560" t="s">
        <v>1902</v>
      </c>
      <c r="X1521" s="561" t="s">
        <v>1902</v>
      </c>
      <c r="Y1521" s="559" t="s">
        <v>324</v>
      </c>
      <c r="Z1521" s="560" t="s">
        <v>1902</v>
      </c>
      <c r="AA1521" s="562" t="s">
        <v>1902</v>
      </c>
      <c r="AB1521" s="559" t="s">
        <v>666</v>
      </c>
      <c r="AC1521" s="560" t="s">
        <v>1902</v>
      </c>
      <c r="AD1521" s="561" t="s">
        <v>1902</v>
      </c>
      <c r="AE1521" s="559" t="s">
        <v>666</v>
      </c>
      <c r="AF1521" s="563" t="s">
        <v>1902</v>
      </c>
      <c r="AG1521" s="558" t="s">
        <v>1902</v>
      </c>
      <c r="AH1521" s="559" t="s">
        <v>666</v>
      </c>
      <c r="AI1521" s="560" t="s">
        <v>1902</v>
      </c>
      <c r="AJ1521" s="561" t="s">
        <v>1902</v>
      </c>
      <c r="AK1521" s="559" t="s">
        <v>324</v>
      </c>
      <c r="AL1521" s="560" t="s">
        <v>1902</v>
      </c>
      <c r="AM1521" s="561" t="s">
        <v>1902</v>
      </c>
      <c r="AN1521" s="559" t="s">
        <v>324</v>
      </c>
      <c r="AO1521" s="564" t="s">
        <v>1902</v>
      </c>
    </row>
    <row r="1522" spans="4:41">
      <c r="D1522" s="554" t="s">
        <v>1955</v>
      </c>
      <c r="E1522" s="555">
        <v>15.327199999999999</v>
      </c>
      <c r="F1522" s="556"/>
      <c r="G1522" s="557"/>
      <c r="H1522" s="558" t="s">
        <v>884</v>
      </c>
      <c r="I1522" s="559"/>
      <c r="J1522" s="559"/>
      <c r="K1522" s="559"/>
      <c r="L1522" s="559"/>
      <c r="M1522" s="559"/>
      <c r="N1522" s="560"/>
      <c r="O1522" s="561" t="s">
        <v>666</v>
      </c>
      <c r="P1522" s="559" t="s">
        <v>324</v>
      </c>
      <c r="Q1522" s="560" t="s">
        <v>666</v>
      </c>
      <c r="R1522" s="561" t="s">
        <v>1902</v>
      </c>
      <c r="S1522" s="559" t="s">
        <v>324</v>
      </c>
      <c r="T1522" s="560" t="s">
        <v>1902</v>
      </c>
      <c r="U1522" s="561" t="s">
        <v>1902</v>
      </c>
      <c r="V1522" s="559" t="s">
        <v>666</v>
      </c>
      <c r="W1522" s="560" t="s">
        <v>1902</v>
      </c>
      <c r="X1522" s="561" t="s">
        <v>1902</v>
      </c>
      <c r="Y1522" s="559" t="s">
        <v>324</v>
      </c>
      <c r="Z1522" s="560" t="s">
        <v>1902</v>
      </c>
      <c r="AA1522" s="562" t="s">
        <v>1902</v>
      </c>
      <c r="AB1522" s="559" t="s">
        <v>666</v>
      </c>
      <c r="AC1522" s="560" t="s">
        <v>1902</v>
      </c>
      <c r="AD1522" s="561" t="s">
        <v>1902</v>
      </c>
      <c r="AE1522" s="559" t="s">
        <v>666</v>
      </c>
      <c r="AF1522" s="563" t="s">
        <v>1902</v>
      </c>
      <c r="AG1522" s="558" t="s">
        <v>1902</v>
      </c>
      <c r="AH1522" s="559" t="s">
        <v>666</v>
      </c>
      <c r="AI1522" s="560" t="s">
        <v>1902</v>
      </c>
      <c r="AJ1522" s="561" t="s">
        <v>1902</v>
      </c>
      <c r="AK1522" s="559" t="s">
        <v>324</v>
      </c>
      <c r="AL1522" s="560" t="s">
        <v>1902</v>
      </c>
      <c r="AM1522" s="561" t="s">
        <v>1902</v>
      </c>
      <c r="AN1522" s="559" t="s">
        <v>324</v>
      </c>
      <c r="AO1522" s="564" t="s">
        <v>1902</v>
      </c>
    </row>
    <row r="1523" spans="4:41">
      <c r="D1523" s="554" t="s">
        <v>1956</v>
      </c>
      <c r="E1523" s="555">
        <v>18.9924</v>
      </c>
      <c r="F1523" s="556"/>
      <c r="G1523" s="557"/>
      <c r="H1523" s="558" t="s">
        <v>884</v>
      </c>
      <c r="I1523" s="559"/>
      <c r="J1523" s="559"/>
      <c r="K1523" s="559"/>
      <c r="L1523" s="559"/>
      <c r="M1523" s="559"/>
      <c r="N1523" s="560"/>
      <c r="O1523" s="561" t="s">
        <v>666</v>
      </c>
      <c r="P1523" s="559" t="s">
        <v>324</v>
      </c>
      <c r="Q1523" s="560" t="s">
        <v>666</v>
      </c>
      <c r="R1523" s="561" t="s">
        <v>1902</v>
      </c>
      <c r="S1523" s="559" t="s">
        <v>324</v>
      </c>
      <c r="T1523" s="560" t="s">
        <v>1902</v>
      </c>
      <c r="U1523" s="561" t="s">
        <v>1902</v>
      </c>
      <c r="V1523" s="559" t="s">
        <v>666</v>
      </c>
      <c r="W1523" s="560" t="s">
        <v>1902</v>
      </c>
      <c r="X1523" s="561" t="s">
        <v>1902</v>
      </c>
      <c r="Y1523" s="559" t="s">
        <v>324</v>
      </c>
      <c r="Z1523" s="560" t="s">
        <v>1902</v>
      </c>
      <c r="AA1523" s="562" t="s">
        <v>1902</v>
      </c>
      <c r="AB1523" s="559" t="s">
        <v>666</v>
      </c>
      <c r="AC1523" s="560" t="s">
        <v>1902</v>
      </c>
      <c r="AD1523" s="561" t="s">
        <v>1902</v>
      </c>
      <c r="AE1523" s="559" t="s">
        <v>666</v>
      </c>
      <c r="AF1523" s="563" t="s">
        <v>1902</v>
      </c>
      <c r="AG1523" s="558" t="s">
        <v>1902</v>
      </c>
      <c r="AH1523" s="559" t="s">
        <v>666</v>
      </c>
      <c r="AI1523" s="560" t="s">
        <v>1902</v>
      </c>
      <c r="AJ1523" s="561" t="s">
        <v>1902</v>
      </c>
      <c r="AK1523" s="559" t="s">
        <v>324</v>
      </c>
      <c r="AL1523" s="560" t="s">
        <v>1902</v>
      </c>
      <c r="AM1523" s="561" t="s">
        <v>1902</v>
      </c>
      <c r="AN1523" s="559" t="s">
        <v>324</v>
      </c>
      <c r="AO1523" s="564" t="s">
        <v>1902</v>
      </c>
    </row>
    <row r="1524" spans="4:41">
      <c r="D1524" s="554" t="s">
        <v>1957</v>
      </c>
      <c r="E1524" s="555">
        <v>4.3315999999999999</v>
      </c>
      <c r="F1524" s="556"/>
      <c r="G1524" s="557"/>
      <c r="H1524" s="558"/>
      <c r="I1524" s="559"/>
      <c r="J1524" s="559"/>
      <c r="K1524" s="559"/>
      <c r="L1524" s="559"/>
      <c r="M1524" s="559"/>
      <c r="N1524" s="560"/>
      <c r="O1524" s="561" t="s">
        <v>666</v>
      </c>
      <c r="P1524" s="559" t="s">
        <v>324</v>
      </c>
      <c r="Q1524" s="560" t="s">
        <v>666</v>
      </c>
      <c r="R1524" s="561" t="s">
        <v>1902</v>
      </c>
      <c r="S1524" s="559" t="s">
        <v>324</v>
      </c>
      <c r="T1524" s="560" t="s">
        <v>1902</v>
      </c>
      <c r="U1524" s="561" t="s">
        <v>1902</v>
      </c>
      <c r="V1524" s="559" t="s">
        <v>324</v>
      </c>
      <c r="W1524" s="560" t="s">
        <v>1902</v>
      </c>
      <c r="X1524" s="561" t="s">
        <v>1902</v>
      </c>
      <c r="Y1524" s="559" t="s">
        <v>324</v>
      </c>
      <c r="Z1524" s="560" t="s">
        <v>1902</v>
      </c>
      <c r="AA1524" s="562" t="s">
        <v>1902</v>
      </c>
      <c r="AB1524" s="559" t="s">
        <v>666</v>
      </c>
      <c r="AC1524" s="560" t="s">
        <v>1902</v>
      </c>
      <c r="AD1524" s="561" t="s">
        <v>1902</v>
      </c>
      <c r="AE1524" s="559" t="s">
        <v>666</v>
      </c>
      <c r="AF1524" s="563" t="s">
        <v>1902</v>
      </c>
      <c r="AG1524" s="558" t="s">
        <v>1902</v>
      </c>
      <c r="AH1524" s="559" t="s">
        <v>666</v>
      </c>
      <c r="AI1524" s="560" t="s">
        <v>1902</v>
      </c>
      <c r="AJ1524" s="561" t="s">
        <v>1902</v>
      </c>
      <c r="AK1524" s="559" t="s">
        <v>324</v>
      </c>
      <c r="AL1524" s="560" t="s">
        <v>1902</v>
      </c>
      <c r="AM1524" s="561" t="s">
        <v>1902</v>
      </c>
      <c r="AN1524" s="559" t="s">
        <v>324</v>
      </c>
      <c r="AO1524" s="564" t="s">
        <v>1902</v>
      </c>
    </row>
    <row r="1525" spans="4:41">
      <c r="D1525" s="554" t="s">
        <v>1958</v>
      </c>
      <c r="E1525" s="555">
        <v>28.321999999999999</v>
      </c>
      <c r="F1525" s="556"/>
      <c r="G1525" s="557"/>
      <c r="H1525" s="558"/>
      <c r="I1525" s="559"/>
      <c r="J1525" s="559"/>
      <c r="K1525" s="559"/>
      <c r="L1525" s="559"/>
      <c r="M1525" s="559"/>
      <c r="N1525" s="560"/>
      <c r="O1525" s="561" t="s">
        <v>666</v>
      </c>
      <c r="P1525" s="559" t="s">
        <v>324</v>
      </c>
      <c r="Q1525" s="560" t="s">
        <v>666</v>
      </c>
      <c r="R1525" s="561" t="s">
        <v>1902</v>
      </c>
      <c r="S1525" s="559" t="s">
        <v>324</v>
      </c>
      <c r="T1525" s="560" t="s">
        <v>1902</v>
      </c>
      <c r="U1525" s="561" t="s">
        <v>1902</v>
      </c>
      <c r="V1525" s="559" t="s">
        <v>324</v>
      </c>
      <c r="W1525" s="560" t="s">
        <v>1902</v>
      </c>
      <c r="X1525" s="561" t="s">
        <v>1902</v>
      </c>
      <c r="Y1525" s="559" t="s">
        <v>324</v>
      </c>
      <c r="Z1525" s="560" t="s">
        <v>1902</v>
      </c>
      <c r="AA1525" s="562" t="s">
        <v>1902</v>
      </c>
      <c r="AB1525" s="559" t="s">
        <v>666</v>
      </c>
      <c r="AC1525" s="560" t="s">
        <v>1902</v>
      </c>
      <c r="AD1525" s="561" t="s">
        <v>1902</v>
      </c>
      <c r="AE1525" s="559" t="s">
        <v>666</v>
      </c>
      <c r="AF1525" s="563" t="s">
        <v>1902</v>
      </c>
      <c r="AG1525" s="558" t="s">
        <v>1902</v>
      </c>
      <c r="AH1525" s="559" t="s">
        <v>666</v>
      </c>
      <c r="AI1525" s="560" t="s">
        <v>1902</v>
      </c>
      <c r="AJ1525" s="561" t="s">
        <v>1902</v>
      </c>
      <c r="AK1525" s="559" t="s">
        <v>324</v>
      </c>
      <c r="AL1525" s="560" t="s">
        <v>1902</v>
      </c>
      <c r="AM1525" s="561" t="s">
        <v>1902</v>
      </c>
      <c r="AN1525" s="559" t="s">
        <v>324</v>
      </c>
      <c r="AO1525" s="564" t="s">
        <v>1902</v>
      </c>
    </row>
    <row r="1526" spans="4:41">
      <c r="D1526" s="554" t="s">
        <v>1959</v>
      </c>
      <c r="E1526" s="555">
        <v>37.318399999999997</v>
      </c>
      <c r="F1526" s="556"/>
      <c r="G1526" s="557"/>
      <c r="H1526" s="558"/>
      <c r="I1526" s="559"/>
      <c r="J1526" s="559"/>
      <c r="K1526" s="559"/>
      <c r="L1526" s="559"/>
      <c r="M1526" s="559"/>
      <c r="N1526" s="560"/>
      <c r="O1526" s="561" t="s">
        <v>666</v>
      </c>
      <c r="P1526" s="559" t="s">
        <v>324</v>
      </c>
      <c r="Q1526" s="560" t="s">
        <v>666</v>
      </c>
      <c r="R1526" s="561" t="s">
        <v>1902</v>
      </c>
      <c r="S1526" s="559" t="s">
        <v>324</v>
      </c>
      <c r="T1526" s="560" t="s">
        <v>1902</v>
      </c>
      <c r="U1526" s="561" t="s">
        <v>1902</v>
      </c>
      <c r="V1526" s="559" t="s">
        <v>666</v>
      </c>
      <c r="W1526" s="560" t="s">
        <v>1902</v>
      </c>
      <c r="X1526" s="561" t="s">
        <v>1902</v>
      </c>
      <c r="Y1526" s="559" t="s">
        <v>672</v>
      </c>
      <c r="Z1526" s="560" t="s">
        <v>1902</v>
      </c>
      <c r="AA1526" s="562" t="s">
        <v>1902</v>
      </c>
      <c r="AB1526" s="559" t="s">
        <v>666</v>
      </c>
      <c r="AC1526" s="560" t="s">
        <v>1902</v>
      </c>
      <c r="AD1526" s="561" t="s">
        <v>1902</v>
      </c>
      <c r="AE1526" s="559" t="s">
        <v>666</v>
      </c>
      <c r="AF1526" s="563" t="s">
        <v>1902</v>
      </c>
      <c r="AG1526" s="558" t="s">
        <v>1902</v>
      </c>
      <c r="AH1526" s="559" t="s">
        <v>666</v>
      </c>
      <c r="AI1526" s="560" t="s">
        <v>1902</v>
      </c>
      <c r="AJ1526" s="561" t="s">
        <v>1902</v>
      </c>
      <c r="AK1526" s="559" t="s">
        <v>672</v>
      </c>
      <c r="AL1526" s="560" t="s">
        <v>1902</v>
      </c>
      <c r="AM1526" s="561" t="s">
        <v>1902</v>
      </c>
      <c r="AN1526" s="559" t="s">
        <v>666</v>
      </c>
      <c r="AO1526" s="564" t="s">
        <v>1902</v>
      </c>
    </row>
    <row r="1527" spans="4:41">
      <c r="D1527" s="554" t="s">
        <v>1960</v>
      </c>
      <c r="E1527" s="555">
        <v>6.3308</v>
      </c>
      <c r="F1527" s="556"/>
      <c r="G1527" s="557"/>
      <c r="H1527" s="558"/>
      <c r="I1527" s="559"/>
      <c r="J1527" s="559"/>
      <c r="K1527" s="559"/>
      <c r="L1527" s="559"/>
      <c r="M1527" s="559"/>
      <c r="N1527" s="560"/>
      <c r="O1527" s="561" t="s">
        <v>666</v>
      </c>
      <c r="P1527" s="559" t="s">
        <v>324</v>
      </c>
      <c r="Q1527" s="560" t="s">
        <v>666</v>
      </c>
      <c r="R1527" s="561" t="s">
        <v>1902</v>
      </c>
      <c r="S1527" s="559" t="s">
        <v>324</v>
      </c>
      <c r="T1527" s="560" t="s">
        <v>1902</v>
      </c>
      <c r="U1527" s="561" t="s">
        <v>1902</v>
      </c>
      <c r="V1527" s="559" t="s">
        <v>324</v>
      </c>
      <c r="W1527" s="560" t="s">
        <v>1902</v>
      </c>
      <c r="X1527" s="561" t="s">
        <v>1902</v>
      </c>
      <c r="Y1527" s="559" t="s">
        <v>324</v>
      </c>
      <c r="Z1527" s="560" t="s">
        <v>1902</v>
      </c>
      <c r="AA1527" s="562" t="s">
        <v>1902</v>
      </c>
      <c r="AB1527" s="559" t="s">
        <v>666</v>
      </c>
      <c r="AC1527" s="560" t="s">
        <v>1902</v>
      </c>
      <c r="AD1527" s="561" t="s">
        <v>1902</v>
      </c>
      <c r="AE1527" s="559" t="s">
        <v>666</v>
      </c>
      <c r="AF1527" s="563" t="s">
        <v>1902</v>
      </c>
      <c r="AG1527" s="558" t="s">
        <v>1902</v>
      </c>
      <c r="AH1527" s="559" t="s">
        <v>666</v>
      </c>
      <c r="AI1527" s="560" t="s">
        <v>1902</v>
      </c>
      <c r="AJ1527" s="561" t="s">
        <v>1902</v>
      </c>
      <c r="AK1527" s="559" t="s">
        <v>324</v>
      </c>
      <c r="AL1527" s="560" t="s">
        <v>1902</v>
      </c>
      <c r="AM1527" s="561" t="s">
        <v>1902</v>
      </c>
      <c r="AN1527" s="559" t="s">
        <v>324</v>
      </c>
      <c r="AO1527" s="564" t="s">
        <v>1902</v>
      </c>
    </row>
    <row r="1528" spans="4:41">
      <c r="D1528" s="554" t="s">
        <v>1961</v>
      </c>
      <c r="E1528" s="555">
        <v>7.9968000000000004</v>
      </c>
      <c r="F1528" s="556"/>
      <c r="G1528" s="557"/>
      <c r="H1528" s="558"/>
      <c r="I1528" s="559"/>
      <c r="J1528" s="559"/>
      <c r="K1528" s="559"/>
      <c r="L1528" s="559"/>
      <c r="M1528" s="559"/>
      <c r="N1528" s="560"/>
      <c r="O1528" s="561" t="s">
        <v>666</v>
      </c>
      <c r="P1528" s="559" t="s">
        <v>324</v>
      </c>
      <c r="Q1528" s="560" t="s">
        <v>666</v>
      </c>
      <c r="R1528" s="561" t="s">
        <v>1902</v>
      </c>
      <c r="S1528" s="559" t="s">
        <v>324</v>
      </c>
      <c r="T1528" s="560" t="s">
        <v>1902</v>
      </c>
      <c r="U1528" s="561" t="s">
        <v>1902</v>
      </c>
      <c r="V1528" s="559" t="s">
        <v>324</v>
      </c>
      <c r="W1528" s="560" t="s">
        <v>1902</v>
      </c>
      <c r="X1528" s="561" t="s">
        <v>1902</v>
      </c>
      <c r="Y1528" s="559" t="s">
        <v>324</v>
      </c>
      <c r="Z1528" s="560" t="s">
        <v>1902</v>
      </c>
      <c r="AA1528" s="562" t="s">
        <v>1902</v>
      </c>
      <c r="AB1528" s="559" t="s">
        <v>666</v>
      </c>
      <c r="AC1528" s="560" t="s">
        <v>1902</v>
      </c>
      <c r="AD1528" s="561" t="s">
        <v>1902</v>
      </c>
      <c r="AE1528" s="559" t="s">
        <v>666</v>
      </c>
      <c r="AF1528" s="563" t="s">
        <v>1902</v>
      </c>
      <c r="AG1528" s="558" t="s">
        <v>1902</v>
      </c>
      <c r="AH1528" s="559" t="s">
        <v>666</v>
      </c>
      <c r="AI1528" s="560" t="s">
        <v>1902</v>
      </c>
      <c r="AJ1528" s="561" t="s">
        <v>1902</v>
      </c>
      <c r="AK1528" s="559" t="s">
        <v>324</v>
      </c>
      <c r="AL1528" s="560" t="s">
        <v>1902</v>
      </c>
      <c r="AM1528" s="561" t="s">
        <v>1902</v>
      </c>
      <c r="AN1528" s="559" t="s">
        <v>324</v>
      </c>
      <c r="AO1528" s="564" t="s">
        <v>1902</v>
      </c>
    </row>
    <row r="1529" spans="4:41">
      <c r="D1529" s="554" t="s">
        <v>1962</v>
      </c>
      <c r="E1529" s="555">
        <v>9.9960000000000004</v>
      </c>
      <c r="F1529" s="556"/>
      <c r="G1529" s="557"/>
      <c r="H1529" s="558"/>
      <c r="I1529" s="559"/>
      <c r="J1529" s="559"/>
      <c r="K1529" s="559"/>
      <c r="L1529" s="559"/>
      <c r="M1529" s="559"/>
      <c r="N1529" s="560"/>
      <c r="O1529" s="561" t="s">
        <v>666</v>
      </c>
      <c r="P1529" s="559" t="s">
        <v>324</v>
      </c>
      <c r="Q1529" s="560" t="s">
        <v>666</v>
      </c>
      <c r="R1529" s="561" t="s">
        <v>1902</v>
      </c>
      <c r="S1529" s="559" t="s">
        <v>324</v>
      </c>
      <c r="T1529" s="560" t="s">
        <v>1902</v>
      </c>
      <c r="U1529" s="561" t="s">
        <v>1902</v>
      </c>
      <c r="V1529" s="559" t="s">
        <v>324</v>
      </c>
      <c r="W1529" s="560" t="s">
        <v>1902</v>
      </c>
      <c r="X1529" s="561" t="s">
        <v>1902</v>
      </c>
      <c r="Y1529" s="559" t="s">
        <v>324</v>
      </c>
      <c r="Z1529" s="560" t="s">
        <v>1902</v>
      </c>
      <c r="AA1529" s="562" t="s">
        <v>1902</v>
      </c>
      <c r="AB1529" s="559" t="s">
        <v>666</v>
      </c>
      <c r="AC1529" s="560" t="s">
        <v>1902</v>
      </c>
      <c r="AD1529" s="561" t="s">
        <v>1902</v>
      </c>
      <c r="AE1529" s="559" t="s">
        <v>666</v>
      </c>
      <c r="AF1529" s="563" t="s">
        <v>1902</v>
      </c>
      <c r="AG1529" s="558" t="s">
        <v>1902</v>
      </c>
      <c r="AH1529" s="559" t="s">
        <v>666</v>
      </c>
      <c r="AI1529" s="560" t="s">
        <v>1902</v>
      </c>
      <c r="AJ1529" s="561" t="s">
        <v>1902</v>
      </c>
      <c r="AK1529" s="559" t="s">
        <v>324</v>
      </c>
      <c r="AL1529" s="560" t="s">
        <v>1902</v>
      </c>
      <c r="AM1529" s="561" t="s">
        <v>1902</v>
      </c>
      <c r="AN1529" s="559" t="s">
        <v>324</v>
      </c>
      <c r="AO1529" s="564" t="s">
        <v>1902</v>
      </c>
    </row>
    <row r="1530" spans="4:41">
      <c r="D1530" s="554" t="s">
        <v>1963</v>
      </c>
      <c r="E1530" s="555">
        <v>15.327199999999999</v>
      </c>
      <c r="F1530" s="556"/>
      <c r="G1530" s="557"/>
      <c r="H1530" s="558"/>
      <c r="I1530" s="559"/>
      <c r="J1530" s="559"/>
      <c r="K1530" s="559"/>
      <c r="L1530" s="559"/>
      <c r="M1530" s="559"/>
      <c r="N1530" s="560"/>
      <c r="O1530" s="561" t="s">
        <v>666</v>
      </c>
      <c r="P1530" s="559" t="s">
        <v>324</v>
      </c>
      <c r="Q1530" s="560" t="s">
        <v>666</v>
      </c>
      <c r="R1530" s="561" t="s">
        <v>1902</v>
      </c>
      <c r="S1530" s="559" t="s">
        <v>324</v>
      </c>
      <c r="T1530" s="560" t="s">
        <v>1902</v>
      </c>
      <c r="U1530" s="561" t="s">
        <v>1902</v>
      </c>
      <c r="V1530" s="559" t="s">
        <v>324</v>
      </c>
      <c r="W1530" s="560" t="s">
        <v>1902</v>
      </c>
      <c r="X1530" s="561" t="s">
        <v>1902</v>
      </c>
      <c r="Y1530" s="559" t="s">
        <v>324</v>
      </c>
      <c r="Z1530" s="560" t="s">
        <v>1902</v>
      </c>
      <c r="AA1530" s="562" t="s">
        <v>1902</v>
      </c>
      <c r="AB1530" s="559" t="s">
        <v>666</v>
      </c>
      <c r="AC1530" s="560" t="s">
        <v>1902</v>
      </c>
      <c r="AD1530" s="561" t="s">
        <v>1902</v>
      </c>
      <c r="AE1530" s="559" t="s">
        <v>666</v>
      </c>
      <c r="AF1530" s="563" t="s">
        <v>1902</v>
      </c>
      <c r="AG1530" s="558" t="s">
        <v>1902</v>
      </c>
      <c r="AH1530" s="559" t="s">
        <v>666</v>
      </c>
      <c r="AI1530" s="560" t="s">
        <v>1902</v>
      </c>
      <c r="AJ1530" s="561" t="s">
        <v>1902</v>
      </c>
      <c r="AK1530" s="559" t="s">
        <v>324</v>
      </c>
      <c r="AL1530" s="560" t="s">
        <v>1902</v>
      </c>
      <c r="AM1530" s="561" t="s">
        <v>1902</v>
      </c>
      <c r="AN1530" s="559" t="s">
        <v>324</v>
      </c>
      <c r="AO1530" s="564" t="s">
        <v>1902</v>
      </c>
    </row>
    <row r="1531" spans="4:41">
      <c r="D1531" s="554" t="s">
        <v>1964</v>
      </c>
      <c r="E1531" s="555">
        <v>18.9924</v>
      </c>
      <c r="F1531" s="556"/>
      <c r="G1531" s="557"/>
      <c r="H1531" s="558"/>
      <c r="I1531" s="559"/>
      <c r="J1531" s="559"/>
      <c r="K1531" s="559"/>
      <c r="L1531" s="559"/>
      <c r="M1531" s="559"/>
      <c r="N1531" s="560"/>
      <c r="O1531" s="561" t="s">
        <v>666</v>
      </c>
      <c r="P1531" s="559" t="s">
        <v>324</v>
      </c>
      <c r="Q1531" s="560" t="s">
        <v>666</v>
      </c>
      <c r="R1531" s="561" t="s">
        <v>1902</v>
      </c>
      <c r="S1531" s="559" t="s">
        <v>324</v>
      </c>
      <c r="T1531" s="560" t="s">
        <v>1902</v>
      </c>
      <c r="U1531" s="561" t="s">
        <v>1902</v>
      </c>
      <c r="V1531" s="559" t="s">
        <v>324</v>
      </c>
      <c r="W1531" s="560" t="s">
        <v>1902</v>
      </c>
      <c r="X1531" s="561" t="s">
        <v>1902</v>
      </c>
      <c r="Y1531" s="559" t="s">
        <v>324</v>
      </c>
      <c r="Z1531" s="560" t="s">
        <v>1902</v>
      </c>
      <c r="AA1531" s="562" t="s">
        <v>1902</v>
      </c>
      <c r="AB1531" s="559" t="s">
        <v>666</v>
      </c>
      <c r="AC1531" s="560" t="s">
        <v>1902</v>
      </c>
      <c r="AD1531" s="561" t="s">
        <v>1902</v>
      </c>
      <c r="AE1531" s="559" t="s">
        <v>666</v>
      </c>
      <c r="AF1531" s="563" t="s">
        <v>1902</v>
      </c>
      <c r="AG1531" s="558" t="s">
        <v>1902</v>
      </c>
      <c r="AH1531" s="559" t="s">
        <v>666</v>
      </c>
      <c r="AI1531" s="560" t="s">
        <v>1902</v>
      </c>
      <c r="AJ1531" s="561" t="s">
        <v>1902</v>
      </c>
      <c r="AK1531" s="559" t="s">
        <v>324</v>
      </c>
      <c r="AL1531" s="560" t="s">
        <v>1902</v>
      </c>
      <c r="AM1531" s="561" t="s">
        <v>1902</v>
      </c>
      <c r="AN1531" s="559" t="s">
        <v>324</v>
      </c>
      <c r="AO1531" s="564" t="s">
        <v>1902</v>
      </c>
    </row>
    <row r="1532" spans="4:41">
      <c r="D1532" s="554" t="s">
        <v>1965</v>
      </c>
      <c r="E1532" s="555">
        <v>32.986800000000002</v>
      </c>
      <c r="F1532" s="556"/>
      <c r="G1532" s="557"/>
      <c r="H1532" s="558"/>
      <c r="I1532" s="559"/>
      <c r="J1532" s="559"/>
      <c r="K1532" s="559"/>
      <c r="L1532" s="559"/>
      <c r="M1532" s="559"/>
      <c r="N1532" s="560"/>
      <c r="O1532" s="561" t="s">
        <v>666</v>
      </c>
      <c r="P1532" s="559" t="s">
        <v>324</v>
      </c>
      <c r="Q1532" s="560" t="s">
        <v>666</v>
      </c>
      <c r="R1532" s="561" t="s">
        <v>1902</v>
      </c>
      <c r="S1532" s="559" t="s">
        <v>324</v>
      </c>
      <c r="T1532" s="560" t="s">
        <v>1902</v>
      </c>
      <c r="U1532" s="561" t="s">
        <v>1902</v>
      </c>
      <c r="V1532" s="559" t="s">
        <v>666</v>
      </c>
      <c r="W1532" s="560" t="s">
        <v>1902</v>
      </c>
      <c r="X1532" s="561" t="s">
        <v>1902</v>
      </c>
      <c r="Y1532" s="559" t="s">
        <v>672</v>
      </c>
      <c r="Z1532" s="560" t="s">
        <v>1902</v>
      </c>
      <c r="AA1532" s="562" t="s">
        <v>1902</v>
      </c>
      <c r="AB1532" s="559" t="s">
        <v>666</v>
      </c>
      <c r="AC1532" s="560" t="s">
        <v>1902</v>
      </c>
      <c r="AD1532" s="561" t="s">
        <v>1902</v>
      </c>
      <c r="AE1532" s="559" t="s">
        <v>666</v>
      </c>
      <c r="AF1532" s="563" t="s">
        <v>1902</v>
      </c>
      <c r="AG1532" s="558" t="s">
        <v>1902</v>
      </c>
      <c r="AH1532" s="559" t="s">
        <v>666</v>
      </c>
      <c r="AI1532" s="560" t="s">
        <v>1902</v>
      </c>
      <c r="AJ1532" s="561" t="s">
        <v>1902</v>
      </c>
      <c r="AK1532" s="559" t="s">
        <v>672</v>
      </c>
      <c r="AL1532" s="560" t="s">
        <v>1902</v>
      </c>
      <c r="AM1532" s="561" t="s">
        <v>1902</v>
      </c>
      <c r="AN1532" s="559" t="s">
        <v>666</v>
      </c>
      <c r="AO1532" s="564" t="s">
        <v>1902</v>
      </c>
    </row>
    <row r="1533" spans="4:41">
      <c r="D1533" s="554" t="s">
        <v>2531</v>
      </c>
      <c r="E1533" s="555">
        <v>17.659600000000001</v>
      </c>
      <c r="F1533" s="556"/>
      <c r="G1533" s="557"/>
      <c r="H1533" s="558"/>
      <c r="I1533" s="559"/>
      <c r="J1533" s="559"/>
      <c r="K1533" s="559"/>
      <c r="L1533" s="559"/>
      <c r="M1533" s="559"/>
      <c r="N1533" s="560"/>
      <c r="O1533" s="561" t="s">
        <v>666</v>
      </c>
      <c r="P1533" s="559" t="s">
        <v>324</v>
      </c>
      <c r="Q1533" s="560" t="s">
        <v>666</v>
      </c>
      <c r="R1533" s="561" t="s">
        <v>1902</v>
      </c>
      <c r="S1533" s="559" t="s">
        <v>324</v>
      </c>
      <c r="T1533" s="560" t="s">
        <v>1902</v>
      </c>
      <c r="U1533" s="561" t="s">
        <v>1902</v>
      </c>
      <c r="V1533" s="559" t="s">
        <v>666</v>
      </c>
      <c r="W1533" s="560" t="s">
        <v>1902</v>
      </c>
      <c r="X1533" s="561" t="s">
        <v>1902</v>
      </c>
      <c r="Y1533" s="559" t="s">
        <v>324</v>
      </c>
      <c r="Z1533" s="560" t="s">
        <v>1902</v>
      </c>
      <c r="AA1533" s="562" t="s">
        <v>1902</v>
      </c>
      <c r="AB1533" s="559" t="s">
        <v>666</v>
      </c>
      <c r="AC1533" s="560" t="s">
        <v>1902</v>
      </c>
      <c r="AD1533" s="561" t="s">
        <v>1902</v>
      </c>
      <c r="AE1533" s="559" t="s">
        <v>666</v>
      </c>
      <c r="AF1533" s="563" t="s">
        <v>1902</v>
      </c>
      <c r="AG1533" s="558" t="s">
        <v>1902</v>
      </c>
      <c r="AH1533" s="559" t="s">
        <v>666</v>
      </c>
      <c r="AI1533" s="560" t="s">
        <v>1902</v>
      </c>
      <c r="AJ1533" s="561" t="s">
        <v>1902</v>
      </c>
      <c r="AK1533" s="559" t="s">
        <v>324</v>
      </c>
      <c r="AL1533" s="560" t="s">
        <v>1902</v>
      </c>
      <c r="AM1533" s="561" t="s">
        <v>1902</v>
      </c>
      <c r="AN1533" s="559" t="s">
        <v>324</v>
      </c>
      <c r="AO1533" s="564" t="s">
        <v>1902</v>
      </c>
    </row>
    <row r="1534" spans="4:41">
      <c r="D1534" s="554" t="s">
        <v>1966</v>
      </c>
      <c r="E1534" s="555">
        <v>27.322399999999998</v>
      </c>
      <c r="F1534" s="556"/>
      <c r="G1534" s="557"/>
      <c r="H1534" s="558"/>
      <c r="I1534" s="559"/>
      <c r="J1534" s="559"/>
      <c r="K1534" s="559"/>
      <c r="L1534" s="559"/>
      <c r="M1534" s="559"/>
      <c r="N1534" s="560"/>
      <c r="O1534" s="561" t="s">
        <v>666</v>
      </c>
      <c r="P1534" s="559" t="s">
        <v>324</v>
      </c>
      <c r="Q1534" s="560" t="s">
        <v>666</v>
      </c>
      <c r="R1534" s="561" t="s">
        <v>1902</v>
      </c>
      <c r="S1534" s="559" t="s">
        <v>324</v>
      </c>
      <c r="T1534" s="560" t="s">
        <v>1902</v>
      </c>
      <c r="U1534" s="561" t="s">
        <v>1902</v>
      </c>
      <c r="V1534" s="559" t="s">
        <v>666</v>
      </c>
      <c r="W1534" s="560" t="s">
        <v>1902</v>
      </c>
      <c r="X1534" s="561" t="s">
        <v>1902</v>
      </c>
      <c r="Y1534" s="559" t="s">
        <v>324</v>
      </c>
      <c r="Z1534" s="560" t="s">
        <v>1902</v>
      </c>
      <c r="AA1534" s="562" t="s">
        <v>1902</v>
      </c>
      <c r="AB1534" s="559" t="s">
        <v>666</v>
      </c>
      <c r="AC1534" s="560" t="s">
        <v>1902</v>
      </c>
      <c r="AD1534" s="561" t="s">
        <v>1902</v>
      </c>
      <c r="AE1534" s="559" t="s">
        <v>666</v>
      </c>
      <c r="AF1534" s="563" t="s">
        <v>1902</v>
      </c>
      <c r="AG1534" s="558" t="s">
        <v>1902</v>
      </c>
      <c r="AH1534" s="559" t="s">
        <v>666</v>
      </c>
      <c r="AI1534" s="560" t="s">
        <v>1902</v>
      </c>
      <c r="AJ1534" s="561" t="s">
        <v>1902</v>
      </c>
      <c r="AK1534" s="559" t="s">
        <v>324</v>
      </c>
      <c r="AL1534" s="560" t="s">
        <v>1902</v>
      </c>
      <c r="AM1534" s="561" t="s">
        <v>1902</v>
      </c>
      <c r="AN1534" s="559" t="s">
        <v>324</v>
      </c>
      <c r="AO1534" s="564" t="s">
        <v>1902</v>
      </c>
    </row>
    <row r="1535" spans="4:41">
      <c r="D1535" s="554" t="s">
        <v>1967</v>
      </c>
      <c r="E1535" s="555">
        <v>27.322399999999998</v>
      </c>
      <c r="F1535" s="556"/>
      <c r="G1535" s="557"/>
      <c r="H1535" s="558"/>
      <c r="I1535" s="559"/>
      <c r="J1535" s="559"/>
      <c r="K1535" s="559"/>
      <c r="L1535" s="559"/>
      <c r="M1535" s="559"/>
      <c r="N1535" s="560"/>
      <c r="O1535" s="561" t="s">
        <v>666</v>
      </c>
      <c r="P1535" s="559" t="s">
        <v>324</v>
      </c>
      <c r="Q1535" s="560" t="s">
        <v>666</v>
      </c>
      <c r="R1535" s="561" t="s">
        <v>1902</v>
      </c>
      <c r="S1535" s="559" t="s">
        <v>324</v>
      </c>
      <c r="T1535" s="560" t="s">
        <v>1902</v>
      </c>
      <c r="U1535" s="561" t="s">
        <v>1902</v>
      </c>
      <c r="V1535" s="559" t="s">
        <v>666</v>
      </c>
      <c r="W1535" s="560" t="s">
        <v>1902</v>
      </c>
      <c r="X1535" s="561" t="s">
        <v>1902</v>
      </c>
      <c r="Y1535" s="559" t="s">
        <v>324</v>
      </c>
      <c r="Z1535" s="560" t="s">
        <v>1902</v>
      </c>
      <c r="AA1535" s="562" t="s">
        <v>1902</v>
      </c>
      <c r="AB1535" s="559" t="s">
        <v>666</v>
      </c>
      <c r="AC1535" s="560" t="s">
        <v>1902</v>
      </c>
      <c r="AD1535" s="561" t="s">
        <v>1902</v>
      </c>
      <c r="AE1535" s="559" t="s">
        <v>666</v>
      </c>
      <c r="AF1535" s="563" t="s">
        <v>1902</v>
      </c>
      <c r="AG1535" s="558" t="s">
        <v>1902</v>
      </c>
      <c r="AH1535" s="559" t="s">
        <v>666</v>
      </c>
      <c r="AI1535" s="560" t="s">
        <v>1902</v>
      </c>
      <c r="AJ1535" s="561" t="s">
        <v>1902</v>
      </c>
      <c r="AK1535" s="559" t="s">
        <v>324</v>
      </c>
      <c r="AL1535" s="560" t="s">
        <v>1902</v>
      </c>
      <c r="AM1535" s="561" t="s">
        <v>1902</v>
      </c>
      <c r="AN1535" s="559" t="s">
        <v>324</v>
      </c>
      <c r="AO1535" s="564" t="s">
        <v>1902</v>
      </c>
    </row>
    <row r="1536" spans="4:41">
      <c r="D1536" s="554" t="s">
        <v>1968</v>
      </c>
      <c r="E1536" s="555">
        <v>27.322399999999998</v>
      </c>
      <c r="F1536" s="556"/>
      <c r="G1536" s="557"/>
      <c r="H1536" s="558"/>
      <c r="I1536" s="559"/>
      <c r="J1536" s="559"/>
      <c r="K1536" s="559"/>
      <c r="L1536" s="559"/>
      <c r="M1536" s="559"/>
      <c r="N1536" s="560"/>
      <c r="O1536" s="561" t="s">
        <v>666</v>
      </c>
      <c r="P1536" s="559" t="s">
        <v>324</v>
      </c>
      <c r="Q1536" s="560" t="s">
        <v>666</v>
      </c>
      <c r="R1536" s="561" t="s">
        <v>1902</v>
      </c>
      <c r="S1536" s="559" t="s">
        <v>324</v>
      </c>
      <c r="T1536" s="560" t="s">
        <v>1902</v>
      </c>
      <c r="U1536" s="561" t="s">
        <v>1902</v>
      </c>
      <c r="V1536" s="559" t="s">
        <v>666</v>
      </c>
      <c r="W1536" s="560" t="s">
        <v>1902</v>
      </c>
      <c r="X1536" s="561" t="s">
        <v>1902</v>
      </c>
      <c r="Y1536" s="559" t="s">
        <v>324</v>
      </c>
      <c r="Z1536" s="560" t="s">
        <v>1902</v>
      </c>
      <c r="AA1536" s="562" t="s">
        <v>1902</v>
      </c>
      <c r="AB1536" s="559" t="s">
        <v>666</v>
      </c>
      <c r="AC1536" s="560" t="s">
        <v>1902</v>
      </c>
      <c r="AD1536" s="561" t="s">
        <v>1902</v>
      </c>
      <c r="AE1536" s="559" t="s">
        <v>666</v>
      </c>
      <c r="AF1536" s="563" t="s">
        <v>1902</v>
      </c>
      <c r="AG1536" s="558" t="s">
        <v>1902</v>
      </c>
      <c r="AH1536" s="559" t="s">
        <v>666</v>
      </c>
      <c r="AI1536" s="560" t="s">
        <v>1902</v>
      </c>
      <c r="AJ1536" s="561" t="s">
        <v>1902</v>
      </c>
      <c r="AK1536" s="559" t="s">
        <v>324</v>
      </c>
      <c r="AL1536" s="560" t="s">
        <v>1902</v>
      </c>
      <c r="AM1536" s="561" t="s">
        <v>1902</v>
      </c>
      <c r="AN1536" s="559" t="s">
        <v>324</v>
      </c>
      <c r="AO1536" s="564" t="s">
        <v>1902</v>
      </c>
    </row>
    <row r="1537" spans="4:41">
      <c r="D1537" s="554" t="s">
        <v>1969</v>
      </c>
      <c r="E1537" s="555">
        <v>23.324000000000002</v>
      </c>
      <c r="F1537" s="556"/>
      <c r="G1537" s="557"/>
      <c r="H1537" s="558"/>
      <c r="I1537" s="559"/>
      <c r="J1537" s="559"/>
      <c r="K1537" s="559"/>
      <c r="L1537" s="559"/>
      <c r="M1537" s="559"/>
      <c r="N1537" s="560"/>
      <c r="O1537" s="561" t="s">
        <v>666</v>
      </c>
      <c r="P1537" s="559" t="s">
        <v>324</v>
      </c>
      <c r="Q1537" s="560" t="s">
        <v>666</v>
      </c>
      <c r="R1537" s="561" t="s">
        <v>1902</v>
      </c>
      <c r="S1537" s="559" t="s">
        <v>324</v>
      </c>
      <c r="T1537" s="560" t="s">
        <v>1902</v>
      </c>
      <c r="U1537" s="561" t="s">
        <v>1902</v>
      </c>
      <c r="V1537" s="559" t="s">
        <v>666</v>
      </c>
      <c r="W1537" s="560" t="s">
        <v>1902</v>
      </c>
      <c r="X1537" s="561" t="s">
        <v>1902</v>
      </c>
      <c r="Y1537" s="559" t="s">
        <v>324</v>
      </c>
      <c r="Z1537" s="560" t="s">
        <v>1902</v>
      </c>
      <c r="AA1537" s="562" t="s">
        <v>1902</v>
      </c>
      <c r="AB1537" s="559" t="s">
        <v>666</v>
      </c>
      <c r="AC1537" s="560" t="s">
        <v>1902</v>
      </c>
      <c r="AD1537" s="561" t="s">
        <v>1902</v>
      </c>
      <c r="AE1537" s="559" t="s">
        <v>666</v>
      </c>
      <c r="AF1537" s="563" t="s">
        <v>1902</v>
      </c>
      <c r="AG1537" s="558" t="s">
        <v>1902</v>
      </c>
      <c r="AH1537" s="559" t="s">
        <v>666</v>
      </c>
      <c r="AI1537" s="560" t="s">
        <v>1902</v>
      </c>
      <c r="AJ1537" s="561" t="s">
        <v>1902</v>
      </c>
      <c r="AK1537" s="559" t="s">
        <v>324</v>
      </c>
      <c r="AL1537" s="560" t="s">
        <v>1902</v>
      </c>
      <c r="AM1537" s="561" t="s">
        <v>1902</v>
      </c>
      <c r="AN1537" s="559" t="s">
        <v>324</v>
      </c>
      <c r="AO1537" s="564" t="s">
        <v>1902</v>
      </c>
    </row>
    <row r="1538" spans="4:41">
      <c r="D1538" s="554" t="s">
        <v>1970</v>
      </c>
      <c r="E1538" s="555">
        <v>31.654</v>
      </c>
      <c r="F1538" s="556"/>
      <c r="G1538" s="557"/>
      <c r="H1538" s="558"/>
      <c r="I1538" s="559"/>
      <c r="J1538" s="559"/>
      <c r="K1538" s="559"/>
      <c r="L1538" s="559"/>
      <c r="M1538" s="559"/>
      <c r="N1538" s="560"/>
      <c r="O1538" s="561" t="s">
        <v>666</v>
      </c>
      <c r="P1538" s="559" t="s">
        <v>324</v>
      </c>
      <c r="Q1538" s="560" t="s">
        <v>666</v>
      </c>
      <c r="R1538" s="561" t="s">
        <v>1902</v>
      </c>
      <c r="S1538" s="559" t="s">
        <v>324</v>
      </c>
      <c r="T1538" s="560" t="s">
        <v>1902</v>
      </c>
      <c r="U1538" s="561" t="s">
        <v>1902</v>
      </c>
      <c r="V1538" s="559" t="s">
        <v>666</v>
      </c>
      <c r="W1538" s="560" t="s">
        <v>1902</v>
      </c>
      <c r="X1538" s="561" t="s">
        <v>1902</v>
      </c>
      <c r="Y1538" s="559" t="s">
        <v>324</v>
      </c>
      <c r="Z1538" s="560" t="s">
        <v>1902</v>
      </c>
      <c r="AA1538" s="562" t="s">
        <v>1902</v>
      </c>
      <c r="AB1538" s="559" t="s">
        <v>666</v>
      </c>
      <c r="AC1538" s="560" t="s">
        <v>1902</v>
      </c>
      <c r="AD1538" s="561" t="s">
        <v>1902</v>
      </c>
      <c r="AE1538" s="559" t="s">
        <v>666</v>
      </c>
      <c r="AF1538" s="563" t="s">
        <v>1902</v>
      </c>
      <c r="AG1538" s="558" t="s">
        <v>1902</v>
      </c>
      <c r="AH1538" s="559" t="s">
        <v>666</v>
      </c>
      <c r="AI1538" s="560" t="s">
        <v>1902</v>
      </c>
      <c r="AJ1538" s="561" t="s">
        <v>1902</v>
      </c>
      <c r="AK1538" s="559" t="s">
        <v>324</v>
      </c>
      <c r="AL1538" s="560" t="s">
        <v>1902</v>
      </c>
      <c r="AM1538" s="561" t="s">
        <v>1902</v>
      </c>
      <c r="AN1538" s="559" t="s">
        <v>324</v>
      </c>
      <c r="AO1538" s="564" t="s">
        <v>1902</v>
      </c>
    </row>
    <row r="1539" spans="4:41">
      <c r="D1539" s="554" t="s">
        <v>1971</v>
      </c>
      <c r="E1539" s="555">
        <v>15.327199999999999</v>
      </c>
      <c r="F1539" s="556"/>
      <c r="G1539" s="557"/>
      <c r="H1539" s="558"/>
      <c r="I1539" s="559"/>
      <c r="J1539" s="559"/>
      <c r="K1539" s="559"/>
      <c r="L1539" s="559"/>
      <c r="M1539" s="559"/>
      <c r="N1539" s="560" t="s">
        <v>980</v>
      </c>
      <c r="O1539" s="561" t="s">
        <v>666</v>
      </c>
      <c r="P1539" s="559" t="s">
        <v>324</v>
      </c>
      <c r="Q1539" s="560" t="s">
        <v>666</v>
      </c>
      <c r="R1539" s="561" t="s">
        <v>1902</v>
      </c>
      <c r="S1539" s="559" t="s">
        <v>324</v>
      </c>
      <c r="T1539" s="560" t="s">
        <v>1902</v>
      </c>
      <c r="U1539" s="561" t="s">
        <v>1902</v>
      </c>
      <c r="V1539" s="559" t="s">
        <v>666</v>
      </c>
      <c r="W1539" s="560" t="s">
        <v>1902</v>
      </c>
      <c r="X1539" s="561" t="s">
        <v>1902</v>
      </c>
      <c r="Y1539" s="559" t="s">
        <v>666</v>
      </c>
      <c r="Z1539" s="560" t="s">
        <v>1902</v>
      </c>
      <c r="AA1539" s="562" t="s">
        <v>1902</v>
      </c>
      <c r="AB1539" s="559" t="s">
        <v>666</v>
      </c>
      <c r="AC1539" s="560" t="s">
        <v>1902</v>
      </c>
      <c r="AD1539" s="561" t="s">
        <v>1902</v>
      </c>
      <c r="AE1539" s="559" t="s">
        <v>666</v>
      </c>
      <c r="AF1539" s="563" t="s">
        <v>1902</v>
      </c>
      <c r="AG1539" s="558" t="s">
        <v>1902</v>
      </c>
      <c r="AH1539" s="559" t="s">
        <v>666</v>
      </c>
      <c r="AI1539" s="560" t="s">
        <v>1902</v>
      </c>
      <c r="AJ1539" s="561" t="s">
        <v>1902</v>
      </c>
      <c r="AK1539" s="559" t="s">
        <v>666</v>
      </c>
      <c r="AL1539" s="560" t="s">
        <v>1902</v>
      </c>
      <c r="AM1539" s="561" t="s">
        <v>1902</v>
      </c>
      <c r="AN1539" s="559" t="s">
        <v>666</v>
      </c>
      <c r="AO1539" s="564" t="s">
        <v>1902</v>
      </c>
    </row>
    <row r="1540" spans="4:41">
      <c r="D1540" s="554" t="s">
        <v>1972</v>
      </c>
      <c r="E1540" s="555">
        <v>19.658799999999999</v>
      </c>
      <c r="F1540" s="556"/>
      <c r="G1540" s="557"/>
      <c r="H1540" s="558"/>
      <c r="I1540" s="559"/>
      <c r="J1540" s="559"/>
      <c r="K1540" s="559"/>
      <c r="L1540" s="559"/>
      <c r="M1540" s="559"/>
      <c r="N1540" s="560" t="s">
        <v>980</v>
      </c>
      <c r="O1540" s="561" t="s">
        <v>666</v>
      </c>
      <c r="P1540" s="559" t="s">
        <v>324</v>
      </c>
      <c r="Q1540" s="560" t="s">
        <v>666</v>
      </c>
      <c r="R1540" s="561" t="s">
        <v>1902</v>
      </c>
      <c r="S1540" s="559" t="s">
        <v>324</v>
      </c>
      <c r="T1540" s="560" t="s">
        <v>1902</v>
      </c>
      <c r="U1540" s="561" t="s">
        <v>1902</v>
      </c>
      <c r="V1540" s="559" t="s">
        <v>666</v>
      </c>
      <c r="W1540" s="560" t="s">
        <v>1902</v>
      </c>
      <c r="X1540" s="561" t="s">
        <v>1902</v>
      </c>
      <c r="Y1540" s="559" t="s">
        <v>666</v>
      </c>
      <c r="Z1540" s="560" t="s">
        <v>1902</v>
      </c>
      <c r="AA1540" s="562" t="s">
        <v>1902</v>
      </c>
      <c r="AB1540" s="559" t="s">
        <v>666</v>
      </c>
      <c r="AC1540" s="560" t="s">
        <v>1902</v>
      </c>
      <c r="AD1540" s="561" t="s">
        <v>1902</v>
      </c>
      <c r="AE1540" s="559" t="s">
        <v>666</v>
      </c>
      <c r="AF1540" s="563" t="s">
        <v>1902</v>
      </c>
      <c r="AG1540" s="558" t="s">
        <v>1902</v>
      </c>
      <c r="AH1540" s="559" t="s">
        <v>666</v>
      </c>
      <c r="AI1540" s="560" t="s">
        <v>1902</v>
      </c>
      <c r="AJ1540" s="561" t="s">
        <v>1902</v>
      </c>
      <c r="AK1540" s="559" t="s">
        <v>666</v>
      </c>
      <c r="AL1540" s="560" t="s">
        <v>1902</v>
      </c>
      <c r="AM1540" s="561" t="s">
        <v>1902</v>
      </c>
      <c r="AN1540" s="559" t="s">
        <v>666</v>
      </c>
      <c r="AO1540" s="564" t="s">
        <v>1902</v>
      </c>
    </row>
    <row r="1541" spans="4:41">
      <c r="D1541" s="554" t="s">
        <v>1973</v>
      </c>
      <c r="E1541" s="555">
        <v>15.327199999999999</v>
      </c>
      <c r="F1541" s="556"/>
      <c r="G1541" s="557"/>
      <c r="H1541" s="558"/>
      <c r="I1541" s="559"/>
      <c r="J1541" s="559"/>
      <c r="K1541" s="559"/>
      <c r="L1541" s="559"/>
      <c r="M1541" s="559"/>
      <c r="N1541" s="560" t="s">
        <v>980</v>
      </c>
      <c r="O1541" s="561" t="s">
        <v>666</v>
      </c>
      <c r="P1541" s="559" t="s">
        <v>324</v>
      </c>
      <c r="Q1541" s="560" t="s">
        <v>666</v>
      </c>
      <c r="R1541" s="561" t="s">
        <v>1902</v>
      </c>
      <c r="S1541" s="559" t="s">
        <v>324</v>
      </c>
      <c r="T1541" s="560" t="s">
        <v>1902</v>
      </c>
      <c r="U1541" s="561" t="s">
        <v>1902</v>
      </c>
      <c r="V1541" s="559" t="s">
        <v>666</v>
      </c>
      <c r="W1541" s="560" t="s">
        <v>1902</v>
      </c>
      <c r="X1541" s="561" t="s">
        <v>1902</v>
      </c>
      <c r="Y1541" s="559" t="s">
        <v>666</v>
      </c>
      <c r="Z1541" s="560" t="s">
        <v>1902</v>
      </c>
      <c r="AA1541" s="562" t="s">
        <v>1902</v>
      </c>
      <c r="AB1541" s="559" t="s">
        <v>666</v>
      </c>
      <c r="AC1541" s="560" t="s">
        <v>1902</v>
      </c>
      <c r="AD1541" s="561" t="s">
        <v>1902</v>
      </c>
      <c r="AE1541" s="559" t="s">
        <v>666</v>
      </c>
      <c r="AF1541" s="563" t="s">
        <v>1902</v>
      </c>
      <c r="AG1541" s="558" t="s">
        <v>1902</v>
      </c>
      <c r="AH1541" s="559" t="s">
        <v>666</v>
      </c>
      <c r="AI1541" s="560" t="s">
        <v>1902</v>
      </c>
      <c r="AJ1541" s="561" t="s">
        <v>1902</v>
      </c>
      <c r="AK1541" s="559" t="s">
        <v>666</v>
      </c>
      <c r="AL1541" s="560" t="s">
        <v>1902</v>
      </c>
      <c r="AM1541" s="561" t="s">
        <v>1902</v>
      </c>
      <c r="AN1541" s="559" t="s">
        <v>666</v>
      </c>
      <c r="AO1541" s="564" t="s">
        <v>1902</v>
      </c>
    </row>
    <row r="1542" spans="4:41">
      <c r="D1542" s="554" t="s">
        <v>1974</v>
      </c>
      <c r="E1542" s="555">
        <v>19.658799999999999</v>
      </c>
      <c r="F1542" s="556"/>
      <c r="G1542" s="557"/>
      <c r="H1542" s="558"/>
      <c r="I1542" s="559"/>
      <c r="J1542" s="559"/>
      <c r="K1542" s="559"/>
      <c r="L1542" s="559"/>
      <c r="M1542" s="559"/>
      <c r="N1542" s="560" t="s">
        <v>980</v>
      </c>
      <c r="O1542" s="561" t="s">
        <v>666</v>
      </c>
      <c r="P1542" s="559" t="s">
        <v>324</v>
      </c>
      <c r="Q1542" s="560" t="s">
        <v>666</v>
      </c>
      <c r="R1542" s="561" t="s">
        <v>1902</v>
      </c>
      <c r="S1542" s="559" t="s">
        <v>324</v>
      </c>
      <c r="T1542" s="560" t="s">
        <v>1902</v>
      </c>
      <c r="U1542" s="561" t="s">
        <v>1902</v>
      </c>
      <c r="V1542" s="559" t="s">
        <v>666</v>
      </c>
      <c r="W1542" s="560" t="s">
        <v>1902</v>
      </c>
      <c r="X1542" s="561" t="s">
        <v>1902</v>
      </c>
      <c r="Y1542" s="559" t="s">
        <v>666</v>
      </c>
      <c r="Z1542" s="560" t="s">
        <v>1902</v>
      </c>
      <c r="AA1542" s="562" t="s">
        <v>1902</v>
      </c>
      <c r="AB1542" s="559" t="s">
        <v>666</v>
      </c>
      <c r="AC1542" s="560" t="s">
        <v>1902</v>
      </c>
      <c r="AD1542" s="561" t="s">
        <v>1902</v>
      </c>
      <c r="AE1542" s="559" t="s">
        <v>666</v>
      </c>
      <c r="AF1542" s="563" t="s">
        <v>1902</v>
      </c>
      <c r="AG1542" s="558" t="s">
        <v>1902</v>
      </c>
      <c r="AH1542" s="559" t="s">
        <v>666</v>
      </c>
      <c r="AI1542" s="560" t="s">
        <v>1902</v>
      </c>
      <c r="AJ1542" s="561" t="s">
        <v>1902</v>
      </c>
      <c r="AK1542" s="559" t="s">
        <v>666</v>
      </c>
      <c r="AL1542" s="560" t="s">
        <v>1902</v>
      </c>
      <c r="AM1542" s="561" t="s">
        <v>1902</v>
      </c>
      <c r="AN1542" s="559" t="s">
        <v>666</v>
      </c>
      <c r="AO1542" s="564" t="s">
        <v>1902</v>
      </c>
    </row>
    <row r="1543" spans="4:41">
      <c r="D1543" s="554" t="s">
        <v>1975</v>
      </c>
      <c r="E1543" s="555">
        <v>15.993600000000001</v>
      </c>
      <c r="F1543" s="556"/>
      <c r="G1543" s="557"/>
      <c r="H1543" s="558"/>
      <c r="I1543" s="559"/>
      <c r="J1543" s="559"/>
      <c r="K1543" s="559"/>
      <c r="L1543" s="559"/>
      <c r="M1543" s="559"/>
      <c r="N1543" s="560" t="s">
        <v>980</v>
      </c>
      <c r="O1543" s="561" t="s">
        <v>666</v>
      </c>
      <c r="P1543" s="559" t="s">
        <v>324</v>
      </c>
      <c r="Q1543" s="560" t="s">
        <v>666</v>
      </c>
      <c r="R1543" s="561" t="s">
        <v>1902</v>
      </c>
      <c r="S1543" s="559" t="s">
        <v>324</v>
      </c>
      <c r="T1543" s="560" t="s">
        <v>1902</v>
      </c>
      <c r="U1543" s="561" t="s">
        <v>1902</v>
      </c>
      <c r="V1543" s="559" t="s">
        <v>666</v>
      </c>
      <c r="W1543" s="560" t="s">
        <v>1902</v>
      </c>
      <c r="X1543" s="561" t="s">
        <v>1902</v>
      </c>
      <c r="Y1543" s="559" t="s">
        <v>666</v>
      </c>
      <c r="Z1543" s="560" t="s">
        <v>1902</v>
      </c>
      <c r="AA1543" s="562" t="s">
        <v>1902</v>
      </c>
      <c r="AB1543" s="559" t="s">
        <v>666</v>
      </c>
      <c r="AC1543" s="560" t="s">
        <v>1902</v>
      </c>
      <c r="AD1543" s="561" t="s">
        <v>1902</v>
      </c>
      <c r="AE1543" s="559" t="s">
        <v>666</v>
      </c>
      <c r="AF1543" s="563" t="s">
        <v>1902</v>
      </c>
      <c r="AG1543" s="558" t="s">
        <v>1902</v>
      </c>
      <c r="AH1543" s="559" t="s">
        <v>666</v>
      </c>
      <c r="AI1543" s="560" t="s">
        <v>1902</v>
      </c>
      <c r="AJ1543" s="561" t="s">
        <v>1902</v>
      </c>
      <c r="AK1543" s="559" t="s">
        <v>666</v>
      </c>
      <c r="AL1543" s="560" t="s">
        <v>1902</v>
      </c>
      <c r="AM1543" s="561" t="s">
        <v>1902</v>
      </c>
      <c r="AN1543" s="559" t="s">
        <v>666</v>
      </c>
      <c r="AO1543" s="564" t="s">
        <v>1902</v>
      </c>
    </row>
    <row r="1544" spans="4:41">
      <c r="D1544" s="554" t="s">
        <v>1976</v>
      </c>
      <c r="E1544" s="555">
        <v>17.659600000000001</v>
      </c>
      <c r="F1544" s="556"/>
      <c r="G1544" s="557"/>
      <c r="H1544" s="558"/>
      <c r="I1544" s="559"/>
      <c r="J1544" s="559"/>
      <c r="K1544" s="559"/>
      <c r="L1544" s="559"/>
      <c r="M1544" s="559"/>
      <c r="N1544" s="560" t="s">
        <v>980</v>
      </c>
      <c r="O1544" s="561" t="s">
        <v>666</v>
      </c>
      <c r="P1544" s="559" t="s">
        <v>324</v>
      </c>
      <c r="Q1544" s="560" t="s">
        <v>666</v>
      </c>
      <c r="R1544" s="561" t="s">
        <v>1902</v>
      </c>
      <c r="S1544" s="559" t="s">
        <v>324</v>
      </c>
      <c r="T1544" s="560" t="s">
        <v>1902</v>
      </c>
      <c r="U1544" s="561" t="s">
        <v>1902</v>
      </c>
      <c r="V1544" s="559" t="s">
        <v>665</v>
      </c>
      <c r="W1544" s="560" t="s">
        <v>1902</v>
      </c>
      <c r="X1544" s="561" t="s">
        <v>1902</v>
      </c>
      <c r="Y1544" s="559" t="s">
        <v>324</v>
      </c>
      <c r="Z1544" s="560" t="s">
        <v>1902</v>
      </c>
      <c r="AA1544" s="562" t="s">
        <v>1902</v>
      </c>
      <c r="AB1544" s="559" t="s">
        <v>666</v>
      </c>
      <c r="AC1544" s="560" t="s">
        <v>1902</v>
      </c>
      <c r="AD1544" s="561" t="s">
        <v>1902</v>
      </c>
      <c r="AE1544" s="559" t="s">
        <v>666</v>
      </c>
      <c r="AF1544" s="563" t="s">
        <v>1902</v>
      </c>
      <c r="AG1544" s="558" t="s">
        <v>1902</v>
      </c>
      <c r="AH1544" s="559" t="s">
        <v>666</v>
      </c>
      <c r="AI1544" s="560" t="s">
        <v>1902</v>
      </c>
      <c r="AJ1544" s="561" t="s">
        <v>1902</v>
      </c>
      <c r="AK1544" s="559" t="s">
        <v>324</v>
      </c>
      <c r="AL1544" s="560" t="s">
        <v>1902</v>
      </c>
      <c r="AM1544" s="561" t="s">
        <v>1902</v>
      </c>
      <c r="AN1544" s="559" t="s">
        <v>324</v>
      </c>
      <c r="AO1544" s="564" t="s">
        <v>1902</v>
      </c>
    </row>
    <row r="1545" spans="4:41">
      <c r="D1545" s="554" t="s">
        <v>1977</v>
      </c>
      <c r="E1545" s="555">
        <v>15.993600000000001</v>
      </c>
      <c r="F1545" s="556"/>
      <c r="G1545" s="557"/>
      <c r="H1545" s="558"/>
      <c r="I1545" s="559"/>
      <c r="J1545" s="559"/>
      <c r="K1545" s="559"/>
      <c r="L1545" s="559"/>
      <c r="M1545" s="559"/>
      <c r="N1545" s="560" t="s">
        <v>980</v>
      </c>
      <c r="O1545" s="561" t="s">
        <v>666</v>
      </c>
      <c r="P1545" s="559" t="s">
        <v>324</v>
      </c>
      <c r="Q1545" s="560" t="s">
        <v>666</v>
      </c>
      <c r="R1545" s="561" t="s">
        <v>1902</v>
      </c>
      <c r="S1545" s="559" t="s">
        <v>324</v>
      </c>
      <c r="T1545" s="560" t="s">
        <v>1902</v>
      </c>
      <c r="U1545" s="561" t="s">
        <v>1902</v>
      </c>
      <c r="V1545" s="559" t="s">
        <v>666</v>
      </c>
      <c r="W1545" s="560" t="s">
        <v>1902</v>
      </c>
      <c r="X1545" s="561" t="s">
        <v>1902</v>
      </c>
      <c r="Y1545" s="559" t="s">
        <v>666</v>
      </c>
      <c r="Z1545" s="560" t="s">
        <v>1902</v>
      </c>
      <c r="AA1545" s="562" t="s">
        <v>1902</v>
      </c>
      <c r="AB1545" s="559" t="s">
        <v>666</v>
      </c>
      <c r="AC1545" s="560" t="s">
        <v>1902</v>
      </c>
      <c r="AD1545" s="561" t="s">
        <v>1902</v>
      </c>
      <c r="AE1545" s="559" t="s">
        <v>666</v>
      </c>
      <c r="AF1545" s="563" t="s">
        <v>1902</v>
      </c>
      <c r="AG1545" s="558" t="s">
        <v>1902</v>
      </c>
      <c r="AH1545" s="559" t="s">
        <v>666</v>
      </c>
      <c r="AI1545" s="560" t="s">
        <v>1902</v>
      </c>
      <c r="AJ1545" s="561" t="s">
        <v>1902</v>
      </c>
      <c r="AK1545" s="559" t="s">
        <v>666</v>
      </c>
      <c r="AL1545" s="560" t="s">
        <v>1902</v>
      </c>
      <c r="AM1545" s="561" t="s">
        <v>1902</v>
      </c>
      <c r="AN1545" s="559" t="s">
        <v>666</v>
      </c>
      <c r="AO1545" s="564" t="s">
        <v>1902</v>
      </c>
    </row>
    <row r="1546" spans="4:41">
      <c r="D1546" s="554" t="s">
        <v>1978</v>
      </c>
      <c r="E1546" s="555">
        <v>17.659600000000001</v>
      </c>
      <c r="F1546" s="556"/>
      <c r="G1546" s="557"/>
      <c r="H1546" s="558"/>
      <c r="I1546" s="559"/>
      <c r="J1546" s="559"/>
      <c r="K1546" s="559"/>
      <c r="L1546" s="559"/>
      <c r="M1546" s="559"/>
      <c r="N1546" s="560" t="s">
        <v>980</v>
      </c>
      <c r="O1546" s="561" t="s">
        <v>666</v>
      </c>
      <c r="P1546" s="559" t="s">
        <v>324</v>
      </c>
      <c r="Q1546" s="560" t="s">
        <v>666</v>
      </c>
      <c r="R1546" s="561" t="s">
        <v>1902</v>
      </c>
      <c r="S1546" s="559" t="s">
        <v>324</v>
      </c>
      <c r="T1546" s="560" t="s">
        <v>1902</v>
      </c>
      <c r="U1546" s="561" t="s">
        <v>1902</v>
      </c>
      <c r="V1546" s="559" t="s">
        <v>665</v>
      </c>
      <c r="W1546" s="560" t="s">
        <v>1902</v>
      </c>
      <c r="X1546" s="561" t="s">
        <v>1902</v>
      </c>
      <c r="Y1546" s="559" t="s">
        <v>324</v>
      </c>
      <c r="Z1546" s="560" t="s">
        <v>1902</v>
      </c>
      <c r="AA1546" s="562" t="s">
        <v>1902</v>
      </c>
      <c r="AB1546" s="559" t="s">
        <v>666</v>
      </c>
      <c r="AC1546" s="560" t="s">
        <v>1902</v>
      </c>
      <c r="AD1546" s="561" t="s">
        <v>1902</v>
      </c>
      <c r="AE1546" s="559" t="s">
        <v>666</v>
      </c>
      <c r="AF1546" s="563" t="s">
        <v>1902</v>
      </c>
      <c r="AG1546" s="558" t="s">
        <v>1902</v>
      </c>
      <c r="AH1546" s="559" t="s">
        <v>666</v>
      </c>
      <c r="AI1546" s="560" t="s">
        <v>1902</v>
      </c>
      <c r="AJ1546" s="561" t="s">
        <v>1902</v>
      </c>
      <c r="AK1546" s="559" t="s">
        <v>324</v>
      </c>
      <c r="AL1546" s="560" t="s">
        <v>1902</v>
      </c>
      <c r="AM1546" s="561" t="s">
        <v>1902</v>
      </c>
      <c r="AN1546" s="559" t="s">
        <v>324</v>
      </c>
      <c r="AO1546" s="564" t="s">
        <v>1902</v>
      </c>
    </row>
    <row r="1547" spans="4:41">
      <c r="D1547" s="554" t="s">
        <v>1979</v>
      </c>
      <c r="E1547" s="555">
        <v>13.994400000000001</v>
      </c>
      <c r="F1547" s="556"/>
      <c r="G1547" s="557"/>
      <c r="H1547" s="558"/>
      <c r="I1547" s="559"/>
      <c r="J1547" s="559"/>
      <c r="K1547" s="559"/>
      <c r="L1547" s="559"/>
      <c r="M1547" s="559"/>
      <c r="N1547" s="560" t="s">
        <v>980</v>
      </c>
      <c r="O1547" s="561" t="s">
        <v>666</v>
      </c>
      <c r="P1547" s="559" t="s">
        <v>324</v>
      </c>
      <c r="Q1547" s="560" t="s">
        <v>666</v>
      </c>
      <c r="R1547" s="561" t="s">
        <v>1902</v>
      </c>
      <c r="S1547" s="559" t="s">
        <v>324</v>
      </c>
      <c r="T1547" s="560" t="s">
        <v>1902</v>
      </c>
      <c r="U1547" s="561" t="s">
        <v>1902</v>
      </c>
      <c r="V1547" s="559" t="s">
        <v>666</v>
      </c>
      <c r="W1547" s="560" t="s">
        <v>1902</v>
      </c>
      <c r="X1547" s="561" t="s">
        <v>1902</v>
      </c>
      <c r="Y1547" s="559" t="s">
        <v>666</v>
      </c>
      <c r="Z1547" s="560" t="s">
        <v>1902</v>
      </c>
      <c r="AA1547" s="562" t="s">
        <v>1902</v>
      </c>
      <c r="AB1547" s="559" t="s">
        <v>666</v>
      </c>
      <c r="AC1547" s="560" t="s">
        <v>1902</v>
      </c>
      <c r="AD1547" s="561" t="s">
        <v>1902</v>
      </c>
      <c r="AE1547" s="559" t="s">
        <v>666</v>
      </c>
      <c r="AF1547" s="563" t="s">
        <v>1902</v>
      </c>
      <c r="AG1547" s="558" t="s">
        <v>1902</v>
      </c>
      <c r="AH1547" s="559" t="s">
        <v>666</v>
      </c>
      <c r="AI1547" s="560" t="s">
        <v>1902</v>
      </c>
      <c r="AJ1547" s="561" t="s">
        <v>1902</v>
      </c>
      <c r="AK1547" s="559" t="s">
        <v>666</v>
      </c>
      <c r="AL1547" s="560" t="s">
        <v>1902</v>
      </c>
      <c r="AM1547" s="561" t="s">
        <v>1902</v>
      </c>
      <c r="AN1547" s="559" t="s">
        <v>666</v>
      </c>
      <c r="AO1547" s="564" t="s">
        <v>1902</v>
      </c>
    </row>
    <row r="1548" spans="4:41">
      <c r="D1548" s="554" t="s">
        <v>1980</v>
      </c>
      <c r="E1548" s="555">
        <v>15.993600000000001</v>
      </c>
      <c r="F1548" s="556"/>
      <c r="G1548" s="557"/>
      <c r="H1548" s="558"/>
      <c r="I1548" s="559"/>
      <c r="J1548" s="559"/>
      <c r="K1548" s="559"/>
      <c r="L1548" s="559"/>
      <c r="M1548" s="559"/>
      <c r="N1548" s="560" t="s">
        <v>980</v>
      </c>
      <c r="O1548" s="561" t="s">
        <v>666</v>
      </c>
      <c r="P1548" s="559" t="s">
        <v>324</v>
      </c>
      <c r="Q1548" s="560" t="s">
        <v>666</v>
      </c>
      <c r="R1548" s="561" t="s">
        <v>1902</v>
      </c>
      <c r="S1548" s="559" t="s">
        <v>324</v>
      </c>
      <c r="T1548" s="560" t="s">
        <v>1902</v>
      </c>
      <c r="U1548" s="561" t="s">
        <v>1902</v>
      </c>
      <c r="V1548" s="559" t="s">
        <v>665</v>
      </c>
      <c r="W1548" s="560" t="s">
        <v>1902</v>
      </c>
      <c r="X1548" s="561" t="s">
        <v>1902</v>
      </c>
      <c r="Y1548" s="559" t="s">
        <v>324</v>
      </c>
      <c r="Z1548" s="560" t="s">
        <v>1902</v>
      </c>
      <c r="AA1548" s="562" t="s">
        <v>1902</v>
      </c>
      <c r="AB1548" s="559" t="s">
        <v>666</v>
      </c>
      <c r="AC1548" s="560" t="s">
        <v>1902</v>
      </c>
      <c r="AD1548" s="561" t="s">
        <v>1902</v>
      </c>
      <c r="AE1548" s="559" t="s">
        <v>666</v>
      </c>
      <c r="AF1548" s="563" t="s">
        <v>1902</v>
      </c>
      <c r="AG1548" s="558" t="s">
        <v>1902</v>
      </c>
      <c r="AH1548" s="559" t="s">
        <v>666</v>
      </c>
      <c r="AI1548" s="560" t="s">
        <v>1902</v>
      </c>
      <c r="AJ1548" s="561" t="s">
        <v>1902</v>
      </c>
      <c r="AK1548" s="559" t="s">
        <v>324</v>
      </c>
      <c r="AL1548" s="560" t="s">
        <v>1902</v>
      </c>
      <c r="AM1548" s="561" t="s">
        <v>1902</v>
      </c>
      <c r="AN1548" s="559" t="s">
        <v>324</v>
      </c>
      <c r="AO1548" s="564" t="s">
        <v>1902</v>
      </c>
    </row>
    <row r="1549" spans="4:41">
      <c r="D1549" s="554" t="s">
        <v>1981</v>
      </c>
      <c r="E1549" s="555">
        <v>13.994400000000001</v>
      </c>
      <c r="F1549" s="556"/>
      <c r="G1549" s="557"/>
      <c r="H1549" s="558"/>
      <c r="I1549" s="559"/>
      <c r="J1549" s="559"/>
      <c r="K1549" s="559"/>
      <c r="L1549" s="559"/>
      <c r="M1549" s="559"/>
      <c r="N1549" s="560" t="s">
        <v>980</v>
      </c>
      <c r="O1549" s="561" t="s">
        <v>666</v>
      </c>
      <c r="P1549" s="559" t="s">
        <v>324</v>
      </c>
      <c r="Q1549" s="560" t="s">
        <v>666</v>
      </c>
      <c r="R1549" s="561" t="s">
        <v>1902</v>
      </c>
      <c r="S1549" s="559" t="s">
        <v>324</v>
      </c>
      <c r="T1549" s="560" t="s">
        <v>1902</v>
      </c>
      <c r="U1549" s="561" t="s">
        <v>1902</v>
      </c>
      <c r="V1549" s="559" t="s">
        <v>666</v>
      </c>
      <c r="W1549" s="560" t="s">
        <v>1902</v>
      </c>
      <c r="X1549" s="561" t="s">
        <v>1902</v>
      </c>
      <c r="Y1549" s="559" t="s">
        <v>666</v>
      </c>
      <c r="Z1549" s="560" t="s">
        <v>1902</v>
      </c>
      <c r="AA1549" s="562" t="s">
        <v>1902</v>
      </c>
      <c r="AB1549" s="559" t="s">
        <v>666</v>
      </c>
      <c r="AC1549" s="560" t="s">
        <v>1902</v>
      </c>
      <c r="AD1549" s="561" t="s">
        <v>1902</v>
      </c>
      <c r="AE1549" s="559" t="s">
        <v>666</v>
      </c>
      <c r="AF1549" s="563" t="s">
        <v>1902</v>
      </c>
      <c r="AG1549" s="558" t="s">
        <v>1902</v>
      </c>
      <c r="AH1549" s="559" t="s">
        <v>666</v>
      </c>
      <c r="AI1549" s="560" t="s">
        <v>1902</v>
      </c>
      <c r="AJ1549" s="561" t="s">
        <v>1902</v>
      </c>
      <c r="AK1549" s="559" t="s">
        <v>666</v>
      </c>
      <c r="AL1549" s="560" t="s">
        <v>1902</v>
      </c>
      <c r="AM1549" s="561" t="s">
        <v>1902</v>
      </c>
      <c r="AN1549" s="559" t="s">
        <v>666</v>
      </c>
      <c r="AO1549" s="564" t="s">
        <v>1902</v>
      </c>
    </row>
    <row r="1550" spans="4:41">
      <c r="D1550" s="554" t="s">
        <v>1982</v>
      </c>
      <c r="E1550" s="555">
        <v>15.993600000000001</v>
      </c>
      <c r="F1550" s="556"/>
      <c r="G1550" s="557"/>
      <c r="H1550" s="558"/>
      <c r="I1550" s="559"/>
      <c r="J1550" s="559"/>
      <c r="K1550" s="559"/>
      <c r="L1550" s="559"/>
      <c r="M1550" s="559"/>
      <c r="N1550" s="560" t="s">
        <v>980</v>
      </c>
      <c r="O1550" s="561" t="s">
        <v>666</v>
      </c>
      <c r="P1550" s="559" t="s">
        <v>324</v>
      </c>
      <c r="Q1550" s="560" t="s">
        <v>666</v>
      </c>
      <c r="R1550" s="561" t="s">
        <v>1902</v>
      </c>
      <c r="S1550" s="559" t="s">
        <v>324</v>
      </c>
      <c r="T1550" s="560" t="s">
        <v>1902</v>
      </c>
      <c r="U1550" s="561" t="s">
        <v>1902</v>
      </c>
      <c r="V1550" s="559" t="s">
        <v>665</v>
      </c>
      <c r="W1550" s="560" t="s">
        <v>1902</v>
      </c>
      <c r="X1550" s="561" t="s">
        <v>1902</v>
      </c>
      <c r="Y1550" s="559" t="s">
        <v>324</v>
      </c>
      <c r="Z1550" s="560" t="s">
        <v>1902</v>
      </c>
      <c r="AA1550" s="562" t="s">
        <v>1902</v>
      </c>
      <c r="AB1550" s="559" t="s">
        <v>666</v>
      </c>
      <c r="AC1550" s="560" t="s">
        <v>1902</v>
      </c>
      <c r="AD1550" s="561" t="s">
        <v>1902</v>
      </c>
      <c r="AE1550" s="559" t="s">
        <v>666</v>
      </c>
      <c r="AF1550" s="563" t="s">
        <v>1902</v>
      </c>
      <c r="AG1550" s="558" t="s">
        <v>1902</v>
      </c>
      <c r="AH1550" s="559" t="s">
        <v>666</v>
      </c>
      <c r="AI1550" s="560" t="s">
        <v>1902</v>
      </c>
      <c r="AJ1550" s="561" t="s">
        <v>1902</v>
      </c>
      <c r="AK1550" s="559" t="s">
        <v>324</v>
      </c>
      <c r="AL1550" s="560" t="s">
        <v>1902</v>
      </c>
      <c r="AM1550" s="561" t="s">
        <v>1902</v>
      </c>
      <c r="AN1550" s="559" t="s">
        <v>324</v>
      </c>
      <c r="AO1550" s="564" t="s">
        <v>1902</v>
      </c>
    </row>
    <row r="1551" spans="4:41">
      <c r="D1551" s="554" t="s">
        <v>1983</v>
      </c>
      <c r="E1551" s="555">
        <v>23.990400000000001</v>
      </c>
      <c r="F1551" s="556"/>
      <c r="G1551" s="557"/>
      <c r="H1551" s="558"/>
      <c r="I1551" s="559"/>
      <c r="J1551" s="559"/>
      <c r="K1551" s="559"/>
      <c r="L1551" s="559"/>
      <c r="M1551" s="559"/>
      <c r="N1551" s="560"/>
      <c r="O1551" s="561" t="s">
        <v>666</v>
      </c>
      <c r="P1551" s="559" t="s">
        <v>324</v>
      </c>
      <c r="Q1551" s="560" t="s">
        <v>666</v>
      </c>
      <c r="R1551" s="561" t="s">
        <v>1902</v>
      </c>
      <c r="S1551" s="559" t="s">
        <v>324</v>
      </c>
      <c r="T1551" s="560" t="s">
        <v>1902</v>
      </c>
      <c r="U1551" s="561" t="s">
        <v>1902</v>
      </c>
      <c r="V1551" s="559" t="s">
        <v>666</v>
      </c>
      <c r="W1551" s="560" t="s">
        <v>1902</v>
      </c>
      <c r="X1551" s="561" t="s">
        <v>1902</v>
      </c>
      <c r="Y1551" s="559" t="s">
        <v>672</v>
      </c>
      <c r="Z1551" s="560" t="s">
        <v>1902</v>
      </c>
      <c r="AA1551" s="562" t="s">
        <v>1902</v>
      </c>
      <c r="AB1551" s="559" t="s">
        <v>666</v>
      </c>
      <c r="AC1551" s="560" t="s">
        <v>1902</v>
      </c>
      <c r="AD1551" s="561" t="s">
        <v>1902</v>
      </c>
      <c r="AE1551" s="559" t="s">
        <v>666</v>
      </c>
      <c r="AF1551" s="563" t="s">
        <v>1902</v>
      </c>
      <c r="AG1551" s="558" t="s">
        <v>1902</v>
      </c>
      <c r="AH1551" s="559" t="s">
        <v>666</v>
      </c>
      <c r="AI1551" s="560" t="s">
        <v>1902</v>
      </c>
      <c r="AJ1551" s="561" t="s">
        <v>1902</v>
      </c>
      <c r="AK1551" s="559" t="s">
        <v>324</v>
      </c>
      <c r="AL1551" s="560" t="s">
        <v>1902</v>
      </c>
      <c r="AM1551" s="561" t="s">
        <v>1902</v>
      </c>
      <c r="AN1551" s="559" t="s">
        <v>324</v>
      </c>
      <c r="AO1551" s="564" t="s">
        <v>1902</v>
      </c>
    </row>
    <row r="1552" spans="4:41">
      <c r="D1552" s="554" t="s">
        <v>1984</v>
      </c>
      <c r="E1552" s="555">
        <v>63.974400000000003</v>
      </c>
      <c r="F1552" s="556"/>
      <c r="G1552" s="557"/>
      <c r="H1552" s="558"/>
      <c r="I1552" s="559"/>
      <c r="J1552" s="559"/>
      <c r="K1552" s="559"/>
      <c r="L1552" s="559"/>
      <c r="M1552" s="559"/>
      <c r="N1552" s="560"/>
      <c r="O1552" s="561" t="s">
        <v>666</v>
      </c>
      <c r="P1552" s="559" t="s">
        <v>324</v>
      </c>
      <c r="Q1552" s="560" t="s">
        <v>666</v>
      </c>
      <c r="R1552" s="561" t="s">
        <v>1902</v>
      </c>
      <c r="S1552" s="559" t="s">
        <v>324</v>
      </c>
      <c r="T1552" s="560" t="s">
        <v>1902</v>
      </c>
      <c r="U1552" s="561" t="s">
        <v>1902</v>
      </c>
      <c r="V1552" s="559" t="s">
        <v>666</v>
      </c>
      <c r="W1552" s="560" t="s">
        <v>1902</v>
      </c>
      <c r="X1552" s="561" t="s">
        <v>1902</v>
      </c>
      <c r="Y1552" s="559" t="s">
        <v>672</v>
      </c>
      <c r="Z1552" s="560" t="s">
        <v>1902</v>
      </c>
      <c r="AA1552" s="562" t="s">
        <v>1902</v>
      </c>
      <c r="AB1552" s="559" t="s">
        <v>666</v>
      </c>
      <c r="AC1552" s="560" t="s">
        <v>1902</v>
      </c>
      <c r="AD1552" s="561" t="s">
        <v>1902</v>
      </c>
      <c r="AE1552" s="559" t="s">
        <v>666</v>
      </c>
      <c r="AF1552" s="563" t="s">
        <v>1902</v>
      </c>
      <c r="AG1552" s="558" t="s">
        <v>1902</v>
      </c>
      <c r="AH1552" s="559" t="s">
        <v>666</v>
      </c>
      <c r="AI1552" s="560" t="s">
        <v>1902</v>
      </c>
      <c r="AJ1552" s="561" t="s">
        <v>1902</v>
      </c>
      <c r="AK1552" s="559" t="s">
        <v>324</v>
      </c>
      <c r="AL1552" s="560" t="s">
        <v>1902</v>
      </c>
      <c r="AM1552" s="561" t="s">
        <v>1902</v>
      </c>
      <c r="AN1552" s="559" t="s">
        <v>324</v>
      </c>
      <c r="AO1552" s="564" t="s">
        <v>1902</v>
      </c>
    </row>
    <row r="1553" spans="4:41">
      <c r="D1553" s="554" t="s">
        <v>1985</v>
      </c>
      <c r="E1553" s="555">
        <v>4.9980000000000002</v>
      </c>
      <c r="F1553" s="556"/>
      <c r="G1553" s="557"/>
      <c r="H1553" s="558"/>
      <c r="I1553" s="559" t="s">
        <v>665</v>
      </c>
      <c r="J1553" s="559"/>
      <c r="K1553" s="559"/>
      <c r="L1553" s="559"/>
      <c r="M1553" s="559"/>
      <c r="N1553" s="560"/>
      <c r="O1553" s="561" t="s">
        <v>666</v>
      </c>
      <c r="P1553" s="559" t="s">
        <v>324</v>
      </c>
      <c r="Q1553" s="560" t="s">
        <v>666</v>
      </c>
      <c r="R1553" s="561" t="s">
        <v>1902</v>
      </c>
      <c r="S1553" s="559" t="s">
        <v>324</v>
      </c>
      <c r="T1553" s="560" t="s">
        <v>1902</v>
      </c>
      <c r="U1553" s="561" t="s">
        <v>1902</v>
      </c>
      <c r="V1553" s="559" t="s">
        <v>666</v>
      </c>
      <c r="W1553" s="560" t="s">
        <v>1902</v>
      </c>
      <c r="X1553" s="561" t="s">
        <v>1902</v>
      </c>
      <c r="Y1553" s="559" t="s">
        <v>672</v>
      </c>
      <c r="Z1553" s="560" t="s">
        <v>1902</v>
      </c>
      <c r="AA1553" s="562" t="s">
        <v>1902</v>
      </c>
      <c r="AB1553" s="559" t="s">
        <v>666</v>
      </c>
      <c r="AC1553" s="560" t="s">
        <v>1902</v>
      </c>
      <c r="AD1553" s="561" t="s">
        <v>1902</v>
      </c>
      <c r="AE1553" s="559" t="s">
        <v>666</v>
      </c>
      <c r="AF1553" s="563" t="s">
        <v>1902</v>
      </c>
      <c r="AG1553" s="558" t="s">
        <v>1902</v>
      </c>
      <c r="AH1553" s="559" t="s">
        <v>324</v>
      </c>
      <c r="AI1553" s="560" t="s">
        <v>1902</v>
      </c>
      <c r="AJ1553" s="561" t="s">
        <v>1902</v>
      </c>
      <c r="AK1553" s="559" t="s">
        <v>672</v>
      </c>
      <c r="AL1553" s="560" t="s">
        <v>1902</v>
      </c>
      <c r="AM1553" s="561" t="s">
        <v>1902</v>
      </c>
      <c r="AN1553" s="559" t="s">
        <v>666</v>
      </c>
      <c r="AO1553" s="564" t="s">
        <v>1902</v>
      </c>
    </row>
    <row r="1554" spans="4:41">
      <c r="D1554" s="554" t="s">
        <v>1986</v>
      </c>
      <c r="E1554" s="555">
        <v>28.655200000000001</v>
      </c>
      <c r="F1554" s="556"/>
      <c r="G1554" s="557"/>
      <c r="H1554" s="558"/>
      <c r="I1554" s="559" t="s">
        <v>665</v>
      </c>
      <c r="J1554" s="559"/>
      <c r="K1554" s="559"/>
      <c r="L1554" s="559"/>
      <c r="M1554" s="559"/>
      <c r="N1554" s="560"/>
      <c r="O1554" s="561" t="s">
        <v>666</v>
      </c>
      <c r="P1554" s="559" t="s">
        <v>324</v>
      </c>
      <c r="Q1554" s="560" t="s">
        <v>666</v>
      </c>
      <c r="R1554" s="561" t="s">
        <v>1902</v>
      </c>
      <c r="S1554" s="559" t="s">
        <v>324</v>
      </c>
      <c r="T1554" s="560" t="s">
        <v>1902</v>
      </c>
      <c r="U1554" s="561" t="s">
        <v>1902</v>
      </c>
      <c r="V1554" s="559" t="s">
        <v>666</v>
      </c>
      <c r="W1554" s="560" t="s">
        <v>1902</v>
      </c>
      <c r="X1554" s="561" t="s">
        <v>1902</v>
      </c>
      <c r="Y1554" s="559" t="s">
        <v>672</v>
      </c>
      <c r="Z1554" s="560" t="s">
        <v>1902</v>
      </c>
      <c r="AA1554" s="562" t="s">
        <v>1902</v>
      </c>
      <c r="AB1554" s="559" t="s">
        <v>666</v>
      </c>
      <c r="AC1554" s="560" t="s">
        <v>1902</v>
      </c>
      <c r="AD1554" s="561" t="s">
        <v>1902</v>
      </c>
      <c r="AE1554" s="559" t="s">
        <v>666</v>
      </c>
      <c r="AF1554" s="563" t="s">
        <v>1902</v>
      </c>
      <c r="AG1554" s="558" t="s">
        <v>1902</v>
      </c>
      <c r="AH1554" s="559" t="s">
        <v>324</v>
      </c>
      <c r="AI1554" s="560" t="s">
        <v>1902</v>
      </c>
      <c r="AJ1554" s="561" t="s">
        <v>1902</v>
      </c>
      <c r="AK1554" s="559" t="s">
        <v>672</v>
      </c>
      <c r="AL1554" s="560" t="s">
        <v>1902</v>
      </c>
      <c r="AM1554" s="561" t="s">
        <v>1902</v>
      </c>
      <c r="AN1554" s="559" t="s">
        <v>666</v>
      </c>
      <c r="AO1554" s="564" t="s">
        <v>1902</v>
      </c>
    </row>
    <row r="1555" spans="4:41">
      <c r="D1555" s="554" t="s">
        <v>1987</v>
      </c>
      <c r="E1555" s="555">
        <v>37.9848</v>
      </c>
      <c r="F1555" s="556"/>
      <c r="G1555" s="557"/>
      <c r="H1555" s="558"/>
      <c r="I1555" s="559" t="s">
        <v>665</v>
      </c>
      <c r="J1555" s="559"/>
      <c r="K1555" s="559"/>
      <c r="L1555" s="559"/>
      <c r="M1555" s="559"/>
      <c r="N1555" s="560"/>
      <c r="O1555" s="561" t="s">
        <v>666</v>
      </c>
      <c r="P1555" s="559" t="s">
        <v>324</v>
      </c>
      <c r="Q1555" s="560" t="s">
        <v>666</v>
      </c>
      <c r="R1555" s="561" t="s">
        <v>1902</v>
      </c>
      <c r="S1555" s="559" t="s">
        <v>324</v>
      </c>
      <c r="T1555" s="560" t="s">
        <v>1902</v>
      </c>
      <c r="U1555" s="561" t="s">
        <v>1902</v>
      </c>
      <c r="V1555" s="559" t="s">
        <v>666</v>
      </c>
      <c r="W1555" s="560" t="s">
        <v>1902</v>
      </c>
      <c r="X1555" s="561" t="s">
        <v>1902</v>
      </c>
      <c r="Y1555" s="559" t="s">
        <v>672</v>
      </c>
      <c r="Z1555" s="560" t="s">
        <v>1902</v>
      </c>
      <c r="AA1555" s="562" t="s">
        <v>1902</v>
      </c>
      <c r="AB1555" s="559" t="s">
        <v>666</v>
      </c>
      <c r="AC1555" s="560" t="s">
        <v>1902</v>
      </c>
      <c r="AD1555" s="561" t="s">
        <v>1902</v>
      </c>
      <c r="AE1555" s="559" t="s">
        <v>666</v>
      </c>
      <c r="AF1555" s="563" t="s">
        <v>1902</v>
      </c>
      <c r="AG1555" s="558" t="s">
        <v>1902</v>
      </c>
      <c r="AH1555" s="559" t="s">
        <v>324</v>
      </c>
      <c r="AI1555" s="560" t="s">
        <v>1902</v>
      </c>
      <c r="AJ1555" s="561" t="s">
        <v>1902</v>
      </c>
      <c r="AK1555" s="559" t="s">
        <v>672</v>
      </c>
      <c r="AL1555" s="560" t="s">
        <v>1902</v>
      </c>
      <c r="AM1555" s="561" t="s">
        <v>1902</v>
      </c>
      <c r="AN1555" s="559" t="s">
        <v>666</v>
      </c>
      <c r="AO1555" s="564" t="s">
        <v>1902</v>
      </c>
    </row>
    <row r="1556" spans="4:41">
      <c r="D1556" s="554" t="s">
        <v>1988</v>
      </c>
      <c r="E1556" s="555">
        <v>6.6639999999999997</v>
      </c>
      <c r="F1556" s="556"/>
      <c r="G1556" s="557"/>
      <c r="H1556" s="558"/>
      <c r="I1556" s="559" t="s">
        <v>665</v>
      </c>
      <c r="J1556" s="559"/>
      <c r="K1556" s="559"/>
      <c r="L1556" s="559"/>
      <c r="M1556" s="559"/>
      <c r="N1556" s="560"/>
      <c r="O1556" s="561" t="s">
        <v>666</v>
      </c>
      <c r="P1556" s="559" t="s">
        <v>324</v>
      </c>
      <c r="Q1556" s="560" t="s">
        <v>666</v>
      </c>
      <c r="R1556" s="561" t="s">
        <v>1902</v>
      </c>
      <c r="S1556" s="559" t="s">
        <v>324</v>
      </c>
      <c r="T1556" s="560" t="s">
        <v>1902</v>
      </c>
      <c r="U1556" s="561" t="s">
        <v>1902</v>
      </c>
      <c r="V1556" s="559" t="s">
        <v>666</v>
      </c>
      <c r="W1556" s="560" t="s">
        <v>1902</v>
      </c>
      <c r="X1556" s="561" t="s">
        <v>1902</v>
      </c>
      <c r="Y1556" s="559" t="s">
        <v>672</v>
      </c>
      <c r="Z1556" s="560" t="s">
        <v>1902</v>
      </c>
      <c r="AA1556" s="562" t="s">
        <v>1902</v>
      </c>
      <c r="AB1556" s="559" t="s">
        <v>666</v>
      </c>
      <c r="AC1556" s="560" t="s">
        <v>1902</v>
      </c>
      <c r="AD1556" s="561" t="s">
        <v>1902</v>
      </c>
      <c r="AE1556" s="559" t="s">
        <v>666</v>
      </c>
      <c r="AF1556" s="563" t="s">
        <v>1902</v>
      </c>
      <c r="AG1556" s="558" t="s">
        <v>1902</v>
      </c>
      <c r="AH1556" s="559" t="s">
        <v>324</v>
      </c>
      <c r="AI1556" s="560" t="s">
        <v>1902</v>
      </c>
      <c r="AJ1556" s="561" t="s">
        <v>1902</v>
      </c>
      <c r="AK1556" s="559" t="s">
        <v>672</v>
      </c>
      <c r="AL1556" s="560" t="s">
        <v>1902</v>
      </c>
      <c r="AM1556" s="561" t="s">
        <v>1902</v>
      </c>
      <c r="AN1556" s="559" t="s">
        <v>666</v>
      </c>
      <c r="AO1556" s="564" t="s">
        <v>1902</v>
      </c>
    </row>
    <row r="1557" spans="4:41">
      <c r="D1557" s="554" t="s">
        <v>1989</v>
      </c>
      <c r="E1557" s="555">
        <v>10.3292</v>
      </c>
      <c r="F1557" s="556"/>
      <c r="G1557" s="557"/>
      <c r="H1557" s="558"/>
      <c r="I1557" s="559" t="s">
        <v>665</v>
      </c>
      <c r="J1557" s="559"/>
      <c r="K1557" s="559"/>
      <c r="L1557" s="559"/>
      <c r="M1557" s="559"/>
      <c r="N1557" s="560"/>
      <c r="O1557" s="561" t="s">
        <v>666</v>
      </c>
      <c r="P1557" s="559" t="s">
        <v>324</v>
      </c>
      <c r="Q1557" s="560" t="s">
        <v>666</v>
      </c>
      <c r="R1557" s="561" t="s">
        <v>1902</v>
      </c>
      <c r="S1557" s="559" t="s">
        <v>324</v>
      </c>
      <c r="T1557" s="560" t="s">
        <v>1902</v>
      </c>
      <c r="U1557" s="561" t="s">
        <v>1902</v>
      </c>
      <c r="V1557" s="559" t="s">
        <v>666</v>
      </c>
      <c r="W1557" s="560" t="s">
        <v>1902</v>
      </c>
      <c r="X1557" s="561" t="s">
        <v>1902</v>
      </c>
      <c r="Y1557" s="559" t="s">
        <v>672</v>
      </c>
      <c r="Z1557" s="560" t="s">
        <v>1902</v>
      </c>
      <c r="AA1557" s="562" t="s">
        <v>1902</v>
      </c>
      <c r="AB1557" s="559" t="s">
        <v>666</v>
      </c>
      <c r="AC1557" s="560" t="s">
        <v>1902</v>
      </c>
      <c r="AD1557" s="561" t="s">
        <v>1902</v>
      </c>
      <c r="AE1557" s="559" t="s">
        <v>666</v>
      </c>
      <c r="AF1557" s="563" t="s">
        <v>1902</v>
      </c>
      <c r="AG1557" s="558" t="s">
        <v>1902</v>
      </c>
      <c r="AH1557" s="559" t="s">
        <v>324</v>
      </c>
      <c r="AI1557" s="560" t="s">
        <v>1902</v>
      </c>
      <c r="AJ1557" s="561" t="s">
        <v>1902</v>
      </c>
      <c r="AK1557" s="559" t="s">
        <v>672</v>
      </c>
      <c r="AL1557" s="560" t="s">
        <v>1902</v>
      </c>
      <c r="AM1557" s="561" t="s">
        <v>1902</v>
      </c>
      <c r="AN1557" s="559" t="s">
        <v>666</v>
      </c>
      <c r="AO1557" s="564" t="s">
        <v>1902</v>
      </c>
    </row>
    <row r="1558" spans="4:41">
      <c r="D1558" s="554" t="s">
        <v>1990</v>
      </c>
      <c r="E1558" s="555">
        <v>15.993600000000001</v>
      </c>
      <c r="F1558" s="556"/>
      <c r="G1558" s="557"/>
      <c r="H1558" s="558"/>
      <c r="I1558" s="559" t="s">
        <v>665</v>
      </c>
      <c r="J1558" s="559"/>
      <c r="K1558" s="559"/>
      <c r="L1558" s="559"/>
      <c r="M1558" s="559"/>
      <c r="N1558" s="560"/>
      <c r="O1558" s="561" t="s">
        <v>666</v>
      </c>
      <c r="P1558" s="559" t="s">
        <v>324</v>
      </c>
      <c r="Q1558" s="560" t="s">
        <v>666</v>
      </c>
      <c r="R1558" s="561" t="s">
        <v>1902</v>
      </c>
      <c r="S1558" s="559" t="s">
        <v>324</v>
      </c>
      <c r="T1558" s="560" t="s">
        <v>1902</v>
      </c>
      <c r="U1558" s="561" t="s">
        <v>1902</v>
      </c>
      <c r="V1558" s="559" t="s">
        <v>666</v>
      </c>
      <c r="W1558" s="560" t="s">
        <v>1902</v>
      </c>
      <c r="X1558" s="561" t="s">
        <v>1902</v>
      </c>
      <c r="Y1558" s="559" t="s">
        <v>672</v>
      </c>
      <c r="Z1558" s="560" t="s">
        <v>1902</v>
      </c>
      <c r="AA1558" s="562" t="s">
        <v>1902</v>
      </c>
      <c r="AB1558" s="559" t="s">
        <v>666</v>
      </c>
      <c r="AC1558" s="560" t="s">
        <v>1902</v>
      </c>
      <c r="AD1558" s="561" t="s">
        <v>1902</v>
      </c>
      <c r="AE1558" s="559" t="s">
        <v>666</v>
      </c>
      <c r="AF1558" s="563" t="s">
        <v>1902</v>
      </c>
      <c r="AG1558" s="558" t="s">
        <v>1902</v>
      </c>
      <c r="AH1558" s="559" t="s">
        <v>324</v>
      </c>
      <c r="AI1558" s="560" t="s">
        <v>1902</v>
      </c>
      <c r="AJ1558" s="561" t="s">
        <v>1902</v>
      </c>
      <c r="AK1558" s="559" t="s">
        <v>672</v>
      </c>
      <c r="AL1558" s="560" t="s">
        <v>1902</v>
      </c>
      <c r="AM1558" s="561" t="s">
        <v>1902</v>
      </c>
      <c r="AN1558" s="559" t="s">
        <v>666</v>
      </c>
      <c r="AO1558" s="564" t="s">
        <v>1902</v>
      </c>
    </row>
    <row r="1559" spans="4:41">
      <c r="D1559" s="554" t="s">
        <v>1991</v>
      </c>
      <c r="E1559" s="555">
        <v>19.658799999999999</v>
      </c>
      <c r="F1559" s="556"/>
      <c r="G1559" s="557"/>
      <c r="H1559" s="558"/>
      <c r="I1559" s="559" t="s">
        <v>665</v>
      </c>
      <c r="J1559" s="559"/>
      <c r="K1559" s="559"/>
      <c r="L1559" s="559"/>
      <c r="M1559" s="559"/>
      <c r="N1559" s="560"/>
      <c r="O1559" s="561" t="s">
        <v>666</v>
      </c>
      <c r="P1559" s="559" t="s">
        <v>324</v>
      </c>
      <c r="Q1559" s="560" t="s">
        <v>666</v>
      </c>
      <c r="R1559" s="561" t="s">
        <v>1902</v>
      </c>
      <c r="S1559" s="559" t="s">
        <v>324</v>
      </c>
      <c r="T1559" s="560" t="s">
        <v>1902</v>
      </c>
      <c r="U1559" s="561" t="s">
        <v>1902</v>
      </c>
      <c r="V1559" s="559" t="s">
        <v>666</v>
      </c>
      <c r="W1559" s="560" t="s">
        <v>1902</v>
      </c>
      <c r="X1559" s="561" t="s">
        <v>1902</v>
      </c>
      <c r="Y1559" s="559" t="s">
        <v>672</v>
      </c>
      <c r="Z1559" s="560" t="s">
        <v>1902</v>
      </c>
      <c r="AA1559" s="562" t="s">
        <v>1902</v>
      </c>
      <c r="AB1559" s="559" t="s">
        <v>666</v>
      </c>
      <c r="AC1559" s="560" t="s">
        <v>1902</v>
      </c>
      <c r="AD1559" s="561" t="s">
        <v>1902</v>
      </c>
      <c r="AE1559" s="559" t="s">
        <v>666</v>
      </c>
      <c r="AF1559" s="563" t="s">
        <v>1902</v>
      </c>
      <c r="AG1559" s="558" t="s">
        <v>1902</v>
      </c>
      <c r="AH1559" s="559" t="s">
        <v>324</v>
      </c>
      <c r="AI1559" s="560" t="s">
        <v>1902</v>
      </c>
      <c r="AJ1559" s="561" t="s">
        <v>1902</v>
      </c>
      <c r="AK1559" s="559" t="s">
        <v>672</v>
      </c>
      <c r="AL1559" s="560" t="s">
        <v>1902</v>
      </c>
      <c r="AM1559" s="561" t="s">
        <v>1902</v>
      </c>
      <c r="AN1559" s="559" t="s">
        <v>666</v>
      </c>
      <c r="AO1559" s="564" t="s">
        <v>1902</v>
      </c>
    </row>
    <row r="1560" spans="4:41">
      <c r="D1560" s="554" t="s">
        <v>1992</v>
      </c>
      <c r="E1560" s="555">
        <v>2.6656</v>
      </c>
      <c r="F1560" s="556"/>
      <c r="G1560" s="557"/>
      <c r="H1560" s="558" t="s">
        <v>884</v>
      </c>
      <c r="I1560" s="559"/>
      <c r="J1560" s="559"/>
      <c r="K1560" s="559"/>
      <c r="L1560" s="559"/>
      <c r="M1560" s="559"/>
      <c r="N1560" s="560"/>
      <c r="O1560" s="561" t="s">
        <v>666</v>
      </c>
      <c r="P1560" s="559" t="s">
        <v>324</v>
      </c>
      <c r="Q1560" s="560" t="s">
        <v>666</v>
      </c>
      <c r="R1560" s="561" t="s">
        <v>1902</v>
      </c>
      <c r="S1560" s="559" t="s">
        <v>324</v>
      </c>
      <c r="T1560" s="560" t="s">
        <v>1902</v>
      </c>
      <c r="U1560" s="561" t="s">
        <v>1902</v>
      </c>
      <c r="V1560" s="559" t="s">
        <v>666</v>
      </c>
      <c r="W1560" s="560" t="s">
        <v>1902</v>
      </c>
      <c r="X1560" s="561" t="s">
        <v>1902</v>
      </c>
      <c r="Y1560" s="559" t="s">
        <v>324</v>
      </c>
      <c r="Z1560" s="560" t="s">
        <v>1902</v>
      </c>
      <c r="AA1560" s="562" t="s">
        <v>1902</v>
      </c>
      <c r="AB1560" s="559" t="s">
        <v>666</v>
      </c>
      <c r="AC1560" s="560" t="s">
        <v>1902</v>
      </c>
      <c r="AD1560" s="561" t="s">
        <v>1902</v>
      </c>
      <c r="AE1560" s="559" t="s">
        <v>666</v>
      </c>
      <c r="AF1560" s="563" t="s">
        <v>1902</v>
      </c>
      <c r="AG1560" s="558" t="s">
        <v>1902</v>
      </c>
      <c r="AH1560" s="559" t="s">
        <v>666</v>
      </c>
      <c r="AI1560" s="560" t="s">
        <v>1902</v>
      </c>
      <c r="AJ1560" s="561" t="s">
        <v>1902</v>
      </c>
      <c r="AK1560" s="559" t="s">
        <v>324</v>
      </c>
      <c r="AL1560" s="560" t="s">
        <v>1902</v>
      </c>
      <c r="AM1560" s="561" t="s">
        <v>1902</v>
      </c>
      <c r="AN1560" s="559" t="s">
        <v>324</v>
      </c>
      <c r="AO1560" s="564" t="s">
        <v>1902</v>
      </c>
    </row>
    <row r="1561" spans="4:41">
      <c r="D1561" s="554" t="s">
        <v>1993</v>
      </c>
      <c r="E1561" s="555">
        <v>4.3315999999999999</v>
      </c>
      <c r="F1561" s="556"/>
      <c r="G1561" s="557"/>
      <c r="H1561" s="558" t="s">
        <v>884</v>
      </c>
      <c r="I1561" s="559"/>
      <c r="J1561" s="559"/>
      <c r="K1561" s="559"/>
      <c r="L1561" s="559"/>
      <c r="M1561" s="559"/>
      <c r="N1561" s="560"/>
      <c r="O1561" s="561" t="s">
        <v>666</v>
      </c>
      <c r="P1561" s="559" t="s">
        <v>324</v>
      </c>
      <c r="Q1561" s="560" t="s">
        <v>666</v>
      </c>
      <c r="R1561" s="561" t="s">
        <v>1902</v>
      </c>
      <c r="S1561" s="559" t="s">
        <v>324</v>
      </c>
      <c r="T1561" s="560" t="s">
        <v>1902</v>
      </c>
      <c r="U1561" s="561" t="s">
        <v>1902</v>
      </c>
      <c r="V1561" s="559" t="s">
        <v>666</v>
      </c>
      <c r="W1561" s="560" t="s">
        <v>1902</v>
      </c>
      <c r="X1561" s="561" t="s">
        <v>1902</v>
      </c>
      <c r="Y1561" s="559" t="s">
        <v>324</v>
      </c>
      <c r="Z1561" s="560" t="s">
        <v>1902</v>
      </c>
      <c r="AA1561" s="562" t="s">
        <v>1902</v>
      </c>
      <c r="AB1561" s="559" t="s">
        <v>666</v>
      </c>
      <c r="AC1561" s="560" t="s">
        <v>1902</v>
      </c>
      <c r="AD1561" s="561" t="s">
        <v>1902</v>
      </c>
      <c r="AE1561" s="559" t="s">
        <v>666</v>
      </c>
      <c r="AF1561" s="563" t="s">
        <v>1902</v>
      </c>
      <c r="AG1561" s="558" t="s">
        <v>1902</v>
      </c>
      <c r="AH1561" s="559" t="s">
        <v>666</v>
      </c>
      <c r="AI1561" s="560" t="s">
        <v>1902</v>
      </c>
      <c r="AJ1561" s="561" t="s">
        <v>1902</v>
      </c>
      <c r="AK1561" s="559" t="s">
        <v>324</v>
      </c>
      <c r="AL1561" s="560" t="s">
        <v>1902</v>
      </c>
      <c r="AM1561" s="561" t="s">
        <v>1902</v>
      </c>
      <c r="AN1561" s="559" t="s">
        <v>324</v>
      </c>
      <c r="AO1561" s="564" t="s">
        <v>1902</v>
      </c>
    </row>
    <row r="1562" spans="4:41">
      <c r="D1562" s="554" t="s">
        <v>1994</v>
      </c>
      <c r="E1562" s="555">
        <v>7.9968000000000004</v>
      </c>
      <c r="F1562" s="556"/>
      <c r="G1562" s="557"/>
      <c r="H1562" s="558" t="s">
        <v>884</v>
      </c>
      <c r="I1562" s="559"/>
      <c r="J1562" s="559"/>
      <c r="K1562" s="559"/>
      <c r="L1562" s="559"/>
      <c r="M1562" s="559"/>
      <c r="N1562" s="560"/>
      <c r="O1562" s="561" t="s">
        <v>666</v>
      </c>
      <c r="P1562" s="559" t="s">
        <v>324</v>
      </c>
      <c r="Q1562" s="560" t="s">
        <v>666</v>
      </c>
      <c r="R1562" s="561" t="s">
        <v>1902</v>
      </c>
      <c r="S1562" s="559" t="s">
        <v>324</v>
      </c>
      <c r="T1562" s="560" t="s">
        <v>1902</v>
      </c>
      <c r="U1562" s="561" t="s">
        <v>1902</v>
      </c>
      <c r="V1562" s="559" t="s">
        <v>666</v>
      </c>
      <c r="W1562" s="560" t="s">
        <v>1902</v>
      </c>
      <c r="X1562" s="561" t="s">
        <v>1902</v>
      </c>
      <c r="Y1562" s="559" t="s">
        <v>324</v>
      </c>
      <c r="Z1562" s="560" t="s">
        <v>1902</v>
      </c>
      <c r="AA1562" s="562" t="s">
        <v>1902</v>
      </c>
      <c r="AB1562" s="559" t="s">
        <v>666</v>
      </c>
      <c r="AC1562" s="560" t="s">
        <v>1902</v>
      </c>
      <c r="AD1562" s="561" t="s">
        <v>1902</v>
      </c>
      <c r="AE1562" s="559" t="s">
        <v>666</v>
      </c>
      <c r="AF1562" s="563" t="s">
        <v>1902</v>
      </c>
      <c r="AG1562" s="558" t="s">
        <v>1902</v>
      </c>
      <c r="AH1562" s="559" t="s">
        <v>666</v>
      </c>
      <c r="AI1562" s="560" t="s">
        <v>1902</v>
      </c>
      <c r="AJ1562" s="561" t="s">
        <v>1902</v>
      </c>
      <c r="AK1562" s="559" t="s">
        <v>324</v>
      </c>
      <c r="AL1562" s="560" t="s">
        <v>1902</v>
      </c>
      <c r="AM1562" s="561" t="s">
        <v>1902</v>
      </c>
      <c r="AN1562" s="559" t="s">
        <v>324</v>
      </c>
      <c r="AO1562" s="564" t="s">
        <v>1902</v>
      </c>
    </row>
    <row r="1563" spans="4:41">
      <c r="D1563" s="554" t="s">
        <v>1995</v>
      </c>
      <c r="E1563" s="555">
        <v>11.662000000000001</v>
      </c>
      <c r="F1563" s="556"/>
      <c r="G1563" s="557"/>
      <c r="H1563" s="558" t="s">
        <v>884</v>
      </c>
      <c r="I1563" s="559"/>
      <c r="J1563" s="559"/>
      <c r="K1563" s="559"/>
      <c r="L1563" s="559"/>
      <c r="M1563" s="559"/>
      <c r="N1563" s="560"/>
      <c r="O1563" s="561" t="s">
        <v>666</v>
      </c>
      <c r="P1563" s="559" t="s">
        <v>324</v>
      </c>
      <c r="Q1563" s="560" t="s">
        <v>666</v>
      </c>
      <c r="R1563" s="561" t="s">
        <v>1902</v>
      </c>
      <c r="S1563" s="559" t="s">
        <v>324</v>
      </c>
      <c r="T1563" s="560" t="s">
        <v>1902</v>
      </c>
      <c r="U1563" s="561" t="s">
        <v>1902</v>
      </c>
      <c r="V1563" s="559" t="s">
        <v>666</v>
      </c>
      <c r="W1563" s="560" t="s">
        <v>1902</v>
      </c>
      <c r="X1563" s="561" t="s">
        <v>1902</v>
      </c>
      <c r="Y1563" s="559" t="s">
        <v>324</v>
      </c>
      <c r="Z1563" s="560" t="s">
        <v>1902</v>
      </c>
      <c r="AA1563" s="562" t="s">
        <v>1902</v>
      </c>
      <c r="AB1563" s="559" t="s">
        <v>666</v>
      </c>
      <c r="AC1563" s="560" t="s">
        <v>1902</v>
      </c>
      <c r="AD1563" s="561" t="s">
        <v>1902</v>
      </c>
      <c r="AE1563" s="559" t="s">
        <v>666</v>
      </c>
      <c r="AF1563" s="563" t="s">
        <v>1902</v>
      </c>
      <c r="AG1563" s="558" t="s">
        <v>1902</v>
      </c>
      <c r="AH1563" s="559" t="s">
        <v>666</v>
      </c>
      <c r="AI1563" s="560" t="s">
        <v>1902</v>
      </c>
      <c r="AJ1563" s="561" t="s">
        <v>1902</v>
      </c>
      <c r="AK1563" s="559" t="s">
        <v>324</v>
      </c>
      <c r="AL1563" s="560" t="s">
        <v>1902</v>
      </c>
      <c r="AM1563" s="561" t="s">
        <v>1902</v>
      </c>
      <c r="AN1563" s="559" t="s">
        <v>324</v>
      </c>
      <c r="AO1563" s="564" t="s">
        <v>1902</v>
      </c>
    </row>
    <row r="1564" spans="4:41">
      <c r="D1564" s="554" t="s">
        <v>1996</v>
      </c>
      <c r="E1564" s="555">
        <v>15.327199999999999</v>
      </c>
      <c r="F1564" s="556"/>
      <c r="G1564" s="557"/>
      <c r="H1564" s="558" t="s">
        <v>884</v>
      </c>
      <c r="I1564" s="559"/>
      <c r="J1564" s="559"/>
      <c r="K1564" s="559"/>
      <c r="L1564" s="559"/>
      <c r="M1564" s="559"/>
      <c r="N1564" s="560"/>
      <c r="O1564" s="561" t="s">
        <v>666</v>
      </c>
      <c r="P1564" s="559" t="s">
        <v>324</v>
      </c>
      <c r="Q1564" s="560" t="s">
        <v>666</v>
      </c>
      <c r="R1564" s="561" t="s">
        <v>1902</v>
      </c>
      <c r="S1564" s="559" t="s">
        <v>324</v>
      </c>
      <c r="T1564" s="560" t="s">
        <v>1902</v>
      </c>
      <c r="U1564" s="561" t="s">
        <v>1902</v>
      </c>
      <c r="V1564" s="559" t="s">
        <v>666</v>
      </c>
      <c r="W1564" s="560" t="s">
        <v>1902</v>
      </c>
      <c r="X1564" s="561" t="s">
        <v>1902</v>
      </c>
      <c r="Y1564" s="559" t="s">
        <v>324</v>
      </c>
      <c r="Z1564" s="560" t="s">
        <v>1902</v>
      </c>
      <c r="AA1564" s="562" t="s">
        <v>1902</v>
      </c>
      <c r="AB1564" s="559" t="s">
        <v>666</v>
      </c>
      <c r="AC1564" s="560" t="s">
        <v>1902</v>
      </c>
      <c r="AD1564" s="561" t="s">
        <v>1902</v>
      </c>
      <c r="AE1564" s="559" t="s">
        <v>666</v>
      </c>
      <c r="AF1564" s="563" t="s">
        <v>1902</v>
      </c>
      <c r="AG1564" s="558" t="s">
        <v>1902</v>
      </c>
      <c r="AH1564" s="559" t="s">
        <v>666</v>
      </c>
      <c r="AI1564" s="560" t="s">
        <v>1902</v>
      </c>
      <c r="AJ1564" s="561" t="s">
        <v>1902</v>
      </c>
      <c r="AK1564" s="559" t="s">
        <v>324</v>
      </c>
      <c r="AL1564" s="560" t="s">
        <v>1902</v>
      </c>
      <c r="AM1564" s="561" t="s">
        <v>1902</v>
      </c>
      <c r="AN1564" s="559" t="s">
        <v>324</v>
      </c>
      <c r="AO1564" s="564" t="s">
        <v>1902</v>
      </c>
    </row>
    <row r="1565" spans="4:41">
      <c r="D1565" s="554" t="s">
        <v>1997</v>
      </c>
      <c r="E1565" s="555">
        <v>2.6656</v>
      </c>
      <c r="F1565" s="556"/>
      <c r="G1565" s="557"/>
      <c r="H1565" s="558"/>
      <c r="I1565" s="559"/>
      <c r="J1565" s="559"/>
      <c r="K1565" s="559"/>
      <c r="L1565" s="559"/>
      <c r="M1565" s="559"/>
      <c r="N1565" s="560"/>
      <c r="O1565" s="561" t="s">
        <v>666</v>
      </c>
      <c r="P1565" s="559" t="s">
        <v>324</v>
      </c>
      <c r="Q1565" s="560" t="s">
        <v>666</v>
      </c>
      <c r="R1565" s="561" t="s">
        <v>1902</v>
      </c>
      <c r="S1565" s="559" t="s">
        <v>324</v>
      </c>
      <c r="T1565" s="560" t="s">
        <v>1902</v>
      </c>
      <c r="U1565" s="561" t="s">
        <v>1902</v>
      </c>
      <c r="V1565" s="559" t="s">
        <v>324</v>
      </c>
      <c r="W1565" s="560" t="s">
        <v>1902</v>
      </c>
      <c r="X1565" s="561" t="s">
        <v>1902</v>
      </c>
      <c r="Y1565" s="559" t="s">
        <v>324</v>
      </c>
      <c r="Z1565" s="560" t="s">
        <v>1902</v>
      </c>
      <c r="AA1565" s="562" t="s">
        <v>1902</v>
      </c>
      <c r="AB1565" s="559" t="s">
        <v>666</v>
      </c>
      <c r="AC1565" s="560" t="s">
        <v>1902</v>
      </c>
      <c r="AD1565" s="561" t="s">
        <v>1902</v>
      </c>
      <c r="AE1565" s="559" t="s">
        <v>666</v>
      </c>
      <c r="AF1565" s="563" t="s">
        <v>1902</v>
      </c>
      <c r="AG1565" s="558" t="s">
        <v>1902</v>
      </c>
      <c r="AH1565" s="559" t="s">
        <v>666</v>
      </c>
      <c r="AI1565" s="560" t="s">
        <v>1902</v>
      </c>
      <c r="AJ1565" s="561" t="s">
        <v>1902</v>
      </c>
      <c r="AK1565" s="559" t="s">
        <v>324</v>
      </c>
      <c r="AL1565" s="560" t="s">
        <v>1902</v>
      </c>
      <c r="AM1565" s="561" t="s">
        <v>1902</v>
      </c>
      <c r="AN1565" s="559" t="s">
        <v>324</v>
      </c>
      <c r="AO1565" s="564" t="s">
        <v>1902</v>
      </c>
    </row>
    <row r="1566" spans="4:41">
      <c r="D1566" s="554" t="s">
        <v>1998</v>
      </c>
      <c r="E1566" s="555">
        <v>4.3315999999999999</v>
      </c>
      <c r="F1566" s="556"/>
      <c r="G1566" s="557"/>
      <c r="H1566" s="558"/>
      <c r="I1566" s="559"/>
      <c r="J1566" s="559"/>
      <c r="K1566" s="559"/>
      <c r="L1566" s="559"/>
      <c r="M1566" s="559"/>
      <c r="N1566" s="560"/>
      <c r="O1566" s="561" t="s">
        <v>666</v>
      </c>
      <c r="P1566" s="559" t="s">
        <v>324</v>
      </c>
      <c r="Q1566" s="560" t="s">
        <v>666</v>
      </c>
      <c r="R1566" s="561" t="s">
        <v>1902</v>
      </c>
      <c r="S1566" s="559" t="s">
        <v>324</v>
      </c>
      <c r="T1566" s="560" t="s">
        <v>1902</v>
      </c>
      <c r="U1566" s="561" t="s">
        <v>1902</v>
      </c>
      <c r="V1566" s="559" t="s">
        <v>324</v>
      </c>
      <c r="W1566" s="560" t="s">
        <v>1902</v>
      </c>
      <c r="X1566" s="561" t="s">
        <v>1902</v>
      </c>
      <c r="Y1566" s="559" t="s">
        <v>324</v>
      </c>
      <c r="Z1566" s="560" t="s">
        <v>1902</v>
      </c>
      <c r="AA1566" s="562" t="s">
        <v>1902</v>
      </c>
      <c r="AB1566" s="559" t="s">
        <v>666</v>
      </c>
      <c r="AC1566" s="560" t="s">
        <v>1902</v>
      </c>
      <c r="AD1566" s="561" t="s">
        <v>1902</v>
      </c>
      <c r="AE1566" s="559" t="s">
        <v>666</v>
      </c>
      <c r="AF1566" s="563" t="s">
        <v>1902</v>
      </c>
      <c r="AG1566" s="558" t="s">
        <v>1902</v>
      </c>
      <c r="AH1566" s="559" t="s">
        <v>666</v>
      </c>
      <c r="AI1566" s="560" t="s">
        <v>1902</v>
      </c>
      <c r="AJ1566" s="561" t="s">
        <v>1902</v>
      </c>
      <c r="AK1566" s="559" t="s">
        <v>324</v>
      </c>
      <c r="AL1566" s="560" t="s">
        <v>1902</v>
      </c>
      <c r="AM1566" s="561" t="s">
        <v>1902</v>
      </c>
      <c r="AN1566" s="559" t="s">
        <v>324</v>
      </c>
      <c r="AO1566" s="564" t="s">
        <v>1902</v>
      </c>
    </row>
    <row r="1567" spans="4:41">
      <c r="D1567" s="554" t="s">
        <v>1999</v>
      </c>
      <c r="E1567" s="555">
        <v>6.3308</v>
      </c>
      <c r="F1567" s="556"/>
      <c r="G1567" s="557"/>
      <c r="H1567" s="558"/>
      <c r="I1567" s="559"/>
      <c r="J1567" s="559"/>
      <c r="K1567" s="559"/>
      <c r="L1567" s="559"/>
      <c r="M1567" s="559"/>
      <c r="N1567" s="560"/>
      <c r="O1567" s="561" t="s">
        <v>666</v>
      </c>
      <c r="P1567" s="559" t="s">
        <v>324</v>
      </c>
      <c r="Q1567" s="560" t="s">
        <v>666</v>
      </c>
      <c r="R1567" s="561" t="s">
        <v>1902</v>
      </c>
      <c r="S1567" s="559" t="s">
        <v>324</v>
      </c>
      <c r="T1567" s="560" t="s">
        <v>1902</v>
      </c>
      <c r="U1567" s="561" t="s">
        <v>1902</v>
      </c>
      <c r="V1567" s="559" t="s">
        <v>324</v>
      </c>
      <c r="W1567" s="560" t="s">
        <v>1902</v>
      </c>
      <c r="X1567" s="561" t="s">
        <v>1902</v>
      </c>
      <c r="Y1567" s="559" t="s">
        <v>324</v>
      </c>
      <c r="Z1567" s="560" t="s">
        <v>1902</v>
      </c>
      <c r="AA1567" s="562" t="s">
        <v>1902</v>
      </c>
      <c r="AB1567" s="559" t="s">
        <v>666</v>
      </c>
      <c r="AC1567" s="560" t="s">
        <v>1902</v>
      </c>
      <c r="AD1567" s="561" t="s">
        <v>1902</v>
      </c>
      <c r="AE1567" s="559" t="s">
        <v>666</v>
      </c>
      <c r="AF1567" s="563" t="s">
        <v>1902</v>
      </c>
      <c r="AG1567" s="558" t="s">
        <v>1902</v>
      </c>
      <c r="AH1567" s="559" t="s">
        <v>666</v>
      </c>
      <c r="AI1567" s="560" t="s">
        <v>1902</v>
      </c>
      <c r="AJ1567" s="561" t="s">
        <v>1902</v>
      </c>
      <c r="AK1567" s="559" t="s">
        <v>324</v>
      </c>
      <c r="AL1567" s="560" t="s">
        <v>1902</v>
      </c>
      <c r="AM1567" s="561" t="s">
        <v>1902</v>
      </c>
      <c r="AN1567" s="559" t="s">
        <v>324</v>
      </c>
      <c r="AO1567" s="564" t="s">
        <v>1902</v>
      </c>
    </row>
    <row r="1568" spans="4:41">
      <c r="D1568" s="554" t="s">
        <v>2000</v>
      </c>
      <c r="E1568" s="555">
        <v>7.9968000000000004</v>
      </c>
      <c r="F1568" s="556"/>
      <c r="G1568" s="557"/>
      <c r="H1568" s="558"/>
      <c r="I1568" s="559"/>
      <c r="J1568" s="559"/>
      <c r="K1568" s="559"/>
      <c r="L1568" s="559"/>
      <c r="M1568" s="559"/>
      <c r="N1568" s="560"/>
      <c r="O1568" s="561" t="s">
        <v>666</v>
      </c>
      <c r="P1568" s="559" t="s">
        <v>324</v>
      </c>
      <c r="Q1568" s="560" t="s">
        <v>666</v>
      </c>
      <c r="R1568" s="561" t="s">
        <v>1902</v>
      </c>
      <c r="S1568" s="559" t="s">
        <v>324</v>
      </c>
      <c r="T1568" s="560" t="s">
        <v>1902</v>
      </c>
      <c r="U1568" s="561" t="s">
        <v>1902</v>
      </c>
      <c r="V1568" s="559" t="s">
        <v>324</v>
      </c>
      <c r="W1568" s="560" t="s">
        <v>1902</v>
      </c>
      <c r="X1568" s="561" t="s">
        <v>1902</v>
      </c>
      <c r="Y1568" s="559" t="s">
        <v>324</v>
      </c>
      <c r="Z1568" s="560" t="s">
        <v>1902</v>
      </c>
      <c r="AA1568" s="562" t="s">
        <v>1902</v>
      </c>
      <c r="AB1568" s="559" t="s">
        <v>666</v>
      </c>
      <c r="AC1568" s="560" t="s">
        <v>1902</v>
      </c>
      <c r="AD1568" s="561" t="s">
        <v>1902</v>
      </c>
      <c r="AE1568" s="559" t="s">
        <v>666</v>
      </c>
      <c r="AF1568" s="563" t="s">
        <v>1902</v>
      </c>
      <c r="AG1568" s="558" t="s">
        <v>1902</v>
      </c>
      <c r="AH1568" s="559" t="s">
        <v>666</v>
      </c>
      <c r="AI1568" s="560" t="s">
        <v>1902</v>
      </c>
      <c r="AJ1568" s="561" t="s">
        <v>1902</v>
      </c>
      <c r="AK1568" s="559" t="s">
        <v>324</v>
      </c>
      <c r="AL1568" s="560" t="s">
        <v>1902</v>
      </c>
      <c r="AM1568" s="561" t="s">
        <v>1902</v>
      </c>
      <c r="AN1568" s="559" t="s">
        <v>324</v>
      </c>
      <c r="AO1568" s="564" t="s">
        <v>1902</v>
      </c>
    </row>
    <row r="1569" spans="4:41">
      <c r="D1569" s="554" t="s">
        <v>2001</v>
      </c>
      <c r="E1569" s="555">
        <v>11.662000000000001</v>
      </c>
      <c r="F1569" s="556"/>
      <c r="G1569" s="557"/>
      <c r="H1569" s="558"/>
      <c r="I1569" s="559"/>
      <c r="J1569" s="559"/>
      <c r="K1569" s="559"/>
      <c r="L1569" s="559"/>
      <c r="M1569" s="559"/>
      <c r="N1569" s="560"/>
      <c r="O1569" s="561" t="s">
        <v>666</v>
      </c>
      <c r="P1569" s="559" t="s">
        <v>324</v>
      </c>
      <c r="Q1569" s="560" t="s">
        <v>666</v>
      </c>
      <c r="R1569" s="561" t="s">
        <v>1902</v>
      </c>
      <c r="S1569" s="559" t="s">
        <v>324</v>
      </c>
      <c r="T1569" s="560" t="s">
        <v>1902</v>
      </c>
      <c r="U1569" s="561" t="s">
        <v>1902</v>
      </c>
      <c r="V1569" s="559" t="s">
        <v>324</v>
      </c>
      <c r="W1569" s="560" t="s">
        <v>1902</v>
      </c>
      <c r="X1569" s="561" t="s">
        <v>1902</v>
      </c>
      <c r="Y1569" s="559" t="s">
        <v>324</v>
      </c>
      <c r="Z1569" s="560" t="s">
        <v>1902</v>
      </c>
      <c r="AA1569" s="562" t="s">
        <v>1902</v>
      </c>
      <c r="AB1569" s="559" t="s">
        <v>666</v>
      </c>
      <c r="AC1569" s="560" t="s">
        <v>1902</v>
      </c>
      <c r="AD1569" s="561" t="s">
        <v>1902</v>
      </c>
      <c r="AE1569" s="559" t="s">
        <v>666</v>
      </c>
      <c r="AF1569" s="563" t="s">
        <v>1902</v>
      </c>
      <c r="AG1569" s="558" t="s">
        <v>1902</v>
      </c>
      <c r="AH1569" s="559" t="s">
        <v>666</v>
      </c>
      <c r="AI1569" s="560" t="s">
        <v>1902</v>
      </c>
      <c r="AJ1569" s="561" t="s">
        <v>1902</v>
      </c>
      <c r="AK1569" s="559" t="s">
        <v>324</v>
      </c>
      <c r="AL1569" s="560" t="s">
        <v>1902</v>
      </c>
      <c r="AM1569" s="561" t="s">
        <v>1902</v>
      </c>
      <c r="AN1569" s="559" t="s">
        <v>324</v>
      </c>
      <c r="AO1569" s="564" t="s">
        <v>1902</v>
      </c>
    </row>
    <row r="1570" spans="4:41">
      <c r="D1570" s="554" t="s">
        <v>2002</v>
      </c>
      <c r="E1570" s="555">
        <v>15.327199999999999</v>
      </c>
      <c r="F1570" s="556"/>
      <c r="G1570" s="557"/>
      <c r="H1570" s="558"/>
      <c r="I1570" s="559"/>
      <c r="J1570" s="559"/>
      <c r="K1570" s="559"/>
      <c r="L1570" s="559"/>
      <c r="M1570" s="559"/>
      <c r="N1570" s="560"/>
      <c r="O1570" s="561" t="s">
        <v>666</v>
      </c>
      <c r="P1570" s="559" t="s">
        <v>324</v>
      </c>
      <c r="Q1570" s="560" t="s">
        <v>666</v>
      </c>
      <c r="R1570" s="561" t="s">
        <v>1902</v>
      </c>
      <c r="S1570" s="559" t="s">
        <v>324</v>
      </c>
      <c r="T1570" s="560" t="s">
        <v>1902</v>
      </c>
      <c r="U1570" s="561" t="s">
        <v>1902</v>
      </c>
      <c r="V1570" s="559" t="s">
        <v>324</v>
      </c>
      <c r="W1570" s="560" t="s">
        <v>1902</v>
      </c>
      <c r="X1570" s="561" t="s">
        <v>1902</v>
      </c>
      <c r="Y1570" s="559" t="s">
        <v>324</v>
      </c>
      <c r="Z1570" s="560" t="s">
        <v>1902</v>
      </c>
      <c r="AA1570" s="562" t="s">
        <v>1902</v>
      </c>
      <c r="AB1570" s="559" t="s">
        <v>666</v>
      </c>
      <c r="AC1570" s="560" t="s">
        <v>1902</v>
      </c>
      <c r="AD1570" s="561" t="s">
        <v>1902</v>
      </c>
      <c r="AE1570" s="559" t="s">
        <v>666</v>
      </c>
      <c r="AF1570" s="563" t="s">
        <v>1902</v>
      </c>
      <c r="AG1570" s="558" t="s">
        <v>1902</v>
      </c>
      <c r="AH1570" s="559" t="s">
        <v>666</v>
      </c>
      <c r="AI1570" s="560" t="s">
        <v>1902</v>
      </c>
      <c r="AJ1570" s="561" t="s">
        <v>1902</v>
      </c>
      <c r="AK1570" s="559" t="s">
        <v>324</v>
      </c>
      <c r="AL1570" s="560" t="s">
        <v>1902</v>
      </c>
      <c r="AM1570" s="561" t="s">
        <v>1902</v>
      </c>
      <c r="AN1570" s="559" t="s">
        <v>324</v>
      </c>
      <c r="AO1570" s="564" t="s">
        <v>1902</v>
      </c>
    </row>
    <row r="1571" spans="4:41">
      <c r="D1571" s="554" t="s">
        <v>2003</v>
      </c>
      <c r="E1571" s="555">
        <v>2.6656</v>
      </c>
      <c r="F1571" s="556"/>
      <c r="G1571" s="557"/>
      <c r="H1571" s="558"/>
      <c r="I1571" s="559"/>
      <c r="J1571" s="559"/>
      <c r="K1571" s="559"/>
      <c r="L1571" s="559"/>
      <c r="M1571" s="559"/>
      <c r="N1571" s="560"/>
      <c r="O1571" s="561" t="s">
        <v>666</v>
      </c>
      <c r="P1571" s="559" t="s">
        <v>324</v>
      </c>
      <c r="Q1571" s="560" t="s">
        <v>666</v>
      </c>
      <c r="R1571" s="561" t="s">
        <v>1902</v>
      </c>
      <c r="S1571" s="559" t="s">
        <v>324</v>
      </c>
      <c r="T1571" s="560" t="s">
        <v>1902</v>
      </c>
      <c r="U1571" s="561" t="s">
        <v>1902</v>
      </c>
      <c r="V1571" s="559" t="s">
        <v>324</v>
      </c>
      <c r="W1571" s="560" t="s">
        <v>1902</v>
      </c>
      <c r="X1571" s="561" t="s">
        <v>1902</v>
      </c>
      <c r="Y1571" s="559" t="s">
        <v>324</v>
      </c>
      <c r="Z1571" s="560" t="s">
        <v>1902</v>
      </c>
      <c r="AA1571" s="562" t="s">
        <v>1902</v>
      </c>
      <c r="AB1571" s="559" t="s">
        <v>666</v>
      </c>
      <c r="AC1571" s="560" t="s">
        <v>1902</v>
      </c>
      <c r="AD1571" s="561" t="s">
        <v>1902</v>
      </c>
      <c r="AE1571" s="559" t="s">
        <v>666</v>
      </c>
      <c r="AF1571" s="563" t="s">
        <v>1902</v>
      </c>
      <c r="AG1571" s="558" t="s">
        <v>1902</v>
      </c>
      <c r="AH1571" s="559" t="s">
        <v>666</v>
      </c>
      <c r="AI1571" s="560" t="s">
        <v>1902</v>
      </c>
      <c r="AJ1571" s="561" t="s">
        <v>1902</v>
      </c>
      <c r="AK1571" s="559" t="s">
        <v>324</v>
      </c>
      <c r="AL1571" s="560" t="s">
        <v>1902</v>
      </c>
      <c r="AM1571" s="561" t="s">
        <v>1902</v>
      </c>
      <c r="AN1571" s="559" t="s">
        <v>324</v>
      </c>
      <c r="AO1571" s="564" t="s">
        <v>1902</v>
      </c>
    </row>
    <row r="1572" spans="4:41">
      <c r="D1572" s="554" t="s">
        <v>2004</v>
      </c>
      <c r="E1572" s="555">
        <v>4.3315999999999999</v>
      </c>
      <c r="F1572" s="556"/>
      <c r="G1572" s="557"/>
      <c r="H1572" s="558"/>
      <c r="I1572" s="559"/>
      <c r="J1572" s="559"/>
      <c r="K1572" s="559"/>
      <c r="L1572" s="559"/>
      <c r="M1572" s="559"/>
      <c r="N1572" s="560"/>
      <c r="O1572" s="561" t="s">
        <v>666</v>
      </c>
      <c r="P1572" s="559" t="s">
        <v>324</v>
      </c>
      <c r="Q1572" s="560" t="s">
        <v>666</v>
      </c>
      <c r="R1572" s="561" t="s">
        <v>1902</v>
      </c>
      <c r="S1572" s="559" t="s">
        <v>324</v>
      </c>
      <c r="T1572" s="560" t="s">
        <v>1902</v>
      </c>
      <c r="U1572" s="561" t="s">
        <v>1902</v>
      </c>
      <c r="V1572" s="559" t="s">
        <v>324</v>
      </c>
      <c r="W1572" s="560" t="s">
        <v>1902</v>
      </c>
      <c r="X1572" s="561" t="s">
        <v>1902</v>
      </c>
      <c r="Y1572" s="559" t="s">
        <v>324</v>
      </c>
      <c r="Z1572" s="560" t="s">
        <v>1902</v>
      </c>
      <c r="AA1572" s="562" t="s">
        <v>1902</v>
      </c>
      <c r="AB1572" s="559" t="s">
        <v>666</v>
      </c>
      <c r="AC1572" s="560" t="s">
        <v>1902</v>
      </c>
      <c r="AD1572" s="561" t="s">
        <v>1902</v>
      </c>
      <c r="AE1572" s="559" t="s">
        <v>666</v>
      </c>
      <c r="AF1572" s="563" t="s">
        <v>1902</v>
      </c>
      <c r="AG1572" s="558" t="s">
        <v>1902</v>
      </c>
      <c r="AH1572" s="559" t="s">
        <v>666</v>
      </c>
      <c r="AI1572" s="560" t="s">
        <v>1902</v>
      </c>
      <c r="AJ1572" s="561" t="s">
        <v>1902</v>
      </c>
      <c r="AK1572" s="559" t="s">
        <v>324</v>
      </c>
      <c r="AL1572" s="560" t="s">
        <v>1902</v>
      </c>
      <c r="AM1572" s="561" t="s">
        <v>1902</v>
      </c>
      <c r="AN1572" s="559" t="s">
        <v>324</v>
      </c>
      <c r="AO1572" s="564" t="s">
        <v>1902</v>
      </c>
    </row>
    <row r="1573" spans="4:41">
      <c r="D1573" s="554" t="s">
        <v>2005</v>
      </c>
      <c r="E1573" s="555">
        <v>7.9968000000000004</v>
      </c>
      <c r="F1573" s="556"/>
      <c r="G1573" s="557"/>
      <c r="H1573" s="558"/>
      <c r="I1573" s="559"/>
      <c r="J1573" s="559"/>
      <c r="K1573" s="559"/>
      <c r="L1573" s="559"/>
      <c r="M1573" s="559"/>
      <c r="N1573" s="560"/>
      <c r="O1573" s="561" t="s">
        <v>666</v>
      </c>
      <c r="P1573" s="559" t="s">
        <v>324</v>
      </c>
      <c r="Q1573" s="560" t="s">
        <v>666</v>
      </c>
      <c r="R1573" s="561" t="s">
        <v>1902</v>
      </c>
      <c r="S1573" s="559" t="s">
        <v>324</v>
      </c>
      <c r="T1573" s="560" t="s">
        <v>1902</v>
      </c>
      <c r="U1573" s="561" t="s">
        <v>1902</v>
      </c>
      <c r="V1573" s="559" t="s">
        <v>324</v>
      </c>
      <c r="W1573" s="560" t="s">
        <v>1902</v>
      </c>
      <c r="X1573" s="561" t="s">
        <v>1902</v>
      </c>
      <c r="Y1573" s="559" t="s">
        <v>324</v>
      </c>
      <c r="Z1573" s="560" t="s">
        <v>1902</v>
      </c>
      <c r="AA1573" s="562" t="s">
        <v>1902</v>
      </c>
      <c r="AB1573" s="559" t="s">
        <v>666</v>
      </c>
      <c r="AC1573" s="560" t="s">
        <v>1902</v>
      </c>
      <c r="AD1573" s="561" t="s">
        <v>1902</v>
      </c>
      <c r="AE1573" s="559" t="s">
        <v>666</v>
      </c>
      <c r="AF1573" s="563" t="s">
        <v>1902</v>
      </c>
      <c r="AG1573" s="558" t="s">
        <v>1902</v>
      </c>
      <c r="AH1573" s="559" t="s">
        <v>666</v>
      </c>
      <c r="AI1573" s="560" t="s">
        <v>1902</v>
      </c>
      <c r="AJ1573" s="561" t="s">
        <v>1902</v>
      </c>
      <c r="AK1573" s="559" t="s">
        <v>324</v>
      </c>
      <c r="AL1573" s="560" t="s">
        <v>1902</v>
      </c>
      <c r="AM1573" s="561" t="s">
        <v>1902</v>
      </c>
      <c r="AN1573" s="559" t="s">
        <v>324</v>
      </c>
      <c r="AO1573" s="564" t="s">
        <v>1902</v>
      </c>
    </row>
    <row r="1574" spans="4:41">
      <c r="D1574" s="554" t="s">
        <v>2006</v>
      </c>
      <c r="E1574" s="555">
        <v>11.662000000000001</v>
      </c>
      <c r="F1574" s="556"/>
      <c r="G1574" s="557"/>
      <c r="H1574" s="558"/>
      <c r="I1574" s="559"/>
      <c r="J1574" s="559"/>
      <c r="K1574" s="559"/>
      <c r="L1574" s="559"/>
      <c r="M1574" s="559"/>
      <c r="N1574" s="560"/>
      <c r="O1574" s="561" t="s">
        <v>666</v>
      </c>
      <c r="P1574" s="559" t="s">
        <v>324</v>
      </c>
      <c r="Q1574" s="560" t="s">
        <v>666</v>
      </c>
      <c r="R1574" s="561" t="s">
        <v>1902</v>
      </c>
      <c r="S1574" s="559" t="s">
        <v>324</v>
      </c>
      <c r="T1574" s="560" t="s">
        <v>1902</v>
      </c>
      <c r="U1574" s="561" t="s">
        <v>1902</v>
      </c>
      <c r="V1574" s="559" t="s">
        <v>324</v>
      </c>
      <c r="W1574" s="560" t="s">
        <v>1902</v>
      </c>
      <c r="X1574" s="561" t="s">
        <v>1902</v>
      </c>
      <c r="Y1574" s="559" t="s">
        <v>324</v>
      </c>
      <c r="Z1574" s="560" t="s">
        <v>1902</v>
      </c>
      <c r="AA1574" s="562" t="s">
        <v>1902</v>
      </c>
      <c r="AB1574" s="559" t="s">
        <v>666</v>
      </c>
      <c r="AC1574" s="560" t="s">
        <v>1902</v>
      </c>
      <c r="AD1574" s="561" t="s">
        <v>1902</v>
      </c>
      <c r="AE1574" s="559" t="s">
        <v>666</v>
      </c>
      <c r="AF1574" s="563" t="s">
        <v>1902</v>
      </c>
      <c r="AG1574" s="558" t="s">
        <v>1902</v>
      </c>
      <c r="AH1574" s="559" t="s">
        <v>666</v>
      </c>
      <c r="AI1574" s="560" t="s">
        <v>1902</v>
      </c>
      <c r="AJ1574" s="561" t="s">
        <v>1902</v>
      </c>
      <c r="AK1574" s="559" t="s">
        <v>324</v>
      </c>
      <c r="AL1574" s="560" t="s">
        <v>1902</v>
      </c>
      <c r="AM1574" s="561" t="s">
        <v>1902</v>
      </c>
      <c r="AN1574" s="559" t="s">
        <v>324</v>
      </c>
      <c r="AO1574" s="564" t="s">
        <v>1902</v>
      </c>
    </row>
    <row r="1575" spans="4:41">
      <c r="D1575" s="554" t="s">
        <v>2007</v>
      </c>
      <c r="E1575" s="555">
        <v>15.327199999999999</v>
      </c>
      <c r="F1575" s="556"/>
      <c r="G1575" s="557"/>
      <c r="H1575" s="558"/>
      <c r="I1575" s="559"/>
      <c r="J1575" s="559"/>
      <c r="K1575" s="559"/>
      <c r="L1575" s="559"/>
      <c r="M1575" s="559"/>
      <c r="N1575" s="560"/>
      <c r="O1575" s="561" t="s">
        <v>666</v>
      </c>
      <c r="P1575" s="559" t="s">
        <v>324</v>
      </c>
      <c r="Q1575" s="560" t="s">
        <v>666</v>
      </c>
      <c r="R1575" s="561" t="s">
        <v>1902</v>
      </c>
      <c r="S1575" s="559" t="s">
        <v>324</v>
      </c>
      <c r="T1575" s="560" t="s">
        <v>1902</v>
      </c>
      <c r="U1575" s="561" t="s">
        <v>1902</v>
      </c>
      <c r="V1575" s="559" t="s">
        <v>324</v>
      </c>
      <c r="W1575" s="560" t="s">
        <v>1902</v>
      </c>
      <c r="X1575" s="561" t="s">
        <v>1902</v>
      </c>
      <c r="Y1575" s="559" t="s">
        <v>324</v>
      </c>
      <c r="Z1575" s="560" t="s">
        <v>1902</v>
      </c>
      <c r="AA1575" s="562" t="s">
        <v>1902</v>
      </c>
      <c r="AB1575" s="559" t="s">
        <v>666</v>
      </c>
      <c r="AC1575" s="560" t="s">
        <v>1902</v>
      </c>
      <c r="AD1575" s="561" t="s">
        <v>1902</v>
      </c>
      <c r="AE1575" s="559" t="s">
        <v>666</v>
      </c>
      <c r="AF1575" s="563" t="s">
        <v>1902</v>
      </c>
      <c r="AG1575" s="558" t="s">
        <v>1902</v>
      </c>
      <c r="AH1575" s="559" t="s">
        <v>666</v>
      </c>
      <c r="AI1575" s="560" t="s">
        <v>1902</v>
      </c>
      <c r="AJ1575" s="561" t="s">
        <v>1902</v>
      </c>
      <c r="AK1575" s="559" t="s">
        <v>324</v>
      </c>
      <c r="AL1575" s="560" t="s">
        <v>1902</v>
      </c>
      <c r="AM1575" s="561" t="s">
        <v>1902</v>
      </c>
      <c r="AN1575" s="559" t="s">
        <v>324</v>
      </c>
      <c r="AO1575" s="564" t="s">
        <v>1902</v>
      </c>
    </row>
    <row r="1576" spans="4:41">
      <c r="D1576" s="554" t="s">
        <v>2008</v>
      </c>
      <c r="E1576" s="555">
        <v>11.662000000000001</v>
      </c>
      <c r="F1576" s="556"/>
      <c r="G1576" s="557"/>
      <c r="H1576" s="558" t="s">
        <v>884</v>
      </c>
      <c r="I1576" s="559"/>
      <c r="J1576" s="559"/>
      <c r="K1576" s="559"/>
      <c r="L1576" s="559"/>
      <c r="M1576" s="559"/>
      <c r="N1576" s="560"/>
      <c r="O1576" s="561" t="s">
        <v>666</v>
      </c>
      <c r="P1576" s="559" t="s">
        <v>324</v>
      </c>
      <c r="Q1576" s="560" t="s">
        <v>666</v>
      </c>
      <c r="R1576" s="561" t="s">
        <v>1902</v>
      </c>
      <c r="S1576" s="559" t="s">
        <v>324</v>
      </c>
      <c r="T1576" s="560" t="s">
        <v>1902</v>
      </c>
      <c r="U1576" s="561" t="s">
        <v>1902</v>
      </c>
      <c r="V1576" s="559" t="s">
        <v>672</v>
      </c>
      <c r="W1576" s="560" t="s">
        <v>1902</v>
      </c>
      <c r="X1576" s="561" t="s">
        <v>1902</v>
      </c>
      <c r="Y1576" s="559" t="s">
        <v>324</v>
      </c>
      <c r="Z1576" s="560" t="s">
        <v>1902</v>
      </c>
      <c r="AA1576" s="562" t="s">
        <v>1902</v>
      </c>
      <c r="AB1576" s="559" t="s">
        <v>666</v>
      </c>
      <c r="AC1576" s="560" t="s">
        <v>1902</v>
      </c>
      <c r="AD1576" s="561" t="s">
        <v>1902</v>
      </c>
      <c r="AE1576" s="559" t="s">
        <v>666</v>
      </c>
      <c r="AF1576" s="563" t="s">
        <v>1902</v>
      </c>
      <c r="AG1576" s="558" t="s">
        <v>1902</v>
      </c>
      <c r="AH1576" s="559" t="s">
        <v>666</v>
      </c>
      <c r="AI1576" s="560" t="s">
        <v>1902</v>
      </c>
      <c r="AJ1576" s="561" t="s">
        <v>1902</v>
      </c>
      <c r="AK1576" s="559" t="s">
        <v>324</v>
      </c>
      <c r="AL1576" s="560" t="s">
        <v>1902</v>
      </c>
      <c r="AM1576" s="561" t="s">
        <v>1902</v>
      </c>
      <c r="AN1576" s="559" t="s">
        <v>324</v>
      </c>
      <c r="AO1576" s="564" t="s">
        <v>1902</v>
      </c>
    </row>
    <row r="1577" spans="4:41">
      <c r="D1577" s="554" t="s">
        <v>2009</v>
      </c>
      <c r="E1577" s="555">
        <v>13.661199999999999</v>
      </c>
      <c r="F1577" s="556"/>
      <c r="G1577" s="557"/>
      <c r="H1577" s="558" t="s">
        <v>884</v>
      </c>
      <c r="I1577" s="559"/>
      <c r="J1577" s="559"/>
      <c r="K1577" s="559"/>
      <c r="L1577" s="559"/>
      <c r="M1577" s="559"/>
      <c r="N1577" s="560"/>
      <c r="O1577" s="561" t="s">
        <v>666</v>
      </c>
      <c r="P1577" s="559" t="s">
        <v>324</v>
      </c>
      <c r="Q1577" s="560" t="s">
        <v>666</v>
      </c>
      <c r="R1577" s="561" t="s">
        <v>1902</v>
      </c>
      <c r="S1577" s="559" t="s">
        <v>324</v>
      </c>
      <c r="T1577" s="560" t="s">
        <v>1902</v>
      </c>
      <c r="U1577" s="561" t="s">
        <v>1902</v>
      </c>
      <c r="V1577" s="559" t="s">
        <v>672</v>
      </c>
      <c r="W1577" s="560" t="s">
        <v>1902</v>
      </c>
      <c r="X1577" s="561" t="s">
        <v>1902</v>
      </c>
      <c r="Y1577" s="559" t="s">
        <v>324</v>
      </c>
      <c r="Z1577" s="560" t="s">
        <v>1902</v>
      </c>
      <c r="AA1577" s="562" t="s">
        <v>1902</v>
      </c>
      <c r="AB1577" s="559" t="s">
        <v>666</v>
      </c>
      <c r="AC1577" s="560" t="s">
        <v>1902</v>
      </c>
      <c r="AD1577" s="561" t="s">
        <v>1902</v>
      </c>
      <c r="AE1577" s="559" t="s">
        <v>666</v>
      </c>
      <c r="AF1577" s="563" t="s">
        <v>1902</v>
      </c>
      <c r="AG1577" s="558" t="s">
        <v>1902</v>
      </c>
      <c r="AH1577" s="559" t="s">
        <v>666</v>
      </c>
      <c r="AI1577" s="560" t="s">
        <v>1902</v>
      </c>
      <c r="AJ1577" s="561" t="s">
        <v>1902</v>
      </c>
      <c r="AK1577" s="559" t="s">
        <v>324</v>
      </c>
      <c r="AL1577" s="560" t="s">
        <v>1902</v>
      </c>
      <c r="AM1577" s="561" t="s">
        <v>1902</v>
      </c>
      <c r="AN1577" s="559" t="s">
        <v>324</v>
      </c>
      <c r="AO1577" s="564" t="s">
        <v>1902</v>
      </c>
    </row>
    <row r="1578" spans="4:41">
      <c r="D1578" s="554" t="s">
        <v>2010</v>
      </c>
      <c r="E1578" s="555">
        <v>17.3264</v>
      </c>
      <c r="F1578" s="556"/>
      <c r="G1578" s="557"/>
      <c r="H1578" s="558" t="s">
        <v>884</v>
      </c>
      <c r="I1578" s="559"/>
      <c r="J1578" s="559"/>
      <c r="K1578" s="559"/>
      <c r="L1578" s="559"/>
      <c r="M1578" s="559"/>
      <c r="N1578" s="560"/>
      <c r="O1578" s="561" t="s">
        <v>666</v>
      </c>
      <c r="P1578" s="559" t="s">
        <v>324</v>
      </c>
      <c r="Q1578" s="560" t="s">
        <v>666</v>
      </c>
      <c r="R1578" s="561" t="s">
        <v>1902</v>
      </c>
      <c r="S1578" s="559" t="s">
        <v>324</v>
      </c>
      <c r="T1578" s="560" t="s">
        <v>1902</v>
      </c>
      <c r="U1578" s="561" t="s">
        <v>1902</v>
      </c>
      <c r="V1578" s="559" t="s">
        <v>672</v>
      </c>
      <c r="W1578" s="560" t="s">
        <v>1902</v>
      </c>
      <c r="X1578" s="561" t="s">
        <v>1902</v>
      </c>
      <c r="Y1578" s="559" t="s">
        <v>324</v>
      </c>
      <c r="Z1578" s="560" t="s">
        <v>1902</v>
      </c>
      <c r="AA1578" s="562" t="s">
        <v>1902</v>
      </c>
      <c r="AB1578" s="559" t="s">
        <v>666</v>
      </c>
      <c r="AC1578" s="560" t="s">
        <v>1902</v>
      </c>
      <c r="AD1578" s="561" t="s">
        <v>1902</v>
      </c>
      <c r="AE1578" s="559" t="s">
        <v>666</v>
      </c>
      <c r="AF1578" s="563" t="s">
        <v>1902</v>
      </c>
      <c r="AG1578" s="558" t="s">
        <v>1902</v>
      </c>
      <c r="AH1578" s="559" t="s">
        <v>666</v>
      </c>
      <c r="AI1578" s="560" t="s">
        <v>1902</v>
      </c>
      <c r="AJ1578" s="561" t="s">
        <v>1902</v>
      </c>
      <c r="AK1578" s="559" t="s">
        <v>324</v>
      </c>
      <c r="AL1578" s="560" t="s">
        <v>1902</v>
      </c>
      <c r="AM1578" s="561" t="s">
        <v>1902</v>
      </c>
      <c r="AN1578" s="559" t="s">
        <v>324</v>
      </c>
      <c r="AO1578" s="564" t="s">
        <v>1902</v>
      </c>
    </row>
    <row r="1579" spans="4:41">
      <c r="D1579" s="554" t="s">
        <v>2011</v>
      </c>
      <c r="E1579" s="555">
        <v>11.662000000000001</v>
      </c>
      <c r="F1579" s="556"/>
      <c r="G1579" s="557"/>
      <c r="H1579" s="558"/>
      <c r="I1579" s="559"/>
      <c r="J1579" s="559"/>
      <c r="K1579" s="559"/>
      <c r="L1579" s="559"/>
      <c r="M1579" s="559"/>
      <c r="N1579" s="560"/>
      <c r="O1579" s="561" t="s">
        <v>666</v>
      </c>
      <c r="P1579" s="559" t="s">
        <v>324</v>
      </c>
      <c r="Q1579" s="560" t="s">
        <v>666</v>
      </c>
      <c r="R1579" s="561" t="s">
        <v>1902</v>
      </c>
      <c r="S1579" s="559" t="s">
        <v>324</v>
      </c>
      <c r="T1579" s="560" t="s">
        <v>1902</v>
      </c>
      <c r="U1579" s="561" t="s">
        <v>1902</v>
      </c>
      <c r="V1579" s="559" t="s">
        <v>324</v>
      </c>
      <c r="W1579" s="560" t="s">
        <v>1902</v>
      </c>
      <c r="X1579" s="561" t="s">
        <v>1902</v>
      </c>
      <c r="Y1579" s="559" t="s">
        <v>324</v>
      </c>
      <c r="Z1579" s="560" t="s">
        <v>1902</v>
      </c>
      <c r="AA1579" s="562" t="s">
        <v>1902</v>
      </c>
      <c r="AB1579" s="559" t="s">
        <v>666</v>
      </c>
      <c r="AC1579" s="560" t="s">
        <v>1902</v>
      </c>
      <c r="AD1579" s="561" t="s">
        <v>1902</v>
      </c>
      <c r="AE1579" s="559" t="s">
        <v>666</v>
      </c>
      <c r="AF1579" s="563" t="s">
        <v>1902</v>
      </c>
      <c r="AG1579" s="558" t="s">
        <v>1902</v>
      </c>
      <c r="AH1579" s="559" t="s">
        <v>666</v>
      </c>
      <c r="AI1579" s="560" t="s">
        <v>1902</v>
      </c>
      <c r="AJ1579" s="561" t="s">
        <v>1902</v>
      </c>
      <c r="AK1579" s="559" t="s">
        <v>324</v>
      </c>
      <c r="AL1579" s="560" t="s">
        <v>1902</v>
      </c>
      <c r="AM1579" s="561" t="s">
        <v>1902</v>
      </c>
      <c r="AN1579" s="559" t="s">
        <v>324</v>
      </c>
      <c r="AO1579" s="564" t="s">
        <v>1902</v>
      </c>
    </row>
    <row r="1580" spans="4:41">
      <c r="D1580" s="554" t="s">
        <v>2012</v>
      </c>
      <c r="E1580" s="555">
        <v>13.661199999999999</v>
      </c>
      <c r="F1580" s="556"/>
      <c r="G1580" s="557"/>
      <c r="H1580" s="558"/>
      <c r="I1580" s="559"/>
      <c r="J1580" s="559"/>
      <c r="K1580" s="559"/>
      <c r="L1580" s="559"/>
      <c r="M1580" s="559"/>
      <c r="N1580" s="560"/>
      <c r="O1580" s="561" t="s">
        <v>666</v>
      </c>
      <c r="P1580" s="559" t="s">
        <v>324</v>
      </c>
      <c r="Q1580" s="560" t="s">
        <v>666</v>
      </c>
      <c r="R1580" s="561" t="s">
        <v>1902</v>
      </c>
      <c r="S1580" s="559" t="s">
        <v>324</v>
      </c>
      <c r="T1580" s="560" t="s">
        <v>1902</v>
      </c>
      <c r="U1580" s="561" t="s">
        <v>1902</v>
      </c>
      <c r="V1580" s="559" t="s">
        <v>324</v>
      </c>
      <c r="W1580" s="560" t="s">
        <v>1902</v>
      </c>
      <c r="X1580" s="561" t="s">
        <v>1902</v>
      </c>
      <c r="Y1580" s="559" t="s">
        <v>324</v>
      </c>
      <c r="Z1580" s="560" t="s">
        <v>1902</v>
      </c>
      <c r="AA1580" s="562" t="s">
        <v>1902</v>
      </c>
      <c r="AB1580" s="559" t="s">
        <v>666</v>
      </c>
      <c r="AC1580" s="560" t="s">
        <v>1902</v>
      </c>
      <c r="AD1580" s="561" t="s">
        <v>1902</v>
      </c>
      <c r="AE1580" s="559" t="s">
        <v>666</v>
      </c>
      <c r="AF1580" s="563" t="s">
        <v>1902</v>
      </c>
      <c r="AG1580" s="558" t="s">
        <v>1902</v>
      </c>
      <c r="AH1580" s="559" t="s">
        <v>666</v>
      </c>
      <c r="AI1580" s="560" t="s">
        <v>1902</v>
      </c>
      <c r="AJ1580" s="561" t="s">
        <v>1902</v>
      </c>
      <c r="AK1580" s="559" t="s">
        <v>324</v>
      </c>
      <c r="AL1580" s="560" t="s">
        <v>1902</v>
      </c>
      <c r="AM1580" s="561" t="s">
        <v>1902</v>
      </c>
      <c r="AN1580" s="559" t="s">
        <v>324</v>
      </c>
      <c r="AO1580" s="564" t="s">
        <v>1902</v>
      </c>
    </row>
    <row r="1581" spans="4:41">
      <c r="D1581" s="554" t="s">
        <v>2013</v>
      </c>
      <c r="E1581" s="555">
        <v>17.3264</v>
      </c>
      <c r="F1581" s="556"/>
      <c r="G1581" s="557"/>
      <c r="H1581" s="558"/>
      <c r="I1581" s="559"/>
      <c r="J1581" s="559"/>
      <c r="K1581" s="559"/>
      <c r="L1581" s="559"/>
      <c r="M1581" s="559"/>
      <c r="N1581" s="560"/>
      <c r="O1581" s="561" t="s">
        <v>666</v>
      </c>
      <c r="P1581" s="559" t="s">
        <v>324</v>
      </c>
      <c r="Q1581" s="560" t="s">
        <v>666</v>
      </c>
      <c r="R1581" s="561" t="s">
        <v>1902</v>
      </c>
      <c r="S1581" s="559" t="s">
        <v>324</v>
      </c>
      <c r="T1581" s="560" t="s">
        <v>1902</v>
      </c>
      <c r="U1581" s="561" t="s">
        <v>1902</v>
      </c>
      <c r="V1581" s="559" t="s">
        <v>324</v>
      </c>
      <c r="W1581" s="560" t="s">
        <v>1902</v>
      </c>
      <c r="X1581" s="561" t="s">
        <v>1902</v>
      </c>
      <c r="Y1581" s="559" t="s">
        <v>324</v>
      </c>
      <c r="Z1581" s="560" t="s">
        <v>1902</v>
      </c>
      <c r="AA1581" s="562" t="s">
        <v>1902</v>
      </c>
      <c r="AB1581" s="559" t="s">
        <v>666</v>
      </c>
      <c r="AC1581" s="560" t="s">
        <v>1902</v>
      </c>
      <c r="AD1581" s="561" t="s">
        <v>1902</v>
      </c>
      <c r="AE1581" s="559" t="s">
        <v>666</v>
      </c>
      <c r="AF1581" s="563" t="s">
        <v>1902</v>
      </c>
      <c r="AG1581" s="558" t="s">
        <v>1902</v>
      </c>
      <c r="AH1581" s="559" t="s">
        <v>666</v>
      </c>
      <c r="AI1581" s="560" t="s">
        <v>1902</v>
      </c>
      <c r="AJ1581" s="561" t="s">
        <v>1902</v>
      </c>
      <c r="AK1581" s="559" t="s">
        <v>324</v>
      </c>
      <c r="AL1581" s="560" t="s">
        <v>1902</v>
      </c>
      <c r="AM1581" s="561" t="s">
        <v>1902</v>
      </c>
      <c r="AN1581" s="559" t="s">
        <v>324</v>
      </c>
      <c r="AO1581" s="564" t="s">
        <v>1902</v>
      </c>
    </row>
    <row r="1582" spans="4:41">
      <c r="D1582" s="554" t="s">
        <v>2014</v>
      </c>
      <c r="E1582" s="555">
        <v>4.3315999999999999</v>
      </c>
      <c r="F1582" s="556"/>
      <c r="G1582" s="557"/>
      <c r="H1582" s="558"/>
      <c r="I1582" s="559"/>
      <c r="J1582" s="559"/>
      <c r="K1582" s="559"/>
      <c r="L1582" s="559"/>
      <c r="M1582" s="559"/>
      <c r="N1582" s="560"/>
      <c r="O1582" s="561" t="s">
        <v>666</v>
      </c>
      <c r="P1582" s="559" t="s">
        <v>324</v>
      </c>
      <c r="Q1582" s="560" t="s">
        <v>666</v>
      </c>
      <c r="R1582" s="561" t="s">
        <v>1902</v>
      </c>
      <c r="S1582" s="559" t="s">
        <v>324</v>
      </c>
      <c r="T1582" s="560" t="s">
        <v>1902</v>
      </c>
      <c r="U1582" s="561" t="s">
        <v>1902</v>
      </c>
      <c r="V1582" s="559" t="s">
        <v>324</v>
      </c>
      <c r="W1582" s="560" t="s">
        <v>1902</v>
      </c>
      <c r="X1582" s="561" t="s">
        <v>1902</v>
      </c>
      <c r="Y1582" s="559" t="s">
        <v>324</v>
      </c>
      <c r="Z1582" s="560" t="s">
        <v>1902</v>
      </c>
      <c r="AA1582" s="562" t="s">
        <v>1902</v>
      </c>
      <c r="AB1582" s="559" t="s">
        <v>666</v>
      </c>
      <c r="AC1582" s="560" t="s">
        <v>1902</v>
      </c>
      <c r="AD1582" s="561" t="s">
        <v>1902</v>
      </c>
      <c r="AE1582" s="559" t="s">
        <v>666</v>
      </c>
      <c r="AF1582" s="563" t="s">
        <v>1902</v>
      </c>
      <c r="AG1582" s="558" t="s">
        <v>1902</v>
      </c>
      <c r="AH1582" s="559" t="s">
        <v>666</v>
      </c>
      <c r="AI1582" s="560" t="s">
        <v>1902</v>
      </c>
      <c r="AJ1582" s="561" t="s">
        <v>1902</v>
      </c>
      <c r="AK1582" s="559" t="s">
        <v>324</v>
      </c>
      <c r="AL1582" s="560" t="s">
        <v>1902</v>
      </c>
      <c r="AM1582" s="561" t="s">
        <v>1902</v>
      </c>
      <c r="AN1582" s="559" t="s">
        <v>324</v>
      </c>
      <c r="AO1582" s="564" t="s">
        <v>1902</v>
      </c>
    </row>
    <row r="1583" spans="4:41">
      <c r="D1583" s="554" t="s">
        <v>2015</v>
      </c>
      <c r="E1583" s="555">
        <v>7.9968000000000004</v>
      </c>
      <c r="F1583" s="556"/>
      <c r="G1583" s="557"/>
      <c r="H1583" s="558"/>
      <c r="I1583" s="559"/>
      <c r="J1583" s="559"/>
      <c r="K1583" s="559"/>
      <c r="L1583" s="559"/>
      <c r="M1583" s="559"/>
      <c r="N1583" s="560"/>
      <c r="O1583" s="561" t="s">
        <v>666</v>
      </c>
      <c r="P1583" s="559" t="s">
        <v>324</v>
      </c>
      <c r="Q1583" s="560" t="s">
        <v>666</v>
      </c>
      <c r="R1583" s="561" t="s">
        <v>1902</v>
      </c>
      <c r="S1583" s="559" t="s">
        <v>324</v>
      </c>
      <c r="T1583" s="560" t="s">
        <v>1902</v>
      </c>
      <c r="U1583" s="561" t="s">
        <v>1902</v>
      </c>
      <c r="V1583" s="559" t="s">
        <v>324</v>
      </c>
      <c r="W1583" s="560" t="s">
        <v>1902</v>
      </c>
      <c r="X1583" s="561" t="s">
        <v>1902</v>
      </c>
      <c r="Y1583" s="559" t="s">
        <v>324</v>
      </c>
      <c r="Z1583" s="560" t="s">
        <v>1902</v>
      </c>
      <c r="AA1583" s="562" t="s">
        <v>1902</v>
      </c>
      <c r="AB1583" s="559" t="s">
        <v>666</v>
      </c>
      <c r="AC1583" s="560" t="s">
        <v>1902</v>
      </c>
      <c r="AD1583" s="561" t="s">
        <v>1902</v>
      </c>
      <c r="AE1583" s="559" t="s">
        <v>666</v>
      </c>
      <c r="AF1583" s="563" t="s">
        <v>1902</v>
      </c>
      <c r="AG1583" s="558" t="s">
        <v>1902</v>
      </c>
      <c r="AH1583" s="559" t="s">
        <v>666</v>
      </c>
      <c r="AI1583" s="560" t="s">
        <v>1902</v>
      </c>
      <c r="AJ1583" s="561" t="s">
        <v>1902</v>
      </c>
      <c r="AK1583" s="559" t="s">
        <v>324</v>
      </c>
      <c r="AL1583" s="560" t="s">
        <v>1902</v>
      </c>
      <c r="AM1583" s="561" t="s">
        <v>1902</v>
      </c>
      <c r="AN1583" s="559" t="s">
        <v>324</v>
      </c>
      <c r="AO1583" s="564" t="s">
        <v>1902</v>
      </c>
    </row>
    <row r="1584" spans="4:41">
      <c r="D1584" s="554" t="s">
        <v>2016</v>
      </c>
      <c r="E1584" s="555">
        <v>15.327199999999999</v>
      </c>
      <c r="F1584" s="556"/>
      <c r="G1584" s="557"/>
      <c r="H1584" s="558"/>
      <c r="I1584" s="559"/>
      <c r="J1584" s="559"/>
      <c r="K1584" s="559"/>
      <c r="L1584" s="559"/>
      <c r="M1584" s="559"/>
      <c r="N1584" s="560"/>
      <c r="O1584" s="561" t="s">
        <v>666</v>
      </c>
      <c r="P1584" s="559" t="s">
        <v>324</v>
      </c>
      <c r="Q1584" s="560" t="s">
        <v>666</v>
      </c>
      <c r="R1584" s="561" t="s">
        <v>1902</v>
      </c>
      <c r="S1584" s="559" t="s">
        <v>324</v>
      </c>
      <c r="T1584" s="560" t="s">
        <v>1902</v>
      </c>
      <c r="U1584" s="561" t="s">
        <v>1902</v>
      </c>
      <c r="V1584" s="559" t="s">
        <v>324</v>
      </c>
      <c r="W1584" s="560" t="s">
        <v>1902</v>
      </c>
      <c r="X1584" s="561" t="s">
        <v>1902</v>
      </c>
      <c r="Y1584" s="559" t="s">
        <v>324</v>
      </c>
      <c r="Z1584" s="560" t="s">
        <v>1902</v>
      </c>
      <c r="AA1584" s="562" t="s">
        <v>1902</v>
      </c>
      <c r="AB1584" s="559" t="s">
        <v>666</v>
      </c>
      <c r="AC1584" s="560" t="s">
        <v>1902</v>
      </c>
      <c r="AD1584" s="561" t="s">
        <v>1902</v>
      </c>
      <c r="AE1584" s="559" t="s">
        <v>666</v>
      </c>
      <c r="AF1584" s="563" t="s">
        <v>1902</v>
      </c>
      <c r="AG1584" s="558" t="s">
        <v>1902</v>
      </c>
      <c r="AH1584" s="559" t="s">
        <v>666</v>
      </c>
      <c r="AI1584" s="560" t="s">
        <v>1902</v>
      </c>
      <c r="AJ1584" s="561" t="s">
        <v>1902</v>
      </c>
      <c r="AK1584" s="559" t="s">
        <v>324</v>
      </c>
      <c r="AL1584" s="560" t="s">
        <v>1902</v>
      </c>
      <c r="AM1584" s="561" t="s">
        <v>1902</v>
      </c>
      <c r="AN1584" s="559" t="s">
        <v>324</v>
      </c>
      <c r="AO1584" s="564" t="s">
        <v>1902</v>
      </c>
    </row>
    <row r="1585" spans="4:41">
      <c r="D1585" s="554" t="s">
        <v>2017</v>
      </c>
      <c r="E1585" s="555">
        <v>23.324000000000002</v>
      </c>
      <c r="F1585" s="556"/>
      <c r="G1585" s="557"/>
      <c r="H1585" s="558"/>
      <c r="I1585" s="559"/>
      <c r="J1585" s="559"/>
      <c r="K1585" s="559"/>
      <c r="L1585" s="559"/>
      <c r="M1585" s="559"/>
      <c r="N1585" s="560"/>
      <c r="O1585" s="561" t="s">
        <v>666</v>
      </c>
      <c r="P1585" s="559" t="s">
        <v>324</v>
      </c>
      <c r="Q1585" s="560" t="s">
        <v>666</v>
      </c>
      <c r="R1585" s="561" t="s">
        <v>1902</v>
      </c>
      <c r="S1585" s="559" t="s">
        <v>324</v>
      </c>
      <c r="T1585" s="560" t="s">
        <v>1902</v>
      </c>
      <c r="U1585" s="561" t="s">
        <v>1902</v>
      </c>
      <c r="V1585" s="559" t="s">
        <v>324</v>
      </c>
      <c r="W1585" s="560" t="s">
        <v>1902</v>
      </c>
      <c r="X1585" s="561" t="s">
        <v>1902</v>
      </c>
      <c r="Y1585" s="559" t="s">
        <v>324</v>
      </c>
      <c r="Z1585" s="560" t="s">
        <v>1902</v>
      </c>
      <c r="AA1585" s="562" t="s">
        <v>1902</v>
      </c>
      <c r="AB1585" s="559" t="s">
        <v>666</v>
      </c>
      <c r="AC1585" s="560" t="s">
        <v>1902</v>
      </c>
      <c r="AD1585" s="561" t="s">
        <v>1902</v>
      </c>
      <c r="AE1585" s="559" t="s">
        <v>666</v>
      </c>
      <c r="AF1585" s="563" t="s">
        <v>1902</v>
      </c>
      <c r="AG1585" s="558" t="s">
        <v>1902</v>
      </c>
      <c r="AH1585" s="559" t="s">
        <v>666</v>
      </c>
      <c r="AI1585" s="560" t="s">
        <v>1902</v>
      </c>
      <c r="AJ1585" s="561" t="s">
        <v>1902</v>
      </c>
      <c r="AK1585" s="559" t="s">
        <v>324</v>
      </c>
      <c r="AL1585" s="560" t="s">
        <v>1902</v>
      </c>
      <c r="AM1585" s="561" t="s">
        <v>1902</v>
      </c>
      <c r="AN1585" s="559" t="s">
        <v>324</v>
      </c>
      <c r="AO1585" s="564" t="s">
        <v>1902</v>
      </c>
    </row>
    <row r="1586" spans="4:41">
      <c r="D1586" s="554" t="s">
        <v>2018</v>
      </c>
      <c r="E1586" s="555">
        <v>6.3308</v>
      </c>
      <c r="F1586" s="556"/>
      <c r="G1586" s="557"/>
      <c r="H1586" s="558"/>
      <c r="I1586" s="559"/>
      <c r="J1586" s="559"/>
      <c r="K1586" s="559"/>
      <c r="L1586" s="559"/>
      <c r="M1586" s="559"/>
      <c r="N1586" s="560"/>
      <c r="O1586" s="561" t="s">
        <v>666</v>
      </c>
      <c r="P1586" s="559" t="s">
        <v>324</v>
      </c>
      <c r="Q1586" s="560" t="s">
        <v>666</v>
      </c>
      <c r="R1586" s="561" t="s">
        <v>1902</v>
      </c>
      <c r="S1586" s="559" t="s">
        <v>324</v>
      </c>
      <c r="T1586" s="560" t="s">
        <v>1902</v>
      </c>
      <c r="U1586" s="561" t="s">
        <v>1902</v>
      </c>
      <c r="V1586" s="559" t="s">
        <v>324</v>
      </c>
      <c r="W1586" s="560" t="s">
        <v>1902</v>
      </c>
      <c r="X1586" s="561" t="s">
        <v>1902</v>
      </c>
      <c r="Y1586" s="559" t="s">
        <v>324</v>
      </c>
      <c r="Z1586" s="560" t="s">
        <v>1902</v>
      </c>
      <c r="AA1586" s="562" t="s">
        <v>1902</v>
      </c>
      <c r="AB1586" s="559" t="s">
        <v>666</v>
      </c>
      <c r="AC1586" s="560" t="s">
        <v>1902</v>
      </c>
      <c r="AD1586" s="561" t="s">
        <v>1902</v>
      </c>
      <c r="AE1586" s="559" t="s">
        <v>666</v>
      </c>
      <c r="AF1586" s="563" t="s">
        <v>1902</v>
      </c>
      <c r="AG1586" s="558" t="s">
        <v>1902</v>
      </c>
      <c r="AH1586" s="559" t="s">
        <v>666</v>
      </c>
      <c r="AI1586" s="560" t="s">
        <v>1902</v>
      </c>
      <c r="AJ1586" s="561" t="s">
        <v>1902</v>
      </c>
      <c r="AK1586" s="559" t="s">
        <v>324</v>
      </c>
      <c r="AL1586" s="560" t="s">
        <v>1902</v>
      </c>
      <c r="AM1586" s="561" t="s">
        <v>1902</v>
      </c>
      <c r="AN1586" s="559" t="s">
        <v>324</v>
      </c>
      <c r="AO1586" s="564" t="s">
        <v>1902</v>
      </c>
    </row>
    <row r="1587" spans="4:41">
      <c r="D1587" s="554" t="s">
        <v>2019</v>
      </c>
      <c r="E1587" s="555">
        <v>11.662000000000001</v>
      </c>
      <c r="F1587" s="556"/>
      <c r="G1587" s="557"/>
      <c r="H1587" s="558"/>
      <c r="I1587" s="559"/>
      <c r="J1587" s="559"/>
      <c r="K1587" s="559"/>
      <c r="L1587" s="559"/>
      <c r="M1587" s="559"/>
      <c r="N1587" s="560"/>
      <c r="O1587" s="561" t="s">
        <v>666</v>
      </c>
      <c r="P1587" s="559" t="s">
        <v>324</v>
      </c>
      <c r="Q1587" s="560" t="s">
        <v>666</v>
      </c>
      <c r="R1587" s="561" t="s">
        <v>1902</v>
      </c>
      <c r="S1587" s="559" t="s">
        <v>324</v>
      </c>
      <c r="T1587" s="560" t="s">
        <v>1902</v>
      </c>
      <c r="U1587" s="561" t="s">
        <v>1902</v>
      </c>
      <c r="V1587" s="559" t="s">
        <v>324</v>
      </c>
      <c r="W1587" s="560" t="s">
        <v>1902</v>
      </c>
      <c r="X1587" s="561" t="s">
        <v>1902</v>
      </c>
      <c r="Y1587" s="559" t="s">
        <v>324</v>
      </c>
      <c r="Z1587" s="560" t="s">
        <v>1902</v>
      </c>
      <c r="AA1587" s="562" t="s">
        <v>1902</v>
      </c>
      <c r="AB1587" s="559" t="s">
        <v>666</v>
      </c>
      <c r="AC1587" s="560" t="s">
        <v>1902</v>
      </c>
      <c r="AD1587" s="561" t="s">
        <v>1902</v>
      </c>
      <c r="AE1587" s="559" t="s">
        <v>666</v>
      </c>
      <c r="AF1587" s="563" t="s">
        <v>1902</v>
      </c>
      <c r="AG1587" s="558" t="s">
        <v>1902</v>
      </c>
      <c r="AH1587" s="559" t="s">
        <v>666</v>
      </c>
      <c r="AI1587" s="560" t="s">
        <v>1902</v>
      </c>
      <c r="AJ1587" s="561" t="s">
        <v>1902</v>
      </c>
      <c r="AK1587" s="559" t="s">
        <v>324</v>
      </c>
      <c r="AL1587" s="560" t="s">
        <v>1902</v>
      </c>
      <c r="AM1587" s="561" t="s">
        <v>1902</v>
      </c>
      <c r="AN1587" s="559" t="s">
        <v>324</v>
      </c>
      <c r="AO1587" s="564" t="s">
        <v>1902</v>
      </c>
    </row>
    <row r="1588" spans="4:41">
      <c r="D1588" s="554" t="s">
        <v>2020</v>
      </c>
      <c r="E1588" s="555">
        <v>15.993600000000001</v>
      </c>
      <c r="F1588" s="556"/>
      <c r="G1588" s="557"/>
      <c r="H1588" s="558"/>
      <c r="I1588" s="559"/>
      <c r="J1588" s="559"/>
      <c r="K1588" s="559"/>
      <c r="L1588" s="559"/>
      <c r="M1588" s="559"/>
      <c r="N1588" s="560"/>
      <c r="O1588" s="561" t="s">
        <v>666</v>
      </c>
      <c r="P1588" s="559" t="s">
        <v>324</v>
      </c>
      <c r="Q1588" s="560" t="s">
        <v>666</v>
      </c>
      <c r="R1588" s="561" t="s">
        <v>1902</v>
      </c>
      <c r="S1588" s="559" t="s">
        <v>324</v>
      </c>
      <c r="T1588" s="560" t="s">
        <v>1902</v>
      </c>
      <c r="U1588" s="561" t="s">
        <v>1902</v>
      </c>
      <c r="V1588" s="559" t="s">
        <v>324</v>
      </c>
      <c r="W1588" s="560" t="s">
        <v>1902</v>
      </c>
      <c r="X1588" s="561" t="s">
        <v>1902</v>
      </c>
      <c r="Y1588" s="559" t="s">
        <v>324</v>
      </c>
      <c r="Z1588" s="560" t="s">
        <v>1902</v>
      </c>
      <c r="AA1588" s="562" t="s">
        <v>1902</v>
      </c>
      <c r="AB1588" s="559" t="s">
        <v>666</v>
      </c>
      <c r="AC1588" s="560" t="s">
        <v>1902</v>
      </c>
      <c r="AD1588" s="561" t="s">
        <v>1902</v>
      </c>
      <c r="AE1588" s="559" t="s">
        <v>666</v>
      </c>
      <c r="AF1588" s="563" t="s">
        <v>1902</v>
      </c>
      <c r="AG1588" s="558" t="s">
        <v>1902</v>
      </c>
      <c r="AH1588" s="559" t="s">
        <v>666</v>
      </c>
      <c r="AI1588" s="560" t="s">
        <v>1902</v>
      </c>
      <c r="AJ1588" s="561" t="s">
        <v>1902</v>
      </c>
      <c r="AK1588" s="559" t="s">
        <v>324</v>
      </c>
      <c r="AL1588" s="560" t="s">
        <v>1902</v>
      </c>
      <c r="AM1588" s="561" t="s">
        <v>1902</v>
      </c>
      <c r="AN1588" s="559" t="s">
        <v>324</v>
      </c>
      <c r="AO1588" s="564" t="s">
        <v>1902</v>
      </c>
    </row>
    <row r="1589" spans="4:41">
      <c r="D1589" s="554" t="s">
        <v>2021</v>
      </c>
      <c r="E1589" s="555">
        <v>24.6568</v>
      </c>
      <c r="F1589" s="556"/>
      <c r="G1589" s="557"/>
      <c r="H1589" s="558"/>
      <c r="I1589" s="559"/>
      <c r="J1589" s="559"/>
      <c r="K1589" s="559"/>
      <c r="L1589" s="559"/>
      <c r="M1589" s="559"/>
      <c r="N1589" s="560"/>
      <c r="O1589" s="561" t="s">
        <v>666</v>
      </c>
      <c r="P1589" s="559" t="s">
        <v>324</v>
      </c>
      <c r="Q1589" s="560" t="s">
        <v>666</v>
      </c>
      <c r="R1589" s="561" t="s">
        <v>1902</v>
      </c>
      <c r="S1589" s="559" t="s">
        <v>324</v>
      </c>
      <c r="T1589" s="560" t="s">
        <v>1902</v>
      </c>
      <c r="U1589" s="561" t="s">
        <v>1902</v>
      </c>
      <c r="V1589" s="559" t="s">
        <v>324</v>
      </c>
      <c r="W1589" s="560" t="s">
        <v>1902</v>
      </c>
      <c r="X1589" s="561" t="s">
        <v>1902</v>
      </c>
      <c r="Y1589" s="559" t="s">
        <v>324</v>
      </c>
      <c r="Z1589" s="560" t="s">
        <v>1902</v>
      </c>
      <c r="AA1589" s="562" t="s">
        <v>1902</v>
      </c>
      <c r="AB1589" s="559" t="s">
        <v>666</v>
      </c>
      <c r="AC1589" s="560" t="s">
        <v>1902</v>
      </c>
      <c r="AD1589" s="561" t="s">
        <v>1902</v>
      </c>
      <c r="AE1589" s="559" t="s">
        <v>666</v>
      </c>
      <c r="AF1589" s="563" t="s">
        <v>1902</v>
      </c>
      <c r="AG1589" s="558" t="s">
        <v>1902</v>
      </c>
      <c r="AH1589" s="559" t="s">
        <v>666</v>
      </c>
      <c r="AI1589" s="560" t="s">
        <v>1902</v>
      </c>
      <c r="AJ1589" s="561" t="s">
        <v>1902</v>
      </c>
      <c r="AK1589" s="559" t="s">
        <v>324</v>
      </c>
      <c r="AL1589" s="560" t="s">
        <v>1902</v>
      </c>
      <c r="AM1589" s="561" t="s">
        <v>1902</v>
      </c>
      <c r="AN1589" s="559" t="s">
        <v>324</v>
      </c>
      <c r="AO1589" s="564" t="s">
        <v>1902</v>
      </c>
    </row>
    <row r="1590" spans="4:41">
      <c r="D1590" s="554" t="s">
        <v>2022</v>
      </c>
      <c r="E1590" s="555">
        <v>7.9968000000000004</v>
      </c>
      <c r="F1590" s="556"/>
      <c r="G1590" s="557"/>
      <c r="H1590" s="558"/>
      <c r="I1590" s="559"/>
      <c r="J1590" s="559"/>
      <c r="K1590" s="559"/>
      <c r="L1590" s="559"/>
      <c r="M1590" s="559"/>
      <c r="N1590" s="560"/>
      <c r="O1590" s="561" t="s">
        <v>666</v>
      </c>
      <c r="P1590" s="559" t="s">
        <v>324</v>
      </c>
      <c r="Q1590" s="560" t="s">
        <v>666</v>
      </c>
      <c r="R1590" s="561" t="s">
        <v>1902</v>
      </c>
      <c r="S1590" s="559" t="s">
        <v>324</v>
      </c>
      <c r="T1590" s="560" t="s">
        <v>1902</v>
      </c>
      <c r="U1590" s="561" t="s">
        <v>1902</v>
      </c>
      <c r="V1590" s="559" t="s">
        <v>324</v>
      </c>
      <c r="W1590" s="560" t="s">
        <v>1902</v>
      </c>
      <c r="X1590" s="561" t="s">
        <v>1902</v>
      </c>
      <c r="Y1590" s="559" t="s">
        <v>324</v>
      </c>
      <c r="Z1590" s="560" t="s">
        <v>1902</v>
      </c>
      <c r="AA1590" s="562" t="s">
        <v>1902</v>
      </c>
      <c r="AB1590" s="559" t="s">
        <v>666</v>
      </c>
      <c r="AC1590" s="560" t="s">
        <v>1902</v>
      </c>
      <c r="AD1590" s="561" t="s">
        <v>1902</v>
      </c>
      <c r="AE1590" s="559" t="s">
        <v>666</v>
      </c>
      <c r="AF1590" s="563" t="s">
        <v>1902</v>
      </c>
      <c r="AG1590" s="558" t="s">
        <v>1902</v>
      </c>
      <c r="AH1590" s="559" t="s">
        <v>666</v>
      </c>
      <c r="AI1590" s="560" t="s">
        <v>1902</v>
      </c>
      <c r="AJ1590" s="561" t="s">
        <v>1902</v>
      </c>
      <c r="AK1590" s="559" t="s">
        <v>324</v>
      </c>
      <c r="AL1590" s="560" t="s">
        <v>1902</v>
      </c>
      <c r="AM1590" s="561" t="s">
        <v>1902</v>
      </c>
      <c r="AN1590" s="559" t="s">
        <v>324</v>
      </c>
      <c r="AO1590" s="564" t="s">
        <v>1902</v>
      </c>
    </row>
    <row r="1591" spans="4:41">
      <c r="D1591" s="554" t="s">
        <v>2023</v>
      </c>
      <c r="E1591" s="555">
        <v>13.994400000000001</v>
      </c>
      <c r="F1591" s="556"/>
      <c r="G1591" s="557"/>
      <c r="H1591" s="558"/>
      <c r="I1591" s="559"/>
      <c r="J1591" s="559"/>
      <c r="K1591" s="559"/>
      <c r="L1591" s="559"/>
      <c r="M1591" s="559"/>
      <c r="N1591" s="560"/>
      <c r="O1591" s="561" t="s">
        <v>666</v>
      </c>
      <c r="P1591" s="559" t="s">
        <v>324</v>
      </c>
      <c r="Q1591" s="560" t="s">
        <v>666</v>
      </c>
      <c r="R1591" s="561" t="s">
        <v>1902</v>
      </c>
      <c r="S1591" s="559" t="s">
        <v>324</v>
      </c>
      <c r="T1591" s="560" t="s">
        <v>1902</v>
      </c>
      <c r="U1591" s="561" t="s">
        <v>1902</v>
      </c>
      <c r="V1591" s="559" t="s">
        <v>324</v>
      </c>
      <c r="W1591" s="560" t="s">
        <v>1902</v>
      </c>
      <c r="X1591" s="561" t="s">
        <v>1902</v>
      </c>
      <c r="Y1591" s="559" t="s">
        <v>324</v>
      </c>
      <c r="Z1591" s="560" t="s">
        <v>1902</v>
      </c>
      <c r="AA1591" s="562" t="s">
        <v>1902</v>
      </c>
      <c r="AB1591" s="559" t="s">
        <v>666</v>
      </c>
      <c r="AC1591" s="560" t="s">
        <v>1902</v>
      </c>
      <c r="AD1591" s="561" t="s">
        <v>1902</v>
      </c>
      <c r="AE1591" s="559" t="s">
        <v>666</v>
      </c>
      <c r="AF1591" s="563" t="s">
        <v>1902</v>
      </c>
      <c r="AG1591" s="558" t="s">
        <v>1902</v>
      </c>
      <c r="AH1591" s="559" t="s">
        <v>666</v>
      </c>
      <c r="AI1591" s="560" t="s">
        <v>1902</v>
      </c>
      <c r="AJ1591" s="561" t="s">
        <v>1902</v>
      </c>
      <c r="AK1591" s="559" t="s">
        <v>324</v>
      </c>
      <c r="AL1591" s="560" t="s">
        <v>1902</v>
      </c>
      <c r="AM1591" s="561" t="s">
        <v>1902</v>
      </c>
      <c r="AN1591" s="559" t="s">
        <v>324</v>
      </c>
      <c r="AO1591" s="564" t="s">
        <v>1902</v>
      </c>
    </row>
    <row r="1592" spans="4:41">
      <c r="D1592" s="554" t="s">
        <v>2024</v>
      </c>
      <c r="E1592" s="555">
        <v>17.659600000000001</v>
      </c>
      <c r="F1592" s="556"/>
      <c r="G1592" s="557"/>
      <c r="H1592" s="558"/>
      <c r="I1592" s="559"/>
      <c r="J1592" s="559"/>
      <c r="K1592" s="559"/>
      <c r="L1592" s="559"/>
      <c r="M1592" s="559"/>
      <c r="N1592" s="560"/>
      <c r="O1592" s="561" t="s">
        <v>666</v>
      </c>
      <c r="P1592" s="559" t="s">
        <v>324</v>
      </c>
      <c r="Q1592" s="560" t="s">
        <v>666</v>
      </c>
      <c r="R1592" s="561" t="s">
        <v>1902</v>
      </c>
      <c r="S1592" s="559" t="s">
        <v>324</v>
      </c>
      <c r="T1592" s="560" t="s">
        <v>1902</v>
      </c>
      <c r="U1592" s="561" t="s">
        <v>1902</v>
      </c>
      <c r="V1592" s="559" t="s">
        <v>324</v>
      </c>
      <c r="W1592" s="560" t="s">
        <v>1902</v>
      </c>
      <c r="X1592" s="561" t="s">
        <v>1902</v>
      </c>
      <c r="Y1592" s="559" t="s">
        <v>324</v>
      </c>
      <c r="Z1592" s="560" t="s">
        <v>1902</v>
      </c>
      <c r="AA1592" s="562" t="s">
        <v>1902</v>
      </c>
      <c r="AB1592" s="559" t="s">
        <v>666</v>
      </c>
      <c r="AC1592" s="560" t="s">
        <v>1902</v>
      </c>
      <c r="AD1592" s="561" t="s">
        <v>1902</v>
      </c>
      <c r="AE1592" s="559" t="s">
        <v>666</v>
      </c>
      <c r="AF1592" s="563" t="s">
        <v>1902</v>
      </c>
      <c r="AG1592" s="558" t="s">
        <v>1902</v>
      </c>
      <c r="AH1592" s="559" t="s">
        <v>666</v>
      </c>
      <c r="AI1592" s="560" t="s">
        <v>1902</v>
      </c>
      <c r="AJ1592" s="561" t="s">
        <v>1902</v>
      </c>
      <c r="AK1592" s="559" t="s">
        <v>324</v>
      </c>
      <c r="AL1592" s="560" t="s">
        <v>1902</v>
      </c>
      <c r="AM1592" s="561" t="s">
        <v>1902</v>
      </c>
      <c r="AN1592" s="559" t="s">
        <v>324</v>
      </c>
      <c r="AO1592" s="564" t="s">
        <v>1902</v>
      </c>
    </row>
    <row r="1593" spans="4:41">
      <c r="D1593" s="554" t="s">
        <v>2025</v>
      </c>
      <c r="E1593" s="555">
        <v>26.322800000000001</v>
      </c>
      <c r="F1593" s="556"/>
      <c r="G1593" s="557"/>
      <c r="H1593" s="558"/>
      <c r="I1593" s="559"/>
      <c r="J1593" s="559"/>
      <c r="K1593" s="559"/>
      <c r="L1593" s="559"/>
      <c r="M1593" s="559"/>
      <c r="N1593" s="560"/>
      <c r="O1593" s="561" t="s">
        <v>666</v>
      </c>
      <c r="P1593" s="559" t="s">
        <v>324</v>
      </c>
      <c r="Q1593" s="560" t="s">
        <v>666</v>
      </c>
      <c r="R1593" s="561" t="s">
        <v>1902</v>
      </c>
      <c r="S1593" s="559" t="s">
        <v>324</v>
      </c>
      <c r="T1593" s="560" t="s">
        <v>1902</v>
      </c>
      <c r="U1593" s="561" t="s">
        <v>1902</v>
      </c>
      <c r="V1593" s="559" t="s">
        <v>324</v>
      </c>
      <c r="W1593" s="560" t="s">
        <v>1902</v>
      </c>
      <c r="X1593" s="561" t="s">
        <v>1902</v>
      </c>
      <c r="Y1593" s="559" t="s">
        <v>324</v>
      </c>
      <c r="Z1593" s="560" t="s">
        <v>1902</v>
      </c>
      <c r="AA1593" s="562" t="s">
        <v>1902</v>
      </c>
      <c r="AB1593" s="559" t="s">
        <v>666</v>
      </c>
      <c r="AC1593" s="560" t="s">
        <v>1902</v>
      </c>
      <c r="AD1593" s="561" t="s">
        <v>1902</v>
      </c>
      <c r="AE1593" s="559" t="s">
        <v>666</v>
      </c>
      <c r="AF1593" s="563" t="s">
        <v>1902</v>
      </c>
      <c r="AG1593" s="558" t="s">
        <v>1902</v>
      </c>
      <c r="AH1593" s="559" t="s">
        <v>666</v>
      </c>
      <c r="AI1593" s="560" t="s">
        <v>1902</v>
      </c>
      <c r="AJ1593" s="561" t="s">
        <v>1902</v>
      </c>
      <c r="AK1593" s="559" t="s">
        <v>324</v>
      </c>
      <c r="AL1593" s="560" t="s">
        <v>1902</v>
      </c>
      <c r="AM1593" s="561" t="s">
        <v>1902</v>
      </c>
      <c r="AN1593" s="559" t="s">
        <v>324</v>
      </c>
      <c r="AO1593" s="564" t="s">
        <v>1902</v>
      </c>
    </row>
    <row r="1594" spans="4:41">
      <c r="D1594" s="554" t="s">
        <v>2026</v>
      </c>
      <c r="E1594" s="555">
        <v>4.3315999999999999</v>
      </c>
      <c r="F1594" s="556"/>
      <c r="G1594" s="557"/>
      <c r="H1594" s="558"/>
      <c r="I1594" s="559"/>
      <c r="J1594" s="559"/>
      <c r="K1594" s="559"/>
      <c r="L1594" s="559"/>
      <c r="M1594" s="559"/>
      <c r="N1594" s="560"/>
      <c r="O1594" s="561" t="s">
        <v>666</v>
      </c>
      <c r="P1594" s="559" t="s">
        <v>324</v>
      </c>
      <c r="Q1594" s="560" t="s">
        <v>666</v>
      </c>
      <c r="R1594" s="561" t="s">
        <v>1902</v>
      </c>
      <c r="S1594" s="559" t="s">
        <v>324</v>
      </c>
      <c r="T1594" s="560" t="s">
        <v>1902</v>
      </c>
      <c r="U1594" s="561" t="s">
        <v>1902</v>
      </c>
      <c r="V1594" s="559" t="s">
        <v>324</v>
      </c>
      <c r="W1594" s="560" t="s">
        <v>1902</v>
      </c>
      <c r="X1594" s="561" t="s">
        <v>1902</v>
      </c>
      <c r="Y1594" s="559" t="s">
        <v>324</v>
      </c>
      <c r="Z1594" s="560" t="s">
        <v>1902</v>
      </c>
      <c r="AA1594" s="562" t="s">
        <v>1902</v>
      </c>
      <c r="AB1594" s="559" t="s">
        <v>666</v>
      </c>
      <c r="AC1594" s="560" t="s">
        <v>1902</v>
      </c>
      <c r="AD1594" s="561" t="s">
        <v>1902</v>
      </c>
      <c r="AE1594" s="559" t="s">
        <v>666</v>
      </c>
      <c r="AF1594" s="563" t="s">
        <v>1902</v>
      </c>
      <c r="AG1594" s="558" t="s">
        <v>1902</v>
      </c>
      <c r="AH1594" s="559" t="s">
        <v>666</v>
      </c>
      <c r="AI1594" s="560" t="s">
        <v>1902</v>
      </c>
      <c r="AJ1594" s="561" t="s">
        <v>1902</v>
      </c>
      <c r="AK1594" s="559" t="s">
        <v>324</v>
      </c>
      <c r="AL1594" s="560" t="s">
        <v>1902</v>
      </c>
      <c r="AM1594" s="561" t="s">
        <v>1902</v>
      </c>
      <c r="AN1594" s="559" t="s">
        <v>324</v>
      </c>
      <c r="AO1594" s="564" t="s">
        <v>1902</v>
      </c>
    </row>
    <row r="1595" spans="4:41">
      <c r="D1595" s="554" t="s">
        <v>2027</v>
      </c>
      <c r="E1595" s="555">
        <v>7.9968000000000004</v>
      </c>
      <c r="F1595" s="556"/>
      <c r="G1595" s="557"/>
      <c r="H1595" s="558"/>
      <c r="I1595" s="559"/>
      <c r="J1595" s="559"/>
      <c r="K1595" s="559"/>
      <c r="L1595" s="559"/>
      <c r="M1595" s="559"/>
      <c r="N1595" s="560"/>
      <c r="O1595" s="561" t="s">
        <v>666</v>
      </c>
      <c r="P1595" s="559" t="s">
        <v>324</v>
      </c>
      <c r="Q1595" s="560" t="s">
        <v>666</v>
      </c>
      <c r="R1595" s="561" t="s">
        <v>1902</v>
      </c>
      <c r="S1595" s="559" t="s">
        <v>324</v>
      </c>
      <c r="T1595" s="560" t="s">
        <v>1902</v>
      </c>
      <c r="U1595" s="561" t="s">
        <v>1902</v>
      </c>
      <c r="V1595" s="559" t="s">
        <v>324</v>
      </c>
      <c r="W1595" s="560" t="s">
        <v>1902</v>
      </c>
      <c r="X1595" s="561" t="s">
        <v>1902</v>
      </c>
      <c r="Y1595" s="559" t="s">
        <v>324</v>
      </c>
      <c r="Z1595" s="560" t="s">
        <v>1902</v>
      </c>
      <c r="AA1595" s="562" t="s">
        <v>1902</v>
      </c>
      <c r="AB1595" s="559" t="s">
        <v>666</v>
      </c>
      <c r="AC1595" s="560" t="s">
        <v>1902</v>
      </c>
      <c r="AD1595" s="561" t="s">
        <v>1902</v>
      </c>
      <c r="AE1595" s="559" t="s">
        <v>666</v>
      </c>
      <c r="AF1595" s="563" t="s">
        <v>1902</v>
      </c>
      <c r="AG1595" s="558" t="s">
        <v>1902</v>
      </c>
      <c r="AH1595" s="559" t="s">
        <v>666</v>
      </c>
      <c r="AI1595" s="560" t="s">
        <v>1902</v>
      </c>
      <c r="AJ1595" s="561" t="s">
        <v>1902</v>
      </c>
      <c r="AK1595" s="559" t="s">
        <v>324</v>
      </c>
      <c r="AL1595" s="560" t="s">
        <v>1902</v>
      </c>
      <c r="AM1595" s="561" t="s">
        <v>1902</v>
      </c>
      <c r="AN1595" s="559" t="s">
        <v>324</v>
      </c>
      <c r="AO1595" s="564" t="s">
        <v>1902</v>
      </c>
    </row>
    <row r="1596" spans="4:41">
      <c r="D1596" s="554" t="s">
        <v>2028</v>
      </c>
      <c r="E1596" s="555">
        <v>15.327199999999999</v>
      </c>
      <c r="F1596" s="556"/>
      <c r="G1596" s="557"/>
      <c r="H1596" s="558"/>
      <c r="I1596" s="559"/>
      <c r="J1596" s="559"/>
      <c r="K1596" s="559"/>
      <c r="L1596" s="559"/>
      <c r="M1596" s="559"/>
      <c r="N1596" s="560"/>
      <c r="O1596" s="561" t="s">
        <v>666</v>
      </c>
      <c r="P1596" s="559" t="s">
        <v>324</v>
      </c>
      <c r="Q1596" s="560" t="s">
        <v>666</v>
      </c>
      <c r="R1596" s="561" t="s">
        <v>1902</v>
      </c>
      <c r="S1596" s="559" t="s">
        <v>324</v>
      </c>
      <c r="T1596" s="560" t="s">
        <v>1902</v>
      </c>
      <c r="U1596" s="561" t="s">
        <v>1902</v>
      </c>
      <c r="V1596" s="559" t="s">
        <v>324</v>
      </c>
      <c r="W1596" s="560" t="s">
        <v>1902</v>
      </c>
      <c r="X1596" s="561" t="s">
        <v>1902</v>
      </c>
      <c r="Y1596" s="559" t="s">
        <v>324</v>
      </c>
      <c r="Z1596" s="560" t="s">
        <v>1902</v>
      </c>
      <c r="AA1596" s="562" t="s">
        <v>1902</v>
      </c>
      <c r="AB1596" s="559" t="s">
        <v>666</v>
      </c>
      <c r="AC1596" s="560" t="s">
        <v>1902</v>
      </c>
      <c r="AD1596" s="561" t="s">
        <v>1902</v>
      </c>
      <c r="AE1596" s="559" t="s">
        <v>666</v>
      </c>
      <c r="AF1596" s="563" t="s">
        <v>1902</v>
      </c>
      <c r="AG1596" s="558" t="s">
        <v>1902</v>
      </c>
      <c r="AH1596" s="559" t="s">
        <v>666</v>
      </c>
      <c r="AI1596" s="560" t="s">
        <v>1902</v>
      </c>
      <c r="AJ1596" s="561" t="s">
        <v>1902</v>
      </c>
      <c r="AK1596" s="559" t="s">
        <v>324</v>
      </c>
      <c r="AL1596" s="560" t="s">
        <v>1902</v>
      </c>
      <c r="AM1596" s="561" t="s">
        <v>1902</v>
      </c>
      <c r="AN1596" s="559" t="s">
        <v>324</v>
      </c>
      <c r="AO1596" s="564" t="s">
        <v>1902</v>
      </c>
    </row>
    <row r="1597" spans="4:41">
      <c r="D1597" s="554" t="s">
        <v>2029</v>
      </c>
      <c r="E1597" s="555">
        <v>6.9972000000000003</v>
      </c>
      <c r="F1597" s="556"/>
      <c r="G1597" s="557"/>
      <c r="H1597" s="558"/>
      <c r="I1597" s="559"/>
      <c r="J1597" s="559"/>
      <c r="K1597" s="559"/>
      <c r="L1597" s="559"/>
      <c r="M1597" s="559"/>
      <c r="N1597" s="560"/>
      <c r="O1597" s="561" t="s">
        <v>666</v>
      </c>
      <c r="P1597" s="559" t="s">
        <v>324</v>
      </c>
      <c r="Q1597" s="560" t="s">
        <v>666</v>
      </c>
      <c r="R1597" s="561" t="s">
        <v>1902</v>
      </c>
      <c r="S1597" s="559" t="s">
        <v>324</v>
      </c>
      <c r="T1597" s="560" t="s">
        <v>1902</v>
      </c>
      <c r="U1597" s="561" t="s">
        <v>1902</v>
      </c>
      <c r="V1597" s="559" t="s">
        <v>324</v>
      </c>
      <c r="W1597" s="560" t="s">
        <v>1902</v>
      </c>
      <c r="X1597" s="561" t="s">
        <v>1902</v>
      </c>
      <c r="Y1597" s="559" t="s">
        <v>324</v>
      </c>
      <c r="Z1597" s="560" t="s">
        <v>1902</v>
      </c>
      <c r="AA1597" s="562" t="s">
        <v>1902</v>
      </c>
      <c r="AB1597" s="559" t="s">
        <v>666</v>
      </c>
      <c r="AC1597" s="560" t="s">
        <v>1902</v>
      </c>
      <c r="AD1597" s="561" t="s">
        <v>1902</v>
      </c>
      <c r="AE1597" s="559" t="s">
        <v>666</v>
      </c>
      <c r="AF1597" s="563" t="s">
        <v>1902</v>
      </c>
      <c r="AG1597" s="558" t="s">
        <v>1902</v>
      </c>
      <c r="AH1597" s="559" t="s">
        <v>666</v>
      </c>
      <c r="AI1597" s="560" t="s">
        <v>1902</v>
      </c>
      <c r="AJ1597" s="561" t="s">
        <v>1902</v>
      </c>
      <c r="AK1597" s="559" t="s">
        <v>324</v>
      </c>
      <c r="AL1597" s="560" t="s">
        <v>1902</v>
      </c>
      <c r="AM1597" s="561" t="s">
        <v>1902</v>
      </c>
      <c r="AN1597" s="559" t="s">
        <v>324</v>
      </c>
      <c r="AO1597" s="564" t="s">
        <v>1902</v>
      </c>
    </row>
    <row r="1598" spans="4:41">
      <c r="D1598" s="554" t="s">
        <v>2030</v>
      </c>
      <c r="E1598" s="555">
        <v>13.327999999999999</v>
      </c>
      <c r="F1598" s="556"/>
      <c r="G1598" s="557"/>
      <c r="H1598" s="558"/>
      <c r="I1598" s="559"/>
      <c r="J1598" s="559"/>
      <c r="K1598" s="559"/>
      <c r="L1598" s="559"/>
      <c r="M1598" s="559"/>
      <c r="N1598" s="560"/>
      <c r="O1598" s="561" t="s">
        <v>666</v>
      </c>
      <c r="P1598" s="559" t="s">
        <v>324</v>
      </c>
      <c r="Q1598" s="560" t="s">
        <v>666</v>
      </c>
      <c r="R1598" s="561" t="s">
        <v>1902</v>
      </c>
      <c r="S1598" s="559" t="s">
        <v>324</v>
      </c>
      <c r="T1598" s="560" t="s">
        <v>1902</v>
      </c>
      <c r="U1598" s="561" t="s">
        <v>1902</v>
      </c>
      <c r="V1598" s="559" t="s">
        <v>324</v>
      </c>
      <c r="W1598" s="560" t="s">
        <v>1902</v>
      </c>
      <c r="X1598" s="561" t="s">
        <v>1902</v>
      </c>
      <c r="Y1598" s="559" t="s">
        <v>324</v>
      </c>
      <c r="Z1598" s="560" t="s">
        <v>1902</v>
      </c>
      <c r="AA1598" s="562" t="s">
        <v>1902</v>
      </c>
      <c r="AB1598" s="559" t="s">
        <v>666</v>
      </c>
      <c r="AC1598" s="560" t="s">
        <v>1902</v>
      </c>
      <c r="AD1598" s="561" t="s">
        <v>1902</v>
      </c>
      <c r="AE1598" s="559" t="s">
        <v>666</v>
      </c>
      <c r="AF1598" s="563" t="s">
        <v>1902</v>
      </c>
      <c r="AG1598" s="558" t="s">
        <v>1902</v>
      </c>
      <c r="AH1598" s="559" t="s">
        <v>666</v>
      </c>
      <c r="AI1598" s="560" t="s">
        <v>1902</v>
      </c>
      <c r="AJ1598" s="561" t="s">
        <v>1902</v>
      </c>
      <c r="AK1598" s="559" t="s">
        <v>324</v>
      </c>
      <c r="AL1598" s="560" t="s">
        <v>1902</v>
      </c>
      <c r="AM1598" s="561" t="s">
        <v>1902</v>
      </c>
      <c r="AN1598" s="559" t="s">
        <v>324</v>
      </c>
      <c r="AO1598" s="564" t="s">
        <v>1902</v>
      </c>
    </row>
    <row r="1599" spans="4:41">
      <c r="D1599" s="554" t="s">
        <v>2031</v>
      </c>
      <c r="E1599" s="555">
        <v>25.989599999999999</v>
      </c>
      <c r="F1599" s="556"/>
      <c r="G1599" s="557"/>
      <c r="H1599" s="558"/>
      <c r="I1599" s="559"/>
      <c r="J1599" s="559"/>
      <c r="K1599" s="559"/>
      <c r="L1599" s="559"/>
      <c r="M1599" s="559"/>
      <c r="N1599" s="560"/>
      <c r="O1599" s="561" t="s">
        <v>666</v>
      </c>
      <c r="P1599" s="559" t="s">
        <v>324</v>
      </c>
      <c r="Q1599" s="560" t="s">
        <v>666</v>
      </c>
      <c r="R1599" s="561" t="s">
        <v>1902</v>
      </c>
      <c r="S1599" s="559" t="s">
        <v>324</v>
      </c>
      <c r="T1599" s="560" t="s">
        <v>1902</v>
      </c>
      <c r="U1599" s="561" t="s">
        <v>1902</v>
      </c>
      <c r="V1599" s="559" t="s">
        <v>324</v>
      </c>
      <c r="W1599" s="560" t="s">
        <v>1902</v>
      </c>
      <c r="X1599" s="561" t="s">
        <v>1902</v>
      </c>
      <c r="Y1599" s="559" t="s">
        <v>324</v>
      </c>
      <c r="Z1599" s="560" t="s">
        <v>1902</v>
      </c>
      <c r="AA1599" s="562" t="s">
        <v>1902</v>
      </c>
      <c r="AB1599" s="559" t="s">
        <v>666</v>
      </c>
      <c r="AC1599" s="560" t="s">
        <v>1902</v>
      </c>
      <c r="AD1599" s="561" t="s">
        <v>1902</v>
      </c>
      <c r="AE1599" s="559" t="s">
        <v>666</v>
      </c>
      <c r="AF1599" s="563" t="s">
        <v>1902</v>
      </c>
      <c r="AG1599" s="558" t="s">
        <v>1902</v>
      </c>
      <c r="AH1599" s="559" t="s">
        <v>666</v>
      </c>
      <c r="AI1599" s="560" t="s">
        <v>1902</v>
      </c>
      <c r="AJ1599" s="561" t="s">
        <v>1902</v>
      </c>
      <c r="AK1599" s="559" t="s">
        <v>324</v>
      </c>
      <c r="AL1599" s="560" t="s">
        <v>1902</v>
      </c>
      <c r="AM1599" s="561" t="s">
        <v>1902</v>
      </c>
      <c r="AN1599" s="559" t="s">
        <v>324</v>
      </c>
      <c r="AO1599" s="564" t="s">
        <v>1902</v>
      </c>
    </row>
    <row r="1600" spans="4:41">
      <c r="D1600" s="554" t="s">
        <v>2032</v>
      </c>
      <c r="E1600" s="555">
        <v>22.657599999999999</v>
      </c>
      <c r="F1600" s="556"/>
      <c r="G1600" s="557"/>
      <c r="H1600" s="558"/>
      <c r="I1600" s="559"/>
      <c r="J1600" s="559"/>
      <c r="K1600" s="559"/>
      <c r="L1600" s="559"/>
      <c r="M1600" s="559"/>
      <c r="N1600" s="560"/>
      <c r="O1600" s="561" t="s">
        <v>666</v>
      </c>
      <c r="P1600" s="559" t="s">
        <v>324</v>
      </c>
      <c r="Q1600" s="560" t="s">
        <v>666</v>
      </c>
      <c r="R1600" s="561" t="s">
        <v>1902</v>
      </c>
      <c r="S1600" s="559" t="s">
        <v>324</v>
      </c>
      <c r="T1600" s="560" t="s">
        <v>1902</v>
      </c>
      <c r="U1600" s="561" t="s">
        <v>1902</v>
      </c>
      <c r="V1600" s="559" t="s">
        <v>324</v>
      </c>
      <c r="W1600" s="560" t="s">
        <v>1902</v>
      </c>
      <c r="X1600" s="561" t="s">
        <v>1902</v>
      </c>
      <c r="Y1600" s="559" t="s">
        <v>324</v>
      </c>
      <c r="Z1600" s="560" t="s">
        <v>1902</v>
      </c>
      <c r="AA1600" s="562" t="s">
        <v>1902</v>
      </c>
      <c r="AB1600" s="559" t="s">
        <v>666</v>
      </c>
      <c r="AC1600" s="560" t="s">
        <v>1902</v>
      </c>
      <c r="AD1600" s="561" t="s">
        <v>1902</v>
      </c>
      <c r="AE1600" s="559" t="s">
        <v>666</v>
      </c>
      <c r="AF1600" s="563" t="s">
        <v>1902</v>
      </c>
      <c r="AG1600" s="558" t="s">
        <v>1902</v>
      </c>
      <c r="AH1600" s="559" t="s">
        <v>666</v>
      </c>
      <c r="AI1600" s="560" t="s">
        <v>1902</v>
      </c>
      <c r="AJ1600" s="561" t="s">
        <v>1902</v>
      </c>
      <c r="AK1600" s="559" t="s">
        <v>324</v>
      </c>
      <c r="AL1600" s="560" t="s">
        <v>1902</v>
      </c>
      <c r="AM1600" s="561" t="s">
        <v>1902</v>
      </c>
      <c r="AN1600" s="559" t="s">
        <v>324</v>
      </c>
      <c r="AO1600" s="564" t="s">
        <v>1902</v>
      </c>
    </row>
    <row r="1601" spans="4:41">
      <c r="D1601" s="554" t="s">
        <v>2033</v>
      </c>
      <c r="E1601" s="555">
        <v>6.3308</v>
      </c>
      <c r="F1601" s="556"/>
      <c r="G1601" s="557"/>
      <c r="H1601" s="558"/>
      <c r="I1601" s="559"/>
      <c r="J1601" s="559"/>
      <c r="K1601" s="559"/>
      <c r="L1601" s="559"/>
      <c r="M1601" s="559"/>
      <c r="N1601" s="560"/>
      <c r="O1601" s="561" t="s">
        <v>666</v>
      </c>
      <c r="P1601" s="559" t="s">
        <v>324</v>
      </c>
      <c r="Q1601" s="560" t="s">
        <v>666</v>
      </c>
      <c r="R1601" s="561" t="s">
        <v>1902</v>
      </c>
      <c r="S1601" s="559" t="s">
        <v>324</v>
      </c>
      <c r="T1601" s="560" t="s">
        <v>1902</v>
      </c>
      <c r="U1601" s="561" t="s">
        <v>1902</v>
      </c>
      <c r="V1601" s="559" t="s">
        <v>324</v>
      </c>
      <c r="W1601" s="560" t="s">
        <v>1902</v>
      </c>
      <c r="X1601" s="561" t="s">
        <v>1902</v>
      </c>
      <c r="Y1601" s="559" t="s">
        <v>324</v>
      </c>
      <c r="Z1601" s="560" t="s">
        <v>1902</v>
      </c>
      <c r="AA1601" s="562" t="s">
        <v>1902</v>
      </c>
      <c r="AB1601" s="559" t="s">
        <v>666</v>
      </c>
      <c r="AC1601" s="560" t="s">
        <v>1902</v>
      </c>
      <c r="AD1601" s="561" t="s">
        <v>1902</v>
      </c>
      <c r="AE1601" s="559" t="s">
        <v>666</v>
      </c>
      <c r="AF1601" s="563" t="s">
        <v>1902</v>
      </c>
      <c r="AG1601" s="558" t="s">
        <v>1902</v>
      </c>
      <c r="AH1601" s="559" t="s">
        <v>666</v>
      </c>
      <c r="AI1601" s="560" t="s">
        <v>1902</v>
      </c>
      <c r="AJ1601" s="561" t="s">
        <v>1902</v>
      </c>
      <c r="AK1601" s="559" t="s">
        <v>324</v>
      </c>
      <c r="AL1601" s="560" t="s">
        <v>1902</v>
      </c>
      <c r="AM1601" s="561" t="s">
        <v>1902</v>
      </c>
      <c r="AN1601" s="559" t="s">
        <v>324</v>
      </c>
      <c r="AO1601" s="564" t="s">
        <v>1902</v>
      </c>
    </row>
    <row r="1602" spans="4:41">
      <c r="D1602" s="554" t="s">
        <v>2034</v>
      </c>
      <c r="E1602" s="555">
        <v>11.662000000000001</v>
      </c>
      <c r="F1602" s="556"/>
      <c r="G1602" s="557"/>
      <c r="H1602" s="558"/>
      <c r="I1602" s="559"/>
      <c r="J1602" s="559"/>
      <c r="K1602" s="559"/>
      <c r="L1602" s="559"/>
      <c r="M1602" s="559"/>
      <c r="N1602" s="560"/>
      <c r="O1602" s="561" t="s">
        <v>666</v>
      </c>
      <c r="P1602" s="559" t="s">
        <v>324</v>
      </c>
      <c r="Q1602" s="560" t="s">
        <v>666</v>
      </c>
      <c r="R1602" s="561" t="s">
        <v>1902</v>
      </c>
      <c r="S1602" s="559" t="s">
        <v>324</v>
      </c>
      <c r="T1602" s="560" t="s">
        <v>1902</v>
      </c>
      <c r="U1602" s="561" t="s">
        <v>1902</v>
      </c>
      <c r="V1602" s="559" t="s">
        <v>324</v>
      </c>
      <c r="W1602" s="560" t="s">
        <v>1902</v>
      </c>
      <c r="X1602" s="561" t="s">
        <v>1902</v>
      </c>
      <c r="Y1602" s="559" t="s">
        <v>324</v>
      </c>
      <c r="Z1602" s="560" t="s">
        <v>1902</v>
      </c>
      <c r="AA1602" s="562" t="s">
        <v>1902</v>
      </c>
      <c r="AB1602" s="559" t="s">
        <v>666</v>
      </c>
      <c r="AC1602" s="560" t="s">
        <v>1902</v>
      </c>
      <c r="AD1602" s="561" t="s">
        <v>1902</v>
      </c>
      <c r="AE1602" s="559" t="s">
        <v>666</v>
      </c>
      <c r="AF1602" s="563" t="s">
        <v>1902</v>
      </c>
      <c r="AG1602" s="558" t="s">
        <v>1902</v>
      </c>
      <c r="AH1602" s="559" t="s">
        <v>666</v>
      </c>
      <c r="AI1602" s="560" t="s">
        <v>1902</v>
      </c>
      <c r="AJ1602" s="561" t="s">
        <v>1902</v>
      </c>
      <c r="AK1602" s="559" t="s">
        <v>324</v>
      </c>
      <c r="AL1602" s="560" t="s">
        <v>1902</v>
      </c>
      <c r="AM1602" s="561" t="s">
        <v>1902</v>
      </c>
      <c r="AN1602" s="559" t="s">
        <v>324</v>
      </c>
      <c r="AO1602" s="564" t="s">
        <v>1902</v>
      </c>
    </row>
    <row r="1603" spans="4:41">
      <c r="D1603" s="554" t="s">
        <v>2035</v>
      </c>
      <c r="E1603" s="555">
        <v>10.6624</v>
      </c>
      <c r="F1603" s="556"/>
      <c r="G1603" s="557"/>
      <c r="H1603" s="558"/>
      <c r="I1603" s="559"/>
      <c r="J1603" s="559"/>
      <c r="K1603" s="559"/>
      <c r="L1603" s="559"/>
      <c r="M1603" s="559"/>
      <c r="N1603" s="560"/>
      <c r="O1603" s="561" t="s">
        <v>666</v>
      </c>
      <c r="P1603" s="559" t="s">
        <v>324</v>
      </c>
      <c r="Q1603" s="560" t="s">
        <v>666</v>
      </c>
      <c r="R1603" s="561" t="s">
        <v>1902</v>
      </c>
      <c r="S1603" s="559" t="s">
        <v>324</v>
      </c>
      <c r="T1603" s="560" t="s">
        <v>1902</v>
      </c>
      <c r="U1603" s="561" t="s">
        <v>1902</v>
      </c>
      <c r="V1603" s="559" t="s">
        <v>324</v>
      </c>
      <c r="W1603" s="560" t="s">
        <v>1902</v>
      </c>
      <c r="X1603" s="561" t="s">
        <v>1902</v>
      </c>
      <c r="Y1603" s="559" t="s">
        <v>324</v>
      </c>
      <c r="Z1603" s="560" t="s">
        <v>1902</v>
      </c>
      <c r="AA1603" s="562" t="s">
        <v>1902</v>
      </c>
      <c r="AB1603" s="559" t="s">
        <v>666</v>
      </c>
      <c r="AC1603" s="560" t="s">
        <v>1902</v>
      </c>
      <c r="AD1603" s="561" t="s">
        <v>1902</v>
      </c>
      <c r="AE1603" s="559" t="s">
        <v>666</v>
      </c>
      <c r="AF1603" s="563" t="s">
        <v>1902</v>
      </c>
      <c r="AG1603" s="558" t="s">
        <v>1902</v>
      </c>
      <c r="AH1603" s="559" t="s">
        <v>666</v>
      </c>
      <c r="AI1603" s="560" t="s">
        <v>1902</v>
      </c>
      <c r="AJ1603" s="561" t="s">
        <v>1902</v>
      </c>
      <c r="AK1603" s="559" t="s">
        <v>324</v>
      </c>
      <c r="AL1603" s="560" t="s">
        <v>1902</v>
      </c>
      <c r="AM1603" s="561" t="s">
        <v>1902</v>
      </c>
      <c r="AN1603" s="559" t="s">
        <v>324</v>
      </c>
      <c r="AO1603" s="564" t="s">
        <v>1902</v>
      </c>
    </row>
    <row r="1604" spans="4:41">
      <c r="D1604" s="554" t="s">
        <v>2036</v>
      </c>
      <c r="E1604" s="555">
        <v>20.991599999999998</v>
      </c>
      <c r="F1604" s="556"/>
      <c r="G1604" s="557"/>
      <c r="H1604" s="558"/>
      <c r="I1604" s="559"/>
      <c r="J1604" s="559"/>
      <c r="K1604" s="559"/>
      <c r="L1604" s="559"/>
      <c r="M1604" s="559"/>
      <c r="N1604" s="560"/>
      <c r="O1604" s="561" t="s">
        <v>666</v>
      </c>
      <c r="P1604" s="559" t="s">
        <v>324</v>
      </c>
      <c r="Q1604" s="560" t="s">
        <v>666</v>
      </c>
      <c r="R1604" s="561" t="s">
        <v>1902</v>
      </c>
      <c r="S1604" s="559" t="s">
        <v>324</v>
      </c>
      <c r="T1604" s="560" t="s">
        <v>1902</v>
      </c>
      <c r="U1604" s="561" t="s">
        <v>1902</v>
      </c>
      <c r="V1604" s="559" t="s">
        <v>324</v>
      </c>
      <c r="W1604" s="560" t="s">
        <v>1902</v>
      </c>
      <c r="X1604" s="561" t="s">
        <v>1902</v>
      </c>
      <c r="Y1604" s="559" t="s">
        <v>324</v>
      </c>
      <c r="Z1604" s="560" t="s">
        <v>1902</v>
      </c>
      <c r="AA1604" s="562" t="s">
        <v>1902</v>
      </c>
      <c r="AB1604" s="559" t="s">
        <v>666</v>
      </c>
      <c r="AC1604" s="560" t="s">
        <v>1902</v>
      </c>
      <c r="AD1604" s="561" t="s">
        <v>1902</v>
      </c>
      <c r="AE1604" s="559" t="s">
        <v>666</v>
      </c>
      <c r="AF1604" s="563" t="s">
        <v>1902</v>
      </c>
      <c r="AG1604" s="558" t="s">
        <v>1902</v>
      </c>
      <c r="AH1604" s="559" t="s">
        <v>666</v>
      </c>
      <c r="AI1604" s="560" t="s">
        <v>1902</v>
      </c>
      <c r="AJ1604" s="561" t="s">
        <v>1902</v>
      </c>
      <c r="AK1604" s="559" t="s">
        <v>324</v>
      </c>
      <c r="AL1604" s="560" t="s">
        <v>1902</v>
      </c>
      <c r="AM1604" s="561" t="s">
        <v>1902</v>
      </c>
      <c r="AN1604" s="559" t="s">
        <v>324</v>
      </c>
      <c r="AO1604" s="564" t="s">
        <v>1902</v>
      </c>
    </row>
    <row r="1605" spans="4:41">
      <c r="D1605" s="554" t="s">
        <v>2037</v>
      </c>
      <c r="E1605" s="555">
        <v>7.9968000000000004</v>
      </c>
      <c r="F1605" s="556"/>
      <c r="G1605" s="557"/>
      <c r="H1605" s="558"/>
      <c r="I1605" s="559"/>
      <c r="J1605" s="559"/>
      <c r="K1605" s="559"/>
      <c r="L1605" s="559"/>
      <c r="M1605" s="559"/>
      <c r="N1605" s="560"/>
      <c r="O1605" s="561" t="s">
        <v>666</v>
      </c>
      <c r="P1605" s="559" t="s">
        <v>324</v>
      </c>
      <c r="Q1605" s="560" t="s">
        <v>666</v>
      </c>
      <c r="R1605" s="561" t="s">
        <v>1902</v>
      </c>
      <c r="S1605" s="559" t="s">
        <v>324</v>
      </c>
      <c r="T1605" s="560" t="s">
        <v>1902</v>
      </c>
      <c r="U1605" s="561" t="s">
        <v>1902</v>
      </c>
      <c r="V1605" s="559" t="s">
        <v>324</v>
      </c>
      <c r="W1605" s="560" t="s">
        <v>1902</v>
      </c>
      <c r="X1605" s="561" t="s">
        <v>1902</v>
      </c>
      <c r="Y1605" s="559" t="s">
        <v>324</v>
      </c>
      <c r="Z1605" s="560" t="s">
        <v>1902</v>
      </c>
      <c r="AA1605" s="562" t="s">
        <v>1902</v>
      </c>
      <c r="AB1605" s="559" t="s">
        <v>666</v>
      </c>
      <c r="AC1605" s="560" t="s">
        <v>1902</v>
      </c>
      <c r="AD1605" s="561" t="s">
        <v>1902</v>
      </c>
      <c r="AE1605" s="559" t="s">
        <v>666</v>
      </c>
      <c r="AF1605" s="563" t="s">
        <v>1902</v>
      </c>
      <c r="AG1605" s="558" t="s">
        <v>1902</v>
      </c>
      <c r="AH1605" s="559" t="s">
        <v>666</v>
      </c>
      <c r="AI1605" s="560" t="s">
        <v>1902</v>
      </c>
      <c r="AJ1605" s="561" t="s">
        <v>1902</v>
      </c>
      <c r="AK1605" s="559" t="s">
        <v>324</v>
      </c>
      <c r="AL1605" s="560" t="s">
        <v>1902</v>
      </c>
      <c r="AM1605" s="561" t="s">
        <v>1902</v>
      </c>
      <c r="AN1605" s="559" t="s">
        <v>324</v>
      </c>
      <c r="AO1605" s="564" t="s">
        <v>1902</v>
      </c>
    </row>
    <row r="1606" spans="4:41">
      <c r="D1606" s="554" t="s">
        <v>2038</v>
      </c>
      <c r="E1606" s="555">
        <v>13.994400000000001</v>
      </c>
      <c r="F1606" s="556"/>
      <c r="G1606" s="557"/>
      <c r="H1606" s="558"/>
      <c r="I1606" s="559"/>
      <c r="J1606" s="559"/>
      <c r="K1606" s="559"/>
      <c r="L1606" s="559"/>
      <c r="M1606" s="559"/>
      <c r="N1606" s="560"/>
      <c r="O1606" s="561" t="s">
        <v>666</v>
      </c>
      <c r="P1606" s="559" t="s">
        <v>324</v>
      </c>
      <c r="Q1606" s="560" t="s">
        <v>666</v>
      </c>
      <c r="R1606" s="561" t="s">
        <v>1902</v>
      </c>
      <c r="S1606" s="559" t="s">
        <v>324</v>
      </c>
      <c r="T1606" s="560" t="s">
        <v>1902</v>
      </c>
      <c r="U1606" s="561" t="s">
        <v>1902</v>
      </c>
      <c r="V1606" s="559" t="s">
        <v>324</v>
      </c>
      <c r="W1606" s="560" t="s">
        <v>1902</v>
      </c>
      <c r="X1606" s="561" t="s">
        <v>1902</v>
      </c>
      <c r="Y1606" s="559" t="s">
        <v>324</v>
      </c>
      <c r="Z1606" s="560" t="s">
        <v>1902</v>
      </c>
      <c r="AA1606" s="562" t="s">
        <v>1902</v>
      </c>
      <c r="AB1606" s="559" t="s">
        <v>666</v>
      </c>
      <c r="AC1606" s="560" t="s">
        <v>1902</v>
      </c>
      <c r="AD1606" s="561" t="s">
        <v>1902</v>
      </c>
      <c r="AE1606" s="559" t="s">
        <v>666</v>
      </c>
      <c r="AF1606" s="563" t="s">
        <v>1902</v>
      </c>
      <c r="AG1606" s="558" t="s">
        <v>1902</v>
      </c>
      <c r="AH1606" s="559" t="s">
        <v>666</v>
      </c>
      <c r="AI1606" s="560" t="s">
        <v>1902</v>
      </c>
      <c r="AJ1606" s="561" t="s">
        <v>1902</v>
      </c>
      <c r="AK1606" s="559" t="s">
        <v>324</v>
      </c>
      <c r="AL1606" s="560" t="s">
        <v>1902</v>
      </c>
      <c r="AM1606" s="561" t="s">
        <v>1902</v>
      </c>
      <c r="AN1606" s="559" t="s">
        <v>324</v>
      </c>
      <c r="AO1606" s="564" t="s">
        <v>1902</v>
      </c>
    </row>
    <row r="1607" spans="4:41">
      <c r="D1607" s="554" t="s">
        <v>2039</v>
      </c>
      <c r="E1607" s="555">
        <v>10.3292</v>
      </c>
      <c r="F1607" s="556"/>
      <c r="G1607" s="557"/>
      <c r="H1607" s="558" t="s">
        <v>884</v>
      </c>
      <c r="I1607" s="559"/>
      <c r="J1607" s="559"/>
      <c r="K1607" s="559"/>
      <c r="L1607" s="559"/>
      <c r="M1607" s="559"/>
      <c r="N1607" s="560"/>
      <c r="O1607" s="561" t="s">
        <v>666</v>
      </c>
      <c r="P1607" s="559" t="s">
        <v>324</v>
      </c>
      <c r="Q1607" s="560" t="s">
        <v>666</v>
      </c>
      <c r="R1607" s="561" t="s">
        <v>1902</v>
      </c>
      <c r="S1607" s="559" t="s">
        <v>324</v>
      </c>
      <c r="T1607" s="560" t="s">
        <v>1902</v>
      </c>
      <c r="U1607" s="561" t="s">
        <v>1902</v>
      </c>
      <c r="V1607" s="559" t="s">
        <v>672</v>
      </c>
      <c r="W1607" s="560" t="s">
        <v>1902</v>
      </c>
      <c r="X1607" s="561" t="s">
        <v>1902</v>
      </c>
      <c r="Y1607" s="559" t="s">
        <v>324</v>
      </c>
      <c r="Z1607" s="560" t="s">
        <v>1902</v>
      </c>
      <c r="AA1607" s="562" t="s">
        <v>1902</v>
      </c>
      <c r="AB1607" s="559" t="s">
        <v>666</v>
      </c>
      <c r="AC1607" s="560" t="s">
        <v>1902</v>
      </c>
      <c r="AD1607" s="561" t="s">
        <v>1902</v>
      </c>
      <c r="AE1607" s="559" t="s">
        <v>666</v>
      </c>
      <c r="AF1607" s="563" t="s">
        <v>1902</v>
      </c>
      <c r="AG1607" s="558" t="s">
        <v>1902</v>
      </c>
      <c r="AH1607" s="559" t="s">
        <v>666</v>
      </c>
      <c r="AI1607" s="560" t="s">
        <v>1902</v>
      </c>
      <c r="AJ1607" s="561" t="s">
        <v>1902</v>
      </c>
      <c r="AK1607" s="559" t="s">
        <v>324</v>
      </c>
      <c r="AL1607" s="560" t="s">
        <v>1902</v>
      </c>
      <c r="AM1607" s="561" t="s">
        <v>1902</v>
      </c>
      <c r="AN1607" s="559" t="s">
        <v>324</v>
      </c>
      <c r="AO1607" s="564" t="s">
        <v>1902</v>
      </c>
    </row>
    <row r="1608" spans="4:41">
      <c r="D1608" s="554" t="s">
        <v>2040</v>
      </c>
      <c r="E1608" s="555">
        <v>12.3284</v>
      </c>
      <c r="F1608" s="556"/>
      <c r="G1608" s="557"/>
      <c r="H1608" s="558" t="s">
        <v>884</v>
      </c>
      <c r="I1608" s="559"/>
      <c r="J1608" s="559"/>
      <c r="K1608" s="559"/>
      <c r="L1608" s="559"/>
      <c r="M1608" s="559"/>
      <c r="N1608" s="560"/>
      <c r="O1608" s="561" t="s">
        <v>666</v>
      </c>
      <c r="P1608" s="559" t="s">
        <v>324</v>
      </c>
      <c r="Q1608" s="560" t="s">
        <v>666</v>
      </c>
      <c r="R1608" s="561" t="s">
        <v>1902</v>
      </c>
      <c r="S1608" s="559" t="s">
        <v>324</v>
      </c>
      <c r="T1608" s="560" t="s">
        <v>1902</v>
      </c>
      <c r="U1608" s="561" t="s">
        <v>1902</v>
      </c>
      <c r="V1608" s="559" t="s">
        <v>672</v>
      </c>
      <c r="W1608" s="560" t="s">
        <v>1902</v>
      </c>
      <c r="X1608" s="561" t="s">
        <v>1902</v>
      </c>
      <c r="Y1608" s="559" t="s">
        <v>324</v>
      </c>
      <c r="Z1608" s="560" t="s">
        <v>1902</v>
      </c>
      <c r="AA1608" s="562" t="s">
        <v>1902</v>
      </c>
      <c r="AB1608" s="559" t="s">
        <v>666</v>
      </c>
      <c r="AC1608" s="560" t="s">
        <v>1902</v>
      </c>
      <c r="AD1608" s="561" t="s">
        <v>1902</v>
      </c>
      <c r="AE1608" s="559" t="s">
        <v>666</v>
      </c>
      <c r="AF1608" s="563" t="s">
        <v>1902</v>
      </c>
      <c r="AG1608" s="558" t="s">
        <v>1902</v>
      </c>
      <c r="AH1608" s="559" t="s">
        <v>666</v>
      </c>
      <c r="AI1608" s="560" t="s">
        <v>1902</v>
      </c>
      <c r="AJ1608" s="561" t="s">
        <v>1902</v>
      </c>
      <c r="AK1608" s="559" t="s">
        <v>324</v>
      </c>
      <c r="AL1608" s="560" t="s">
        <v>1902</v>
      </c>
      <c r="AM1608" s="561" t="s">
        <v>1902</v>
      </c>
      <c r="AN1608" s="559" t="s">
        <v>324</v>
      </c>
      <c r="AO1608" s="564" t="s">
        <v>1902</v>
      </c>
    </row>
    <row r="1609" spans="4:41">
      <c r="D1609" s="554" t="s">
        <v>2041</v>
      </c>
      <c r="E1609" s="555">
        <v>15.993600000000001</v>
      </c>
      <c r="F1609" s="556"/>
      <c r="G1609" s="557"/>
      <c r="H1609" s="558" t="s">
        <v>884</v>
      </c>
      <c r="I1609" s="559"/>
      <c r="J1609" s="559"/>
      <c r="K1609" s="559"/>
      <c r="L1609" s="559"/>
      <c r="M1609" s="559"/>
      <c r="N1609" s="560"/>
      <c r="O1609" s="561" t="s">
        <v>666</v>
      </c>
      <c r="P1609" s="559" t="s">
        <v>324</v>
      </c>
      <c r="Q1609" s="560" t="s">
        <v>666</v>
      </c>
      <c r="R1609" s="561" t="s">
        <v>1902</v>
      </c>
      <c r="S1609" s="559" t="s">
        <v>324</v>
      </c>
      <c r="T1609" s="560" t="s">
        <v>1902</v>
      </c>
      <c r="U1609" s="561" t="s">
        <v>1902</v>
      </c>
      <c r="V1609" s="559" t="s">
        <v>672</v>
      </c>
      <c r="W1609" s="560" t="s">
        <v>1902</v>
      </c>
      <c r="X1609" s="561" t="s">
        <v>1902</v>
      </c>
      <c r="Y1609" s="559" t="s">
        <v>324</v>
      </c>
      <c r="Z1609" s="560" t="s">
        <v>1902</v>
      </c>
      <c r="AA1609" s="562" t="s">
        <v>1902</v>
      </c>
      <c r="AB1609" s="559" t="s">
        <v>666</v>
      </c>
      <c r="AC1609" s="560" t="s">
        <v>1902</v>
      </c>
      <c r="AD1609" s="561" t="s">
        <v>1902</v>
      </c>
      <c r="AE1609" s="559" t="s">
        <v>666</v>
      </c>
      <c r="AF1609" s="563" t="s">
        <v>1902</v>
      </c>
      <c r="AG1609" s="558" t="s">
        <v>1902</v>
      </c>
      <c r="AH1609" s="559" t="s">
        <v>666</v>
      </c>
      <c r="AI1609" s="560" t="s">
        <v>1902</v>
      </c>
      <c r="AJ1609" s="561" t="s">
        <v>1902</v>
      </c>
      <c r="AK1609" s="559" t="s">
        <v>324</v>
      </c>
      <c r="AL1609" s="560" t="s">
        <v>1902</v>
      </c>
      <c r="AM1609" s="561" t="s">
        <v>1902</v>
      </c>
      <c r="AN1609" s="559" t="s">
        <v>324</v>
      </c>
      <c r="AO1609" s="564" t="s">
        <v>1902</v>
      </c>
    </row>
    <row r="1610" spans="4:41">
      <c r="D1610" s="554" t="s">
        <v>2042</v>
      </c>
      <c r="E1610" s="555">
        <v>24.99</v>
      </c>
      <c r="F1610" s="556"/>
      <c r="G1610" s="557"/>
      <c r="H1610" s="558" t="s">
        <v>884</v>
      </c>
      <c r="I1610" s="559"/>
      <c r="J1610" s="559"/>
      <c r="K1610" s="559"/>
      <c r="L1610" s="559"/>
      <c r="M1610" s="559"/>
      <c r="N1610" s="560"/>
      <c r="O1610" s="561" t="s">
        <v>666</v>
      </c>
      <c r="P1610" s="559" t="s">
        <v>324</v>
      </c>
      <c r="Q1610" s="560" t="s">
        <v>666</v>
      </c>
      <c r="R1610" s="561" t="s">
        <v>1902</v>
      </c>
      <c r="S1610" s="559" t="s">
        <v>324</v>
      </c>
      <c r="T1610" s="560" t="s">
        <v>1902</v>
      </c>
      <c r="U1610" s="561" t="s">
        <v>1902</v>
      </c>
      <c r="V1610" s="559" t="s">
        <v>672</v>
      </c>
      <c r="W1610" s="560" t="s">
        <v>1902</v>
      </c>
      <c r="X1610" s="561" t="s">
        <v>1902</v>
      </c>
      <c r="Y1610" s="559" t="s">
        <v>324</v>
      </c>
      <c r="Z1610" s="560" t="s">
        <v>1902</v>
      </c>
      <c r="AA1610" s="562" t="s">
        <v>1902</v>
      </c>
      <c r="AB1610" s="559" t="s">
        <v>666</v>
      </c>
      <c r="AC1610" s="560" t="s">
        <v>1902</v>
      </c>
      <c r="AD1610" s="561" t="s">
        <v>1902</v>
      </c>
      <c r="AE1610" s="559" t="s">
        <v>666</v>
      </c>
      <c r="AF1610" s="563" t="s">
        <v>1902</v>
      </c>
      <c r="AG1610" s="558" t="s">
        <v>1902</v>
      </c>
      <c r="AH1610" s="559" t="s">
        <v>666</v>
      </c>
      <c r="AI1610" s="560" t="s">
        <v>1902</v>
      </c>
      <c r="AJ1610" s="561" t="s">
        <v>1902</v>
      </c>
      <c r="AK1610" s="559" t="s">
        <v>324</v>
      </c>
      <c r="AL1610" s="560" t="s">
        <v>1902</v>
      </c>
      <c r="AM1610" s="561" t="s">
        <v>1902</v>
      </c>
      <c r="AN1610" s="559" t="s">
        <v>324</v>
      </c>
      <c r="AO1610" s="564" t="s">
        <v>1902</v>
      </c>
    </row>
    <row r="1611" spans="4:41">
      <c r="D1611" s="554" t="s">
        <v>2043</v>
      </c>
      <c r="E1611" s="555">
        <v>6.3308</v>
      </c>
      <c r="F1611" s="556"/>
      <c r="G1611" s="557"/>
      <c r="H1611" s="558"/>
      <c r="I1611" s="559"/>
      <c r="J1611" s="559"/>
      <c r="K1611" s="559"/>
      <c r="L1611" s="559"/>
      <c r="M1611" s="559"/>
      <c r="N1611" s="560"/>
      <c r="O1611" s="561" t="s">
        <v>666</v>
      </c>
      <c r="P1611" s="559" t="s">
        <v>324</v>
      </c>
      <c r="Q1611" s="560" t="s">
        <v>666</v>
      </c>
      <c r="R1611" s="561" t="s">
        <v>1902</v>
      </c>
      <c r="S1611" s="559" t="s">
        <v>324</v>
      </c>
      <c r="T1611" s="560" t="s">
        <v>1902</v>
      </c>
      <c r="U1611" s="561" t="s">
        <v>1902</v>
      </c>
      <c r="V1611" s="559" t="s">
        <v>324</v>
      </c>
      <c r="W1611" s="560" t="s">
        <v>1902</v>
      </c>
      <c r="X1611" s="561" t="s">
        <v>1902</v>
      </c>
      <c r="Y1611" s="559" t="s">
        <v>324</v>
      </c>
      <c r="Z1611" s="560" t="s">
        <v>1902</v>
      </c>
      <c r="AA1611" s="562" t="s">
        <v>1902</v>
      </c>
      <c r="AB1611" s="559" t="s">
        <v>666</v>
      </c>
      <c r="AC1611" s="560" t="s">
        <v>1902</v>
      </c>
      <c r="AD1611" s="561" t="s">
        <v>1902</v>
      </c>
      <c r="AE1611" s="559" t="s">
        <v>666</v>
      </c>
      <c r="AF1611" s="563" t="s">
        <v>1902</v>
      </c>
      <c r="AG1611" s="558" t="s">
        <v>1902</v>
      </c>
      <c r="AH1611" s="559" t="s">
        <v>666</v>
      </c>
      <c r="AI1611" s="560" t="s">
        <v>1902</v>
      </c>
      <c r="AJ1611" s="561" t="s">
        <v>1902</v>
      </c>
      <c r="AK1611" s="559" t="s">
        <v>324</v>
      </c>
      <c r="AL1611" s="560" t="s">
        <v>1902</v>
      </c>
      <c r="AM1611" s="561" t="s">
        <v>1902</v>
      </c>
      <c r="AN1611" s="559" t="s">
        <v>324</v>
      </c>
      <c r="AO1611" s="564" t="s">
        <v>1902</v>
      </c>
    </row>
    <row r="1612" spans="4:41">
      <c r="D1612" s="554" t="s">
        <v>2044</v>
      </c>
      <c r="E1612" s="555">
        <v>7.9968000000000004</v>
      </c>
      <c r="F1612" s="556"/>
      <c r="G1612" s="557"/>
      <c r="H1612" s="558"/>
      <c r="I1612" s="559"/>
      <c r="J1612" s="559"/>
      <c r="K1612" s="559"/>
      <c r="L1612" s="559"/>
      <c r="M1612" s="559"/>
      <c r="N1612" s="560"/>
      <c r="O1612" s="561" t="s">
        <v>666</v>
      </c>
      <c r="P1612" s="559" t="s">
        <v>324</v>
      </c>
      <c r="Q1612" s="560" t="s">
        <v>666</v>
      </c>
      <c r="R1612" s="561" t="s">
        <v>1902</v>
      </c>
      <c r="S1612" s="559" t="s">
        <v>324</v>
      </c>
      <c r="T1612" s="560" t="s">
        <v>1902</v>
      </c>
      <c r="U1612" s="561" t="s">
        <v>1902</v>
      </c>
      <c r="V1612" s="559" t="s">
        <v>324</v>
      </c>
      <c r="W1612" s="560" t="s">
        <v>1902</v>
      </c>
      <c r="X1612" s="561" t="s">
        <v>1902</v>
      </c>
      <c r="Y1612" s="559" t="s">
        <v>324</v>
      </c>
      <c r="Z1612" s="560" t="s">
        <v>1902</v>
      </c>
      <c r="AA1612" s="562" t="s">
        <v>1902</v>
      </c>
      <c r="AB1612" s="559" t="s">
        <v>666</v>
      </c>
      <c r="AC1612" s="560" t="s">
        <v>1902</v>
      </c>
      <c r="AD1612" s="561" t="s">
        <v>1902</v>
      </c>
      <c r="AE1612" s="559" t="s">
        <v>666</v>
      </c>
      <c r="AF1612" s="563" t="s">
        <v>1902</v>
      </c>
      <c r="AG1612" s="558" t="s">
        <v>1902</v>
      </c>
      <c r="AH1612" s="559" t="s">
        <v>666</v>
      </c>
      <c r="AI1612" s="560" t="s">
        <v>1902</v>
      </c>
      <c r="AJ1612" s="561" t="s">
        <v>1902</v>
      </c>
      <c r="AK1612" s="559" t="s">
        <v>324</v>
      </c>
      <c r="AL1612" s="560" t="s">
        <v>1902</v>
      </c>
      <c r="AM1612" s="561" t="s">
        <v>1902</v>
      </c>
      <c r="AN1612" s="559" t="s">
        <v>324</v>
      </c>
      <c r="AO1612" s="564" t="s">
        <v>1902</v>
      </c>
    </row>
    <row r="1613" spans="4:41">
      <c r="D1613" s="554" t="s">
        <v>2045</v>
      </c>
      <c r="E1613" s="555">
        <v>11.662000000000001</v>
      </c>
      <c r="F1613" s="556"/>
      <c r="G1613" s="557"/>
      <c r="H1613" s="558"/>
      <c r="I1613" s="559"/>
      <c r="J1613" s="559"/>
      <c r="K1613" s="559"/>
      <c r="L1613" s="559"/>
      <c r="M1613" s="559"/>
      <c r="N1613" s="560"/>
      <c r="O1613" s="561" t="s">
        <v>666</v>
      </c>
      <c r="P1613" s="559" t="s">
        <v>324</v>
      </c>
      <c r="Q1613" s="560" t="s">
        <v>666</v>
      </c>
      <c r="R1613" s="561" t="s">
        <v>1902</v>
      </c>
      <c r="S1613" s="559" t="s">
        <v>324</v>
      </c>
      <c r="T1613" s="560" t="s">
        <v>1902</v>
      </c>
      <c r="U1613" s="561" t="s">
        <v>1902</v>
      </c>
      <c r="V1613" s="559" t="s">
        <v>324</v>
      </c>
      <c r="W1613" s="560" t="s">
        <v>1902</v>
      </c>
      <c r="X1613" s="561" t="s">
        <v>1902</v>
      </c>
      <c r="Y1613" s="559" t="s">
        <v>324</v>
      </c>
      <c r="Z1613" s="560" t="s">
        <v>1902</v>
      </c>
      <c r="AA1613" s="562" t="s">
        <v>1902</v>
      </c>
      <c r="AB1613" s="559" t="s">
        <v>666</v>
      </c>
      <c r="AC1613" s="560" t="s">
        <v>1902</v>
      </c>
      <c r="AD1613" s="561" t="s">
        <v>1902</v>
      </c>
      <c r="AE1613" s="559" t="s">
        <v>666</v>
      </c>
      <c r="AF1613" s="563" t="s">
        <v>1902</v>
      </c>
      <c r="AG1613" s="558" t="s">
        <v>1902</v>
      </c>
      <c r="AH1613" s="559" t="s">
        <v>666</v>
      </c>
      <c r="AI1613" s="560" t="s">
        <v>1902</v>
      </c>
      <c r="AJ1613" s="561" t="s">
        <v>1902</v>
      </c>
      <c r="AK1613" s="559" t="s">
        <v>324</v>
      </c>
      <c r="AL1613" s="560" t="s">
        <v>1902</v>
      </c>
      <c r="AM1613" s="561" t="s">
        <v>1902</v>
      </c>
      <c r="AN1613" s="559" t="s">
        <v>324</v>
      </c>
      <c r="AO1613" s="564" t="s">
        <v>1902</v>
      </c>
    </row>
    <row r="1614" spans="4:41">
      <c r="D1614" s="554" t="s">
        <v>2046</v>
      </c>
      <c r="E1614" s="555">
        <v>24.99</v>
      </c>
      <c r="F1614" s="556"/>
      <c r="G1614" s="557"/>
      <c r="H1614" s="558"/>
      <c r="I1614" s="559"/>
      <c r="J1614" s="559"/>
      <c r="K1614" s="559"/>
      <c r="L1614" s="559"/>
      <c r="M1614" s="559"/>
      <c r="N1614" s="560"/>
      <c r="O1614" s="561" t="s">
        <v>666</v>
      </c>
      <c r="P1614" s="559" t="s">
        <v>324</v>
      </c>
      <c r="Q1614" s="560" t="s">
        <v>666</v>
      </c>
      <c r="R1614" s="561" t="s">
        <v>1902</v>
      </c>
      <c r="S1614" s="559" t="s">
        <v>324</v>
      </c>
      <c r="T1614" s="560" t="s">
        <v>1902</v>
      </c>
      <c r="U1614" s="561" t="s">
        <v>1902</v>
      </c>
      <c r="V1614" s="559" t="s">
        <v>324</v>
      </c>
      <c r="W1614" s="560" t="s">
        <v>1902</v>
      </c>
      <c r="X1614" s="561" t="s">
        <v>1902</v>
      </c>
      <c r="Y1614" s="559" t="s">
        <v>324</v>
      </c>
      <c r="Z1614" s="560" t="s">
        <v>1902</v>
      </c>
      <c r="AA1614" s="562" t="s">
        <v>1902</v>
      </c>
      <c r="AB1614" s="559" t="s">
        <v>666</v>
      </c>
      <c r="AC1614" s="560" t="s">
        <v>1902</v>
      </c>
      <c r="AD1614" s="561" t="s">
        <v>1902</v>
      </c>
      <c r="AE1614" s="559" t="s">
        <v>666</v>
      </c>
      <c r="AF1614" s="563" t="s">
        <v>1902</v>
      </c>
      <c r="AG1614" s="558" t="s">
        <v>1902</v>
      </c>
      <c r="AH1614" s="559" t="s">
        <v>666</v>
      </c>
      <c r="AI1614" s="560" t="s">
        <v>1902</v>
      </c>
      <c r="AJ1614" s="561" t="s">
        <v>1902</v>
      </c>
      <c r="AK1614" s="559" t="s">
        <v>324</v>
      </c>
      <c r="AL1614" s="560" t="s">
        <v>1902</v>
      </c>
      <c r="AM1614" s="561" t="s">
        <v>1902</v>
      </c>
      <c r="AN1614" s="559" t="s">
        <v>324</v>
      </c>
      <c r="AO1614" s="564" t="s">
        <v>1902</v>
      </c>
    </row>
    <row r="1615" spans="4:41">
      <c r="D1615" s="554" t="s">
        <v>2047</v>
      </c>
      <c r="E1615" s="555">
        <v>7.9968000000000004</v>
      </c>
      <c r="F1615" s="556"/>
      <c r="G1615" s="557"/>
      <c r="H1615" s="558"/>
      <c r="I1615" s="559"/>
      <c r="J1615" s="559"/>
      <c r="K1615" s="559"/>
      <c r="L1615" s="559"/>
      <c r="M1615" s="559"/>
      <c r="N1615" s="560"/>
      <c r="O1615" s="561" t="s">
        <v>666</v>
      </c>
      <c r="P1615" s="559" t="s">
        <v>324</v>
      </c>
      <c r="Q1615" s="560" t="s">
        <v>666</v>
      </c>
      <c r="R1615" s="561" t="s">
        <v>1902</v>
      </c>
      <c r="S1615" s="559" t="s">
        <v>324</v>
      </c>
      <c r="T1615" s="560" t="s">
        <v>1902</v>
      </c>
      <c r="U1615" s="561" t="s">
        <v>1902</v>
      </c>
      <c r="V1615" s="559" t="s">
        <v>324</v>
      </c>
      <c r="W1615" s="560" t="s">
        <v>1902</v>
      </c>
      <c r="X1615" s="561" t="s">
        <v>1902</v>
      </c>
      <c r="Y1615" s="559" t="s">
        <v>324</v>
      </c>
      <c r="Z1615" s="560" t="s">
        <v>1902</v>
      </c>
      <c r="AA1615" s="562" t="s">
        <v>1902</v>
      </c>
      <c r="AB1615" s="559" t="s">
        <v>666</v>
      </c>
      <c r="AC1615" s="560" t="s">
        <v>1902</v>
      </c>
      <c r="AD1615" s="561" t="s">
        <v>1902</v>
      </c>
      <c r="AE1615" s="559" t="s">
        <v>666</v>
      </c>
      <c r="AF1615" s="563" t="s">
        <v>1902</v>
      </c>
      <c r="AG1615" s="558" t="s">
        <v>1902</v>
      </c>
      <c r="AH1615" s="559" t="s">
        <v>666</v>
      </c>
      <c r="AI1615" s="560" t="s">
        <v>1902</v>
      </c>
      <c r="AJ1615" s="561" t="s">
        <v>1902</v>
      </c>
      <c r="AK1615" s="559" t="s">
        <v>324</v>
      </c>
      <c r="AL1615" s="560" t="s">
        <v>1902</v>
      </c>
      <c r="AM1615" s="561" t="s">
        <v>1902</v>
      </c>
      <c r="AN1615" s="559" t="s">
        <v>324</v>
      </c>
      <c r="AO1615" s="564" t="s">
        <v>1902</v>
      </c>
    </row>
    <row r="1616" spans="4:41">
      <c r="D1616" s="554" t="s">
        <v>2048</v>
      </c>
      <c r="E1616" s="555">
        <v>9.9960000000000004</v>
      </c>
      <c r="F1616" s="556"/>
      <c r="G1616" s="557"/>
      <c r="H1616" s="558"/>
      <c r="I1616" s="559"/>
      <c r="J1616" s="559"/>
      <c r="K1616" s="559"/>
      <c r="L1616" s="559"/>
      <c r="M1616" s="559"/>
      <c r="N1616" s="560"/>
      <c r="O1616" s="561" t="s">
        <v>666</v>
      </c>
      <c r="P1616" s="559" t="s">
        <v>324</v>
      </c>
      <c r="Q1616" s="560" t="s">
        <v>666</v>
      </c>
      <c r="R1616" s="561" t="s">
        <v>1902</v>
      </c>
      <c r="S1616" s="559" t="s">
        <v>324</v>
      </c>
      <c r="T1616" s="560" t="s">
        <v>1902</v>
      </c>
      <c r="U1616" s="561" t="s">
        <v>1902</v>
      </c>
      <c r="V1616" s="559" t="s">
        <v>324</v>
      </c>
      <c r="W1616" s="560" t="s">
        <v>1902</v>
      </c>
      <c r="X1616" s="561" t="s">
        <v>1902</v>
      </c>
      <c r="Y1616" s="559" t="s">
        <v>324</v>
      </c>
      <c r="Z1616" s="560" t="s">
        <v>1902</v>
      </c>
      <c r="AA1616" s="562" t="s">
        <v>1902</v>
      </c>
      <c r="AB1616" s="559" t="s">
        <v>666</v>
      </c>
      <c r="AC1616" s="560" t="s">
        <v>1902</v>
      </c>
      <c r="AD1616" s="561" t="s">
        <v>1902</v>
      </c>
      <c r="AE1616" s="559" t="s">
        <v>666</v>
      </c>
      <c r="AF1616" s="563" t="s">
        <v>1902</v>
      </c>
      <c r="AG1616" s="558" t="s">
        <v>1902</v>
      </c>
      <c r="AH1616" s="559" t="s">
        <v>666</v>
      </c>
      <c r="AI1616" s="560" t="s">
        <v>1902</v>
      </c>
      <c r="AJ1616" s="561" t="s">
        <v>1902</v>
      </c>
      <c r="AK1616" s="559" t="s">
        <v>324</v>
      </c>
      <c r="AL1616" s="560" t="s">
        <v>1902</v>
      </c>
      <c r="AM1616" s="561" t="s">
        <v>1902</v>
      </c>
      <c r="AN1616" s="559" t="s">
        <v>324</v>
      </c>
      <c r="AO1616" s="564" t="s">
        <v>1902</v>
      </c>
    </row>
    <row r="1617" spans="4:41">
      <c r="D1617" s="554" t="s">
        <v>2049</v>
      </c>
      <c r="E1617" s="555">
        <v>35.319200000000002</v>
      </c>
      <c r="F1617" s="556"/>
      <c r="G1617" s="557"/>
      <c r="H1617" s="558"/>
      <c r="I1617" s="559"/>
      <c r="J1617" s="559"/>
      <c r="K1617" s="559"/>
      <c r="L1617" s="559"/>
      <c r="M1617" s="559"/>
      <c r="N1617" s="560"/>
      <c r="O1617" s="561" t="s">
        <v>666</v>
      </c>
      <c r="P1617" s="559" t="s">
        <v>324</v>
      </c>
      <c r="Q1617" s="560" t="s">
        <v>666</v>
      </c>
      <c r="R1617" s="561" t="s">
        <v>1902</v>
      </c>
      <c r="S1617" s="559" t="s">
        <v>324</v>
      </c>
      <c r="T1617" s="560" t="s">
        <v>1902</v>
      </c>
      <c r="U1617" s="561" t="s">
        <v>1902</v>
      </c>
      <c r="V1617" s="559" t="s">
        <v>324</v>
      </c>
      <c r="W1617" s="560" t="s">
        <v>1902</v>
      </c>
      <c r="X1617" s="561" t="s">
        <v>1902</v>
      </c>
      <c r="Y1617" s="559" t="s">
        <v>324</v>
      </c>
      <c r="Z1617" s="560" t="s">
        <v>1902</v>
      </c>
      <c r="AA1617" s="562" t="s">
        <v>1902</v>
      </c>
      <c r="AB1617" s="559" t="s">
        <v>666</v>
      </c>
      <c r="AC1617" s="560" t="s">
        <v>1902</v>
      </c>
      <c r="AD1617" s="561" t="s">
        <v>1902</v>
      </c>
      <c r="AE1617" s="559" t="s">
        <v>666</v>
      </c>
      <c r="AF1617" s="563" t="s">
        <v>1902</v>
      </c>
      <c r="AG1617" s="558" t="s">
        <v>1902</v>
      </c>
      <c r="AH1617" s="559" t="s">
        <v>666</v>
      </c>
      <c r="AI1617" s="560" t="s">
        <v>1902</v>
      </c>
      <c r="AJ1617" s="561" t="s">
        <v>1902</v>
      </c>
      <c r="AK1617" s="559" t="s">
        <v>324</v>
      </c>
      <c r="AL1617" s="560" t="s">
        <v>1902</v>
      </c>
      <c r="AM1617" s="561" t="s">
        <v>1902</v>
      </c>
      <c r="AN1617" s="559" t="s">
        <v>324</v>
      </c>
      <c r="AO1617" s="564" t="s">
        <v>1902</v>
      </c>
    </row>
    <row r="1618" spans="4:41">
      <c r="D1618" s="554" t="s">
        <v>2050</v>
      </c>
      <c r="E1618" s="555">
        <v>35.319200000000002</v>
      </c>
      <c r="F1618" s="556"/>
      <c r="G1618" s="557"/>
      <c r="H1618" s="558"/>
      <c r="I1618" s="559"/>
      <c r="J1618" s="559"/>
      <c r="K1618" s="559"/>
      <c r="L1618" s="559"/>
      <c r="M1618" s="559"/>
      <c r="N1618" s="560"/>
      <c r="O1618" s="561" t="s">
        <v>666</v>
      </c>
      <c r="P1618" s="559" t="s">
        <v>324</v>
      </c>
      <c r="Q1618" s="560" t="s">
        <v>666</v>
      </c>
      <c r="R1618" s="561" t="s">
        <v>1902</v>
      </c>
      <c r="S1618" s="559" t="s">
        <v>324</v>
      </c>
      <c r="T1618" s="560" t="s">
        <v>1902</v>
      </c>
      <c r="U1618" s="561" t="s">
        <v>1902</v>
      </c>
      <c r="V1618" s="559" t="s">
        <v>324</v>
      </c>
      <c r="W1618" s="560" t="s">
        <v>1902</v>
      </c>
      <c r="X1618" s="561" t="s">
        <v>1902</v>
      </c>
      <c r="Y1618" s="559" t="s">
        <v>324</v>
      </c>
      <c r="Z1618" s="560" t="s">
        <v>1902</v>
      </c>
      <c r="AA1618" s="562" t="s">
        <v>1902</v>
      </c>
      <c r="AB1618" s="559" t="s">
        <v>666</v>
      </c>
      <c r="AC1618" s="560" t="s">
        <v>1902</v>
      </c>
      <c r="AD1618" s="561" t="s">
        <v>1902</v>
      </c>
      <c r="AE1618" s="559" t="s">
        <v>666</v>
      </c>
      <c r="AF1618" s="563" t="s">
        <v>1902</v>
      </c>
      <c r="AG1618" s="558" t="s">
        <v>1902</v>
      </c>
      <c r="AH1618" s="559" t="s">
        <v>666</v>
      </c>
      <c r="AI1618" s="560" t="s">
        <v>1902</v>
      </c>
      <c r="AJ1618" s="561" t="s">
        <v>1902</v>
      </c>
      <c r="AK1618" s="559" t="s">
        <v>324</v>
      </c>
      <c r="AL1618" s="560" t="s">
        <v>1902</v>
      </c>
      <c r="AM1618" s="561" t="s">
        <v>1902</v>
      </c>
      <c r="AN1618" s="559" t="s">
        <v>324</v>
      </c>
      <c r="AO1618" s="564" t="s">
        <v>1902</v>
      </c>
    </row>
    <row r="1619" spans="4:41">
      <c r="D1619" s="554" t="s">
        <v>2051</v>
      </c>
      <c r="E1619" s="555">
        <v>30.9876</v>
      </c>
      <c r="F1619" s="556"/>
      <c r="G1619" s="557"/>
      <c r="H1619" s="558"/>
      <c r="I1619" s="559"/>
      <c r="J1619" s="559"/>
      <c r="K1619" s="559"/>
      <c r="L1619" s="559"/>
      <c r="M1619" s="559"/>
      <c r="N1619" s="560"/>
      <c r="O1619" s="561" t="s">
        <v>666</v>
      </c>
      <c r="P1619" s="559" t="s">
        <v>324</v>
      </c>
      <c r="Q1619" s="560" t="s">
        <v>666</v>
      </c>
      <c r="R1619" s="561" t="s">
        <v>1902</v>
      </c>
      <c r="S1619" s="559" t="s">
        <v>324</v>
      </c>
      <c r="T1619" s="560" t="s">
        <v>1902</v>
      </c>
      <c r="U1619" s="561" t="s">
        <v>1902</v>
      </c>
      <c r="V1619" s="559" t="s">
        <v>324</v>
      </c>
      <c r="W1619" s="560" t="s">
        <v>1902</v>
      </c>
      <c r="X1619" s="561" t="s">
        <v>1902</v>
      </c>
      <c r="Y1619" s="559" t="s">
        <v>324</v>
      </c>
      <c r="Z1619" s="560" t="s">
        <v>1902</v>
      </c>
      <c r="AA1619" s="562" t="s">
        <v>1902</v>
      </c>
      <c r="AB1619" s="559" t="s">
        <v>666</v>
      </c>
      <c r="AC1619" s="560" t="s">
        <v>1902</v>
      </c>
      <c r="AD1619" s="561" t="s">
        <v>1902</v>
      </c>
      <c r="AE1619" s="559" t="s">
        <v>666</v>
      </c>
      <c r="AF1619" s="563" t="s">
        <v>1902</v>
      </c>
      <c r="AG1619" s="558" t="s">
        <v>1902</v>
      </c>
      <c r="AH1619" s="559" t="s">
        <v>666</v>
      </c>
      <c r="AI1619" s="560" t="s">
        <v>1902</v>
      </c>
      <c r="AJ1619" s="561" t="s">
        <v>1902</v>
      </c>
      <c r="AK1619" s="559" t="s">
        <v>324</v>
      </c>
      <c r="AL1619" s="560" t="s">
        <v>1902</v>
      </c>
      <c r="AM1619" s="561" t="s">
        <v>1902</v>
      </c>
      <c r="AN1619" s="559" t="s">
        <v>324</v>
      </c>
      <c r="AO1619" s="564" t="s">
        <v>1902</v>
      </c>
    </row>
    <row r="1620" spans="4:41">
      <c r="D1620" s="554" t="s">
        <v>2052</v>
      </c>
      <c r="E1620" s="555">
        <v>20.325199999999999</v>
      </c>
      <c r="F1620" s="556"/>
      <c r="G1620" s="557"/>
      <c r="H1620" s="558"/>
      <c r="I1620" s="559"/>
      <c r="J1620" s="559"/>
      <c r="K1620" s="559"/>
      <c r="L1620" s="559"/>
      <c r="M1620" s="559"/>
      <c r="N1620" s="560"/>
      <c r="O1620" s="561" t="s">
        <v>666</v>
      </c>
      <c r="P1620" s="559" t="s">
        <v>324</v>
      </c>
      <c r="Q1620" s="560" t="s">
        <v>666</v>
      </c>
      <c r="R1620" s="561" t="s">
        <v>1902</v>
      </c>
      <c r="S1620" s="559" t="s">
        <v>324</v>
      </c>
      <c r="T1620" s="560" t="s">
        <v>1902</v>
      </c>
      <c r="U1620" s="561" t="s">
        <v>1902</v>
      </c>
      <c r="V1620" s="559" t="s">
        <v>672</v>
      </c>
      <c r="W1620" s="560" t="s">
        <v>1902</v>
      </c>
      <c r="X1620" s="561" t="s">
        <v>1902</v>
      </c>
      <c r="Y1620" s="559" t="s">
        <v>672</v>
      </c>
      <c r="Z1620" s="560" t="s">
        <v>1902</v>
      </c>
      <c r="AA1620" s="562" t="s">
        <v>1902</v>
      </c>
      <c r="AB1620" s="559" t="s">
        <v>666</v>
      </c>
      <c r="AC1620" s="560" t="s">
        <v>1902</v>
      </c>
      <c r="AD1620" s="561" t="s">
        <v>1902</v>
      </c>
      <c r="AE1620" s="559" t="s">
        <v>666</v>
      </c>
      <c r="AF1620" s="563" t="s">
        <v>1902</v>
      </c>
      <c r="AG1620" s="558" t="s">
        <v>1902</v>
      </c>
      <c r="AH1620" s="559" t="s">
        <v>666</v>
      </c>
      <c r="AI1620" s="560" t="s">
        <v>1902</v>
      </c>
      <c r="AJ1620" s="561" t="s">
        <v>1902</v>
      </c>
      <c r="AK1620" s="559" t="s">
        <v>672</v>
      </c>
      <c r="AL1620" s="560" t="s">
        <v>1902</v>
      </c>
      <c r="AM1620" s="561" t="s">
        <v>1902</v>
      </c>
      <c r="AN1620" s="559" t="s">
        <v>666</v>
      </c>
      <c r="AO1620" s="564" t="s">
        <v>1902</v>
      </c>
    </row>
    <row r="1621" spans="4:41">
      <c r="D1621" s="554" t="s">
        <v>2053</v>
      </c>
      <c r="E1621" s="555">
        <v>9.9960000000000004</v>
      </c>
      <c r="F1621" s="556"/>
      <c r="G1621" s="557"/>
      <c r="H1621" s="558"/>
      <c r="I1621" s="559"/>
      <c r="J1621" s="559"/>
      <c r="K1621" s="559"/>
      <c r="L1621" s="559"/>
      <c r="M1621" s="559"/>
      <c r="N1621" s="560"/>
      <c r="O1621" s="561" t="s">
        <v>666</v>
      </c>
      <c r="P1621" s="559" t="s">
        <v>324</v>
      </c>
      <c r="Q1621" s="560" t="s">
        <v>666</v>
      </c>
      <c r="R1621" s="561" t="s">
        <v>1902</v>
      </c>
      <c r="S1621" s="559" t="s">
        <v>324</v>
      </c>
      <c r="T1621" s="560" t="s">
        <v>1902</v>
      </c>
      <c r="U1621" s="561" t="s">
        <v>1902</v>
      </c>
      <c r="V1621" s="559" t="s">
        <v>324</v>
      </c>
      <c r="W1621" s="560" t="s">
        <v>1902</v>
      </c>
      <c r="X1621" s="561" t="s">
        <v>1902</v>
      </c>
      <c r="Y1621" s="559" t="s">
        <v>324</v>
      </c>
      <c r="Z1621" s="560" t="s">
        <v>1902</v>
      </c>
      <c r="AA1621" s="562" t="s">
        <v>1902</v>
      </c>
      <c r="AB1621" s="559" t="s">
        <v>666</v>
      </c>
      <c r="AC1621" s="560" t="s">
        <v>1902</v>
      </c>
      <c r="AD1621" s="561" t="s">
        <v>1902</v>
      </c>
      <c r="AE1621" s="559" t="s">
        <v>666</v>
      </c>
      <c r="AF1621" s="563" t="s">
        <v>1902</v>
      </c>
      <c r="AG1621" s="558" t="s">
        <v>1902</v>
      </c>
      <c r="AH1621" s="559" t="s">
        <v>666</v>
      </c>
      <c r="AI1621" s="560" t="s">
        <v>1902</v>
      </c>
      <c r="AJ1621" s="561" t="s">
        <v>1902</v>
      </c>
      <c r="AK1621" s="559" t="s">
        <v>324</v>
      </c>
      <c r="AL1621" s="560" t="s">
        <v>1902</v>
      </c>
      <c r="AM1621" s="561" t="s">
        <v>1902</v>
      </c>
      <c r="AN1621" s="559" t="s">
        <v>324</v>
      </c>
      <c r="AO1621" s="564" t="s">
        <v>1902</v>
      </c>
    </row>
    <row r="1622" spans="4:41">
      <c r="D1622" s="554" t="s">
        <v>2054</v>
      </c>
      <c r="E1622" s="555">
        <v>13.661199999999999</v>
      </c>
      <c r="F1622" s="556"/>
      <c r="G1622" s="557"/>
      <c r="H1622" s="558"/>
      <c r="I1622" s="559"/>
      <c r="J1622" s="559"/>
      <c r="K1622" s="559"/>
      <c r="L1622" s="559"/>
      <c r="M1622" s="559"/>
      <c r="N1622" s="560"/>
      <c r="O1622" s="561" t="s">
        <v>666</v>
      </c>
      <c r="P1622" s="559" t="s">
        <v>324</v>
      </c>
      <c r="Q1622" s="560" t="s">
        <v>666</v>
      </c>
      <c r="R1622" s="561" t="s">
        <v>1902</v>
      </c>
      <c r="S1622" s="559" t="s">
        <v>324</v>
      </c>
      <c r="T1622" s="560" t="s">
        <v>1902</v>
      </c>
      <c r="U1622" s="561" t="s">
        <v>1902</v>
      </c>
      <c r="V1622" s="559" t="s">
        <v>324</v>
      </c>
      <c r="W1622" s="560" t="s">
        <v>1902</v>
      </c>
      <c r="X1622" s="561" t="s">
        <v>1902</v>
      </c>
      <c r="Y1622" s="559" t="s">
        <v>324</v>
      </c>
      <c r="Z1622" s="560" t="s">
        <v>1902</v>
      </c>
      <c r="AA1622" s="562" t="s">
        <v>1902</v>
      </c>
      <c r="AB1622" s="559" t="s">
        <v>666</v>
      </c>
      <c r="AC1622" s="560" t="s">
        <v>1902</v>
      </c>
      <c r="AD1622" s="561" t="s">
        <v>1902</v>
      </c>
      <c r="AE1622" s="559" t="s">
        <v>666</v>
      </c>
      <c r="AF1622" s="563" t="s">
        <v>1902</v>
      </c>
      <c r="AG1622" s="558" t="s">
        <v>1902</v>
      </c>
      <c r="AH1622" s="559" t="s">
        <v>666</v>
      </c>
      <c r="AI1622" s="560" t="s">
        <v>1902</v>
      </c>
      <c r="AJ1622" s="561" t="s">
        <v>1902</v>
      </c>
      <c r="AK1622" s="559" t="s">
        <v>324</v>
      </c>
      <c r="AL1622" s="560" t="s">
        <v>1902</v>
      </c>
      <c r="AM1622" s="561" t="s">
        <v>1902</v>
      </c>
      <c r="AN1622" s="559" t="s">
        <v>324</v>
      </c>
      <c r="AO1622" s="564" t="s">
        <v>1902</v>
      </c>
    </row>
    <row r="1623" spans="4:41">
      <c r="D1623" s="554" t="s">
        <v>2055</v>
      </c>
      <c r="E1623" s="555">
        <v>17.3264</v>
      </c>
      <c r="F1623" s="556"/>
      <c r="G1623" s="557"/>
      <c r="H1623" s="558"/>
      <c r="I1623" s="559"/>
      <c r="J1623" s="559"/>
      <c r="K1623" s="559"/>
      <c r="L1623" s="559"/>
      <c r="M1623" s="559"/>
      <c r="N1623" s="560"/>
      <c r="O1623" s="561" t="s">
        <v>666</v>
      </c>
      <c r="P1623" s="559" t="s">
        <v>324</v>
      </c>
      <c r="Q1623" s="560" t="s">
        <v>666</v>
      </c>
      <c r="R1623" s="561" t="s">
        <v>1902</v>
      </c>
      <c r="S1623" s="559" t="s">
        <v>324</v>
      </c>
      <c r="T1623" s="560" t="s">
        <v>1902</v>
      </c>
      <c r="U1623" s="561" t="s">
        <v>1902</v>
      </c>
      <c r="V1623" s="559" t="s">
        <v>324</v>
      </c>
      <c r="W1623" s="560" t="s">
        <v>1902</v>
      </c>
      <c r="X1623" s="561" t="s">
        <v>1902</v>
      </c>
      <c r="Y1623" s="559" t="s">
        <v>324</v>
      </c>
      <c r="Z1623" s="560" t="s">
        <v>1902</v>
      </c>
      <c r="AA1623" s="562" t="s">
        <v>1902</v>
      </c>
      <c r="AB1623" s="559" t="s">
        <v>666</v>
      </c>
      <c r="AC1623" s="560" t="s">
        <v>1902</v>
      </c>
      <c r="AD1623" s="561" t="s">
        <v>1902</v>
      </c>
      <c r="AE1623" s="559" t="s">
        <v>666</v>
      </c>
      <c r="AF1623" s="563" t="s">
        <v>1902</v>
      </c>
      <c r="AG1623" s="558" t="s">
        <v>1902</v>
      </c>
      <c r="AH1623" s="559" t="s">
        <v>666</v>
      </c>
      <c r="AI1623" s="560" t="s">
        <v>1902</v>
      </c>
      <c r="AJ1623" s="561" t="s">
        <v>1902</v>
      </c>
      <c r="AK1623" s="559" t="s">
        <v>324</v>
      </c>
      <c r="AL1623" s="560" t="s">
        <v>1902</v>
      </c>
      <c r="AM1623" s="561" t="s">
        <v>1902</v>
      </c>
      <c r="AN1623" s="559" t="s">
        <v>324</v>
      </c>
      <c r="AO1623" s="564" t="s">
        <v>1902</v>
      </c>
    </row>
    <row r="1624" spans="4:41">
      <c r="D1624" s="554" t="s">
        <v>2056</v>
      </c>
      <c r="E1624" s="555">
        <v>9.9960000000000004</v>
      </c>
      <c r="F1624" s="556"/>
      <c r="G1624" s="557"/>
      <c r="H1624" s="558"/>
      <c r="I1624" s="559"/>
      <c r="J1624" s="559"/>
      <c r="K1624" s="559"/>
      <c r="L1624" s="559"/>
      <c r="M1624" s="559"/>
      <c r="N1624" s="560"/>
      <c r="O1624" s="561" t="s">
        <v>666</v>
      </c>
      <c r="P1624" s="559" t="s">
        <v>324</v>
      </c>
      <c r="Q1624" s="560" t="s">
        <v>666</v>
      </c>
      <c r="R1624" s="561" t="s">
        <v>1902</v>
      </c>
      <c r="S1624" s="559" t="s">
        <v>324</v>
      </c>
      <c r="T1624" s="560" t="s">
        <v>1902</v>
      </c>
      <c r="U1624" s="561" t="s">
        <v>1902</v>
      </c>
      <c r="V1624" s="559" t="s">
        <v>324</v>
      </c>
      <c r="W1624" s="560" t="s">
        <v>1902</v>
      </c>
      <c r="X1624" s="561" t="s">
        <v>1902</v>
      </c>
      <c r="Y1624" s="559" t="s">
        <v>324</v>
      </c>
      <c r="Z1624" s="560" t="s">
        <v>1902</v>
      </c>
      <c r="AA1624" s="562" t="s">
        <v>1902</v>
      </c>
      <c r="AB1624" s="559" t="s">
        <v>666</v>
      </c>
      <c r="AC1624" s="560" t="s">
        <v>1902</v>
      </c>
      <c r="AD1624" s="561" t="s">
        <v>1902</v>
      </c>
      <c r="AE1624" s="559" t="s">
        <v>666</v>
      </c>
      <c r="AF1624" s="563" t="s">
        <v>1902</v>
      </c>
      <c r="AG1624" s="558" t="s">
        <v>1902</v>
      </c>
      <c r="AH1624" s="559" t="s">
        <v>666</v>
      </c>
      <c r="AI1624" s="560" t="s">
        <v>1902</v>
      </c>
      <c r="AJ1624" s="561" t="s">
        <v>1902</v>
      </c>
      <c r="AK1624" s="559" t="s">
        <v>324</v>
      </c>
      <c r="AL1624" s="560" t="s">
        <v>1902</v>
      </c>
      <c r="AM1624" s="561" t="s">
        <v>1902</v>
      </c>
      <c r="AN1624" s="559" t="s">
        <v>324</v>
      </c>
      <c r="AO1624" s="564" t="s">
        <v>1902</v>
      </c>
    </row>
    <row r="1625" spans="4:41">
      <c r="D1625" s="554" t="s">
        <v>2057</v>
      </c>
      <c r="E1625" s="555">
        <v>13.994400000000001</v>
      </c>
      <c r="F1625" s="556"/>
      <c r="G1625" s="557"/>
      <c r="H1625" s="558"/>
      <c r="I1625" s="559"/>
      <c r="J1625" s="559"/>
      <c r="K1625" s="559"/>
      <c r="L1625" s="559"/>
      <c r="M1625" s="559"/>
      <c r="N1625" s="560"/>
      <c r="O1625" s="561" t="s">
        <v>666</v>
      </c>
      <c r="P1625" s="559" t="s">
        <v>324</v>
      </c>
      <c r="Q1625" s="560" t="s">
        <v>666</v>
      </c>
      <c r="R1625" s="561" t="s">
        <v>1902</v>
      </c>
      <c r="S1625" s="559" t="s">
        <v>324</v>
      </c>
      <c r="T1625" s="560" t="s">
        <v>1902</v>
      </c>
      <c r="U1625" s="561" t="s">
        <v>1902</v>
      </c>
      <c r="V1625" s="559" t="s">
        <v>324</v>
      </c>
      <c r="W1625" s="560" t="s">
        <v>1902</v>
      </c>
      <c r="X1625" s="561" t="s">
        <v>1902</v>
      </c>
      <c r="Y1625" s="559" t="s">
        <v>324</v>
      </c>
      <c r="Z1625" s="560" t="s">
        <v>1902</v>
      </c>
      <c r="AA1625" s="562" t="s">
        <v>1902</v>
      </c>
      <c r="AB1625" s="559" t="s">
        <v>666</v>
      </c>
      <c r="AC1625" s="560" t="s">
        <v>1902</v>
      </c>
      <c r="AD1625" s="561" t="s">
        <v>1902</v>
      </c>
      <c r="AE1625" s="559" t="s">
        <v>666</v>
      </c>
      <c r="AF1625" s="563" t="s">
        <v>1902</v>
      </c>
      <c r="AG1625" s="558" t="s">
        <v>1902</v>
      </c>
      <c r="AH1625" s="559" t="s">
        <v>666</v>
      </c>
      <c r="AI1625" s="560" t="s">
        <v>1902</v>
      </c>
      <c r="AJ1625" s="561" t="s">
        <v>1902</v>
      </c>
      <c r="AK1625" s="559" t="s">
        <v>324</v>
      </c>
      <c r="AL1625" s="560" t="s">
        <v>1902</v>
      </c>
      <c r="AM1625" s="561" t="s">
        <v>1902</v>
      </c>
      <c r="AN1625" s="559" t="s">
        <v>324</v>
      </c>
      <c r="AO1625" s="564" t="s">
        <v>1902</v>
      </c>
    </row>
    <row r="1626" spans="4:41">
      <c r="D1626" s="554" t="s">
        <v>2058</v>
      </c>
      <c r="E1626" s="555">
        <v>17.659600000000001</v>
      </c>
      <c r="F1626" s="556"/>
      <c r="G1626" s="557"/>
      <c r="H1626" s="558"/>
      <c r="I1626" s="559"/>
      <c r="J1626" s="559"/>
      <c r="K1626" s="559"/>
      <c r="L1626" s="559"/>
      <c r="M1626" s="559"/>
      <c r="N1626" s="560"/>
      <c r="O1626" s="561" t="s">
        <v>666</v>
      </c>
      <c r="P1626" s="559" t="s">
        <v>324</v>
      </c>
      <c r="Q1626" s="560" t="s">
        <v>666</v>
      </c>
      <c r="R1626" s="561" t="s">
        <v>1902</v>
      </c>
      <c r="S1626" s="559" t="s">
        <v>324</v>
      </c>
      <c r="T1626" s="560" t="s">
        <v>1902</v>
      </c>
      <c r="U1626" s="561" t="s">
        <v>1902</v>
      </c>
      <c r="V1626" s="559" t="s">
        <v>324</v>
      </c>
      <c r="W1626" s="560" t="s">
        <v>1902</v>
      </c>
      <c r="X1626" s="561" t="s">
        <v>1902</v>
      </c>
      <c r="Y1626" s="559" t="s">
        <v>324</v>
      </c>
      <c r="Z1626" s="560" t="s">
        <v>1902</v>
      </c>
      <c r="AA1626" s="562" t="s">
        <v>1902</v>
      </c>
      <c r="AB1626" s="559" t="s">
        <v>666</v>
      </c>
      <c r="AC1626" s="560" t="s">
        <v>1902</v>
      </c>
      <c r="AD1626" s="561" t="s">
        <v>1902</v>
      </c>
      <c r="AE1626" s="559" t="s">
        <v>666</v>
      </c>
      <c r="AF1626" s="563" t="s">
        <v>1902</v>
      </c>
      <c r="AG1626" s="558" t="s">
        <v>1902</v>
      </c>
      <c r="AH1626" s="559" t="s">
        <v>666</v>
      </c>
      <c r="AI1626" s="560" t="s">
        <v>1902</v>
      </c>
      <c r="AJ1626" s="561" t="s">
        <v>1902</v>
      </c>
      <c r="AK1626" s="559" t="s">
        <v>324</v>
      </c>
      <c r="AL1626" s="560" t="s">
        <v>1902</v>
      </c>
      <c r="AM1626" s="561" t="s">
        <v>1902</v>
      </c>
      <c r="AN1626" s="559" t="s">
        <v>324</v>
      </c>
      <c r="AO1626" s="564" t="s">
        <v>1902</v>
      </c>
    </row>
    <row r="1627" spans="4:41">
      <c r="D1627" s="554" t="s">
        <v>2059</v>
      </c>
      <c r="E1627" s="555">
        <v>22.9908</v>
      </c>
      <c r="F1627" s="556"/>
      <c r="G1627" s="557"/>
      <c r="H1627" s="558"/>
      <c r="I1627" s="559"/>
      <c r="J1627" s="559"/>
      <c r="K1627" s="559"/>
      <c r="L1627" s="559"/>
      <c r="M1627" s="559"/>
      <c r="N1627" s="560" t="s">
        <v>2060</v>
      </c>
      <c r="O1627" s="561" t="s">
        <v>666</v>
      </c>
      <c r="P1627" s="559" t="s">
        <v>324</v>
      </c>
      <c r="Q1627" s="560" t="s">
        <v>666</v>
      </c>
      <c r="R1627" s="561" t="s">
        <v>1902</v>
      </c>
      <c r="S1627" s="559" t="s">
        <v>324</v>
      </c>
      <c r="T1627" s="560" t="s">
        <v>1902</v>
      </c>
      <c r="U1627" s="561" t="s">
        <v>1902</v>
      </c>
      <c r="V1627" s="559" t="s">
        <v>666</v>
      </c>
      <c r="W1627" s="560" t="s">
        <v>1902</v>
      </c>
      <c r="X1627" s="561" t="s">
        <v>1902</v>
      </c>
      <c r="Y1627" s="559" t="s">
        <v>324</v>
      </c>
      <c r="Z1627" s="560" t="s">
        <v>1902</v>
      </c>
      <c r="AA1627" s="562" t="s">
        <v>1902</v>
      </c>
      <c r="AB1627" s="559" t="s">
        <v>666</v>
      </c>
      <c r="AC1627" s="560" t="s">
        <v>1902</v>
      </c>
      <c r="AD1627" s="561" t="s">
        <v>1902</v>
      </c>
      <c r="AE1627" s="559" t="s">
        <v>666</v>
      </c>
      <c r="AF1627" s="563" t="s">
        <v>1902</v>
      </c>
      <c r="AG1627" s="558" t="s">
        <v>1902</v>
      </c>
      <c r="AH1627" s="559" t="s">
        <v>666</v>
      </c>
      <c r="AI1627" s="560" t="s">
        <v>1902</v>
      </c>
      <c r="AJ1627" s="561" t="s">
        <v>1902</v>
      </c>
      <c r="AK1627" s="559" t="s">
        <v>324</v>
      </c>
      <c r="AL1627" s="560" t="s">
        <v>1902</v>
      </c>
      <c r="AM1627" s="561" t="s">
        <v>1902</v>
      </c>
      <c r="AN1627" s="559" t="s">
        <v>324</v>
      </c>
      <c r="AO1627" s="564" t="s">
        <v>1902</v>
      </c>
    </row>
    <row r="1628" spans="4:41">
      <c r="D1628" s="554" t="s">
        <v>2061</v>
      </c>
      <c r="E1628" s="555">
        <v>25.989599999999999</v>
      </c>
      <c r="F1628" s="556"/>
      <c r="G1628" s="557"/>
      <c r="H1628" s="558"/>
      <c r="I1628" s="559"/>
      <c r="J1628" s="559"/>
      <c r="K1628" s="559"/>
      <c r="L1628" s="559"/>
      <c r="M1628" s="559"/>
      <c r="N1628" s="560" t="s">
        <v>2060</v>
      </c>
      <c r="O1628" s="561" t="s">
        <v>666</v>
      </c>
      <c r="P1628" s="559" t="s">
        <v>324</v>
      </c>
      <c r="Q1628" s="560" t="s">
        <v>666</v>
      </c>
      <c r="R1628" s="561" t="s">
        <v>1902</v>
      </c>
      <c r="S1628" s="559" t="s">
        <v>324</v>
      </c>
      <c r="T1628" s="560" t="s">
        <v>1902</v>
      </c>
      <c r="U1628" s="561" t="s">
        <v>1902</v>
      </c>
      <c r="V1628" s="559" t="s">
        <v>666</v>
      </c>
      <c r="W1628" s="560" t="s">
        <v>1902</v>
      </c>
      <c r="X1628" s="561" t="s">
        <v>1902</v>
      </c>
      <c r="Y1628" s="559" t="s">
        <v>324</v>
      </c>
      <c r="Z1628" s="560" t="s">
        <v>1902</v>
      </c>
      <c r="AA1628" s="562" t="s">
        <v>1902</v>
      </c>
      <c r="AB1628" s="559" t="s">
        <v>666</v>
      </c>
      <c r="AC1628" s="560" t="s">
        <v>1902</v>
      </c>
      <c r="AD1628" s="561" t="s">
        <v>1902</v>
      </c>
      <c r="AE1628" s="559" t="s">
        <v>666</v>
      </c>
      <c r="AF1628" s="563" t="s">
        <v>1902</v>
      </c>
      <c r="AG1628" s="558" t="s">
        <v>1902</v>
      </c>
      <c r="AH1628" s="559" t="s">
        <v>666</v>
      </c>
      <c r="AI1628" s="560" t="s">
        <v>1902</v>
      </c>
      <c r="AJ1628" s="561" t="s">
        <v>1902</v>
      </c>
      <c r="AK1628" s="559" t="s">
        <v>324</v>
      </c>
      <c r="AL1628" s="560" t="s">
        <v>1902</v>
      </c>
      <c r="AM1628" s="561" t="s">
        <v>1902</v>
      </c>
      <c r="AN1628" s="559" t="s">
        <v>324</v>
      </c>
      <c r="AO1628" s="564" t="s">
        <v>1902</v>
      </c>
    </row>
    <row r="1629" spans="4:41">
      <c r="D1629" s="554" t="s">
        <v>2062</v>
      </c>
      <c r="E1629" s="555">
        <v>35.985599999999998</v>
      </c>
      <c r="F1629" s="556"/>
      <c r="G1629" s="557"/>
      <c r="H1629" s="558"/>
      <c r="I1629" s="559"/>
      <c r="J1629" s="559"/>
      <c r="K1629" s="559"/>
      <c r="L1629" s="559"/>
      <c r="M1629" s="559"/>
      <c r="N1629" s="560" t="s">
        <v>2060</v>
      </c>
      <c r="O1629" s="561" t="s">
        <v>666</v>
      </c>
      <c r="P1629" s="559" t="s">
        <v>324</v>
      </c>
      <c r="Q1629" s="560" t="s">
        <v>666</v>
      </c>
      <c r="R1629" s="561" t="s">
        <v>1902</v>
      </c>
      <c r="S1629" s="559" t="s">
        <v>324</v>
      </c>
      <c r="T1629" s="560" t="s">
        <v>1902</v>
      </c>
      <c r="U1629" s="561" t="s">
        <v>1902</v>
      </c>
      <c r="V1629" s="559" t="s">
        <v>666</v>
      </c>
      <c r="W1629" s="560" t="s">
        <v>1902</v>
      </c>
      <c r="X1629" s="561" t="s">
        <v>1902</v>
      </c>
      <c r="Y1629" s="559" t="s">
        <v>324</v>
      </c>
      <c r="Z1629" s="560" t="s">
        <v>1902</v>
      </c>
      <c r="AA1629" s="562" t="s">
        <v>1902</v>
      </c>
      <c r="AB1629" s="559" t="s">
        <v>666</v>
      </c>
      <c r="AC1629" s="560" t="s">
        <v>1902</v>
      </c>
      <c r="AD1629" s="561" t="s">
        <v>1902</v>
      </c>
      <c r="AE1629" s="559" t="s">
        <v>666</v>
      </c>
      <c r="AF1629" s="563" t="s">
        <v>1902</v>
      </c>
      <c r="AG1629" s="558" t="s">
        <v>1902</v>
      </c>
      <c r="AH1629" s="559" t="s">
        <v>666</v>
      </c>
      <c r="AI1629" s="560" t="s">
        <v>1902</v>
      </c>
      <c r="AJ1629" s="561" t="s">
        <v>1902</v>
      </c>
      <c r="AK1629" s="559" t="s">
        <v>324</v>
      </c>
      <c r="AL1629" s="560" t="s">
        <v>1902</v>
      </c>
      <c r="AM1629" s="561" t="s">
        <v>1902</v>
      </c>
      <c r="AN1629" s="559" t="s">
        <v>324</v>
      </c>
      <c r="AO1629" s="564" t="s">
        <v>1902</v>
      </c>
    </row>
    <row r="1630" spans="4:41">
      <c r="D1630" s="554" t="s">
        <v>2063</v>
      </c>
      <c r="E1630" s="555">
        <v>0.66639999999999999</v>
      </c>
      <c r="F1630" s="556"/>
      <c r="G1630" s="557"/>
      <c r="H1630" s="558"/>
      <c r="I1630" s="559"/>
      <c r="J1630" s="559"/>
      <c r="K1630" s="559"/>
      <c r="L1630" s="559"/>
      <c r="M1630" s="559"/>
      <c r="N1630" s="560" t="s">
        <v>2064</v>
      </c>
      <c r="O1630" s="561" t="s">
        <v>666</v>
      </c>
      <c r="P1630" s="559" t="s">
        <v>324</v>
      </c>
      <c r="Q1630" s="560" t="s">
        <v>666</v>
      </c>
      <c r="R1630" s="561" t="s">
        <v>1902</v>
      </c>
      <c r="S1630" s="559" t="s">
        <v>324</v>
      </c>
      <c r="T1630" s="560" t="s">
        <v>1902</v>
      </c>
      <c r="U1630" s="561" t="s">
        <v>1902</v>
      </c>
      <c r="V1630" s="559" t="s">
        <v>666</v>
      </c>
      <c r="W1630" s="560" t="s">
        <v>1902</v>
      </c>
      <c r="X1630" s="561" t="s">
        <v>1902</v>
      </c>
      <c r="Y1630" s="559" t="s">
        <v>672</v>
      </c>
      <c r="Z1630" s="560" t="s">
        <v>1902</v>
      </c>
      <c r="AA1630" s="562" t="s">
        <v>1902</v>
      </c>
      <c r="AB1630" s="559" t="s">
        <v>666</v>
      </c>
      <c r="AC1630" s="560" t="s">
        <v>1902</v>
      </c>
      <c r="AD1630" s="561" t="s">
        <v>1902</v>
      </c>
      <c r="AE1630" s="559" t="s">
        <v>666</v>
      </c>
      <c r="AF1630" s="563" t="s">
        <v>1902</v>
      </c>
      <c r="AG1630" s="558" t="s">
        <v>1902</v>
      </c>
      <c r="AH1630" s="559" t="s">
        <v>324</v>
      </c>
      <c r="AI1630" s="560" t="s">
        <v>1902</v>
      </c>
      <c r="AJ1630" s="561" t="s">
        <v>1902</v>
      </c>
      <c r="AK1630" s="559" t="s">
        <v>324</v>
      </c>
      <c r="AL1630" s="560" t="s">
        <v>1902</v>
      </c>
      <c r="AM1630" s="561" t="s">
        <v>1902</v>
      </c>
      <c r="AN1630" s="559" t="s">
        <v>324</v>
      </c>
      <c r="AO1630" s="564" t="s">
        <v>1902</v>
      </c>
    </row>
    <row r="1631" spans="4:41">
      <c r="D1631" s="554" t="s">
        <v>2065</v>
      </c>
      <c r="E1631" s="555">
        <v>0.66639999999999999</v>
      </c>
      <c r="F1631" s="556"/>
      <c r="G1631" s="557"/>
      <c r="H1631" s="558"/>
      <c r="I1631" s="559"/>
      <c r="J1631" s="559"/>
      <c r="K1631" s="559"/>
      <c r="L1631" s="559"/>
      <c r="M1631" s="559"/>
      <c r="N1631" s="560" t="s">
        <v>2064</v>
      </c>
      <c r="O1631" s="561" t="s">
        <v>666</v>
      </c>
      <c r="P1631" s="559" t="s">
        <v>324</v>
      </c>
      <c r="Q1631" s="560" t="s">
        <v>666</v>
      </c>
      <c r="R1631" s="561" t="s">
        <v>1902</v>
      </c>
      <c r="S1631" s="559" t="s">
        <v>324</v>
      </c>
      <c r="T1631" s="560" t="s">
        <v>1902</v>
      </c>
      <c r="U1631" s="561" t="s">
        <v>1902</v>
      </c>
      <c r="V1631" s="559" t="s">
        <v>666</v>
      </c>
      <c r="W1631" s="560" t="s">
        <v>1902</v>
      </c>
      <c r="X1631" s="561" t="s">
        <v>1902</v>
      </c>
      <c r="Y1631" s="559" t="s">
        <v>672</v>
      </c>
      <c r="Z1631" s="560" t="s">
        <v>1902</v>
      </c>
      <c r="AA1631" s="562" t="s">
        <v>1902</v>
      </c>
      <c r="AB1631" s="559" t="s">
        <v>666</v>
      </c>
      <c r="AC1631" s="560" t="s">
        <v>1902</v>
      </c>
      <c r="AD1631" s="561" t="s">
        <v>1902</v>
      </c>
      <c r="AE1631" s="559" t="s">
        <v>666</v>
      </c>
      <c r="AF1631" s="563" t="s">
        <v>1902</v>
      </c>
      <c r="AG1631" s="558" t="s">
        <v>1902</v>
      </c>
      <c r="AH1631" s="559" t="s">
        <v>324</v>
      </c>
      <c r="AI1631" s="560" t="s">
        <v>1902</v>
      </c>
      <c r="AJ1631" s="561" t="s">
        <v>1902</v>
      </c>
      <c r="AK1631" s="559" t="s">
        <v>324</v>
      </c>
      <c r="AL1631" s="560" t="s">
        <v>1902</v>
      </c>
      <c r="AM1631" s="561" t="s">
        <v>1902</v>
      </c>
      <c r="AN1631" s="559" t="s">
        <v>324</v>
      </c>
      <c r="AO1631" s="564" t="s">
        <v>1902</v>
      </c>
    </row>
    <row r="1632" spans="4:41">
      <c r="D1632" s="554" t="s">
        <v>2066</v>
      </c>
      <c r="E1632" s="555">
        <v>0.66639999999999999</v>
      </c>
      <c r="F1632" s="556"/>
      <c r="G1632" s="557"/>
      <c r="H1632" s="558"/>
      <c r="I1632" s="559"/>
      <c r="J1632" s="559"/>
      <c r="K1632" s="559"/>
      <c r="L1632" s="559"/>
      <c r="M1632" s="559"/>
      <c r="N1632" s="560" t="s">
        <v>2064</v>
      </c>
      <c r="O1632" s="561" t="s">
        <v>666</v>
      </c>
      <c r="P1632" s="559" t="s">
        <v>324</v>
      </c>
      <c r="Q1632" s="560" t="s">
        <v>666</v>
      </c>
      <c r="R1632" s="561" t="s">
        <v>1902</v>
      </c>
      <c r="S1632" s="559" t="s">
        <v>324</v>
      </c>
      <c r="T1632" s="560" t="s">
        <v>1902</v>
      </c>
      <c r="U1632" s="561" t="s">
        <v>1902</v>
      </c>
      <c r="V1632" s="559" t="s">
        <v>666</v>
      </c>
      <c r="W1632" s="560" t="s">
        <v>1902</v>
      </c>
      <c r="X1632" s="561" t="s">
        <v>1902</v>
      </c>
      <c r="Y1632" s="559" t="s">
        <v>672</v>
      </c>
      <c r="Z1632" s="560" t="s">
        <v>1902</v>
      </c>
      <c r="AA1632" s="562" t="s">
        <v>1902</v>
      </c>
      <c r="AB1632" s="559" t="s">
        <v>666</v>
      </c>
      <c r="AC1632" s="560" t="s">
        <v>1902</v>
      </c>
      <c r="AD1632" s="561" t="s">
        <v>1902</v>
      </c>
      <c r="AE1632" s="559" t="s">
        <v>666</v>
      </c>
      <c r="AF1632" s="563" t="s">
        <v>1902</v>
      </c>
      <c r="AG1632" s="558" t="s">
        <v>1902</v>
      </c>
      <c r="AH1632" s="559" t="s">
        <v>324</v>
      </c>
      <c r="AI1632" s="560" t="s">
        <v>1902</v>
      </c>
      <c r="AJ1632" s="561" t="s">
        <v>1902</v>
      </c>
      <c r="AK1632" s="559" t="s">
        <v>324</v>
      </c>
      <c r="AL1632" s="560" t="s">
        <v>1902</v>
      </c>
      <c r="AM1632" s="561" t="s">
        <v>1902</v>
      </c>
      <c r="AN1632" s="559" t="s">
        <v>324</v>
      </c>
      <c r="AO1632" s="564" t="s">
        <v>1902</v>
      </c>
    </row>
    <row r="1633" spans="4:41">
      <c r="D1633" s="554" t="s">
        <v>2067</v>
      </c>
      <c r="E1633" s="555">
        <v>2.6656</v>
      </c>
      <c r="F1633" s="556"/>
      <c r="G1633" s="557"/>
      <c r="H1633" s="558"/>
      <c r="I1633" s="559"/>
      <c r="J1633" s="559"/>
      <c r="K1633" s="559"/>
      <c r="L1633" s="559"/>
      <c r="M1633" s="559"/>
      <c r="N1633" s="560" t="s">
        <v>2068</v>
      </c>
      <c r="O1633" s="561" t="s">
        <v>666</v>
      </c>
      <c r="P1633" s="559" t="s">
        <v>324</v>
      </c>
      <c r="Q1633" s="560" t="s">
        <v>666</v>
      </c>
      <c r="R1633" s="561" t="s">
        <v>1902</v>
      </c>
      <c r="S1633" s="559" t="s">
        <v>324</v>
      </c>
      <c r="T1633" s="560" t="s">
        <v>1902</v>
      </c>
      <c r="U1633" s="561" t="s">
        <v>1902</v>
      </c>
      <c r="V1633" s="559" t="s">
        <v>666</v>
      </c>
      <c r="W1633" s="560" t="s">
        <v>1902</v>
      </c>
      <c r="X1633" s="561" t="s">
        <v>1902</v>
      </c>
      <c r="Y1633" s="559" t="s">
        <v>666</v>
      </c>
      <c r="Z1633" s="560" t="s">
        <v>1902</v>
      </c>
      <c r="AA1633" s="562" t="s">
        <v>1902</v>
      </c>
      <c r="AB1633" s="559" t="s">
        <v>666</v>
      </c>
      <c r="AC1633" s="560" t="s">
        <v>1902</v>
      </c>
      <c r="AD1633" s="561" t="s">
        <v>1902</v>
      </c>
      <c r="AE1633" s="559" t="s">
        <v>666</v>
      </c>
      <c r="AF1633" s="563" t="s">
        <v>1902</v>
      </c>
      <c r="AG1633" s="558" t="s">
        <v>1902</v>
      </c>
      <c r="AH1633" s="559" t="s">
        <v>324</v>
      </c>
      <c r="AI1633" s="560" t="s">
        <v>1902</v>
      </c>
      <c r="AJ1633" s="561" t="s">
        <v>1902</v>
      </c>
      <c r="AK1633" s="559" t="s">
        <v>324</v>
      </c>
      <c r="AL1633" s="560" t="s">
        <v>1902</v>
      </c>
      <c r="AM1633" s="561" t="s">
        <v>1902</v>
      </c>
      <c r="AN1633" s="559" t="s">
        <v>324</v>
      </c>
      <c r="AO1633" s="564" t="s">
        <v>1902</v>
      </c>
    </row>
    <row r="1634" spans="4:41" ht="12.75" thickBot="1">
      <c r="D1634" s="569" t="s">
        <v>2069</v>
      </c>
      <c r="E1634" s="570">
        <v>2.6656</v>
      </c>
      <c r="F1634" s="571"/>
      <c r="G1634" s="572"/>
      <c r="H1634" s="573"/>
      <c r="I1634" s="574"/>
      <c r="J1634" s="574"/>
      <c r="K1634" s="574"/>
      <c r="L1634" s="574"/>
      <c r="M1634" s="574"/>
      <c r="N1634" s="575" t="s">
        <v>2068</v>
      </c>
      <c r="O1634" s="576" t="s">
        <v>666</v>
      </c>
      <c r="P1634" s="574" t="s">
        <v>324</v>
      </c>
      <c r="Q1634" s="575" t="s">
        <v>666</v>
      </c>
      <c r="R1634" s="576" t="s">
        <v>1902</v>
      </c>
      <c r="S1634" s="574" t="s">
        <v>324</v>
      </c>
      <c r="T1634" s="575" t="s">
        <v>1902</v>
      </c>
      <c r="U1634" s="576" t="s">
        <v>1902</v>
      </c>
      <c r="V1634" s="574" t="s">
        <v>666</v>
      </c>
      <c r="W1634" s="575" t="s">
        <v>1902</v>
      </c>
      <c r="X1634" s="576" t="s">
        <v>1902</v>
      </c>
      <c r="Y1634" s="574" t="s">
        <v>666</v>
      </c>
      <c r="Z1634" s="575" t="s">
        <v>1902</v>
      </c>
      <c r="AA1634" s="577" t="s">
        <v>1902</v>
      </c>
      <c r="AB1634" s="574" t="s">
        <v>666</v>
      </c>
      <c r="AC1634" s="575" t="s">
        <v>1902</v>
      </c>
      <c r="AD1634" s="576" t="s">
        <v>1902</v>
      </c>
      <c r="AE1634" s="574" t="s">
        <v>666</v>
      </c>
      <c r="AF1634" s="578" t="s">
        <v>1902</v>
      </c>
      <c r="AG1634" s="573" t="s">
        <v>1902</v>
      </c>
      <c r="AH1634" s="574" t="s">
        <v>324</v>
      </c>
      <c r="AI1634" s="575" t="s">
        <v>1902</v>
      </c>
      <c r="AJ1634" s="576" t="s">
        <v>1902</v>
      </c>
      <c r="AK1634" s="574" t="s">
        <v>324</v>
      </c>
      <c r="AL1634" s="575" t="s">
        <v>1902</v>
      </c>
      <c r="AM1634" s="576" t="s">
        <v>1902</v>
      </c>
      <c r="AN1634" s="574" t="s">
        <v>324</v>
      </c>
      <c r="AO1634" s="579" t="s">
        <v>1902</v>
      </c>
    </row>
    <row r="1635" spans="4:41">
      <c r="D1635" s="590" t="s">
        <v>2070</v>
      </c>
      <c r="E1635" s="591">
        <v>9.9960000000000004</v>
      </c>
      <c r="F1635" s="592"/>
      <c r="G1635" s="593"/>
      <c r="H1635" s="594"/>
      <c r="I1635" s="595"/>
      <c r="J1635" s="595"/>
      <c r="K1635" s="595"/>
      <c r="L1635" s="595"/>
      <c r="M1635" s="595"/>
      <c r="N1635" s="596"/>
      <c r="O1635" s="597" t="s">
        <v>666</v>
      </c>
      <c r="P1635" s="595" t="s">
        <v>324</v>
      </c>
      <c r="Q1635" s="596" t="s">
        <v>666</v>
      </c>
      <c r="R1635" s="597" t="s">
        <v>1902</v>
      </c>
      <c r="S1635" s="595" t="s">
        <v>324</v>
      </c>
      <c r="T1635" s="596" t="s">
        <v>1902</v>
      </c>
      <c r="U1635" s="597" t="s">
        <v>1902</v>
      </c>
      <c r="V1635" s="595" t="s">
        <v>324</v>
      </c>
      <c r="W1635" s="596" t="s">
        <v>1902</v>
      </c>
      <c r="X1635" s="597" t="s">
        <v>1902</v>
      </c>
      <c r="Y1635" s="595" t="s">
        <v>324</v>
      </c>
      <c r="Z1635" s="596" t="s">
        <v>1902</v>
      </c>
      <c r="AA1635" s="598" t="s">
        <v>1902</v>
      </c>
      <c r="AB1635" s="595" t="s">
        <v>666</v>
      </c>
      <c r="AC1635" s="596" t="s">
        <v>1902</v>
      </c>
      <c r="AD1635" s="597" t="s">
        <v>1902</v>
      </c>
      <c r="AE1635" s="595" t="s">
        <v>666</v>
      </c>
      <c r="AF1635" s="599" t="s">
        <v>1902</v>
      </c>
      <c r="AG1635" s="594" t="s">
        <v>1902</v>
      </c>
      <c r="AH1635" s="595" t="s">
        <v>666</v>
      </c>
      <c r="AI1635" s="596" t="s">
        <v>1902</v>
      </c>
      <c r="AJ1635" s="597" t="s">
        <v>1902</v>
      </c>
      <c r="AK1635" s="595" t="s">
        <v>324</v>
      </c>
      <c r="AL1635" s="596" t="s">
        <v>1902</v>
      </c>
      <c r="AM1635" s="597" t="s">
        <v>1902</v>
      </c>
      <c r="AN1635" s="595" t="s">
        <v>324</v>
      </c>
      <c r="AO1635" s="600" t="s">
        <v>1902</v>
      </c>
    </row>
    <row r="1636" spans="4:41" ht="12.75" thickBot="1">
      <c r="D1636" s="601" t="s">
        <v>2071</v>
      </c>
      <c r="E1636" s="602">
        <v>8.6631999999999998</v>
      </c>
      <c r="F1636" s="603"/>
      <c r="G1636" s="604"/>
      <c r="H1636" s="605"/>
      <c r="I1636" s="606"/>
      <c r="J1636" s="606"/>
      <c r="K1636" s="606"/>
      <c r="L1636" s="606"/>
      <c r="M1636" s="606"/>
      <c r="N1636" s="607"/>
      <c r="O1636" s="608" t="s">
        <v>666</v>
      </c>
      <c r="P1636" s="606" t="s">
        <v>324</v>
      </c>
      <c r="Q1636" s="607" t="s">
        <v>666</v>
      </c>
      <c r="R1636" s="608" t="s">
        <v>1902</v>
      </c>
      <c r="S1636" s="606" t="s">
        <v>324</v>
      </c>
      <c r="T1636" s="607" t="s">
        <v>1902</v>
      </c>
      <c r="U1636" s="608" t="s">
        <v>1902</v>
      </c>
      <c r="V1636" s="606" t="s">
        <v>324</v>
      </c>
      <c r="W1636" s="607" t="s">
        <v>1902</v>
      </c>
      <c r="X1636" s="608" t="s">
        <v>1902</v>
      </c>
      <c r="Y1636" s="606" t="s">
        <v>324</v>
      </c>
      <c r="Z1636" s="607" t="s">
        <v>1902</v>
      </c>
      <c r="AA1636" s="612" t="s">
        <v>1902</v>
      </c>
      <c r="AB1636" s="613" t="s">
        <v>666</v>
      </c>
      <c r="AC1636" s="614" t="s">
        <v>1902</v>
      </c>
      <c r="AD1636" s="615" t="s">
        <v>1902</v>
      </c>
      <c r="AE1636" s="613" t="s">
        <v>666</v>
      </c>
      <c r="AF1636" s="616" t="s">
        <v>1902</v>
      </c>
      <c r="AG1636" s="605" t="s">
        <v>1902</v>
      </c>
      <c r="AH1636" s="606" t="s">
        <v>666</v>
      </c>
      <c r="AI1636" s="607" t="s">
        <v>1902</v>
      </c>
      <c r="AJ1636" s="608" t="s">
        <v>1902</v>
      </c>
      <c r="AK1636" s="606" t="s">
        <v>324</v>
      </c>
      <c r="AL1636" s="607" t="s">
        <v>1902</v>
      </c>
      <c r="AM1636" s="608" t="s">
        <v>1902</v>
      </c>
      <c r="AN1636" s="606" t="s">
        <v>324</v>
      </c>
      <c r="AO1636" s="611" t="s">
        <v>1902</v>
      </c>
    </row>
    <row r="1637" spans="4:41">
      <c r="D1637" s="617"/>
      <c r="E1637" s="617"/>
      <c r="F1637" s="618"/>
      <c r="G1637" s="619"/>
      <c r="H1637" s="619"/>
      <c r="I1637" s="619"/>
      <c r="J1637" s="619"/>
      <c r="K1637" s="619"/>
      <c r="L1637" s="619"/>
      <c r="M1637" s="619"/>
      <c r="N1637" s="619"/>
      <c r="O1637" s="619"/>
      <c r="P1637" s="619"/>
      <c r="Q1637" s="619"/>
      <c r="R1637" s="619"/>
      <c r="S1637" s="619"/>
      <c r="T1637" s="619"/>
      <c r="U1637" s="619"/>
      <c r="V1637" s="619"/>
      <c r="W1637" s="619"/>
      <c r="X1637" s="619"/>
      <c r="Y1637" s="619"/>
      <c r="Z1637" s="619"/>
      <c r="AA1637" s="620"/>
      <c r="AB1637" s="620"/>
      <c r="AC1637" s="620"/>
      <c r="AD1637" s="620"/>
      <c r="AE1637" s="620"/>
      <c r="AF1637" s="620"/>
      <c r="AG1637" s="619"/>
      <c r="AH1637" s="619"/>
      <c r="AI1637" s="619"/>
      <c r="AJ1637" s="619"/>
      <c r="AK1637" s="619"/>
      <c r="AL1637" s="619"/>
      <c r="AM1637" s="619"/>
      <c r="AN1637" s="619"/>
      <c r="AO1637" s="619"/>
    </row>
  </sheetData>
  <autoFilter ref="B7:AO1636"/>
  <mergeCells count="11">
    <mergeCell ref="X6:Z6"/>
    <mergeCell ref="E2:H2"/>
    <mergeCell ref="H6:N6"/>
    <mergeCell ref="O6:Q6"/>
    <mergeCell ref="R6:T6"/>
    <mergeCell ref="U6:W6"/>
    <mergeCell ref="AA6:AC6"/>
    <mergeCell ref="AD6:AF6"/>
    <mergeCell ref="AG6:AI6"/>
    <mergeCell ref="AJ6:AL6"/>
    <mergeCell ref="AM6:AO6"/>
  </mergeCells>
  <phoneticPr fontId="22"/>
  <conditionalFormatting sqref="AJ1637:AO1735 AM8:AO1234 O1481:AF1484 O1474:X1480 AF1474:AF1480 AC1474:AD1480 Z1474:AA1480 AA1485:AA1486 O1485:X1487 Z1487:AA1487 O1488:AA1488 AC1485:AD1488 AF1485:AF1488 O1489:AF1735 O1235:T1235 AM1381:AO1382 AM1467:AO1636 O1467:AF1473 AG1467:AI1735 AJ1467:AJ1636 AK1467:AK1473 O8:AF1234">
    <cfRule type="cellIs" dxfId="811" priority="828" operator="equal">
      <formula>"×"</formula>
    </cfRule>
  </conditionalFormatting>
  <conditionalFormatting sqref="AM8:AO1234 O1481:AF1484 O1474:X1480 AF1474:AF1480 AC1474:AD1480 Z1474:AA1480 AA1485:AA1486 O1485:X1487 Z1487:AA1487 O1488:AA1488 AC1485:AD1488 AF1485:AF1488 O1489:AF1636 O1235:T1235 AM1381:AO1382 AM1467:AO1636 O1467:AF1473 AG1467:AJ1636 AK1467:AK1473 O8:AF1234">
    <cfRule type="cellIs" dxfId="810" priority="827" operator="equal">
      <formula>"―"</formula>
    </cfRule>
  </conditionalFormatting>
  <conditionalFormatting sqref="AG8:AI1234">
    <cfRule type="cellIs" dxfId="809" priority="826" operator="equal">
      <formula>"×"</formula>
    </cfRule>
  </conditionalFormatting>
  <conditionalFormatting sqref="AG8:AI1234">
    <cfRule type="cellIs" dxfId="808" priority="825" operator="equal">
      <formula>"―"</formula>
    </cfRule>
  </conditionalFormatting>
  <conditionalFormatting sqref="AJ8:AJ231 AJ233:AJ239 AJ245:AJ254 AJ261:AJ266 AJ274:AJ278 AJ289:AJ354 AJ360:AJ367 AJ373:AJ381 AJ385:AJ386 AJ388:AJ392 AJ394 AJ396 AJ398 AJ400:AJ408 AJ410 AJ412 AJ414 AJ416 AJ418 AJ420 AJ422 AJ424 AJ426 AJ428:AJ434 AJ436 AJ438 AJ440 AJ442:AJ448 AJ450 AJ452 AJ454 AJ456 AJ458 AJ460 AJ462 AJ464:AJ468 AJ470 AJ472 AJ474 AJ476:AJ484 AJ486 AJ488 AJ490 AJ492 AJ494 AJ496 AJ498 AJ500 AJ502 AJ504 AJ506 AJ508 AJ510 AJ512 AJ514 AJ516 AJ518 AJ520 AJ522 AJ524 AJ526 AJ528 AJ530 AJ532 AJ534:AJ536 AJ538 AJ540 AJ542 AJ544 AJ546 AJ548:AJ550 AJ552 AJ554 AJ556 AJ558:AJ560 AJ562 AJ564 AJ566 AJ568 AJ570 AJ572:AJ574 AJ576 AJ578 AJ580 AJ582:AJ584 AJ586 AJ588 AJ590 AJ592 AJ594:AJ596 AJ598 AJ600 AJ602 AJ604:AJ606 AJ608 AJ610 AJ612 AJ614:AJ1065 AJ1067 AJ1069 AJ1071:AJ1202 AJ1204 AJ1206 AJ1208:AJ1234">
    <cfRule type="cellIs" dxfId="807" priority="824" operator="equal">
      <formula>"×"</formula>
    </cfRule>
  </conditionalFormatting>
  <conditionalFormatting sqref="AJ8:AJ231 AJ233:AJ239 AJ245:AJ254 AJ261:AJ266 AJ274:AJ278 AJ289:AJ354 AJ360:AJ367 AJ373:AJ381 AJ385:AJ386 AJ388:AJ392 AJ394 AJ396 AJ398 AJ400:AJ408 AJ410 AJ412 AJ414 AJ416 AJ418 AJ420 AJ422 AJ424 AJ426 AJ428:AJ434 AJ436 AJ438 AJ440 AJ442:AJ448 AJ450 AJ452 AJ454 AJ456 AJ458 AJ460 AJ462 AJ464:AJ468 AJ470 AJ472 AJ474 AJ476:AJ484 AJ486 AJ488 AJ490 AJ492 AJ494 AJ496 AJ498 AJ500 AJ502 AJ504 AJ506 AJ508 AJ510 AJ512 AJ514 AJ516 AJ518 AJ520 AJ522 AJ524 AJ526 AJ528 AJ530 AJ532 AJ534:AJ536 AJ538 AJ540 AJ542 AJ544 AJ546 AJ548:AJ550 AJ552 AJ554 AJ556 AJ558:AJ560 AJ562 AJ564 AJ566 AJ568 AJ570 AJ572:AJ574 AJ576 AJ578 AJ580 AJ582:AJ584 AJ586 AJ588 AJ590 AJ592 AJ594:AJ596 AJ598 AJ600 AJ602 AJ604:AJ606 AJ608 AJ610 AJ612 AJ614:AJ1065 AJ1067 AJ1069 AJ1071:AJ1202 AJ1204 AJ1206 AJ1208:AJ1234">
    <cfRule type="cellIs" dxfId="806" priority="823" operator="equal">
      <formula>"―"</formula>
    </cfRule>
  </conditionalFormatting>
  <conditionalFormatting sqref="AK1635:AK1636 AK233:AK239 AK245:AK254 AK261:AK266 AK274:AK278 AK360:AK367 AK373:AK381 AK385:AK386 AK8:AK231 AK289:AK354 AK1481:AK1484 AK1499:AK1629 AK388:AK392 AK1489:AK1497 AK394 AK396 AK398 AK400:AK408 AK410 AK412 AK414 AK416 AK418 AK420 AK422 AK424 AK426 AK428:AK434 AK436 AK438 AK440 AK442:AK448 AK450 AK452 AK454 AK456 AK458 AK460 AK462 AK464:AK468 AK470 AK472 AK474 AK476:AK484 AK486 AK488 AK490 AK492 AK494 AK496 AK498 AK500 AK502 AK504 AK506 AK508 AK510 AK512 AK514 AK516 AK518 AK520 AK522 AK524 AK526 AK528 AK530 AK532 AK534:AK536 AK538 AK540 AK542 AK544 AK546 AK548:AK550 AK552 AK554 AK556 AK558:AK560 AK562 AK564 AK566 AK568 AK570 AK572:AK574 AK576 AK578 AK580 AK582:AK584 AK586 AK588 AK590 AK592 AK594:AK596 AK598 AK600 AK602 AK604:AK606 AK608 AK610 AK612 AK614:AK1065 AK1067 AK1069 AK1071:AK1202 AK1204 AK1206 AK1208:AK1234">
    <cfRule type="cellIs" dxfId="805" priority="822" operator="equal">
      <formula>"×"</formula>
    </cfRule>
  </conditionalFormatting>
  <conditionalFormatting sqref="AK1635:AK1636 AK233:AK239 AK245:AK254 AK261:AK266 AK274:AK278 AK360:AK367 AK373:AK381 AK385:AK386 AK8:AK231 AK289:AK354 AK1481:AK1484 AK1499:AK1629 AK388:AK392 AK1489:AK1497 AK394 AK396 AK398 AK400:AK408 AK410 AK412 AK414 AK416 AK418 AK420 AK422 AK424 AK426 AK428:AK434 AK436 AK438 AK440 AK442:AK448 AK450 AK452 AK454 AK456 AK458 AK460 AK462 AK464:AK468 AK470 AK472 AK474 AK476:AK484 AK486 AK488 AK490 AK492 AK494 AK496 AK498 AK500 AK502 AK504 AK506 AK508 AK510 AK512 AK514 AK516 AK518 AK520 AK522 AK524 AK526 AK528 AK530 AK532 AK534:AK536 AK538 AK540 AK542 AK544 AK546 AK548:AK550 AK552 AK554 AK556 AK558:AK560 AK562 AK564 AK566 AK568 AK570 AK572:AK574 AK576 AK578 AK580 AK582:AK584 AK586 AK588 AK590 AK592 AK594:AK596 AK598 AK600 AK602 AK604:AK606 AK608 AK610 AK612 AK614:AK1065 AK1067 AK1069 AK1071:AK1202 AK1204 AK1206 AK1208:AK1234">
    <cfRule type="cellIs" dxfId="804" priority="821" operator="equal">
      <formula>"―"</formula>
    </cfRule>
  </conditionalFormatting>
  <conditionalFormatting sqref="AL8:AL231 AL233:AL239 AL245:AL254 AL261:AL266 AL274:AL278 AL289:AL354 AL360:AL367 AL373:AL381 AL385:AL386 AL388:AL392 AL394 AL396 AL398 AL400:AL408 AL410 AL412 AL414 AL416 AL418 AL420 AL422 AL424 AL426 AL428:AL434 AL436 AL438 AL440 AL442:AL448 AL450 AL452 AL454 AL456 AL458 AL460 AL462 AL464:AL468 AL470 AL472 AL474 AL476:AL484 AL486 AL488 AL490 AL492 AL494 AL496 AL498 AL500 AL502 AL504 AL506 AL508 AL510 AL512 AL514 AL516 AL518 AL520 AL522 AL524 AL526 AL528 AL530 AL532 AL534:AL536 AL538 AL540 AL542 AL544 AL546 AL548:AL550 AL552 AL554 AL556 AL558:AL560 AL562 AL564 AL566 AL568 AL570 AL572:AL574 AL576 AL578 AL580 AL582:AL584 AL586 AL588 AL590 AL592 AL594:AL596 AL598 AL600 AL602 AL604:AL606 AL608 AL610 AL612 AL614:AL1065 AL1067 AL1069 AL1071:AL1202 AL1204 AL1206 AL1208:AL1234">
    <cfRule type="cellIs" dxfId="803" priority="820" operator="equal">
      <formula>"×"</formula>
    </cfRule>
  </conditionalFormatting>
  <conditionalFormatting sqref="AL8:AL231 AL233:AL239 AL245:AL254 AL261:AL266 AL274:AL278 AL289:AL354 AL360:AL367 AL373:AL381 AL385:AL386 AL388:AL392 AL394 AL396 AL398 AL400:AL408 AL410 AL412 AL414 AL416 AL418 AL420 AL422 AL424 AL426 AL428:AL434 AL436 AL438 AL440 AL442:AL448 AL450 AL452 AL454 AL456 AL458 AL460 AL462 AL464:AL468 AL470 AL472 AL474 AL476:AL484 AL486 AL488 AL490 AL492 AL494 AL496 AL498 AL500 AL502 AL504 AL506 AL508 AL510 AL512 AL514 AL516 AL518 AL520 AL522 AL524 AL526 AL528 AL530 AL532 AL534:AL536 AL538 AL540 AL542 AL544 AL546 AL548:AL550 AL552 AL554 AL556 AL558:AL560 AL562 AL564 AL566 AL568 AL570 AL572:AL574 AL576 AL578 AL580 AL582:AL584 AL586 AL588 AL590 AL592 AL594:AL596 AL598 AL600 AL602 AL604:AL606 AL608 AL610 AL612 AL614:AL1065 AL1067 AL1069 AL1071:AL1202 AL1204 AL1206 AL1208:AL1234">
    <cfRule type="cellIs" dxfId="802" priority="819" operator="equal">
      <formula>"―"</formula>
    </cfRule>
  </conditionalFormatting>
  <conditionalFormatting sqref="AL1467:AL1488">
    <cfRule type="cellIs" dxfId="801" priority="818" operator="equal">
      <formula>"×"</formula>
    </cfRule>
  </conditionalFormatting>
  <conditionalFormatting sqref="AL1467:AL1488">
    <cfRule type="cellIs" dxfId="800" priority="817" operator="equal">
      <formula>"―"</formula>
    </cfRule>
  </conditionalFormatting>
  <conditionalFormatting sqref="AL1489:AL1636">
    <cfRule type="cellIs" dxfId="799" priority="816" operator="equal">
      <formula>"×"</formula>
    </cfRule>
  </conditionalFormatting>
  <conditionalFormatting sqref="AL1489:AL1636">
    <cfRule type="cellIs" dxfId="798" priority="815" operator="equal">
      <formula>"―"</formula>
    </cfRule>
  </conditionalFormatting>
  <conditionalFormatting sqref="AK1630:AK1634">
    <cfRule type="cellIs" dxfId="797" priority="814" operator="equal">
      <formula>"×"</formula>
    </cfRule>
  </conditionalFormatting>
  <conditionalFormatting sqref="AK1630:AK1634">
    <cfRule type="cellIs" dxfId="796" priority="813" operator="equal">
      <formula>"―"</formula>
    </cfRule>
  </conditionalFormatting>
  <conditionalFormatting sqref="AJ232">
    <cfRule type="cellIs" dxfId="795" priority="812" operator="equal">
      <formula>"×"</formula>
    </cfRule>
  </conditionalFormatting>
  <conditionalFormatting sqref="AJ232">
    <cfRule type="cellIs" dxfId="794" priority="811" operator="equal">
      <formula>"―"</formula>
    </cfRule>
  </conditionalFormatting>
  <conditionalFormatting sqref="AK232">
    <cfRule type="cellIs" dxfId="793" priority="810" operator="equal">
      <formula>"×"</formula>
    </cfRule>
  </conditionalFormatting>
  <conditionalFormatting sqref="AK232">
    <cfRule type="cellIs" dxfId="792" priority="809" operator="equal">
      <formula>"―"</formula>
    </cfRule>
  </conditionalFormatting>
  <conditionalFormatting sqref="AL232">
    <cfRule type="cellIs" dxfId="791" priority="808" operator="equal">
      <formula>"×"</formula>
    </cfRule>
  </conditionalFormatting>
  <conditionalFormatting sqref="AL232">
    <cfRule type="cellIs" dxfId="790" priority="807" operator="equal">
      <formula>"―"</formula>
    </cfRule>
  </conditionalFormatting>
  <conditionalFormatting sqref="AJ240:AJ244">
    <cfRule type="cellIs" dxfId="789" priority="806" operator="equal">
      <formula>"×"</formula>
    </cfRule>
  </conditionalFormatting>
  <conditionalFormatting sqref="AJ240:AJ244">
    <cfRule type="cellIs" dxfId="788" priority="805" operator="equal">
      <formula>"―"</formula>
    </cfRule>
  </conditionalFormatting>
  <conditionalFormatting sqref="AK240:AK244">
    <cfRule type="cellIs" dxfId="787" priority="804" operator="equal">
      <formula>"×"</formula>
    </cfRule>
  </conditionalFormatting>
  <conditionalFormatting sqref="AK240:AK244">
    <cfRule type="cellIs" dxfId="786" priority="803" operator="equal">
      <formula>"―"</formula>
    </cfRule>
  </conditionalFormatting>
  <conditionalFormatting sqref="AL240:AL244">
    <cfRule type="cellIs" dxfId="785" priority="802" operator="equal">
      <formula>"×"</formula>
    </cfRule>
  </conditionalFormatting>
  <conditionalFormatting sqref="AL240:AL244">
    <cfRule type="cellIs" dxfId="784" priority="801" operator="equal">
      <formula>"―"</formula>
    </cfRule>
  </conditionalFormatting>
  <conditionalFormatting sqref="AJ255:AJ260">
    <cfRule type="cellIs" dxfId="783" priority="800" operator="equal">
      <formula>"×"</formula>
    </cfRule>
  </conditionalFormatting>
  <conditionalFormatting sqref="AJ255:AJ260">
    <cfRule type="cellIs" dxfId="782" priority="799" operator="equal">
      <formula>"―"</formula>
    </cfRule>
  </conditionalFormatting>
  <conditionalFormatting sqref="AK255:AK260">
    <cfRule type="cellIs" dxfId="781" priority="798" operator="equal">
      <formula>"×"</formula>
    </cfRule>
  </conditionalFormatting>
  <conditionalFormatting sqref="AK255:AK260">
    <cfRule type="cellIs" dxfId="780" priority="797" operator="equal">
      <formula>"―"</formula>
    </cfRule>
  </conditionalFormatting>
  <conditionalFormatting sqref="AL255:AL260">
    <cfRule type="cellIs" dxfId="779" priority="796" operator="equal">
      <formula>"×"</formula>
    </cfRule>
  </conditionalFormatting>
  <conditionalFormatting sqref="AL255:AL260">
    <cfRule type="cellIs" dxfId="778" priority="795" operator="equal">
      <formula>"―"</formula>
    </cfRule>
  </conditionalFormatting>
  <conditionalFormatting sqref="AJ267:AJ273">
    <cfRule type="cellIs" dxfId="777" priority="794" operator="equal">
      <formula>"×"</formula>
    </cfRule>
  </conditionalFormatting>
  <conditionalFormatting sqref="AJ267:AJ273">
    <cfRule type="cellIs" dxfId="776" priority="793" operator="equal">
      <formula>"―"</formula>
    </cfRule>
  </conditionalFormatting>
  <conditionalFormatting sqref="AK267:AK273">
    <cfRule type="cellIs" dxfId="775" priority="792" operator="equal">
      <formula>"×"</formula>
    </cfRule>
  </conditionalFormatting>
  <conditionalFormatting sqref="AK267:AK273">
    <cfRule type="cellIs" dxfId="774" priority="791" operator="equal">
      <formula>"―"</formula>
    </cfRule>
  </conditionalFormatting>
  <conditionalFormatting sqref="AL267:AL273">
    <cfRule type="cellIs" dxfId="773" priority="790" operator="equal">
      <formula>"×"</formula>
    </cfRule>
  </conditionalFormatting>
  <conditionalFormatting sqref="AL267:AL273">
    <cfRule type="cellIs" dxfId="772" priority="789" operator="equal">
      <formula>"―"</formula>
    </cfRule>
  </conditionalFormatting>
  <conditionalFormatting sqref="AJ279:AJ283">
    <cfRule type="cellIs" dxfId="771" priority="788" operator="equal">
      <formula>"×"</formula>
    </cfRule>
  </conditionalFormatting>
  <conditionalFormatting sqref="AJ279:AJ283">
    <cfRule type="cellIs" dxfId="770" priority="787" operator="equal">
      <formula>"―"</formula>
    </cfRule>
  </conditionalFormatting>
  <conditionalFormatting sqref="AK279:AK283">
    <cfRule type="cellIs" dxfId="769" priority="786" operator="equal">
      <formula>"×"</formula>
    </cfRule>
  </conditionalFormatting>
  <conditionalFormatting sqref="AK279:AK283">
    <cfRule type="cellIs" dxfId="768" priority="785" operator="equal">
      <formula>"―"</formula>
    </cfRule>
  </conditionalFormatting>
  <conditionalFormatting sqref="AL279:AL283">
    <cfRule type="cellIs" dxfId="767" priority="784" operator="equal">
      <formula>"×"</formula>
    </cfRule>
  </conditionalFormatting>
  <conditionalFormatting sqref="AL279:AL283">
    <cfRule type="cellIs" dxfId="766" priority="783" operator="equal">
      <formula>"―"</formula>
    </cfRule>
  </conditionalFormatting>
  <conditionalFormatting sqref="AJ355:AJ359">
    <cfRule type="cellIs" dxfId="765" priority="782" operator="equal">
      <formula>"×"</formula>
    </cfRule>
  </conditionalFormatting>
  <conditionalFormatting sqref="AJ355:AJ359">
    <cfRule type="cellIs" dxfId="764" priority="781" operator="equal">
      <formula>"―"</formula>
    </cfRule>
  </conditionalFormatting>
  <conditionalFormatting sqref="AK355:AK359">
    <cfRule type="cellIs" dxfId="763" priority="780" operator="equal">
      <formula>"×"</formula>
    </cfRule>
  </conditionalFormatting>
  <conditionalFormatting sqref="AK355:AK359">
    <cfRule type="cellIs" dxfId="762" priority="779" operator="equal">
      <formula>"―"</formula>
    </cfRule>
  </conditionalFormatting>
  <conditionalFormatting sqref="AL355:AL359">
    <cfRule type="cellIs" dxfId="761" priority="778" operator="equal">
      <formula>"×"</formula>
    </cfRule>
  </conditionalFormatting>
  <conditionalFormatting sqref="AL355:AL359">
    <cfRule type="cellIs" dxfId="760" priority="777" operator="equal">
      <formula>"―"</formula>
    </cfRule>
  </conditionalFormatting>
  <conditionalFormatting sqref="AJ368:AJ372">
    <cfRule type="cellIs" dxfId="759" priority="776" operator="equal">
      <formula>"×"</formula>
    </cfRule>
  </conditionalFormatting>
  <conditionalFormatting sqref="AJ368:AJ372">
    <cfRule type="cellIs" dxfId="758" priority="775" operator="equal">
      <formula>"―"</formula>
    </cfRule>
  </conditionalFormatting>
  <conditionalFormatting sqref="AK368:AK372">
    <cfRule type="cellIs" dxfId="757" priority="774" operator="equal">
      <formula>"×"</formula>
    </cfRule>
  </conditionalFormatting>
  <conditionalFormatting sqref="AK368:AK372">
    <cfRule type="cellIs" dxfId="756" priority="773" operator="equal">
      <formula>"―"</formula>
    </cfRule>
  </conditionalFormatting>
  <conditionalFormatting sqref="AL368:AL372">
    <cfRule type="cellIs" dxfId="755" priority="772" operator="equal">
      <formula>"×"</formula>
    </cfRule>
  </conditionalFormatting>
  <conditionalFormatting sqref="AL368:AL372">
    <cfRule type="cellIs" dxfId="754" priority="771" operator="equal">
      <formula>"―"</formula>
    </cfRule>
  </conditionalFormatting>
  <conditionalFormatting sqref="AJ382:AJ384">
    <cfRule type="cellIs" dxfId="753" priority="770" operator="equal">
      <formula>"×"</formula>
    </cfRule>
  </conditionalFormatting>
  <conditionalFormatting sqref="AJ382:AJ384">
    <cfRule type="cellIs" dxfId="752" priority="769" operator="equal">
      <formula>"―"</formula>
    </cfRule>
  </conditionalFormatting>
  <conditionalFormatting sqref="AK382:AK384">
    <cfRule type="cellIs" dxfId="751" priority="768" operator="equal">
      <formula>"×"</formula>
    </cfRule>
  </conditionalFormatting>
  <conditionalFormatting sqref="AK382:AK384">
    <cfRule type="cellIs" dxfId="750" priority="767" operator="equal">
      <formula>"―"</formula>
    </cfRule>
  </conditionalFormatting>
  <conditionalFormatting sqref="AL382:AL384">
    <cfRule type="cellIs" dxfId="749" priority="766" operator="equal">
      <formula>"×"</formula>
    </cfRule>
  </conditionalFormatting>
  <conditionalFormatting sqref="AL382:AL384">
    <cfRule type="cellIs" dxfId="748" priority="765" operator="equal">
      <formula>"―"</formula>
    </cfRule>
  </conditionalFormatting>
  <conditionalFormatting sqref="AJ387">
    <cfRule type="cellIs" dxfId="747" priority="764" operator="equal">
      <formula>"×"</formula>
    </cfRule>
  </conditionalFormatting>
  <conditionalFormatting sqref="AJ387">
    <cfRule type="cellIs" dxfId="746" priority="763" operator="equal">
      <formula>"―"</formula>
    </cfRule>
  </conditionalFormatting>
  <conditionalFormatting sqref="AK387">
    <cfRule type="cellIs" dxfId="745" priority="762" operator="equal">
      <formula>"×"</formula>
    </cfRule>
  </conditionalFormatting>
  <conditionalFormatting sqref="AK387">
    <cfRule type="cellIs" dxfId="744" priority="761" operator="equal">
      <formula>"―"</formula>
    </cfRule>
  </conditionalFormatting>
  <conditionalFormatting sqref="AL387">
    <cfRule type="cellIs" dxfId="743" priority="760" operator="equal">
      <formula>"×"</formula>
    </cfRule>
  </conditionalFormatting>
  <conditionalFormatting sqref="AL387">
    <cfRule type="cellIs" dxfId="742" priority="759" operator="equal">
      <formula>"―"</formula>
    </cfRule>
  </conditionalFormatting>
  <conditionalFormatting sqref="AK1475:AK1479">
    <cfRule type="cellIs" dxfId="741" priority="758" operator="equal">
      <formula>"×"</formula>
    </cfRule>
  </conditionalFormatting>
  <conditionalFormatting sqref="AK1475:AK1479">
    <cfRule type="cellIs" dxfId="740" priority="757" operator="equal">
      <formula>"―"</formula>
    </cfRule>
  </conditionalFormatting>
  <conditionalFormatting sqref="AK1474:AK1480">
    <cfRule type="cellIs" dxfId="739" priority="756" operator="equal">
      <formula>"×"</formula>
    </cfRule>
  </conditionalFormatting>
  <conditionalFormatting sqref="AK1474:AK1480">
    <cfRule type="cellIs" dxfId="738" priority="755" operator="equal">
      <formula>"―"</formula>
    </cfRule>
  </conditionalFormatting>
  <conditionalFormatting sqref="AK1480">
    <cfRule type="cellIs" dxfId="737" priority="754" operator="equal">
      <formula>"×"</formula>
    </cfRule>
  </conditionalFormatting>
  <conditionalFormatting sqref="AK1480">
    <cfRule type="cellIs" dxfId="736" priority="753" operator="equal">
      <formula>"―"</formula>
    </cfRule>
  </conditionalFormatting>
  <conditionalFormatting sqref="AK1498">
    <cfRule type="cellIs" dxfId="735" priority="752" operator="equal">
      <formula>"×"</formula>
    </cfRule>
  </conditionalFormatting>
  <conditionalFormatting sqref="AK1498">
    <cfRule type="cellIs" dxfId="734" priority="751" operator="equal">
      <formula>"―"</formula>
    </cfRule>
  </conditionalFormatting>
  <conditionalFormatting sqref="AJ284:AJ288">
    <cfRule type="cellIs" dxfId="733" priority="750" operator="equal">
      <formula>"×"</formula>
    </cfRule>
  </conditionalFormatting>
  <conditionalFormatting sqref="AJ284:AJ288">
    <cfRule type="cellIs" dxfId="732" priority="749" operator="equal">
      <formula>"―"</formula>
    </cfRule>
  </conditionalFormatting>
  <conditionalFormatting sqref="AK284:AK288">
    <cfRule type="cellIs" dxfId="731" priority="748" operator="equal">
      <formula>"×"</formula>
    </cfRule>
  </conditionalFormatting>
  <conditionalFormatting sqref="AK284:AK288">
    <cfRule type="cellIs" dxfId="730" priority="747" operator="equal">
      <formula>"―"</formula>
    </cfRule>
  </conditionalFormatting>
  <conditionalFormatting sqref="AL284:AL288">
    <cfRule type="cellIs" dxfId="729" priority="746" operator="equal">
      <formula>"×"</formula>
    </cfRule>
  </conditionalFormatting>
  <conditionalFormatting sqref="AL284:AL288">
    <cfRule type="cellIs" dxfId="728" priority="745" operator="equal">
      <formula>"―"</formula>
    </cfRule>
  </conditionalFormatting>
  <conditionalFormatting sqref="AE1475:AE1479">
    <cfRule type="cellIs" dxfId="727" priority="744" operator="equal">
      <formula>"×"</formula>
    </cfRule>
  </conditionalFormatting>
  <conditionalFormatting sqref="AE1475:AE1479">
    <cfRule type="cellIs" dxfId="726" priority="743" operator="equal">
      <formula>"―"</formula>
    </cfRule>
  </conditionalFormatting>
  <conditionalFormatting sqref="AE1474:AE1480">
    <cfRule type="cellIs" dxfId="725" priority="742" operator="equal">
      <formula>"×"</formula>
    </cfRule>
  </conditionalFormatting>
  <conditionalFormatting sqref="AE1474:AE1480">
    <cfRule type="cellIs" dxfId="724" priority="741" operator="equal">
      <formula>"―"</formula>
    </cfRule>
  </conditionalFormatting>
  <conditionalFormatting sqref="AE1480">
    <cfRule type="cellIs" dxfId="723" priority="740" operator="equal">
      <formula>"×"</formula>
    </cfRule>
  </conditionalFormatting>
  <conditionalFormatting sqref="AE1480">
    <cfRule type="cellIs" dxfId="722" priority="739" operator="equal">
      <formula>"―"</formula>
    </cfRule>
  </conditionalFormatting>
  <conditionalFormatting sqref="AB1475:AB1479">
    <cfRule type="cellIs" dxfId="721" priority="738" operator="equal">
      <formula>"×"</formula>
    </cfRule>
  </conditionalFormatting>
  <conditionalFormatting sqref="AB1475:AB1479">
    <cfRule type="cellIs" dxfId="720" priority="737" operator="equal">
      <formula>"―"</formula>
    </cfRule>
  </conditionalFormatting>
  <conditionalFormatting sqref="AB1474:AB1480">
    <cfRule type="cellIs" dxfId="719" priority="736" operator="equal">
      <formula>"×"</formula>
    </cfRule>
  </conditionalFormatting>
  <conditionalFormatting sqref="AB1474:AB1480">
    <cfRule type="cellIs" dxfId="718" priority="735" operator="equal">
      <formula>"―"</formula>
    </cfRule>
  </conditionalFormatting>
  <conditionalFormatting sqref="AB1480">
    <cfRule type="cellIs" dxfId="717" priority="734" operator="equal">
      <formula>"×"</formula>
    </cfRule>
  </conditionalFormatting>
  <conditionalFormatting sqref="AB1480">
    <cfRule type="cellIs" dxfId="716" priority="733" operator="equal">
      <formula>"―"</formula>
    </cfRule>
  </conditionalFormatting>
  <conditionalFormatting sqref="Y1475:Y1479">
    <cfRule type="cellIs" dxfId="715" priority="732" operator="equal">
      <formula>"×"</formula>
    </cfRule>
  </conditionalFormatting>
  <conditionalFormatting sqref="Y1475:Y1479">
    <cfRule type="cellIs" dxfId="714" priority="731" operator="equal">
      <formula>"―"</formula>
    </cfRule>
  </conditionalFormatting>
  <conditionalFormatting sqref="Y1474:Y1480">
    <cfRule type="cellIs" dxfId="713" priority="730" operator="equal">
      <formula>"×"</formula>
    </cfRule>
  </conditionalFormatting>
  <conditionalFormatting sqref="Y1474:Y1480">
    <cfRule type="cellIs" dxfId="712" priority="729" operator="equal">
      <formula>"―"</formula>
    </cfRule>
  </conditionalFormatting>
  <conditionalFormatting sqref="Y1480">
    <cfRule type="cellIs" dxfId="711" priority="728" operator="equal">
      <formula>"×"</formula>
    </cfRule>
  </conditionalFormatting>
  <conditionalFormatting sqref="Y1480">
    <cfRule type="cellIs" dxfId="710" priority="727" operator="equal">
      <formula>"―"</formula>
    </cfRule>
  </conditionalFormatting>
  <conditionalFormatting sqref="Z1485">
    <cfRule type="cellIs" dxfId="709" priority="726" operator="equal">
      <formula>"×"</formula>
    </cfRule>
  </conditionalFormatting>
  <conditionalFormatting sqref="Z1485">
    <cfRule type="cellIs" dxfId="708" priority="725" operator="equal">
      <formula>"―"</formula>
    </cfRule>
  </conditionalFormatting>
  <conditionalFormatting sqref="Y1485">
    <cfRule type="cellIs" dxfId="707" priority="724" operator="equal">
      <formula>"×"</formula>
    </cfRule>
  </conditionalFormatting>
  <conditionalFormatting sqref="Y1485">
    <cfRule type="cellIs" dxfId="706" priority="723" operator="equal">
      <formula>"―"</formula>
    </cfRule>
  </conditionalFormatting>
  <conditionalFormatting sqref="Y1485">
    <cfRule type="cellIs" dxfId="705" priority="722" operator="equal">
      <formula>"×"</formula>
    </cfRule>
  </conditionalFormatting>
  <conditionalFormatting sqref="Y1485">
    <cfRule type="cellIs" dxfId="704" priority="721" operator="equal">
      <formula>"―"</formula>
    </cfRule>
  </conditionalFormatting>
  <conditionalFormatting sqref="Z1486">
    <cfRule type="cellIs" dxfId="703" priority="720" operator="equal">
      <formula>"×"</formula>
    </cfRule>
  </conditionalFormatting>
  <conditionalFormatting sqref="Z1486">
    <cfRule type="cellIs" dxfId="702" priority="719" operator="equal">
      <formula>"―"</formula>
    </cfRule>
  </conditionalFormatting>
  <conditionalFormatting sqref="Y1486">
    <cfRule type="cellIs" dxfId="701" priority="718" operator="equal">
      <formula>"×"</formula>
    </cfRule>
  </conditionalFormatting>
  <conditionalFormatting sqref="Y1486">
    <cfRule type="cellIs" dxfId="700" priority="717" operator="equal">
      <formula>"―"</formula>
    </cfRule>
  </conditionalFormatting>
  <conditionalFormatting sqref="Y1486">
    <cfRule type="cellIs" dxfId="699" priority="716" operator="equal">
      <formula>"×"</formula>
    </cfRule>
  </conditionalFormatting>
  <conditionalFormatting sqref="Y1486">
    <cfRule type="cellIs" dxfId="698" priority="715" operator="equal">
      <formula>"―"</formula>
    </cfRule>
  </conditionalFormatting>
  <conditionalFormatting sqref="Y1487">
    <cfRule type="cellIs" dxfId="697" priority="714" operator="equal">
      <formula>"×"</formula>
    </cfRule>
  </conditionalFormatting>
  <conditionalFormatting sqref="Y1487">
    <cfRule type="cellIs" dxfId="696" priority="713" operator="equal">
      <formula>"―"</formula>
    </cfRule>
  </conditionalFormatting>
  <conditionalFormatting sqref="Y1487">
    <cfRule type="cellIs" dxfId="695" priority="712" operator="equal">
      <formula>"×"</formula>
    </cfRule>
  </conditionalFormatting>
  <conditionalFormatting sqref="Y1487">
    <cfRule type="cellIs" dxfId="694" priority="711" operator="equal">
      <formula>"―"</formula>
    </cfRule>
  </conditionalFormatting>
  <conditionalFormatting sqref="AB1488">
    <cfRule type="cellIs" dxfId="693" priority="710" operator="equal">
      <formula>"×"</formula>
    </cfRule>
  </conditionalFormatting>
  <conditionalFormatting sqref="AB1488">
    <cfRule type="cellIs" dxfId="692" priority="709" operator="equal">
      <formula>"―"</formula>
    </cfRule>
  </conditionalFormatting>
  <conditionalFormatting sqref="AB1485">
    <cfRule type="cellIs" dxfId="691" priority="708" operator="equal">
      <formula>"×"</formula>
    </cfRule>
  </conditionalFormatting>
  <conditionalFormatting sqref="AB1485">
    <cfRule type="cellIs" dxfId="690" priority="707" operator="equal">
      <formula>"―"</formula>
    </cfRule>
  </conditionalFormatting>
  <conditionalFormatting sqref="AB1485">
    <cfRule type="cellIs" dxfId="689" priority="706" operator="equal">
      <formula>"×"</formula>
    </cfRule>
  </conditionalFormatting>
  <conditionalFormatting sqref="AB1485">
    <cfRule type="cellIs" dxfId="688" priority="705" operator="equal">
      <formula>"―"</formula>
    </cfRule>
  </conditionalFormatting>
  <conditionalFormatting sqref="AB1486">
    <cfRule type="cellIs" dxfId="687" priority="704" operator="equal">
      <formula>"×"</formula>
    </cfRule>
  </conditionalFormatting>
  <conditionalFormatting sqref="AB1486">
    <cfRule type="cellIs" dxfId="686" priority="703" operator="equal">
      <formula>"―"</formula>
    </cfRule>
  </conditionalFormatting>
  <conditionalFormatting sqref="AB1486">
    <cfRule type="cellIs" dxfId="685" priority="702" operator="equal">
      <formula>"×"</formula>
    </cfRule>
  </conditionalFormatting>
  <conditionalFormatting sqref="AB1486">
    <cfRule type="cellIs" dxfId="684" priority="701" operator="equal">
      <formula>"―"</formula>
    </cfRule>
  </conditionalFormatting>
  <conditionalFormatting sqref="AB1487">
    <cfRule type="cellIs" dxfId="683" priority="700" operator="equal">
      <formula>"×"</formula>
    </cfRule>
  </conditionalFormatting>
  <conditionalFormatting sqref="AB1487">
    <cfRule type="cellIs" dxfId="682" priority="699" operator="equal">
      <formula>"―"</formula>
    </cfRule>
  </conditionalFormatting>
  <conditionalFormatting sqref="AB1487">
    <cfRule type="cellIs" dxfId="681" priority="698" operator="equal">
      <formula>"×"</formula>
    </cfRule>
  </conditionalFormatting>
  <conditionalFormatting sqref="AB1487">
    <cfRule type="cellIs" dxfId="680" priority="697" operator="equal">
      <formula>"―"</formula>
    </cfRule>
  </conditionalFormatting>
  <conditionalFormatting sqref="AE1488">
    <cfRule type="cellIs" dxfId="679" priority="696" operator="equal">
      <formula>"×"</formula>
    </cfRule>
  </conditionalFormatting>
  <conditionalFormatting sqref="AE1488">
    <cfRule type="cellIs" dxfId="678" priority="695" operator="equal">
      <formula>"―"</formula>
    </cfRule>
  </conditionalFormatting>
  <conditionalFormatting sqref="AE1485">
    <cfRule type="cellIs" dxfId="677" priority="694" operator="equal">
      <formula>"×"</formula>
    </cfRule>
  </conditionalFormatting>
  <conditionalFormatting sqref="AE1485">
    <cfRule type="cellIs" dxfId="676" priority="693" operator="equal">
      <formula>"―"</formula>
    </cfRule>
  </conditionalFormatting>
  <conditionalFormatting sqref="AE1485">
    <cfRule type="cellIs" dxfId="675" priority="692" operator="equal">
      <formula>"×"</formula>
    </cfRule>
  </conditionalFormatting>
  <conditionalFormatting sqref="AE1485">
    <cfRule type="cellIs" dxfId="674" priority="691" operator="equal">
      <formula>"―"</formula>
    </cfRule>
  </conditionalFormatting>
  <conditionalFormatting sqref="AE1486">
    <cfRule type="cellIs" dxfId="673" priority="690" operator="equal">
      <formula>"×"</formula>
    </cfRule>
  </conditionalFormatting>
  <conditionalFormatting sqref="AE1486">
    <cfRule type="cellIs" dxfId="672" priority="689" operator="equal">
      <formula>"―"</formula>
    </cfRule>
  </conditionalFormatting>
  <conditionalFormatting sqref="AE1486">
    <cfRule type="cellIs" dxfId="671" priority="688" operator="equal">
      <formula>"×"</formula>
    </cfRule>
  </conditionalFormatting>
  <conditionalFormatting sqref="AE1486">
    <cfRule type="cellIs" dxfId="670" priority="687" operator="equal">
      <formula>"―"</formula>
    </cfRule>
  </conditionalFormatting>
  <conditionalFormatting sqref="AE1487">
    <cfRule type="cellIs" dxfId="669" priority="686" operator="equal">
      <formula>"×"</formula>
    </cfRule>
  </conditionalFormatting>
  <conditionalFormatting sqref="AE1487">
    <cfRule type="cellIs" dxfId="668" priority="685" operator="equal">
      <formula>"―"</formula>
    </cfRule>
  </conditionalFormatting>
  <conditionalFormatting sqref="AE1487">
    <cfRule type="cellIs" dxfId="667" priority="684" operator="equal">
      <formula>"×"</formula>
    </cfRule>
  </conditionalFormatting>
  <conditionalFormatting sqref="AE1487">
    <cfRule type="cellIs" dxfId="666" priority="683" operator="equal">
      <formula>"―"</formula>
    </cfRule>
  </conditionalFormatting>
  <conditionalFormatting sqref="AK1488">
    <cfRule type="cellIs" dxfId="665" priority="682" operator="equal">
      <formula>"×"</formula>
    </cfRule>
  </conditionalFormatting>
  <conditionalFormatting sqref="AK1488">
    <cfRule type="cellIs" dxfId="664" priority="681" operator="equal">
      <formula>"―"</formula>
    </cfRule>
  </conditionalFormatting>
  <conditionalFormatting sqref="AK1485">
    <cfRule type="cellIs" dxfId="663" priority="680" operator="equal">
      <formula>"×"</formula>
    </cfRule>
  </conditionalFormatting>
  <conditionalFormatting sqref="AK1485">
    <cfRule type="cellIs" dxfId="662" priority="679" operator="equal">
      <formula>"―"</formula>
    </cfRule>
  </conditionalFormatting>
  <conditionalFormatting sqref="AK1485">
    <cfRule type="cellIs" dxfId="661" priority="678" operator="equal">
      <formula>"×"</formula>
    </cfRule>
  </conditionalFormatting>
  <conditionalFormatting sqref="AK1485">
    <cfRule type="cellIs" dxfId="660" priority="677" operator="equal">
      <formula>"―"</formula>
    </cfRule>
  </conditionalFormatting>
  <conditionalFormatting sqref="AK1486">
    <cfRule type="cellIs" dxfId="659" priority="676" operator="equal">
      <formula>"×"</formula>
    </cfRule>
  </conditionalFormatting>
  <conditionalFormatting sqref="AK1486">
    <cfRule type="cellIs" dxfId="658" priority="675" operator="equal">
      <formula>"―"</formula>
    </cfRule>
  </conditionalFormatting>
  <conditionalFormatting sqref="AK1486">
    <cfRule type="cellIs" dxfId="657" priority="674" operator="equal">
      <formula>"×"</formula>
    </cfRule>
  </conditionalFormatting>
  <conditionalFormatting sqref="AK1486">
    <cfRule type="cellIs" dxfId="656" priority="673" operator="equal">
      <formula>"―"</formula>
    </cfRule>
  </conditionalFormatting>
  <conditionalFormatting sqref="AK1487">
    <cfRule type="cellIs" dxfId="655" priority="672" operator="equal">
      <formula>"×"</formula>
    </cfRule>
  </conditionalFormatting>
  <conditionalFormatting sqref="AK1487">
    <cfRule type="cellIs" dxfId="654" priority="671" operator="equal">
      <formula>"―"</formula>
    </cfRule>
  </conditionalFormatting>
  <conditionalFormatting sqref="AK1487">
    <cfRule type="cellIs" dxfId="653" priority="670" operator="equal">
      <formula>"×"</formula>
    </cfRule>
  </conditionalFormatting>
  <conditionalFormatting sqref="AK1487">
    <cfRule type="cellIs" dxfId="652" priority="669" operator="equal">
      <formula>"―"</formula>
    </cfRule>
  </conditionalFormatting>
  <conditionalFormatting sqref="AL1311:AL1315 AL1317 AL1319 AL1321 AL1323:AL1331 AL1333 AL1335 AL1337 AL1339 AL1341 AL1343 AL1345 AL1347 AL1349 AL1351 AL1353 AL1355 AL1357 AL1359 AL1361 AL1363 AL1365 AL1367 AL1369 AL1371 AL1373 AL1375 AL1377">
    <cfRule type="cellIs" dxfId="651" priority="489" operator="equal">
      <formula>"―"</formula>
    </cfRule>
  </conditionalFormatting>
  <conditionalFormatting sqref="AL1397:AL1399 AL1401 AL1403 AL1405">
    <cfRule type="cellIs" dxfId="650" priority="459" operator="equal">
      <formula>"―"</formula>
    </cfRule>
  </conditionalFormatting>
  <conditionalFormatting sqref="AM1237:AO1237 O1237:AF1237">
    <cfRule type="cellIs" dxfId="649" priority="668" operator="equal">
      <formula>"×"</formula>
    </cfRule>
  </conditionalFormatting>
  <conditionalFormatting sqref="AM1237:AO1237 O1237:AF1237">
    <cfRule type="cellIs" dxfId="648" priority="667" operator="equal">
      <formula>"―"</formula>
    </cfRule>
  </conditionalFormatting>
  <conditionalFormatting sqref="AG1237:AI1237">
    <cfRule type="cellIs" dxfId="647" priority="666" operator="equal">
      <formula>"×"</formula>
    </cfRule>
  </conditionalFormatting>
  <conditionalFormatting sqref="AG1237:AI1237">
    <cfRule type="cellIs" dxfId="646" priority="665" operator="equal">
      <formula>"―"</formula>
    </cfRule>
  </conditionalFormatting>
  <conditionalFormatting sqref="AJ1237">
    <cfRule type="cellIs" dxfId="645" priority="664" operator="equal">
      <formula>"×"</formula>
    </cfRule>
  </conditionalFormatting>
  <conditionalFormatting sqref="AJ1237">
    <cfRule type="cellIs" dxfId="644" priority="663" operator="equal">
      <formula>"―"</formula>
    </cfRule>
  </conditionalFormatting>
  <conditionalFormatting sqref="AK1237">
    <cfRule type="cellIs" dxfId="643" priority="662" operator="equal">
      <formula>"×"</formula>
    </cfRule>
  </conditionalFormatting>
  <conditionalFormatting sqref="AK1237">
    <cfRule type="cellIs" dxfId="642" priority="661" operator="equal">
      <formula>"―"</formula>
    </cfRule>
  </conditionalFormatting>
  <conditionalFormatting sqref="AL1237">
    <cfRule type="cellIs" dxfId="641" priority="660" operator="equal">
      <formula>"×"</formula>
    </cfRule>
  </conditionalFormatting>
  <conditionalFormatting sqref="AL1237">
    <cfRule type="cellIs" dxfId="640" priority="659" operator="equal">
      <formula>"―"</formula>
    </cfRule>
  </conditionalFormatting>
  <conditionalFormatting sqref="AM1235:AO1235 U1235:AF1235">
    <cfRule type="cellIs" dxfId="639" priority="658" operator="equal">
      <formula>"×"</formula>
    </cfRule>
  </conditionalFormatting>
  <conditionalFormatting sqref="AM1235:AO1235 U1235:AF1235">
    <cfRule type="cellIs" dxfId="638" priority="657" operator="equal">
      <formula>"―"</formula>
    </cfRule>
  </conditionalFormatting>
  <conditionalFormatting sqref="AG1235:AI1235">
    <cfRule type="cellIs" dxfId="637" priority="656" operator="equal">
      <formula>"×"</formula>
    </cfRule>
  </conditionalFormatting>
  <conditionalFormatting sqref="AG1235:AI1235">
    <cfRule type="cellIs" dxfId="636" priority="655" operator="equal">
      <formula>"―"</formula>
    </cfRule>
  </conditionalFormatting>
  <conditionalFormatting sqref="AJ1235">
    <cfRule type="cellIs" dxfId="635" priority="654" operator="equal">
      <formula>"×"</formula>
    </cfRule>
  </conditionalFormatting>
  <conditionalFormatting sqref="AJ1235">
    <cfRule type="cellIs" dxfId="634" priority="653" operator="equal">
      <formula>"―"</formula>
    </cfRule>
  </conditionalFormatting>
  <conditionalFormatting sqref="AK1235">
    <cfRule type="cellIs" dxfId="633" priority="652" operator="equal">
      <formula>"×"</formula>
    </cfRule>
  </conditionalFormatting>
  <conditionalFormatting sqref="AK1235">
    <cfRule type="cellIs" dxfId="632" priority="651" operator="equal">
      <formula>"―"</formula>
    </cfRule>
  </conditionalFormatting>
  <conditionalFormatting sqref="AL1235">
    <cfRule type="cellIs" dxfId="631" priority="650" operator="equal">
      <formula>"×"</formula>
    </cfRule>
  </conditionalFormatting>
  <conditionalFormatting sqref="AL1235">
    <cfRule type="cellIs" dxfId="630" priority="649" operator="equal">
      <formula>"―"</formula>
    </cfRule>
  </conditionalFormatting>
  <conditionalFormatting sqref="O1236:T1236">
    <cfRule type="cellIs" dxfId="629" priority="648" operator="equal">
      <formula>"×"</formula>
    </cfRule>
  </conditionalFormatting>
  <conditionalFormatting sqref="O1236:T1236">
    <cfRule type="cellIs" dxfId="628" priority="647" operator="equal">
      <formula>"―"</formula>
    </cfRule>
  </conditionalFormatting>
  <conditionalFormatting sqref="AM1236:AO1236 U1236:AF1236">
    <cfRule type="cellIs" dxfId="627" priority="646" operator="equal">
      <formula>"×"</formula>
    </cfRule>
  </conditionalFormatting>
  <conditionalFormatting sqref="AM1236:AO1236 U1236:AF1236">
    <cfRule type="cellIs" dxfId="626" priority="645" operator="equal">
      <formula>"―"</formula>
    </cfRule>
  </conditionalFormatting>
  <conditionalFormatting sqref="AG1236:AI1236">
    <cfRule type="cellIs" dxfId="625" priority="644" operator="equal">
      <formula>"×"</formula>
    </cfRule>
  </conditionalFormatting>
  <conditionalFormatting sqref="AG1236:AI1236">
    <cfRule type="cellIs" dxfId="624" priority="643" operator="equal">
      <formula>"―"</formula>
    </cfRule>
  </conditionalFormatting>
  <conditionalFormatting sqref="AJ1236">
    <cfRule type="cellIs" dxfId="623" priority="642" operator="equal">
      <formula>"×"</formula>
    </cfRule>
  </conditionalFormatting>
  <conditionalFormatting sqref="AJ1236">
    <cfRule type="cellIs" dxfId="622" priority="641" operator="equal">
      <formula>"―"</formula>
    </cfRule>
  </conditionalFormatting>
  <conditionalFormatting sqref="AK1236">
    <cfRule type="cellIs" dxfId="621" priority="640" operator="equal">
      <formula>"×"</formula>
    </cfRule>
  </conditionalFormatting>
  <conditionalFormatting sqref="AK1236">
    <cfRule type="cellIs" dxfId="620" priority="639" operator="equal">
      <formula>"―"</formula>
    </cfRule>
  </conditionalFormatting>
  <conditionalFormatting sqref="AL1236">
    <cfRule type="cellIs" dxfId="619" priority="638" operator="equal">
      <formula>"×"</formula>
    </cfRule>
  </conditionalFormatting>
  <conditionalFormatting sqref="AL1236">
    <cfRule type="cellIs" dxfId="618" priority="637" operator="equal">
      <formula>"―"</formula>
    </cfRule>
  </conditionalFormatting>
  <conditionalFormatting sqref="AM1238:AO1238 O1238:AF1238">
    <cfRule type="cellIs" dxfId="617" priority="636" operator="equal">
      <formula>"×"</formula>
    </cfRule>
  </conditionalFormatting>
  <conditionalFormatting sqref="AM1238:AO1238 O1238:AF1238">
    <cfRule type="cellIs" dxfId="616" priority="635" operator="equal">
      <formula>"―"</formula>
    </cfRule>
  </conditionalFormatting>
  <conditionalFormatting sqref="AG1238:AI1238">
    <cfRule type="cellIs" dxfId="615" priority="634" operator="equal">
      <formula>"×"</formula>
    </cfRule>
  </conditionalFormatting>
  <conditionalFormatting sqref="AG1238:AI1238">
    <cfRule type="cellIs" dxfId="614" priority="633" operator="equal">
      <formula>"―"</formula>
    </cfRule>
  </conditionalFormatting>
  <conditionalFormatting sqref="AJ1238">
    <cfRule type="cellIs" dxfId="613" priority="632" operator="equal">
      <formula>"×"</formula>
    </cfRule>
  </conditionalFormatting>
  <conditionalFormatting sqref="AJ1238">
    <cfRule type="cellIs" dxfId="612" priority="631" operator="equal">
      <formula>"―"</formula>
    </cfRule>
  </conditionalFormatting>
  <conditionalFormatting sqref="AK1238">
    <cfRule type="cellIs" dxfId="611" priority="630" operator="equal">
      <formula>"×"</formula>
    </cfRule>
  </conditionalFormatting>
  <conditionalFormatting sqref="AK1238">
    <cfRule type="cellIs" dxfId="610" priority="629" operator="equal">
      <formula>"―"</formula>
    </cfRule>
  </conditionalFormatting>
  <conditionalFormatting sqref="AL1238">
    <cfRule type="cellIs" dxfId="609" priority="628" operator="equal">
      <formula>"×"</formula>
    </cfRule>
  </conditionalFormatting>
  <conditionalFormatting sqref="AL1238">
    <cfRule type="cellIs" dxfId="608" priority="627" operator="equal">
      <formula>"―"</formula>
    </cfRule>
  </conditionalFormatting>
  <conditionalFormatting sqref="AM1240:AO1240 O1240:AF1240">
    <cfRule type="cellIs" dxfId="607" priority="626" operator="equal">
      <formula>"×"</formula>
    </cfRule>
  </conditionalFormatting>
  <conditionalFormatting sqref="AM1240:AO1240 O1240:AF1240">
    <cfRule type="cellIs" dxfId="606" priority="625" operator="equal">
      <formula>"―"</formula>
    </cfRule>
  </conditionalFormatting>
  <conditionalFormatting sqref="AG1240:AI1240">
    <cfRule type="cellIs" dxfId="605" priority="624" operator="equal">
      <formula>"×"</formula>
    </cfRule>
  </conditionalFormatting>
  <conditionalFormatting sqref="AG1240:AI1240">
    <cfRule type="cellIs" dxfId="604" priority="623" operator="equal">
      <formula>"―"</formula>
    </cfRule>
  </conditionalFormatting>
  <conditionalFormatting sqref="AJ1240">
    <cfRule type="cellIs" dxfId="603" priority="622" operator="equal">
      <formula>"×"</formula>
    </cfRule>
  </conditionalFormatting>
  <conditionalFormatting sqref="AJ1240">
    <cfRule type="cellIs" dxfId="602" priority="621" operator="equal">
      <formula>"―"</formula>
    </cfRule>
  </conditionalFormatting>
  <conditionalFormatting sqref="AK1240">
    <cfRule type="cellIs" dxfId="601" priority="620" operator="equal">
      <formula>"×"</formula>
    </cfRule>
  </conditionalFormatting>
  <conditionalFormatting sqref="AK1240">
    <cfRule type="cellIs" dxfId="600" priority="619" operator="equal">
      <formula>"―"</formula>
    </cfRule>
  </conditionalFormatting>
  <conditionalFormatting sqref="AL1240">
    <cfRule type="cellIs" dxfId="599" priority="618" operator="equal">
      <formula>"×"</formula>
    </cfRule>
  </conditionalFormatting>
  <conditionalFormatting sqref="AL1240">
    <cfRule type="cellIs" dxfId="598" priority="617" operator="equal">
      <formula>"―"</formula>
    </cfRule>
  </conditionalFormatting>
  <conditionalFormatting sqref="AM1242:AO1242 O1242:AF1242">
    <cfRule type="cellIs" dxfId="597" priority="616" operator="equal">
      <formula>"×"</formula>
    </cfRule>
  </conditionalFormatting>
  <conditionalFormatting sqref="AM1242:AO1242 O1242:AF1242">
    <cfRule type="cellIs" dxfId="596" priority="615" operator="equal">
      <formula>"―"</formula>
    </cfRule>
  </conditionalFormatting>
  <conditionalFormatting sqref="AG1242:AI1242">
    <cfRule type="cellIs" dxfId="595" priority="614" operator="equal">
      <formula>"×"</formula>
    </cfRule>
  </conditionalFormatting>
  <conditionalFormatting sqref="AG1242:AI1242">
    <cfRule type="cellIs" dxfId="594" priority="613" operator="equal">
      <formula>"―"</formula>
    </cfRule>
  </conditionalFormatting>
  <conditionalFormatting sqref="AJ1242">
    <cfRule type="cellIs" dxfId="593" priority="612" operator="equal">
      <formula>"×"</formula>
    </cfRule>
  </conditionalFormatting>
  <conditionalFormatting sqref="AJ1242">
    <cfRule type="cellIs" dxfId="592" priority="611" operator="equal">
      <formula>"―"</formula>
    </cfRule>
  </conditionalFormatting>
  <conditionalFormatting sqref="AK1242">
    <cfRule type="cellIs" dxfId="591" priority="610" operator="equal">
      <formula>"×"</formula>
    </cfRule>
  </conditionalFormatting>
  <conditionalFormatting sqref="AK1242">
    <cfRule type="cellIs" dxfId="590" priority="609" operator="equal">
      <formula>"―"</formula>
    </cfRule>
  </conditionalFormatting>
  <conditionalFormatting sqref="AL1242">
    <cfRule type="cellIs" dxfId="589" priority="608" operator="equal">
      <formula>"×"</formula>
    </cfRule>
  </conditionalFormatting>
  <conditionalFormatting sqref="AL1242">
    <cfRule type="cellIs" dxfId="588" priority="607" operator="equal">
      <formula>"―"</formula>
    </cfRule>
  </conditionalFormatting>
  <conditionalFormatting sqref="AM1244:AO1244 O1244:AF1244">
    <cfRule type="cellIs" dxfId="587" priority="606" operator="equal">
      <formula>"×"</formula>
    </cfRule>
  </conditionalFormatting>
  <conditionalFormatting sqref="AM1244:AO1244 O1244:AF1244">
    <cfRule type="cellIs" dxfId="586" priority="605" operator="equal">
      <formula>"―"</formula>
    </cfRule>
  </conditionalFormatting>
  <conditionalFormatting sqref="AG1244:AI1244">
    <cfRule type="cellIs" dxfId="585" priority="604" operator="equal">
      <formula>"×"</formula>
    </cfRule>
  </conditionalFormatting>
  <conditionalFormatting sqref="AG1244:AI1244">
    <cfRule type="cellIs" dxfId="584" priority="603" operator="equal">
      <formula>"―"</formula>
    </cfRule>
  </conditionalFormatting>
  <conditionalFormatting sqref="AJ1244">
    <cfRule type="cellIs" dxfId="583" priority="602" operator="equal">
      <formula>"×"</formula>
    </cfRule>
  </conditionalFormatting>
  <conditionalFormatting sqref="AJ1244">
    <cfRule type="cellIs" dxfId="582" priority="601" operator="equal">
      <formula>"―"</formula>
    </cfRule>
  </conditionalFormatting>
  <conditionalFormatting sqref="AK1244">
    <cfRule type="cellIs" dxfId="581" priority="600" operator="equal">
      <formula>"×"</formula>
    </cfRule>
  </conditionalFormatting>
  <conditionalFormatting sqref="AK1244">
    <cfRule type="cellIs" dxfId="580" priority="599" operator="equal">
      <formula>"―"</formula>
    </cfRule>
  </conditionalFormatting>
  <conditionalFormatting sqref="AL1244">
    <cfRule type="cellIs" dxfId="579" priority="598" operator="equal">
      <formula>"×"</formula>
    </cfRule>
  </conditionalFormatting>
  <conditionalFormatting sqref="AL1244">
    <cfRule type="cellIs" dxfId="578" priority="597" operator="equal">
      <formula>"―"</formula>
    </cfRule>
  </conditionalFormatting>
  <conditionalFormatting sqref="AM1246:AO1246 O1246:AF1246">
    <cfRule type="cellIs" dxfId="577" priority="596" operator="equal">
      <formula>"×"</formula>
    </cfRule>
  </conditionalFormatting>
  <conditionalFormatting sqref="AM1246:AO1246 O1246:AF1246">
    <cfRule type="cellIs" dxfId="576" priority="595" operator="equal">
      <formula>"―"</formula>
    </cfRule>
  </conditionalFormatting>
  <conditionalFormatting sqref="AG1246:AI1246">
    <cfRule type="cellIs" dxfId="575" priority="594" operator="equal">
      <formula>"×"</formula>
    </cfRule>
  </conditionalFormatting>
  <conditionalFormatting sqref="AG1246:AI1246">
    <cfRule type="cellIs" dxfId="574" priority="593" operator="equal">
      <formula>"―"</formula>
    </cfRule>
  </conditionalFormatting>
  <conditionalFormatting sqref="AJ1246">
    <cfRule type="cellIs" dxfId="573" priority="592" operator="equal">
      <formula>"×"</formula>
    </cfRule>
  </conditionalFormatting>
  <conditionalFormatting sqref="AJ1246">
    <cfRule type="cellIs" dxfId="572" priority="591" operator="equal">
      <formula>"―"</formula>
    </cfRule>
  </conditionalFormatting>
  <conditionalFormatting sqref="AK1246">
    <cfRule type="cellIs" dxfId="571" priority="590" operator="equal">
      <formula>"×"</formula>
    </cfRule>
  </conditionalFormatting>
  <conditionalFormatting sqref="AK1246">
    <cfRule type="cellIs" dxfId="570" priority="589" operator="equal">
      <formula>"―"</formula>
    </cfRule>
  </conditionalFormatting>
  <conditionalFormatting sqref="AL1246">
    <cfRule type="cellIs" dxfId="569" priority="588" operator="equal">
      <formula>"×"</formula>
    </cfRule>
  </conditionalFormatting>
  <conditionalFormatting sqref="AL1246">
    <cfRule type="cellIs" dxfId="568" priority="587" operator="equal">
      <formula>"―"</formula>
    </cfRule>
  </conditionalFormatting>
  <conditionalFormatting sqref="O1239:T1239">
    <cfRule type="cellIs" dxfId="567" priority="586" operator="equal">
      <formula>"×"</formula>
    </cfRule>
  </conditionalFormatting>
  <conditionalFormatting sqref="O1239:T1239">
    <cfRule type="cellIs" dxfId="566" priority="585" operator="equal">
      <formula>"―"</formula>
    </cfRule>
  </conditionalFormatting>
  <conditionalFormatting sqref="AM1239:AO1239 U1239:AF1239">
    <cfRule type="cellIs" dxfId="565" priority="584" operator="equal">
      <formula>"×"</formula>
    </cfRule>
  </conditionalFormatting>
  <conditionalFormatting sqref="AM1239:AO1239 U1239:AF1239">
    <cfRule type="cellIs" dxfId="564" priority="583" operator="equal">
      <formula>"―"</formula>
    </cfRule>
  </conditionalFormatting>
  <conditionalFormatting sqref="AG1239:AI1239">
    <cfRule type="cellIs" dxfId="563" priority="582" operator="equal">
      <formula>"×"</formula>
    </cfRule>
  </conditionalFormatting>
  <conditionalFormatting sqref="AG1239:AI1239">
    <cfRule type="cellIs" dxfId="562" priority="581" operator="equal">
      <formula>"―"</formula>
    </cfRule>
  </conditionalFormatting>
  <conditionalFormatting sqref="AJ1239">
    <cfRule type="cellIs" dxfId="561" priority="580" operator="equal">
      <formula>"×"</formula>
    </cfRule>
  </conditionalFormatting>
  <conditionalFormatting sqref="AJ1239">
    <cfRule type="cellIs" dxfId="560" priority="579" operator="equal">
      <formula>"―"</formula>
    </cfRule>
  </conditionalFormatting>
  <conditionalFormatting sqref="AK1239">
    <cfRule type="cellIs" dxfId="559" priority="578" operator="equal">
      <formula>"×"</formula>
    </cfRule>
  </conditionalFormatting>
  <conditionalFormatting sqref="AK1239">
    <cfRule type="cellIs" dxfId="558" priority="577" operator="equal">
      <formula>"―"</formula>
    </cfRule>
  </conditionalFormatting>
  <conditionalFormatting sqref="AL1239">
    <cfRule type="cellIs" dxfId="557" priority="576" operator="equal">
      <formula>"×"</formula>
    </cfRule>
  </conditionalFormatting>
  <conditionalFormatting sqref="AL1239">
    <cfRule type="cellIs" dxfId="556" priority="575" operator="equal">
      <formula>"―"</formula>
    </cfRule>
  </conditionalFormatting>
  <conditionalFormatting sqref="O1241:T1241">
    <cfRule type="cellIs" dxfId="555" priority="574" operator="equal">
      <formula>"×"</formula>
    </cfRule>
  </conditionalFormatting>
  <conditionalFormatting sqref="O1241:T1241">
    <cfRule type="cellIs" dxfId="554" priority="573" operator="equal">
      <formula>"―"</formula>
    </cfRule>
  </conditionalFormatting>
  <conditionalFormatting sqref="AM1241:AO1241 U1241:AF1241">
    <cfRule type="cellIs" dxfId="553" priority="572" operator="equal">
      <formula>"×"</formula>
    </cfRule>
  </conditionalFormatting>
  <conditionalFormatting sqref="AM1241:AO1241 U1241:AF1241">
    <cfRule type="cellIs" dxfId="552" priority="571" operator="equal">
      <formula>"―"</formula>
    </cfRule>
  </conditionalFormatting>
  <conditionalFormatting sqref="AG1241:AI1241">
    <cfRule type="cellIs" dxfId="551" priority="570" operator="equal">
      <formula>"×"</formula>
    </cfRule>
  </conditionalFormatting>
  <conditionalFormatting sqref="AG1241:AI1241">
    <cfRule type="cellIs" dxfId="550" priority="569" operator="equal">
      <formula>"―"</formula>
    </cfRule>
  </conditionalFormatting>
  <conditionalFormatting sqref="AJ1241">
    <cfRule type="cellIs" dxfId="549" priority="568" operator="equal">
      <formula>"×"</formula>
    </cfRule>
  </conditionalFormatting>
  <conditionalFormatting sqref="AJ1241">
    <cfRule type="cellIs" dxfId="548" priority="567" operator="equal">
      <formula>"―"</formula>
    </cfRule>
  </conditionalFormatting>
  <conditionalFormatting sqref="AK1241">
    <cfRule type="cellIs" dxfId="547" priority="566" operator="equal">
      <formula>"×"</formula>
    </cfRule>
  </conditionalFormatting>
  <conditionalFormatting sqref="AK1241">
    <cfRule type="cellIs" dxfId="546" priority="565" operator="equal">
      <formula>"―"</formula>
    </cfRule>
  </conditionalFormatting>
  <conditionalFormatting sqref="AL1241">
    <cfRule type="cellIs" dxfId="545" priority="564" operator="equal">
      <formula>"×"</formula>
    </cfRule>
  </conditionalFormatting>
  <conditionalFormatting sqref="AL1241">
    <cfRule type="cellIs" dxfId="544" priority="563" operator="equal">
      <formula>"―"</formula>
    </cfRule>
  </conditionalFormatting>
  <conditionalFormatting sqref="O1243:T1243">
    <cfRule type="cellIs" dxfId="543" priority="562" operator="equal">
      <formula>"×"</formula>
    </cfRule>
  </conditionalFormatting>
  <conditionalFormatting sqref="O1243:T1243">
    <cfRule type="cellIs" dxfId="542" priority="561" operator="equal">
      <formula>"―"</formula>
    </cfRule>
  </conditionalFormatting>
  <conditionalFormatting sqref="AM1243:AO1243 U1243:AF1243">
    <cfRule type="cellIs" dxfId="541" priority="560" operator="equal">
      <formula>"×"</formula>
    </cfRule>
  </conditionalFormatting>
  <conditionalFormatting sqref="AM1243:AO1243 U1243:AF1243">
    <cfRule type="cellIs" dxfId="540" priority="559" operator="equal">
      <formula>"―"</formula>
    </cfRule>
  </conditionalFormatting>
  <conditionalFormatting sqref="AG1243:AI1243">
    <cfRule type="cellIs" dxfId="539" priority="558" operator="equal">
      <formula>"×"</formula>
    </cfRule>
  </conditionalFormatting>
  <conditionalFormatting sqref="AG1243:AI1243">
    <cfRule type="cellIs" dxfId="538" priority="557" operator="equal">
      <formula>"―"</formula>
    </cfRule>
  </conditionalFormatting>
  <conditionalFormatting sqref="AJ1243">
    <cfRule type="cellIs" dxfId="537" priority="556" operator="equal">
      <formula>"×"</formula>
    </cfRule>
  </conditionalFormatting>
  <conditionalFormatting sqref="AJ1243">
    <cfRule type="cellIs" dxfId="536" priority="555" operator="equal">
      <formula>"―"</formula>
    </cfRule>
  </conditionalFormatting>
  <conditionalFormatting sqref="AK1243">
    <cfRule type="cellIs" dxfId="535" priority="554" operator="equal">
      <formula>"×"</formula>
    </cfRule>
  </conditionalFormatting>
  <conditionalFormatting sqref="AK1243">
    <cfRule type="cellIs" dxfId="534" priority="553" operator="equal">
      <formula>"―"</formula>
    </cfRule>
  </conditionalFormatting>
  <conditionalFormatting sqref="AL1243">
    <cfRule type="cellIs" dxfId="533" priority="552" operator="equal">
      <formula>"×"</formula>
    </cfRule>
  </conditionalFormatting>
  <conditionalFormatting sqref="AL1243">
    <cfRule type="cellIs" dxfId="532" priority="551" operator="equal">
      <formula>"―"</formula>
    </cfRule>
  </conditionalFormatting>
  <conditionalFormatting sqref="O1245:T1245">
    <cfRule type="cellIs" dxfId="531" priority="550" operator="equal">
      <formula>"×"</formula>
    </cfRule>
  </conditionalFormatting>
  <conditionalFormatting sqref="O1245:T1245">
    <cfRule type="cellIs" dxfId="530" priority="549" operator="equal">
      <formula>"―"</formula>
    </cfRule>
  </conditionalFormatting>
  <conditionalFormatting sqref="AM1245:AO1245 U1245:AF1245">
    <cfRule type="cellIs" dxfId="529" priority="548" operator="equal">
      <formula>"×"</formula>
    </cfRule>
  </conditionalFormatting>
  <conditionalFormatting sqref="AM1245:AO1245 U1245:AF1245">
    <cfRule type="cellIs" dxfId="528" priority="547" operator="equal">
      <formula>"―"</formula>
    </cfRule>
  </conditionalFormatting>
  <conditionalFormatting sqref="AG1245:AI1245">
    <cfRule type="cellIs" dxfId="527" priority="546" operator="equal">
      <formula>"×"</formula>
    </cfRule>
  </conditionalFormatting>
  <conditionalFormatting sqref="AG1245:AI1245">
    <cfRule type="cellIs" dxfId="526" priority="545" operator="equal">
      <formula>"―"</formula>
    </cfRule>
  </conditionalFormatting>
  <conditionalFormatting sqref="AJ1245">
    <cfRule type="cellIs" dxfId="525" priority="544" operator="equal">
      <formula>"×"</formula>
    </cfRule>
  </conditionalFormatting>
  <conditionalFormatting sqref="AJ1245">
    <cfRule type="cellIs" dxfId="524" priority="543" operator="equal">
      <formula>"―"</formula>
    </cfRule>
  </conditionalFormatting>
  <conditionalFormatting sqref="AK1245">
    <cfRule type="cellIs" dxfId="523" priority="542" operator="equal">
      <formula>"×"</formula>
    </cfRule>
  </conditionalFormatting>
  <conditionalFormatting sqref="AK1245">
    <cfRule type="cellIs" dxfId="522" priority="541" operator="equal">
      <formula>"―"</formula>
    </cfRule>
  </conditionalFormatting>
  <conditionalFormatting sqref="AL1245">
    <cfRule type="cellIs" dxfId="521" priority="540" operator="equal">
      <formula>"×"</formula>
    </cfRule>
  </conditionalFormatting>
  <conditionalFormatting sqref="AL1245">
    <cfRule type="cellIs" dxfId="520" priority="539" operator="equal">
      <formula>"―"</formula>
    </cfRule>
  </conditionalFormatting>
  <conditionalFormatting sqref="AM1247:AO1248 O1247:AF1248">
    <cfRule type="cellIs" dxfId="519" priority="538" operator="equal">
      <formula>"×"</formula>
    </cfRule>
  </conditionalFormatting>
  <conditionalFormatting sqref="AM1247:AO1248 O1247:AF1248">
    <cfRule type="cellIs" dxfId="518" priority="537" operator="equal">
      <formula>"―"</formula>
    </cfRule>
  </conditionalFormatting>
  <conditionalFormatting sqref="AG1247:AI1248">
    <cfRule type="cellIs" dxfId="517" priority="536" operator="equal">
      <formula>"×"</formula>
    </cfRule>
  </conditionalFormatting>
  <conditionalFormatting sqref="AG1247:AI1248">
    <cfRule type="cellIs" dxfId="516" priority="535" operator="equal">
      <formula>"―"</formula>
    </cfRule>
  </conditionalFormatting>
  <conditionalFormatting sqref="AJ1247:AJ1248">
    <cfRule type="cellIs" dxfId="515" priority="534" operator="equal">
      <formula>"×"</formula>
    </cfRule>
  </conditionalFormatting>
  <conditionalFormatting sqref="AJ1247:AJ1248">
    <cfRule type="cellIs" dxfId="514" priority="533" operator="equal">
      <formula>"―"</formula>
    </cfRule>
  </conditionalFormatting>
  <conditionalFormatting sqref="AK1247:AK1248">
    <cfRule type="cellIs" dxfId="513" priority="532" operator="equal">
      <formula>"×"</formula>
    </cfRule>
  </conditionalFormatting>
  <conditionalFormatting sqref="AK1247:AK1248">
    <cfRule type="cellIs" dxfId="512" priority="531" operator="equal">
      <formula>"―"</formula>
    </cfRule>
  </conditionalFormatting>
  <conditionalFormatting sqref="AL1247:AL1248">
    <cfRule type="cellIs" dxfId="511" priority="530" operator="equal">
      <formula>"×"</formula>
    </cfRule>
  </conditionalFormatting>
  <conditionalFormatting sqref="AL1247:AL1248">
    <cfRule type="cellIs" dxfId="510" priority="529" operator="equal">
      <formula>"―"</formula>
    </cfRule>
  </conditionalFormatting>
  <conditionalFormatting sqref="AM1249:AO1274 O1249:AF1274">
    <cfRule type="cellIs" dxfId="509" priority="528" operator="equal">
      <formula>"×"</formula>
    </cfRule>
  </conditionalFormatting>
  <conditionalFormatting sqref="AM1249:AO1274 O1249:AF1274">
    <cfRule type="cellIs" dxfId="508" priority="527" operator="equal">
      <formula>"―"</formula>
    </cfRule>
  </conditionalFormatting>
  <conditionalFormatting sqref="AG1249:AI1274">
    <cfRule type="cellIs" dxfId="507" priority="526" operator="equal">
      <formula>"×"</formula>
    </cfRule>
  </conditionalFormatting>
  <conditionalFormatting sqref="AG1249:AI1274">
    <cfRule type="cellIs" dxfId="506" priority="525" operator="equal">
      <formula>"―"</formula>
    </cfRule>
  </conditionalFormatting>
  <conditionalFormatting sqref="AJ1249:AJ1255 AJ1257 AJ1259 AJ1261 AJ1263 AJ1265 AJ1267 AJ1269 AJ1271 AJ1273">
    <cfRule type="cellIs" dxfId="505" priority="524" operator="equal">
      <formula>"×"</formula>
    </cfRule>
  </conditionalFormatting>
  <conditionalFormatting sqref="AJ1249:AJ1255 AJ1257 AJ1259 AJ1261 AJ1263 AJ1265 AJ1267 AJ1269 AJ1271 AJ1273">
    <cfRule type="cellIs" dxfId="504" priority="523" operator="equal">
      <formula>"―"</formula>
    </cfRule>
  </conditionalFormatting>
  <conditionalFormatting sqref="AK1249:AK1255 AK1257 AK1259 AK1261 AK1263 AK1265 AK1267 AK1269 AK1271 AK1273">
    <cfRule type="cellIs" dxfId="503" priority="522" operator="equal">
      <formula>"×"</formula>
    </cfRule>
  </conditionalFormatting>
  <conditionalFormatting sqref="AK1249:AK1255 AK1257 AK1259 AK1261 AK1263 AK1265 AK1267 AK1269 AK1271 AK1273">
    <cfRule type="cellIs" dxfId="502" priority="521" operator="equal">
      <formula>"―"</formula>
    </cfRule>
  </conditionalFormatting>
  <conditionalFormatting sqref="AL1249:AL1255 AL1257 AL1259 AL1261 AL1263 AL1265 AL1267 AL1269 AL1271 AL1273">
    <cfRule type="cellIs" dxfId="501" priority="520" operator="equal">
      <formula>"×"</formula>
    </cfRule>
  </conditionalFormatting>
  <conditionalFormatting sqref="AL1249:AL1255 AL1257 AL1259 AL1261 AL1263 AL1265 AL1267 AL1269 AL1271 AL1273">
    <cfRule type="cellIs" dxfId="500" priority="519" operator="equal">
      <formula>"―"</formula>
    </cfRule>
  </conditionalFormatting>
  <conditionalFormatting sqref="AM1275:AO1288 O1275:AF1287 O1288:T1288 X1288:AF1288">
    <cfRule type="cellIs" dxfId="499" priority="518" operator="equal">
      <formula>"×"</formula>
    </cfRule>
  </conditionalFormatting>
  <conditionalFormatting sqref="AM1275:AO1288 O1275:AF1287 O1288:T1288 X1288:AF1288">
    <cfRule type="cellIs" dxfId="498" priority="517" operator="equal">
      <formula>"―"</formula>
    </cfRule>
  </conditionalFormatting>
  <conditionalFormatting sqref="AG1275:AI1288">
    <cfRule type="cellIs" dxfId="497" priority="516" operator="equal">
      <formula>"×"</formula>
    </cfRule>
  </conditionalFormatting>
  <conditionalFormatting sqref="AG1275:AI1288">
    <cfRule type="cellIs" dxfId="496" priority="515" operator="equal">
      <formula>"―"</formula>
    </cfRule>
  </conditionalFormatting>
  <conditionalFormatting sqref="AJ1275:AJ1281 AJ1283 AJ1285 AJ1287">
    <cfRule type="cellIs" dxfId="495" priority="514" operator="equal">
      <formula>"×"</formula>
    </cfRule>
  </conditionalFormatting>
  <conditionalFormatting sqref="AJ1275:AJ1281 AJ1283 AJ1285 AJ1287">
    <cfRule type="cellIs" dxfId="494" priority="513" operator="equal">
      <formula>"―"</formula>
    </cfRule>
  </conditionalFormatting>
  <conditionalFormatting sqref="AK1275:AK1281 AK1283 AK1285 AK1287">
    <cfRule type="cellIs" dxfId="493" priority="512" operator="equal">
      <formula>"×"</formula>
    </cfRule>
  </conditionalFormatting>
  <conditionalFormatting sqref="AK1275:AK1281 AK1283 AK1285 AK1287">
    <cfRule type="cellIs" dxfId="492" priority="511" operator="equal">
      <formula>"―"</formula>
    </cfRule>
  </conditionalFormatting>
  <conditionalFormatting sqref="AL1275:AL1281 AL1283 AL1285 AL1287">
    <cfRule type="cellIs" dxfId="491" priority="510" operator="equal">
      <formula>"×"</formula>
    </cfRule>
  </conditionalFormatting>
  <conditionalFormatting sqref="AL1275:AL1281 AL1283 AL1285 AL1287">
    <cfRule type="cellIs" dxfId="490" priority="509" operator="equal">
      <formula>"―"</formula>
    </cfRule>
  </conditionalFormatting>
  <conditionalFormatting sqref="AM1289:AO1310 O1289:AF1310">
    <cfRule type="cellIs" dxfId="489" priority="508" operator="equal">
      <formula>"×"</formula>
    </cfRule>
  </conditionalFormatting>
  <conditionalFormatting sqref="AM1289:AO1310 O1289:AF1310">
    <cfRule type="cellIs" dxfId="488" priority="507" operator="equal">
      <formula>"―"</formula>
    </cfRule>
  </conditionalFormatting>
  <conditionalFormatting sqref="AG1289:AI1310">
    <cfRule type="cellIs" dxfId="487" priority="506" operator="equal">
      <formula>"×"</formula>
    </cfRule>
  </conditionalFormatting>
  <conditionalFormatting sqref="AG1289:AI1310">
    <cfRule type="cellIs" dxfId="486" priority="505" operator="equal">
      <formula>"―"</formula>
    </cfRule>
  </conditionalFormatting>
  <conditionalFormatting sqref="AJ1289:AJ1295 AJ1297 AJ1299 AJ1301 AJ1303 AJ1305 AJ1307 AJ1309">
    <cfRule type="cellIs" dxfId="485" priority="504" operator="equal">
      <formula>"×"</formula>
    </cfRule>
  </conditionalFormatting>
  <conditionalFormatting sqref="AJ1289:AJ1295 AJ1297 AJ1299 AJ1301 AJ1303 AJ1305 AJ1307 AJ1309">
    <cfRule type="cellIs" dxfId="484" priority="503" operator="equal">
      <formula>"―"</formula>
    </cfRule>
  </conditionalFormatting>
  <conditionalFormatting sqref="AK1289:AK1295 AK1297 AK1299 AK1301 AK1303 AK1305 AK1307 AK1309">
    <cfRule type="cellIs" dxfId="483" priority="502" operator="equal">
      <formula>"×"</formula>
    </cfRule>
  </conditionalFormatting>
  <conditionalFormatting sqref="AK1289:AK1295 AK1297 AK1299 AK1301 AK1303 AK1305 AK1307 AK1309">
    <cfRule type="cellIs" dxfId="482" priority="501" operator="equal">
      <formula>"―"</formula>
    </cfRule>
  </conditionalFormatting>
  <conditionalFormatting sqref="AL1289:AL1295 AL1297 AL1299 AL1301 AL1303 AL1305 AL1307 AL1309">
    <cfRule type="cellIs" dxfId="481" priority="500" operator="equal">
      <formula>"×"</formula>
    </cfRule>
  </conditionalFormatting>
  <conditionalFormatting sqref="AL1289:AL1295 AL1297 AL1299 AL1301 AL1303 AL1305 AL1307 AL1309">
    <cfRule type="cellIs" dxfId="480" priority="499" operator="equal">
      <formula>"―"</formula>
    </cfRule>
  </conditionalFormatting>
  <conditionalFormatting sqref="AM1311:AO1378 O1311:AF1378">
    <cfRule type="cellIs" dxfId="479" priority="498" operator="equal">
      <formula>"×"</formula>
    </cfRule>
  </conditionalFormatting>
  <conditionalFormatting sqref="AM1311:AO1378 O1311:AF1378">
    <cfRule type="cellIs" dxfId="478" priority="497" operator="equal">
      <formula>"―"</formula>
    </cfRule>
  </conditionalFormatting>
  <conditionalFormatting sqref="AG1311:AI1378">
    <cfRule type="cellIs" dxfId="477" priority="496" operator="equal">
      <formula>"×"</formula>
    </cfRule>
  </conditionalFormatting>
  <conditionalFormatting sqref="AG1311:AI1378">
    <cfRule type="cellIs" dxfId="476" priority="495" operator="equal">
      <formula>"―"</formula>
    </cfRule>
  </conditionalFormatting>
  <conditionalFormatting sqref="AJ1311:AJ1315 AJ1317 AJ1319 AJ1321 AJ1323:AJ1331 AJ1333 AJ1335 AJ1337 AJ1339 AJ1341 AJ1343 AJ1345 AJ1347 AJ1349 AJ1351 AJ1353 AJ1355 AJ1357 AJ1359 AJ1361 AJ1363 AJ1365 AJ1367 AJ1369 AJ1371 AJ1373 AJ1375 AJ1377">
    <cfRule type="cellIs" dxfId="475" priority="494" operator="equal">
      <formula>"×"</formula>
    </cfRule>
  </conditionalFormatting>
  <conditionalFormatting sqref="AJ1311:AJ1315 AJ1317 AJ1319 AJ1321 AJ1323:AJ1331 AJ1333 AJ1335 AJ1337 AJ1339 AJ1341 AJ1343 AJ1345 AJ1347 AJ1349 AJ1351 AJ1353 AJ1355 AJ1357 AJ1359 AJ1361 AJ1363 AJ1365 AJ1367 AJ1369 AJ1371 AJ1373 AJ1375 AJ1377">
    <cfRule type="cellIs" dxfId="474" priority="493" operator="equal">
      <formula>"―"</formula>
    </cfRule>
  </conditionalFormatting>
  <conditionalFormatting sqref="AK1311:AK1315 AK1317 AK1319 AK1321 AK1323:AK1331 AK1333 AK1335 AK1337 AK1339 AK1341 AK1343 AK1345 AK1347 AK1349 AK1351 AK1353 AK1355 AK1357 AK1359 AK1361 AK1363 AK1365 AK1367 AK1369 AK1371 AK1373 AK1375 AK1377">
    <cfRule type="cellIs" dxfId="473" priority="492" operator="equal">
      <formula>"×"</formula>
    </cfRule>
  </conditionalFormatting>
  <conditionalFormatting sqref="AK1311:AK1315 AK1317 AK1319 AK1321 AK1323:AK1331 AK1333 AK1335 AK1337 AK1339 AK1341 AK1343 AK1345 AK1347 AK1349 AK1351 AK1353 AK1355 AK1357 AK1359 AK1361 AK1363 AK1365 AK1367 AK1369 AK1371 AK1373 AK1375 AK1377">
    <cfRule type="cellIs" dxfId="472" priority="491" operator="equal">
      <formula>"―"</formula>
    </cfRule>
  </conditionalFormatting>
  <conditionalFormatting sqref="AL1311:AL1315 AL1317 AL1319 AL1321 AL1323:AL1331 AL1333 AL1335 AL1337 AL1339 AL1341 AL1343 AL1345 AL1347 AL1349 AL1351 AL1353 AL1355 AL1357 AL1359 AL1361 AL1363 AL1365 AL1367 AL1369 AL1371 AL1373 AL1375 AL1377">
    <cfRule type="cellIs" dxfId="471" priority="490" operator="equal">
      <formula>"×"</formula>
    </cfRule>
  </conditionalFormatting>
  <conditionalFormatting sqref="AM1379:AO1380 O1379:AF1379 Z1381:Z1382 O1380:W1380 Y1380:AF1380 X1380:X1383">
    <cfRule type="cellIs" dxfId="470" priority="488" operator="equal">
      <formula>"×"</formula>
    </cfRule>
  </conditionalFormatting>
  <conditionalFormatting sqref="AM1379:AO1380 O1379:AF1379 Z1381:Z1382 O1380:W1380 Y1380:AF1380 X1380:X1383">
    <cfRule type="cellIs" dxfId="469" priority="487" operator="equal">
      <formula>"―"</formula>
    </cfRule>
  </conditionalFormatting>
  <conditionalFormatting sqref="AG1379:AI1380">
    <cfRule type="cellIs" dxfId="468" priority="486" operator="equal">
      <formula>"×"</formula>
    </cfRule>
  </conditionalFormatting>
  <conditionalFormatting sqref="AG1379:AI1380">
    <cfRule type="cellIs" dxfId="467" priority="485" operator="equal">
      <formula>"―"</formula>
    </cfRule>
  </conditionalFormatting>
  <conditionalFormatting sqref="AJ1379:AJ1380">
    <cfRule type="cellIs" dxfId="466" priority="484" operator="equal">
      <formula>"×"</formula>
    </cfRule>
  </conditionalFormatting>
  <conditionalFormatting sqref="AJ1379:AJ1380">
    <cfRule type="cellIs" dxfId="465" priority="483" operator="equal">
      <formula>"―"</formula>
    </cfRule>
  </conditionalFormatting>
  <conditionalFormatting sqref="AK1379:AK1380">
    <cfRule type="cellIs" dxfId="464" priority="482" operator="equal">
      <formula>"×"</formula>
    </cfRule>
  </conditionalFormatting>
  <conditionalFormatting sqref="AK1379:AK1380">
    <cfRule type="cellIs" dxfId="463" priority="481" operator="equal">
      <formula>"―"</formula>
    </cfRule>
  </conditionalFormatting>
  <conditionalFormatting sqref="AL1379:AL1380">
    <cfRule type="cellIs" dxfId="462" priority="480" operator="equal">
      <formula>"×"</formula>
    </cfRule>
  </conditionalFormatting>
  <conditionalFormatting sqref="AL1379:AL1380">
    <cfRule type="cellIs" dxfId="461" priority="479" operator="equal">
      <formula>"―"</formula>
    </cfRule>
  </conditionalFormatting>
  <conditionalFormatting sqref="AM1383:AO1396 O1384:AF1396 O1383:W1383 AB1383:AF1383 Y1383:Z1383">
    <cfRule type="cellIs" dxfId="460" priority="478" operator="equal">
      <formula>"×"</formula>
    </cfRule>
  </conditionalFormatting>
  <conditionalFormatting sqref="AM1383:AO1396 O1384:AF1396 O1383:W1383 AB1383:AF1383 Y1383:Z1383">
    <cfRule type="cellIs" dxfId="459" priority="477" operator="equal">
      <formula>"―"</formula>
    </cfRule>
  </conditionalFormatting>
  <conditionalFormatting sqref="AG1383:AI1396">
    <cfRule type="cellIs" dxfId="458" priority="476" operator="equal">
      <formula>"×"</formula>
    </cfRule>
  </conditionalFormatting>
  <conditionalFormatting sqref="AG1383:AI1396">
    <cfRule type="cellIs" dxfId="457" priority="475" operator="equal">
      <formula>"―"</formula>
    </cfRule>
  </conditionalFormatting>
  <conditionalFormatting sqref="AJ1383:AJ1385 AJ1387 AJ1389 AJ1391 AJ1393 AJ1395">
    <cfRule type="cellIs" dxfId="456" priority="474" operator="equal">
      <formula>"×"</formula>
    </cfRule>
  </conditionalFormatting>
  <conditionalFormatting sqref="AJ1383:AJ1385 AJ1387 AJ1389 AJ1391 AJ1393 AJ1395">
    <cfRule type="cellIs" dxfId="455" priority="473" operator="equal">
      <formula>"―"</formula>
    </cfRule>
  </conditionalFormatting>
  <conditionalFormatting sqref="AK1383:AK1385 AK1387 AK1389 AK1391 AK1393 AK1395">
    <cfRule type="cellIs" dxfId="454" priority="472" operator="equal">
      <formula>"×"</formula>
    </cfRule>
  </conditionalFormatting>
  <conditionalFormatting sqref="AK1383:AK1385 AK1387 AK1389 AK1391 AK1393 AK1395">
    <cfRule type="cellIs" dxfId="453" priority="471" operator="equal">
      <formula>"―"</formula>
    </cfRule>
  </conditionalFormatting>
  <conditionalFormatting sqref="AL1383:AL1385 AL1387 AL1389 AL1391 AL1393 AL1395">
    <cfRule type="cellIs" dxfId="452" priority="470" operator="equal">
      <formula>"×"</formula>
    </cfRule>
  </conditionalFormatting>
  <conditionalFormatting sqref="AL1383:AL1385 AL1387 AL1389 AL1391 AL1393 AL1395">
    <cfRule type="cellIs" dxfId="451" priority="469" operator="equal">
      <formula>"―"</formula>
    </cfRule>
  </conditionalFormatting>
  <conditionalFormatting sqref="AM1397:AO1410 O1397:AF1406 O1407:W1410">
    <cfRule type="cellIs" dxfId="450" priority="468" operator="equal">
      <formula>"×"</formula>
    </cfRule>
  </conditionalFormatting>
  <conditionalFormatting sqref="AM1397:AO1410 O1397:AF1406 O1407:W1410">
    <cfRule type="cellIs" dxfId="449" priority="467" operator="equal">
      <formula>"―"</formula>
    </cfRule>
  </conditionalFormatting>
  <conditionalFormatting sqref="AG1397:AI1410">
    <cfRule type="cellIs" dxfId="448" priority="466" operator="equal">
      <formula>"×"</formula>
    </cfRule>
  </conditionalFormatting>
  <conditionalFormatting sqref="AG1397:AI1410">
    <cfRule type="cellIs" dxfId="447" priority="465" operator="equal">
      <formula>"―"</formula>
    </cfRule>
  </conditionalFormatting>
  <conditionalFormatting sqref="AJ1397:AJ1399 AJ1401 AJ1403 AJ1405">
    <cfRule type="cellIs" dxfId="446" priority="464" operator="equal">
      <formula>"×"</formula>
    </cfRule>
  </conditionalFormatting>
  <conditionalFormatting sqref="AJ1397:AJ1399 AJ1401 AJ1403 AJ1405">
    <cfRule type="cellIs" dxfId="445" priority="463" operator="equal">
      <formula>"―"</formula>
    </cfRule>
  </conditionalFormatting>
  <conditionalFormatting sqref="AK1397:AK1399 AK1401 AK1403 AK1405">
    <cfRule type="cellIs" dxfId="444" priority="462" operator="equal">
      <formula>"×"</formula>
    </cfRule>
  </conditionalFormatting>
  <conditionalFormatting sqref="AK1397:AK1399 AK1401 AK1403 AK1405">
    <cfRule type="cellIs" dxfId="443" priority="461" operator="equal">
      <formula>"―"</formula>
    </cfRule>
  </conditionalFormatting>
  <conditionalFormatting sqref="AL1397:AL1399 AL1401 AL1403 AL1405">
    <cfRule type="cellIs" dxfId="442" priority="460" operator="equal">
      <formula>"×"</formula>
    </cfRule>
  </conditionalFormatting>
  <conditionalFormatting sqref="AM1411:AO1466 O1411:AF1466">
    <cfRule type="cellIs" dxfId="441" priority="458" operator="equal">
      <formula>"×"</formula>
    </cfRule>
  </conditionalFormatting>
  <conditionalFormatting sqref="AM1411:AO1466 O1411:AF1466">
    <cfRule type="cellIs" dxfId="440" priority="457" operator="equal">
      <formula>"―"</formula>
    </cfRule>
  </conditionalFormatting>
  <conditionalFormatting sqref="AG1411:AI1466">
    <cfRule type="cellIs" dxfId="439" priority="456" operator="equal">
      <formula>"×"</formula>
    </cfRule>
  </conditionalFormatting>
  <conditionalFormatting sqref="AG1411:AI1466">
    <cfRule type="cellIs" dxfId="438" priority="455" operator="equal">
      <formula>"―"</formula>
    </cfRule>
  </conditionalFormatting>
  <conditionalFormatting sqref="AJ1411:AJ1413 AJ1415 AJ1417 AJ1419 AJ1421 AJ1423 AJ1425:AJ1427 AJ1429 AJ1431 AJ1433 AJ1435:AJ1437 AJ1439 AJ1441 AJ1443 AJ1445 AJ1447:AJ1449 AJ1451 AJ1453 AJ1455 AJ1457:AJ1459 AJ1461 AJ1463 AJ1465:AJ1466">
    <cfRule type="cellIs" dxfId="437" priority="454" operator="equal">
      <formula>"×"</formula>
    </cfRule>
  </conditionalFormatting>
  <conditionalFormatting sqref="AJ1411:AJ1413 AJ1415 AJ1417 AJ1419 AJ1421 AJ1423 AJ1425:AJ1427 AJ1429 AJ1431 AJ1433 AJ1435:AJ1437 AJ1439 AJ1441 AJ1443 AJ1445 AJ1447:AJ1449 AJ1451 AJ1453 AJ1455 AJ1457:AJ1459 AJ1461 AJ1463 AJ1465:AJ1466">
    <cfRule type="cellIs" dxfId="436" priority="453" operator="equal">
      <formula>"―"</formula>
    </cfRule>
  </conditionalFormatting>
  <conditionalFormatting sqref="AK1411:AK1413 AK1415 AK1417 AK1419 AK1421 AK1423 AK1425:AK1427 AK1429 AK1431 AK1433 AK1435:AK1437 AK1439 AK1441 AK1443 AK1445 AK1447:AK1449 AK1451 AK1453 AK1455 AK1457:AK1459 AK1461 AK1463 AK1465:AK1466">
    <cfRule type="cellIs" dxfId="435" priority="452" operator="equal">
      <formula>"×"</formula>
    </cfRule>
  </conditionalFormatting>
  <conditionalFormatting sqref="AK1411:AK1413 AK1415 AK1417 AK1419 AK1421 AK1423 AK1425:AK1427 AK1429 AK1431 AK1433 AK1435:AK1437 AK1439 AK1441 AK1443 AK1445 AK1447:AK1449 AK1451 AK1453 AK1455 AK1457:AK1459 AK1461 AK1463 AK1465:AK1466">
    <cfRule type="cellIs" dxfId="434" priority="451" operator="equal">
      <formula>"―"</formula>
    </cfRule>
  </conditionalFormatting>
  <conditionalFormatting sqref="AL1411:AL1413 AL1415 AL1417 AL1419 AL1421 AL1423 AL1425:AL1427 AL1429 AL1431 AL1433 AL1435:AL1437 AL1439 AL1441 AL1443 AL1445 AL1447:AL1449 AL1451 AL1453 AL1455 AL1457:AL1459 AL1461 AL1463 AL1465:AL1466">
    <cfRule type="cellIs" dxfId="433" priority="450" operator="equal">
      <formula>"×"</formula>
    </cfRule>
  </conditionalFormatting>
  <conditionalFormatting sqref="AL1411:AL1413 AL1415 AL1417 AL1419 AL1421 AL1423 AL1425:AL1427 AL1429 AL1431 AL1433 AL1435:AL1437 AL1439 AL1441 AL1443 AL1445 AL1447:AL1449 AL1451 AL1453 AL1455 AL1457:AL1459 AL1461 AL1463 AL1465:AL1466">
    <cfRule type="cellIs" dxfId="432" priority="449" operator="equal">
      <formula>"―"</formula>
    </cfRule>
  </conditionalFormatting>
  <conditionalFormatting sqref="O1382:W1382">
    <cfRule type="cellIs" dxfId="431" priority="448" operator="equal">
      <formula>"×"</formula>
    </cfRule>
  </conditionalFormatting>
  <conditionalFormatting sqref="O1382:W1382">
    <cfRule type="cellIs" dxfId="430" priority="447" operator="equal">
      <formula>"―"</formula>
    </cfRule>
  </conditionalFormatting>
  <conditionalFormatting sqref="U1381:W1381">
    <cfRule type="cellIs" dxfId="429" priority="446" operator="equal">
      <formula>"×"</formula>
    </cfRule>
  </conditionalFormatting>
  <conditionalFormatting sqref="U1381:W1381">
    <cfRule type="cellIs" dxfId="428" priority="445" operator="equal">
      <formula>"―"</formula>
    </cfRule>
  </conditionalFormatting>
  <conditionalFormatting sqref="O1381:T1381">
    <cfRule type="cellIs" dxfId="427" priority="444" operator="equal">
      <formula>"×"</formula>
    </cfRule>
  </conditionalFormatting>
  <conditionalFormatting sqref="O1381:T1381">
    <cfRule type="cellIs" dxfId="426" priority="443" operator="equal">
      <formula>"―"</formula>
    </cfRule>
  </conditionalFormatting>
  <conditionalFormatting sqref="AB1381:AC1381">
    <cfRule type="cellIs" dxfId="425" priority="442" operator="equal">
      <formula>"×"</formula>
    </cfRule>
  </conditionalFormatting>
  <conditionalFormatting sqref="AB1381:AC1381">
    <cfRule type="cellIs" dxfId="424" priority="441" operator="equal">
      <formula>"―"</formula>
    </cfRule>
  </conditionalFormatting>
  <conditionalFormatting sqref="AB1382:AC1382">
    <cfRule type="cellIs" dxfId="423" priority="440" operator="equal">
      <formula>"×"</formula>
    </cfRule>
  </conditionalFormatting>
  <conditionalFormatting sqref="AB1382:AC1382">
    <cfRule type="cellIs" dxfId="422" priority="439" operator="equal">
      <formula>"―"</formula>
    </cfRule>
  </conditionalFormatting>
  <conditionalFormatting sqref="AA1383">
    <cfRule type="cellIs" dxfId="421" priority="436" operator="equal">
      <formula>"×"</formula>
    </cfRule>
  </conditionalFormatting>
  <conditionalFormatting sqref="AA1383">
    <cfRule type="cellIs" dxfId="420" priority="435" operator="equal">
      <formula>"―"</formula>
    </cfRule>
  </conditionalFormatting>
  <conditionalFormatting sqref="AD1381:AF1381">
    <cfRule type="cellIs" dxfId="419" priority="432" operator="equal">
      <formula>"×"</formula>
    </cfRule>
  </conditionalFormatting>
  <conditionalFormatting sqref="AD1381:AF1381">
    <cfRule type="cellIs" dxfId="418" priority="431" operator="equal">
      <formula>"―"</formula>
    </cfRule>
  </conditionalFormatting>
  <conditionalFormatting sqref="AD1382:AF1382">
    <cfRule type="cellIs" dxfId="417" priority="430" operator="equal">
      <formula>"×"</formula>
    </cfRule>
  </conditionalFormatting>
  <conditionalFormatting sqref="AD1382:AF1382">
    <cfRule type="cellIs" dxfId="416" priority="429" operator="equal">
      <formula>"―"</formula>
    </cfRule>
  </conditionalFormatting>
  <conditionalFormatting sqref="AB1407:AC1407">
    <cfRule type="cellIs" dxfId="415" priority="428" operator="equal">
      <formula>"×"</formula>
    </cfRule>
  </conditionalFormatting>
  <conditionalFormatting sqref="AB1407:AC1407">
    <cfRule type="cellIs" dxfId="414" priority="427" operator="equal">
      <formula>"―"</formula>
    </cfRule>
  </conditionalFormatting>
  <conditionalFormatting sqref="AB1408:AC1408">
    <cfRule type="cellIs" dxfId="413" priority="426" operator="equal">
      <formula>"×"</formula>
    </cfRule>
  </conditionalFormatting>
  <conditionalFormatting sqref="AB1408:AC1408">
    <cfRule type="cellIs" dxfId="412" priority="425" operator="equal">
      <formula>"―"</formula>
    </cfRule>
  </conditionalFormatting>
  <conditionalFormatting sqref="AD1407:AF1407">
    <cfRule type="cellIs" dxfId="411" priority="420" operator="equal">
      <formula>"×"</formula>
    </cfRule>
  </conditionalFormatting>
  <conditionalFormatting sqref="AD1407:AF1407">
    <cfRule type="cellIs" dxfId="410" priority="419" operator="equal">
      <formula>"―"</formula>
    </cfRule>
  </conditionalFormatting>
  <conditionalFormatting sqref="AD1408:AF1408">
    <cfRule type="cellIs" dxfId="409" priority="418" operator="equal">
      <formula>"×"</formula>
    </cfRule>
  </conditionalFormatting>
  <conditionalFormatting sqref="AD1408:AF1408">
    <cfRule type="cellIs" dxfId="408" priority="417" operator="equal">
      <formula>"―"</formula>
    </cfRule>
  </conditionalFormatting>
  <conditionalFormatting sqref="AB1409:AC1409">
    <cfRule type="cellIs" dxfId="407" priority="416" operator="equal">
      <formula>"×"</formula>
    </cfRule>
  </conditionalFormatting>
  <conditionalFormatting sqref="AB1409:AC1409">
    <cfRule type="cellIs" dxfId="406" priority="415" operator="equal">
      <formula>"―"</formula>
    </cfRule>
  </conditionalFormatting>
  <conditionalFormatting sqref="AB1410:AC1410">
    <cfRule type="cellIs" dxfId="405" priority="414" operator="equal">
      <formula>"×"</formula>
    </cfRule>
  </conditionalFormatting>
  <conditionalFormatting sqref="AB1410:AC1410">
    <cfRule type="cellIs" dxfId="404" priority="413" operator="equal">
      <formula>"―"</formula>
    </cfRule>
  </conditionalFormatting>
  <conditionalFormatting sqref="AD1409:AF1409">
    <cfRule type="cellIs" dxfId="403" priority="408" operator="equal">
      <formula>"×"</formula>
    </cfRule>
  </conditionalFormatting>
  <conditionalFormatting sqref="AD1409:AF1409">
    <cfRule type="cellIs" dxfId="402" priority="407" operator="equal">
      <formula>"―"</formula>
    </cfRule>
  </conditionalFormatting>
  <conditionalFormatting sqref="AD1410:AF1410">
    <cfRule type="cellIs" dxfId="401" priority="406" operator="equal">
      <formula>"×"</formula>
    </cfRule>
  </conditionalFormatting>
  <conditionalFormatting sqref="AD1410:AF1410">
    <cfRule type="cellIs" dxfId="400" priority="405" operator="equal">
      <formula>"―"</formula>
    </cfRule>
  </conditionalFormatting>
  <conditionalFormatting sqref="Y1381:Y1382">
    <cfRule type="cellIs" dxfId="399" priority="404" operator="equal">
      <formula>"×"</formula>
    </cfRule>
  </conditionalFormatting>
  <conditionalFormatting sqref="Y1381:Y1382">
    <cfRule type="cellIs" dxfId="398" priority="403" operator="equal">
      <formula>"―"</formula>
    </cfRule>
  </conditionalFormatting>
  <conditionalFormatting sqref="Z1407:Z1408 X1407:X1408">
    <cfRule type="cellIs" dxfId="397" priority="402" operator="equal">
      <formula>"×"</formula>
    </cfRule>
  </conditionalFormatting>
  <conditionalFormatting sqref="Z1407:Z1408 X1407:X1408">
    <cfRule type="cellIs" dxfId="396" priority="401" operator="equal">
      <formula>"―"</formula>
    </cfRule>
  </conditionalFormatting>
  <conditionalFormatting sqref="Y1407:Y1408">
    <cfRule type="cellIs" dxfId="395" priority="400" operator="equal">
      <formula>"×"</formula>
    </cfRule>
  </conditionalFormatting>
  <conditionalFormatting sqref="Y1407:Y1408">
    <cfRule type="cellIs" dxfId="394" priority="399" operator="equal">
      <formula>"―"</formula>
    </cfRule>
  </conditionalFormatting>
  <conditionalFormatting sqref="Z1409:Z1410 X1409:X1410">
    <cfRule type="cellIs" dxfId="393" priority="398" operator="equal">
      <formula>"×"</formula>
    </cfRule>
  </conditionalFormatting>
  <conditionalFormatting sqref="Z1409:Z1410 X1409:X1410">
    <cfRule type="cellIs" dxfId="392" priority="397" operator="equal">
      <formula>"―"</formula>
    </cfRule>
  </conditionalFormatting>
  <conditionalFormatting sqref="Y1409:Y1410">
    <cfRule type="cellIs" dxfId="391" priority="396" operator="equal">
      <formula>"×"</formula>
    </cfRule>
  </conditionalFormatting>
  <conditionalFormatting sqref="Y1409:Y1410">
    <cfRule type="cellIs" dxfId="390" priority="395" operator="equal">
      <formula>"―"</formula>
    </cfRule>
  </conditionalFormatting>
  <conditionalFormatting sqref="AK1407:AL1407">
    <cfRule type="cellIs" dxfId="389" priority="394" operator="equal">
      <formula>"×"</formula>
    </cfRule>
  </conditionalFormatting>
  <conditionalFormatting sqref="AK1407:AL1407">
    <cfRule type="cellIs" dxfId="388" priority="393" operator="equal">
      <formula>"―"</formula>
    </cfRule>
  </conditionalFormatting>
  <conditionalFormatting sqref="AJ1407">
    <cfRule type="cellIs" dxfId="387" priority="392" operator="equal">
      <formula>"×"</formula>
    </cfRule>
  </conditionalFormatting>
  <conditionalFormatting sqref="AJ1407">
    <cfRule type="cellIs" dxfId="386" priority="391" operator="equal">
      <formula>"―"</formula>
    </cfRule>
  </conditionalFormatting>
  <conditionalFormatting sqref="AK1409:AL1409">
    <cfRule type="cellIs" dxfId="385" priority="390" operator="equal">
      <formula>"×"</formula>
    </cfRule>
  </conditionalFormatting>
  <conditionalFormatting sqref="AK1409:AL1409">
    <cfRule type="cellIs" dxfId="384" priority="389" operator="equal">
      <formula>"―"</formula>
    </cfRule>
  </conditionalFormatting>
  <conditionalFormatting sqref="AJ1409">
    <cfRule type="cellIs" dxfId="383" priority="388" operator="equal">
      <formula>"×"</formula>
    </cfRule>
  </conditionalFormatting>
  <conditionalFormatting sqref="AJ1409">
    <cfRule type="cellIs" dxfId="382" priority="387" operator="equal">
      <formula>"―"</formula>
    </cfRule>
  </conditionalFormatting>
  <conditionalFormatting sqref="AJ1408">
    <cfRule type="cellIs" dxfId="381" priority="386" operator="equal">
      <formula>"×"</formula>
    </cfRule>
  </conditionalFormatting>
  <conditionalFormatting sqref="AJ1408">
    <cfRule type="cellIs" dxfId="380" priority="385" operator="equal">
      <formula>"―"</formula>
    </cfRule>
  </conditionalFormatting>
  <conditionalFormatting sqref="AK1408">
    <cfRule type="cellIs" dxfId="379" priority="384" operator="equal">
      <formula>"×"</formula>
    </cfRule>
  </conditionalFormatting>
  <conditionalFormatting sqref="AK1408">
    <cfRule type="cellIs" dxfId="378" priority="383" operator="equal">
      <formula>"―"</formula>
    </cfRule>
  </conditionalFormatting>
  <conditionalFormatting sqref="AL1408">
    <cfRule type="cellIs" dxfId="377" priority="382" operator="equal">
      <formula>"×"</formula>
    </cfRule>
  </conditionalFormatting>
  <conditionalFormatting sqref="AL1408">
    <cfRule type="cellIs" dxfId="376" priority="381" operator="equal">
      <formula>"―"</formula>
    </cfRule>
  </conditionalFormatting>
  <conditionalFormatting sqref="AJ1410">
    <cfRule type="cellIs" dxfId="375" priority="380" operator="equal">
      <formula>"×"</formula>
    </cfRule>
  </conditionalFormatting>
  <conditionalFormatting sqref="AJ1410">
    <cfRule type="cellIs" dxfId="374" priority="379" operator="equal">
      <formula>"―"</formula>
    </cfRule>
  </conditionalFormatting>
  <conditionalFormatting sqref="AK1410">
    <cfRule type="cellIs" dxfId="373" priority="378" operator="equal">
      <formula>"×"</formula>
    </cfRule>
  </conditionalFormatting>
  <conditionalFormatting sqref="AK1410">
    <cfRule type="cellIs" dxfId="372" priority="377" operator="equal">
      <formula>"―"</formula>
    </cfRule>
  </conditionalFormatting>
  <conditionalFormatting sqref="AL1410">
    <cfRule type="cellIs" dxfId="371" priority="376" operator="equal">
      <formula>"×"</formula>
    </cfRule>
  </conditionalFormatting>
  <conditionalFormatting sqref="AL1410">
    <cfRule type="cellIs" dxfId="370" priority="375" operator="equal">
      <formula>"―"</formula>
    </cfRule>
  </conditionalFormatting>
  <conditionalFormatting sqref="AG1381:AI1382">
    <cfRule type="cellIs" dxfId="369" priority="374" operator="equal">
      <formula>"×"</formula>
    </cfRule>
  </conditionalFormatting>
  <conditionalFormatting sqref="AG1381:AI1382">
    <cfRule type="cellIs" dxfId="368" priority="373" operator="equal">
      <formula>"―"</formula>
    </cfRule>
  </conditionalFormatting>
  <conditionalFormatting sqref="AK1381:AL1381">
    <cfRule type="cellIs" dxfId="367" priority="372" operator="equal">
      <formula>"×"</formula>
    </cfRule>
  </conditionalFormatting>
  <conditionalFormatting sqref="AK1381:AL1381">
    <cfRule type="cellIs" dxfId="366" priority="371" operator="equal">
      <formula>"―"</formula>
    </cfRule>
  </conditionalFormatting>
  <conditionalFormatting sqref="AJ1381">
    <cfRule type="cellIs" dxfId="365" priority="370" operator="equal">
      <formula>"×"</formula>
    </cfRule>
  </conditionalFormatting>
  <conditionalFormatting sqref="AJ1381">
    <cfRule type="cellIs" dxfId="364" priority="369" operator="equal">
      <formula>"―"</formula>
    </cfRule>
  </conditionalFormatting>
  <conditionalFormatting sqref="AJ1382">
    <cfRule type="cellIs" dxfId="363" priority="368" operator="equal">
      <formula>"×"</formula>
    </cfRule>
  </conditionalFormatting>
  <conditionalFormatting sqref="AJ1382">
    <cfRule type="cellIs" dxfId="362" priority="367" operator="equal">
      <formula>"―"</formula>
    </cfRule>
  </conditionalFormatting>
  <conditionalFormatting sqref="AK1382">
    <cfRule type="cellIs" dxfId="361" priority="366" operator="equal">
      <formula>"×"</formula>
    </cfRule>
  </conditionalFormatting>
  <conditionalFormatting sqref="AK1382">
    <cfRule type="cellIs" dxfId="360" priority="365" operator="equal">
      <formula>"―"</formula>
    </cfRule>
  </conditionalFormatting>
  <conditionalFormatting sqref="AL1382">
    <cfRule type="cellIs" dxfId="359" priority="364" operator="equal">
      <formula>"×"</formula>
    </cfRule>
  </conditionalFormatting>
  <conditionalFormatting sqref="AL1382">
    <cfRule type="cellIs" dxfId="358" priority="363" operator="equal">
      <formula>"―"</formula>
    </cfRule>
  </conditionalFormatting>
  <conditionalFormatting sqref="U1288:W1288">
    <cfRule type="cellIs" dxfId="357" priority="362" operator="equal">
      <formula>"×"</formula>
    </cfRule>
  </conditionalFormatting>
  <conditionalFormatting sqref="U1288:W1288">
    <cfRule type="cellIs" dxfId="356" priority="361" operator="equal">
      <formula>"―"</formula>
    </cfRule>
  </conditionalFormatting>
  <conditionalFormatting sqref="AJ393:AL393">
    <cfRule type="cellIs" dxfId="355" priority="360" operator="equal">
      <formula>"×"</formula>
    </cfRule>
  </conditionalFormatting>
  <conditionalFormatting sqref="AJ393:AL393">
    <cfRule type="cellIs" dxfId="354" priority="359" operator="equal">
      <formula>"―"</formula>
    </cfRule>
  </conditionalFormatting>
  <conditionalFormatting sqref="AJ395:AL395">
    <cfRule type="cellIs" dxfId="353" priority="358" operator="equal">
      <formula>"×"</formula>
    </cfRule>
  </conditionalFormatting>
  <conditionalFormatting sqref="AJ395:AL395">
    <cfRule type="cellIs" dxfId="352" priority="357" operator="equal">
      <formula>"―"</formula>
    </cfRule>
  </conditionalFormatting>
  <conditionalFormatting sqref="AJ397:AL397">
    <cfRule type="cellIs" dxfId="351" priority="356" operator="equal">
      <formula>"×"</formula>
    </cfRule>
  </conditionalFormatting>
  <conditionalFormatting sqref="AJ397:AL397">
    <cfRule type="cellIs" dxfId="350" priority="355" operator="equal">
      <formula>"―"</formula>
    </cfRule>
  </conditionalFormatting>
  <conditionalFormatting sqref="AJ399:AL399">
    <cfRule type="cellIs" dxfId="349" priority="354" operator="equal">
      <formula>"×"</formula>
    </cfRule>
  </conditionalFormatting>
  <conditionalFormatting sqref="AJ399:AL399">
    <cfRule type="cellIs" dxfId="348" priority="353" operator="equal">
      <formula>"―"</formula>
    </cfRule>
  </conditionalFormatting>
  <conditionalFormatting sqref="AJ409:AL409">
    <cfRule type="cellIs" dxfId="347" priority="352" operator="equal">
      <formula>"×"</formula>
    </cfRule>
  </conditionalFormatting>
  <conditionalFormatting sqref="AJ409:AL409">
    <cfRule type="cellIs" dxfId="346" priority="351" operator="equal">
      <formula>"―"</formula>
    </cfRule>
  </conditionalFormatting>
  <conditionalFormatting sqref="AJ411:AL411">
    <cfRule type="cellIs" dxfId="345" priority="350" operator="equal">
      <formula>"×"</formula>
    </cfRule>
  </conditionalFormatting>
  <conditionalFormatting sqref="AJ411:AL411">
    <cfRule type="cellIs" dxfId="344" priority="349" operator="equal">
      <formula>"―"</formula>
    </cfRule>
  </conditionalFormatting>
  <conditionalFormatting sqref="AJ413:AL413">
    <cfRule type="cellIs" dxfId="343" priority="348" operator="equal">
      <formula>"×"</formula>
    </cfRule>
  </conditionalFormatting>
  <conditionalFormatting sqref="AJ413:AL413">
    <cfRule type="cellIs" dxfId="342" priority="347" operator="equal">
      <formula>"―"</formula>
    </cfRule>
  </conditionalFormatting>
  <conditionalFormatting sqref="AJ415:AL415">
    <cfRule type="cellIs" dxfId="341" priority="346" operator="equal">
      <formula>"×"</formula>
    </cfRule>
  </conditionalFormatting>
  <conditionalFormatting sqref="AJ415:AL415">
    <cfRule type="cellIs" dxfId="340" priority="345" operator="equal">
      <formula>"―"</formula>
    </cfRule>
  </conditionalFormatting>
  <conditionalFormatting sqref="AJ417:AL417">
    <cfRule type="cellIs" dxfId="339" priority="344" operator="equal">
      <formula>"×"</formula>
    </cfRule>
  </conditionalFormatting>
  <conditionalFormatting sqref="AJ417:AL417">
    <cfRule type="cellIs" dxfId="338" priority="343" operator="equal">
      <formula>"―"</formula>
    </cfRule>
  </conditionalFormatting>
  <conditionalFormatting sqref="AJ419:AL419">
    <cfRule type="cellIs" dxfId="337" priority="342" operator="equal">
      <formula>"×"</formula>
    </cfRule>
  </conditionalFormatting>
  <conditionalFormatting sqref="AJ419:AL419">
    <cfRule type="cellIs" dxfId="336" priority="341" operator="equal">
      <formula>"―"</formula>
    </cfRule>
  </conditionalFormatting>
  <conditionalFormatting sqref="AJ421:AL421">
    <cfRule type="cellIs" dxfId="335" priority="340" operator="equal">
      <formula>"×"</formula>
    </cfRule>
  </conditionalFormatting>
  <conditionalFormatting sqref="AJ421:AL421">
    <cfRule type="cellIs" dxfId="334" priority="339" operator="equal">
      <formula>"―"</formula>
    </cfRule>
  </conditionalFormatting>
  <conditionalFormatting sqref="AJ423:AL423">
    <cfRule type="cellIs" dxfId="333" priority="338" operator="equal">
      <formula>"×"</formula>
    </cfRule>
  </conditionalFormatting>
  <conditionalFormatting sqref="AJ423:AL423">
    <cfRule type="cellIs" dxfId="332" priority="337" operator="equal">
      <formula>"―"</formula>
    </cfRule>
  </conditionalFormatting>
  <conditionalFormatting sqref="AJ425:AL425">
    <cfRule type="cellIs" dxfId="331" priority="336" operator="equal">
      <formula>"×"</formula>
    </cfRule>
  </conditionalFormatting>
  <conditionalFormatting sqref="AJ425:AL425">
    <cfRule type="cellIs" dxfId="330" priority="335" operator="equal">
      <formula>"―"</formula>
    </cfRule>
  </conditionalFormatting>
  <conditionalFormatting sqref="AJ427:AL427">
    <cfRule type="cellIs" dxfId="329" priority="334" operator="equal">
      <formula>"×"</formula>
    </cfRule>
  </conditionalFormatting>
  <conditionalFormatting sqref="AJ427:AL427">
    <cfRule type="cellIs" dxfId="328" priority="333" operator="equal">
      <formula>"―"</formula>
    </cfRule>
  </conditionalFormatting>
  <conditionalFormatting sqref="AJ435:AL435">
    <cfRule type="cellIs" dxfId="327" priority="332" operator="equal">
      <formula>"×"</formula>
    </cfRule>
  </conditionalFormatting>
  <conditionalFormatting sqref="AJ435:AL435">
    <cfRule type="cellIs" dxfId="326" priority="331" operator="equal">
      <formula>"―"</formula>
    </cfRule>
  </conditionalFormatting>
  <conditionalFormatting sqref="AJ437:AL437">
    <cfRule type="cellIs" dxfId="325" priority="330" operator="equal">
      <formula>"×"</formula>
    </cfRule>
  </conditionalFormatting>
  <conditionalFormatting sqref="AJ437:AL437">
    <cfRule type="cellIs" dxfId="324" priority="329" operator="equal">
      <formula>"―"</formula>
    </cfRule>
  </conditionalFormatting>
  <conditionalFormatting sqref="AJ439:AL439">
    <cfRule type="cellIs" dxfId="323" priority="328" operator="equal">
      <formula>"×"</formula>
    </cfRule>
  </conditionalFormatting>
  <conditionalFormatting sqref="AJ439:AL439">
    <cfRule type="cellIs" dxfId="322" priority="327" operator="equal">
      <formula>"―"</formula>
    </cfRule>
  </conditionalFormatting>
  <conditionalFormatting sqref="AJ441:AL441">
    <cfRule type="cellIs" dxfId="321" priority="326" operator="equal">
      <formula>"×"</formula>
    </cfRule>
  </conditionalFormatting>
  <conditionalFormatting sqref="AJ441:AL441">
    <cfRule type="cellIs" dxfId="320" priority="325" operator="equal">
      <formula>"―"</formula>
    </cfRule>
  </conditionalFormatting>
  <conditionalFormatting sqref="AJ449:AL449">
    <cfRule type="cellIs" dxfId="319" priority="324" operator="equal">
      <formula>"×"</formula>
    </cfRule>
  </conditionalFormatting>
  <conditionalFormatting sqref="AJ449:AL449">
    <cfRule type="cellIs" dxfId="318" priority="323" operator="equal">
      <formula>"―"</formula>
    </cfRule>
  </conditionalFormatting>
  <conditionalFormatting sqref="AJ451:AL451">
    <cfRule type="cellIs" dxfId="317" priority="322" operator="equal">
      <formula>"×"</formula>
    </cfRule>
  </conditionalFormatting>
  <conditionalFormatting sqref="AJ451:AL451">
    <cfRule type="cellIs" dxfId="316" priority="321" operator="equal">
      <formula>"―"</formula>
    </cfRule>
  </conditionalFormatting>
  <conditionalFormatting sqref="AJ453:AL453">
    <cfRule type="cellIs" dxfId="315" priority="320" operator="equal">
      <formula>"×"</formula>
    </cfRule>
  </conditionalFormatting>
  <conditionalFormatting sqref="AJ453:AL453">
    <cfRule type="cellIs" dxfId="314" priority="319" operator="equal">
      <formula>"―"</formula>
    </cfRule>
  </conditionalFormatting>
  <conditionalFormatting sqref="AJ455:AL455">
    <cfRule type="cellIs" dxfId="313" priority="318" operator="equal">
      <formula>"×"</formula>
    </cfRule>
  </conditionalFormatting>
  <conditionalFormatting sqref="AJ455:AL455">
    <cfRule type="cellIs" dxfId="312" priority="317" operator="equal">
      <formula>"―"</formula>
    </cfRule>
  </conditionalFormatting>
  <conditionalFormatting sqref="AJ457:AL457">
    <cfRule type="cellIs" dxfId="311" priority="316" operator="equal">
      <formula>"×"</formula>
    </cfRule>
  </conditionalFormatting>
  <conditionalFormatting sqref="AJ457:AL457">
    <cfRule type="cellIs" dxfId="310" priority="315" operator="equal">
      <formula>"―"</formula>
    </cfRule>
  </conditionalFormatting>
  <conditionalFormatting sqref="AJ459:AL459">
    <cfRule type="cellIs" dxfId="309" priority="314" operator="equal">
      <formula>"×"</formula>
    </cfRule>
  </conditionalFormatting>
  <conditionalFormatting sqref="AJ459:AL459">
    <cfRule type="cellIs" dxfId="308" priority="313" operator="equal">
      <formula>"―"</formula>
    </cfRule>
  </conditionalFormatting>
  <conditionalFormatting sqref="AJ461:AL461">
    <cfRule type="cellIs" dxfId="307" priority="312" operator="equal">
      <formula>"×"</formula>
    </cfRule>
  </conditionalFormatting>
  <conditionalFormatting sqref="AJ461:AL461">
    <cfRule type="cellIs" dxfId="306" priority="311" operator="equal">
      <formula>"―"</formula>
    </cfRule>
  </conditionalFormatting>
  <conditionalFormatting sqref="AJ463:AL463">
    <cfRule type="cellIs" dxfId="305" priority="310" operator="equal">
      <formula>"×"</formula>
    </cfRule>
  </conditionalFormatting>
  <conditionalFormatting sqref="AJ463:AL463">
    <cfRule type="cellIs" dxfId="304" priority="309" operator="equal">
      <formula>"―"</formula>
    </cfRule>
  </conditionalFormatting>
  <conditionalFormatting sqref="AJ469:AL469">
    <cfRule type="cellIs" dxfId="303" priority="308" operator="equal">
      <formula>"×"</formula>
    </cfRule>
  </conditionalFormatting>
  <conditionalFormatting sqref="AJ469:AL469">
    <cfRule type="cellIs" dxfId="302" priority="307" operator="equal">
      <formula>"―"</formula>
    </cfRule>
  </conditionalFormatting>
  <conditionalFormatting sqref="AJ471:AL471">
    <cfRule type="cellIs" dxfId="301" priority="306" operator="equal">
      <formula>"×"</formula>
    </cfRule>
  </conditionalFormatting>
  <conditionalFormatting sqref="AJ471:AL471">
    <cfRule type="cellIs" dxfId="300" priority="305" operator="equal">
      <formula>"―"</formula>
    </cfRule>
  </conditionalFormatting>
  <conditionalFormatting sqref="AJ473:AL473">
    <cfRule type="cellIs" dxfId="299" priority="304" operator="equal">
      <formula>"×"</formula>
    </cfRule>
  </conditionalFormatting>
  <conditionalFormatting sqref="AJ473:AL473">
    <cfRule type="cellIs" dxfId="298" priority="303" operator="equal">
      <formula>"―"</formula>
    </cfRule>
  </conditionalFormatting>
  <conditionalFormatting sqref="AJ475:AL475">
    <cfRule type="cellIs" dxfId="297" priority="302" operator="equal">
      <formula>"×"</formula>
    </cfRule>
  </conditionalFormatting>
  <conditionalFormatting sqref="AJ475:AL475">
    <cfRule type="cellIs" dxfId="296" priority="301" operator="equal">
      <formula>"―"</formula>
    </cfRule>
  </conditionalFormatting>
  <conditionalFormatting sqref="AJ485:AL485">
    <cfRule type="cellIs" dxfId="295" priority="300" operator="equal">
      <formula>"×"</formula>
    </cfRule>
  </conditionalFormatting>
  <conditionalFormatting sqref="AJ485:AL485">
    <cfRule type="cellIs" dxfId="294" priority="299" operator="equal">
      <formula>"―"</formula>
    </cfRule>
  </conditionalFormatting>
  <conditionalFormatting sqref="AJ487:AL487">
    <cfRule type="cellIs" dxfId="293" priority="298" operator="equal">
      <formula>"×"</formula>
    </cfRule>
  </conditionalFormatting>
  <conditionalFormatting sqref="AJ487:AL487">
    <cfRule type="cellIs" dxfId="292" priority="297" operator="equal">
      <formula>"―"</formula>
    </cfRule>
  </conditionalFormatting>
  <conditionalFormatting sqref="AJ489:AL489">
    <cfRule type="cellIs" dxfId="291" priority="296" operator="equal">
      <formula>"×"</formula>
    </cfRule>
  </conditionalFormatting>
  <conditionalFormatting sqref="AJ489:AL489">
    <cfRule type="cellIs" dxfId="290" priority="295" operator="equal">
      <formula>"―"</formula>
    </cfRule>
  </conditionalFormatting>
  <conditionalFormatting sqref="AJ491:AL491">
    <cfRule type="cellIs" dxfId="289" priority="294" operator="equal">
      <formula>"×"</formula>
    </cfRule>
  </conditionalFormatting>
  <conditionalFormatting sqref="AJ491:AL491">
    <cfRule type="cellIs" dxfId="288" priority="293" operator="equal">
      <formula>"―"</formula>
    </cfRule>
  </conditionalFormatting>
  <conditionalFormatting sqref="AJ493:AL493">
    <cfRule type="cellIs" dxfId="287" priority="292" operator="equal">
      <formula>"×"</formula>
    </cfRule>
  </conditionalFormatting>
  <conditionalFormatting sqref="AJ493:AL493">
    <cfRule type="cellIs" dxfId="286" priority="291" operator="equal">
      <formula>"―"</formula>
    </cfRule>
  </conditionalFormatting>
  <conditionalFormatting sqref="AJ495:AL495">
    <cfRule type="cellIs" dxfId="285" priority="290" operator="equal">
      <formula>"×"</formula>
    </cfRule>
  </conditionalFormatting>
  <conditionalFormatting sqref="AJ495:AL495">
    <cfRule type="cellIs" dxfId="284" priority="289" operator="equal">
      <formula>"―"</formula>
    </cfRule>
  </conditionalFormatting>
  <conditionalFormatting sqref="AJ497:AL497">
    <cfRule type="cellIs" dxfId="283" priority="288" operator="equal">
      <formula>"×"</formula>
    </cfRule>
  </conditionalFormatting>
  <conditionalFormatting sqref="AJ497:AL497">
    <cfRule type="cellIs" dxfId="282" priority="287" operator="equal">
      <formula>"―"</formula>
    </cfRule>
  </conditionalFormatting>
  <conditionalFormatting sqref="AJ499:AL499">
    <cfRule type="cellIs" dxfId="281" priority="286" operator="equal">
      <formula>"×"</formula>
    </cfRule>
  </conditionalFormatting>
  <conditionalFormatting sqref="AJ499:AL499">
    <cfRule type="cellIs" dxfId="280" priority="285" operator="equal">
      <formula>"―"</formula>
    </cfRule>
  </conditionalFormatting>
  <conditionalFormatting sqref="AJ501:AL501">
    <cfRule type="cellIs" dxfId="279" priority="284" operator="equal">
      <formula>"×"</formula>
    </cfRule>
  </conditionalFormatting>
  <conditionalFormatting sqref="AJ501:AL501">
    <cfRule type="cellIs" dxfId="278" priority="283" operator="equal">
      <formula>"―"</formula>
    </cfRule>
  </conditionalFormatting>
  <conditionalFormatting sqref="AJ503:AL503">
    <cfRule type="cellIs" dxfId="277" priority="282" operator="equal">
      <formula>"×"</formula>
    </cfRule>
  </conditionalFormatting>
  <conditionalFormatting sqref="AJ503:AL503">
    <cfRule type="cellIs" dxfId="276" priority="281" operator="equal">
      <formula>"―"</formula>
    </cfRule>
  </conditionalFormatting>
  <conditionalFormatting sqref="AJ505:AL505">
    <cfRule type="cellIs" dxfId="275" priority="280" operator="equal">
      <formula>"×"</formula>
    </cfRule>
  </conditionalFormatting>
  <conditionalFormatting sqref="AJ505:AL505">
    <cfRule type="cellIs" dxfId="274" priority="279" operator="equal">
      <formula>"―"</formula>
    </cfRule>
  </conditionalFormatting>
  <conditionalFormatting sqref="AJ507:AL507">
    <cfRule type="cellIs" dxfId="273" priority="278" operator="equal">
      <formula>"×"</formula>
    </cfRule>
  </conditionalFormatting>
  <conditionalFormatting sqref="AJ507:AL507">
    <cfRule type="cellIs" dxfId="272" priority="277" operator="equal">
      <formula>"―"</formula>
    </cfRule>
  </conditionalFormatting>
  <conditionalFormatting sqref="AJ509:AL509">
    <cfRule type="cellIs" dxfId="271" priority="276" operator="equal">
      <formula>"×"</formula>
    </cfRule>
  </conditionalFormatting>
  <conditionalFormatting sqref="AJ509:AL509">
    <cfRule type="cellIs" dxfId="270" priority="275" operator="equal">
      <formula>"―"</formula>
    </cfRule>
  </conditionalFormatting>
  <conditionalFormatting sqref="AJ511:AL511">
    <cfRule type="cellIs" dxfId="269" priority="274" operator="equal">
      <formula>"×"</formula>
    </cfRule>
  </conditionalFormatting>
  <conditionalFormatting sqref="AJ511:AL511">
    <cfRule type="cellIs" dxfId="268" priority="273" operator="equal">
      <formula>"―"</formula>
    </cfRule>
  </conditionalFormatting>
  <conditionalFormatting sqref="AJ513:AL513">
    <cfRule type="cellIs" dxfId="267" priority="272" operator="equal">
      <formula>"×"</formula>
    </cfRule>
  </conditionalFormatting>
  <conditionalFormatting sqref="AJ513:AL513">
    <cfRule type="cellIs" dxfId="266" priority="271" operator="equal">
      <formula>"―"</formula>
    </cfRule>
  </conditionalFormatting>
  <conditionalFormatting sqref="AJ515:AL515">
    <cfRule type="cellIs" dxfId="265" priority="270" operator="equal">
      <formula>"×"</formula>
    </cfRule>
  </conditionalFormatting>
  <conditionalFormatting sqref="AJ515:AL515">
    <cfRule type="cellIs" dxfId="264" priority="269" operator="equal">
      <formula>"―"</formula>
    </cfRule>
  </conditionalFormatting>
  <conditionalFormatting sqref="AJ517:AL517">
    <cfRule type="cellIs" dxfId="263" priority="268" operator="equal">
      <formula>"×"</formula>
    </cfRule>
  </conditionalFormatting>
  <conditionalFormatting sqref="AJ517:AL517">
    <cfRule type="cellIs" dxfId="262" priority="267" operator="equal">
      <formula>"―"</formula>
    </cfRule>
  </conditionalFormatting>
  <conditionalFormatting sqref="AJ519:AL519">
    <cfRule type="cellIs" dxfId="261" priority="266" operator="equal">
      <formula>"×"</formula>
    </cfRule>
  </conditionalFormatting>
  <conditionalFormatting sqref="AJ519:AL519">
    <cfRule type="cellIs" dxfId="260" priority="265" operator="equal">
      <formula>"―"</formula>
    </cfRule>
  </conditionalFormatting>
  <conditionalFormatting sqref="AJ521:AL521">
    <cfRule type="cellIs" dxfId="259" priority="264" operator="equal">
      <formula>"×"</formula>
    </cfRule>
  </conditionalFormatting>
  <conditionalFormatting sqref="AJ521:AL521">
    <cfRule type="cellIs" dxfId="258" priority="263" operator="equal">
      <formula>"―"</formula>
    </cfRule>
  </conditionalFormatting>
  <conditionalFormatting sqref="AJ523:AL523">
    <cfRule type="cellIs" dxfId="257" priority="262" operator="equal">
      <formula>"×"</formula>
    </cfRule>
  </conditionalFormatting>
  <conditionalFormatting sqref="AJ523:AL523">
    <cfRule type="cellIs" dxfId="256" priority="261" operator="equal">
      <formula>"―"</formula>
    </cfRule>
  </conditionalFormatting>
  <conditionalFormatting sqref="AJ525:AL525">
    <cfRule type="cellIs" dxfId="255" priority="260" operator="equal">
      <formula>"×"</formula>
    </cfRule>
  </conditionalFormatting>
  <conditionalFormatting sqref="AJ525:AL525">
    <cfRule type="cellIs" dxfId="254" priority="259" operator="equal">
      <formula>"―"</formula>
    </cfRule>
  </conditionalFormatting>
  <conditionalFormatting sqref="AJ527:AL527">
    <cfRule type="cellIs" dxfId="253" priority="258" operator="equal">
      <formula>"×"</formula>
    </cfRule>
  </conditionalFormatting>
  <conditionalFormatting sqref="AJ527:AL527">
    <cfRule type="cellIs" dxfId="252" priority="257" operator="equal">
      <formula>"―"</formula>
    </cfRule>
  </conditionalFormatting>
  <conditionalFormatting sqref="AJ529:AL529">
    <cfRule type="cellIs" dxfId="251" priority="256" operator="equal">
      <formula>"×"</formula>
    </cfRule>
  </conditionalFormatting>
  <conditionalFormatting sqref="AJ529:AL529">
    <cfRule type="cellIs" dxfId="250" priority="255" operator="equal">
      <formula>"―"</formula>
    </cfRule>
  </conditionalFormatting>
  <conditionalFormatting sqref="AJ531:AL531">
    <cfRule type="cellIs" dxfId="249" priority="254" operator="equal">
      <formula>"×"</formula>
    </cfRule>
  </conditionalFormatting>
  <conditionalFormatting sqref="AJ531:AL531">
    <cfRule type="cellIs" dxfId="248" priority="253" operator="equal">
      <formula>"―"</formula>
    </cfRule>
  </conditionalFormatting>
  <conditionalFormatting sqref="AJ533:AL533">
    <cfRule type="cellIs" dxfId="247" priority="252" operator="equal">
      <formula>"×"</formula>
    </cfRule>
  </conditionalFormatting>
  <conditionalFormatting sqref="AJ533:AL533">
    <cfRule type="cellIs" dxfId="246" priority="251" operator="equal">
      <formula>"―"</formula>
    </cfRule>
  </conditionalFormatting>
  <conditionalFormatting sqref="AJ537:AL537">
    <cfRule type="cellIs" dxfId="245" priority="250" operator="equal">
      <formula>"×"</formula>
    </cfRule>
  </conditionalFormatting>
  <conditionalFormatting sqref="AJ537:AL537">
    <cfRule type="cellIs" dxfId="244" priority="249" operator="equal">
      <formula>"―"</formula>
    </cfRule>
  </conditionalFormatting>
  <conditionalFormatting sqref="AJ539:AL539">
    <cfRule type="cellIs" dxfId="243" priority="248" operator="equal">
      <formula>"×"</formula>
    </cfRule>
  </conditionalFormatting>
  <conditionalFormatting sqref="AJ539:AL539">
    <cfRule type="cellIs" dxfId="242" priority="247" operator="equal">
      <formula>"―"</formula>
    </cfRule>
  </conditionalFormatting>
  <conditionalFormatting sqref="AJ541:AL541">
    <cfRule type="cellIs" dxfId="241" priority="246" operator="equal">
      <formula>"×"</formula>
    </cfRule>
  </conditionalFormatting>
  <conditionalFormatting sqref="AJ541:AL541">
    <cfRule type="cellIs" dxfId="240" priority="245" operator="equal">
      <formula>"―"</formula>
    </cfRule>
  </conditionalFormatting>
  <conditionalFormatting sqref="AJ543:AL543">
    <cfRule type="cellIs" dxfId="239" priority="244" operator="equal">
      <formula>"×"</formula>
    </cfRule>
  </conditionalFormatting>
  <conditionalFormatting sqref="AJ543:AL543">
    <cfRule type="cellIs" dxfId="238" priority="243" operator="equal">
      <formula>"―"</formula>
    </cfRule>
  </conditionalFormatting>
  <conditionalFormatting sqref="AJ545:AL545">
    <cfRule type="cellIs" dxfId="237" priority="242" operator="equal">
      <formula>"×"</formula>
    </cfRule>
  </conditionalFormatting>
  <conditionalFormatting sqref="AJ545:AL545">
    <cfRule type="cellIs" dxfId="236" priority="241" operator="equal">
      <formula>"―"</formula>
    </cfRule>
  </conditionalFormatting>
  <conditionalFormatting sqref="AJ547:AL547">
    <cfRule type="cellIs" dxfId="235" priority="240" operator="equal">
      <formula>"×"</formula>
    </cfRule>
  </conditionalFormatting>
  <conditionalFormatting sqref="AJ547:AL547">
    <cfRule type="cellIs" dxfId="234" priority="239" operator="equal">
      <formula>"―"</formula>
    </cfRule>
  </conditionalFormatting>
  <conditionalFormatting sqref="AJ551:AL551">
    <cfRule type="cellIs" dxfId="233" priority="238" operator="equal">
      <formula>"×"</formula>
    </cfRule>
  </conditionalFormatting>
  <conditionalFormatting sqref="AJ551:AL551">
    <cfRule type="cellIs" dxfId="232" priority="237" operator="equal">
      <formula>"―"</formula>
    </cfRule>
  </conditionalFormatting>
  <conditionalFormatting sqref="AJ553:AL553">
    <cfRule type="cellIs" dxfId="231" priority="236" operator="equal">
      <formula>"×"</formula>
    </cfRule>
  </conditionalFormatting>
  <conditionalFormatting sqref="AJ553:AL553">
    <cfRule type="cellIs" dxfId="230" priority="235" operator="equal">
      <formula>"―"</formula>
    </cfRule>
  </conditionalFormatting>
  <conditionalFormatting sqref="AJ555:AL555">
    <cfRule type="cellIs" dxfId="229" priority="234" operator="equal">
      <formula>"×"</formula>
    </cfRule>
  </conditionalFormatting>
  <conditionalFormatting sqref="AJ555:AL555">
    <cfRule type="cellIs" dxfId="228" priority="233" operator="equal">
      <formula>"―"</formula>
    </cfRule>
  </conditionalFormatting>
  <conditionalFormatting sqref="AJ557:AL557">
    <cfRule type="cellIs" dxfId="227" priority="232" operator="equal">
      <formula>"×"</formula>
    </cfRule>
  </conditionalFormatting>
  <conditionalFormatting sqref="AJ557:AL557">
    <cfRule type="cellIs" dxfId="226" priority="231" operator="equal">
      <formula>"―"</formula>
    </cfRule>
  </conditionalFormatting>
  <conditionalFormatting sqref="AJ561:AL561">
    <cfRule type="cellIs" dxfId="225" priority="230" operator="equal">
      <formula>"×"</formula>
    </cfRule>
  </conditionalFormatting>
  <conditionalFormatting sqref="AJ561:AL561">
    <cfRule type="cellIs" dxfId="224" priority="229" operator="equal">
      <formula>"―"</formula>
    </cfRule>
  </conditionalFormatting>
  <conditionalFormatting sqref="AJ563:AL563">
    <cfRule type="cellIs" dxfId="223" priority="228" operator="equal">
      <formula>"×"</formula>
    </cfRule>
  </conditionalFormatting>
  <conditionalFormatting sqref="AJ563:AL563">
    <cfRule type="cellIs" dxfId="222" priority="227" operator="equal">
      <formula>"―"</formula>
    </cfRule>
  </conditionalFormatting>
  <conditionalFormatting sqref="AJ565:AL565">
    <cfRule type="cellIs" dxfId="221" priority="226" operator="equal">
      <formula>"×"</formula>
    </cfRule>
  </conditionalFormatting>
  <conditionalFormatting sqref="AJ565:AL565">
    <cfRule type="cellIs" dxfId="220" priority="225" operator="equal">
      <formula>"―"</formula>
    </cfRule>
  </conditionalFormatting>
  <conditionalFormatting sqref="AJ567:AL567">
    <cfRule type="cellIs" dxfId="219" priority="224" operator="equal">
      <formula>"×"</formula>
    </cfRule>
  </conditionalFormatting>
  <conditionalFormatting sqref="AJ567:AL567">
    <cfRule type="cellIs" dxfId="218" priority="223" operator="equal">
      <formula>"―"</formula>
    </cfRule>
  </conditionalFormatting>
  <conditionalFormatting sqref="AJ569:AL569">
    <cfRule type="cellIs" dxfId="217" priority="222" operator="equal">
      <formula>"×"</formula>
    </cfRule>
  </conditionalFormatting>
  <conditionalFormatting sqref="AJ569:AL569">
    <cfRule type="cellIs" dxfId="216" priority="221" operator="equal">
      <formula>"―"</formula>
    </cfRule>
  </conditionalFormatting>
  <conditionalFormatting sqref="AJ571:AL571">
    <cfRule type="cellIs" dxfId="215" priority="220" operator="equal">
      <formula>"×"</formula>
    </cfRule>
  </conditionalFormatting>
  <conditionalFormatting sqref="AJ571:AL571">
    <cfRule type="cellIs" dxfId="214" priority="219" operator="equal">
      <formula>"―"</formula>
    </cfRule>
  </conditionalFormatting>
  <conditionalFormatting sqref="AJ575:AL575">
    <cfRule type="cellIs" dxfId="213" priority="218" operator="equal">
      <formula>"×"</formula>
    </cfRule>
  </conditionalFormatting>
  <conditionalFormatting sqref="AJ575:AL575">
    <cfRule type="cellIs" dxfId="212" priority="217" operator="equal">
      <formula>"―"</formula>
    </cfRule>
  </conditionalFormatting>
  <conditionalFormatting sqref="AJ577:AL577">
    <cfRule type="cellIs" dxfId="211" priority="216" operator="equal">
      <formula>"×"</formula>
    </cfRule>
  </conditionalFormatting>
  <conditionalFormatting sqref="AJ577:AL577">
    <cfRule type="cellIs" dxfId="210" priority="215" operator="equal">
      <formula>"―"</formula>
    </cfRule>
  </conditionalFormatting>
  <conditionalFormatting sqref="AJ579:AL579">
    <cfRule type="cellIs" dxfId="209" priority="214" operator="equal">
      <formula>"×"</formula>
    </cfRule>
  </conditionalFormatting>
  <conditionalFormatting sqref="AJ579:AL579">
    <cfRule type="cellIs" dxfId="208" priority="213" operator="equal">
      <formula>"―"</formula>
    </cfRule>
  </conditionalFormatting>
  <conditionalFormatting sqref="AJ581:AL581">
    <cfRule type="cellIs" dxfId="207" priority="212" operator="equal">
      <formula>"×"</formula>
    </cfRule>
  </conditionalFormatting>
  <conditionalFormatting sqref="AJ581:AL581">
    <cfRule type="cellIs" dxfId="206" priority="211" operator="equal">
      <formula>"―"</formula>
    </cfRule>
  </conditionalFormatting>
  <conditionalFormatting sqref="AJ585:AL585">
    <cfRule type="cellIs" dxfId="205" priority="210" operator="equal">
      <formula>"×"</formula>
    </cfRule>
  </conditionalFormatting>
  <conditionalFormatting sqref="AJ585:AL585">
    <cfRule type="cellIs" dxfId="204" priority="209" operator="equal">
      <formula>"―"</formula>
    </cfRule>
  </conditionalFormatting>
  <conditionalFormatting sqref="AJ587:AL587">
    <cfRule type="cellIs" dxfId="203" priority="208" operator="equal">
      <formula>"×"</formula>
    </cfRule>
  </conditionalFormatting>
  <conditionalFormatting sqref="AJ587:AL587">
    <cfRule type="cellIs" dxfId="202" priority="207" operator="equal">
      <formula>"―"</formula>
    </cfRule>
  </conditionalFormatting>
  <conditionalFormatting sqref="AJ589:AL589">
    <cfRule type="cellIs" dxfId="201" priority="206" operator="equal">
      <formula>"×"</formula>
    </cfRule>
  </conditionalFormatting>
  <conditionalFormatting sqref="AJ589:AL589">
    <cfRule type="cellIs" dxfId="200" priority="205" operator="equal">
      <formula>"―"</formula>
    </cfRule>
  </conditionalFormatting>
  <conditionalFormatting sqref="AJ591:AL591">
    <cfRule type="cellIs" dxfId="199" priority="204" operator="equal">
      <formula>"×"</formula>
    </cfRule>
  </conditionalFormatting>
  <conditionalFormatting sqref="AJ591:AL591">
    <cfRule type="cellIs" dxfId="198" priority="203" operator="equal">
      <formula>"―"</formula>
    </cfRule>
  </conditionalFormatting>
  <conditionalFormatting sqref="AJ593:AL593">
    <cfRule type="cellIs" dxfId="197" priority="202" operator="equal">
      <formula>"×"</formula>
    </cfRule>
  </conditionalFormatting>
  <conditionalFormatting sqref="AJ593:AL593">
    <cfRule type="cellIs" dxfId="196" priority="201" operator="equal">
      <formula>"―"</formula>
    </cfRule>
  </conditionalFormatting>
  <conditionalFormatting sqref="AJ597:AL597">
    <cfRule type="cellIs" dxfId="195" priority="200" operator="equal">
      <formula>"×"</formula>
    </cfRule>
  </conditionalFormatting>
  <conditionalFormatting sqref="AJ597:AL597">
    <cfRule type="cellIs" dxfId="194" priority="199" operator="equal">
      <formula>"―"</formula>
    </cfRule>
  </conditionalFormatting>
  <conditionalFormatting sqref="AJ599:AL599">
    <cfRule type="cellIs" dxfId="193" priority="198" operator="equal">
      <formula>"×"</formula>
    </cfRule>
  </conditionalFormatting>
  <conditionalFormatting sqref="AJ599:AL599">
    <cfRule type="cellIs" dxfId="192" priority="197" operator="equal">
      <formula>"―"</formula>
    </cfRule>
  </conditionalFormatting>
  <conditionalFormatting sqref="AJ601:AL601">
    <cfRule type="cellIs" dxfId="191" priority="196" operator="equal">
      <formula>"×"</formula>
    </cfRule>
  </conditionalFormatting>
  <conditionalFormatting sqref="AJ601:AL601">
    <cfRule type="cellIs" dxfId="190" priority="195" operator="equal">
      <formula>"―"</formula>
    </cfRule>
  </conditionalFormatting>
  <conditionalFormatting sqref="AJ603:AL603">
    <cfRule type="cellIs" dxfId="189" priority="194" operator="equal">
      <formula>"×"</formula>
    </cfRule>
  </conditionalFormatting>
  <conditionalFormatting sqref="AJ603:AL603">
    <cfRule type="cellIs" dxfId="188" priority="193" operator="equal">
      <formula>"―"</formula>
    </cfRule>
  </conditionalFormatting>
  <conditionalFormatting sqref="AJ607:AL607">
    <cfRule type="cellIs" dxfId="187" priority="192" operator="equal">
      <formula>"×"</formula>
    </cfRule>
  </conditionalFormatting>
  <conditionalFormatting sqref="AJ607:AL607">
    <cfRule type="cellIs" dxfId="186" priority="191" operator="equal">
      <formula>"―"</formula>
    </cfRule>
  </conditionalFormatting>
  <conditionalFormatting sqref="AJ609:AL609">
    <cfRule type="cellIs" dxfId="185" priority="190" operator="equal">
      <formula>"×"</formula>
    </cfRule>
  </conditionalFormatting>
  <conditionalFormatting sqref="AJ609:AL609">
    <cfRule type="cellIs" dxfId="184" priority="189" operator="equal">
      <formula>"―"</formula>
    </cfRule>
  </conditionalFormatting>
  <conditionalFormatting sqref="AJ611:AL611">
    <cfRule type="cellIs" dxfId="183" priority="188" operator="equal">
      <formula>"×"</formula>
    </cfRule>
  </conditionalFormatting>
  <conditionalFormatting sqref="AJ611:AL611">
    <cfRule type="cellIs" dxfId="182" priority="187" operator="equal">
      <formula>"―"</formula>
    </cfRule>
  </conditionalFormatting>
  <conditionalFormatting sqref="AJ613:AL613">
    <cfRule type="cellIs" dxfId="181" priority="186" operator="equal">
      <formula>"×"</formula>
    </cfRule>
  </conditionalFormatting>
  <conditionalFormatting sqref="AJ613:AL613">
    <cfRule type="cellIs" dxfId="180" priority="185" operator="equal">
      <formula>"―"</formula>
    </cfRule>
  </conditionalFormatting>
  <conditionalFormatting sqref="AJ1066:AL1066">
    <cfRule type="cellIs" dxfId="179" priority="184" operator="equal">
      <formula>"×"</formula>
    </cfRule>
  </conditionalFormatting>
  <conditionalFormatting sqref="AJ1066:AL1066">
    <cfRule type="cellIs" dxfId="178" priority="183" operator="equal">
      <formula>"―"</formula>
    </cfRule>
  </conditionalFormatting>
  <conditionalFormatting sqref="AJ1068:AL1068">
    <cfRule type="cellIs" dxfId="177" priority="182" operator="equal">
      <formula>"×"</formula>
    </cfRule>
  </conditionalFormatting>
  <conditionalFormatting sqref="AJ1068:AL1068">
    <cfRule type="cellIs" dxfId="176" priority="181" operator="equal">
      <formula>"―"</formula>
    </cfRule>
  </conditionalFormatting>
  <conditionalFormatting sqref="AJ1070:AL1070">
    <cfRule type="cellIs" dxfId="175" priority="180" operator="equal">
      <formula>"×"</formula>
    </cfRule>
  </conditionalFormatting>
  <conditionalFormatting sqref="AJ1070:AL1070">
    <cfRule type="cellIs" dxfId="174" priority="179" operator="equal">
      <formula>"―"</formula>
    </cfRule>
  </conditionalFormatting>
  <conditionalFormatting sqref="AJ1203:AL1203">
    <cfRule type="cellIs" dxfId="173" priority="178" operator="equal">
      <formula>"×"</formula>
    </cfRule>
  </conditionalFormatting>
  <conditionalFormatting sqref="AJ1203:AL1203">
    <cfRule type="cellIs" dxfId="172" priority="177" operator="equal">
      <formula>"―"</formula>
    </cfRule>
  </conditionalFormatting>
  <conditionalFormatting sqref="AJ1205:AL1205">
    <cfRule type="cellIs" dxfId="171" priority="176" operator="equal">
      <formula>"×"</formula>
    </cfRule>
  </conditionalFormatting>
  <conditionalFormatting sqref="AJ1205:AL1205">
    <cfRule type="cellIs" dxfId="170" priority="175" operator="equal">
      <formula>"―"</formula>
    </cfRule>
  </conditionalFormatting>
  <conditionalFormatting sqref="AJ1207:AL1207">
    <cfRule type="cellIs" dxfId="169" priority="174" operator="equal">
      <formula>"×"</formula>
    </cfRule>
  </conditionalFormatting>
  <conditionalFormatting sqref="AJ1207:AL1207">
    <cfRule type="cellIs" dxfId="168" priority="173" operator="equal">
      <formula>"―"</formula>
    </cfRule>
  </conditionalFormatting>
  <conditionalFormatting sqref="AJ1256:AL1256">
    <cfRule type="cellIs" dxfId="167" priority="172" operator="equal">
      <formula>"×"</formula>
    </cfRule>
  </conditionalFormatting>
  <conditionalFormatting sqref="AJ1256:AL1256">
    <cfRule type="cellIs" dxfId="166" priority="171" operator="equal">
      <formula>"―"</formula>
    </cfRule>
  </conditionalFormatting>
  <conditionalFormatting sqref="AJ1258:AL1258">
    <cfRule type="cellIs" dxfId="165" priority="170" operator="equal">
      <formula>"×"</formula>
    </cfRule>
  </conditionalFormatting>
  <conditionalFormatting sqref="AJ1258:AL1258">
    <cfRule type="cellIs" dxfId="164" priority="169" operator="equal">
      <formula>"―"</formula>
    </cfRule>
  </conditionalFormatting>
  <conditionalFormatting sqref="AJ1260:AL1260">
    <cfRule type="cellIs" dxfId="163" priority="168" operator="equal">
      <formula>"×"</formula>
    </cfRule>
  </conditionalFormatting>
  <conditionalFormatting sqref="AJ1260:AL1260">
    <cfRule type="cellIs" dxfId="162" priority="167" operator="equal">
      <formula>"―"</formula>
    </cfRule>
  </conditionalFormatting>
  <conditionalFormatting sqref="AJ1262:AL1262">
    <cfRule type="cellIs" dxfId="161" priority="166" operator="equal">
      <formula>"×"</formula>
    </cfRule>
  </conditionalFormatting>
  <conditionalFormatting sqref="AJ1262:AL1262">
    <cfRule type="cellIs" dxfId="160" priority="165" operator="equal">
      <formula>"―"</formula>
    </cfRule>
  </conditionalFormatting>
  <conditionalFormatting sqref="AJ1264:AL1264">
    <cfRule type="cellIs" dxfId="159" priority="164" operator="equal">
      <formula>"×"</formula>
    </cfRule>
  </conditionalFormatting>
  <conditionalFormatting sqref="AJ1264:AL1264">
    <cfRule type="cellIs" dxfId="158" priority="163" operator="equal">
      <formula>"―"</formula>
    </cfRule>
  </conditionalFormatting>
  <conditionalFormatting sqref="AJ1266:AL1266">
    <cfRule type="cellIs" dxfId="157" priority="162" operator="equal">
      <formula>"×"</formula>
    </cfRule>
  </conditionalFormatting>
  <conditionalFormatting sqref="AJ1266:AL1266">
    <cfRule type="cellIs" dxfId="156" priority="161" operator="equal">
      <formula>"―"</formula>
    </cfRule>
  </conditionalFormatting>
  <conditionalFormatting sqref="AJ1268:AL1268">
    <cfRule type="cellIs" dxfId="155" priority="160" operator="equal">
      <formula>"×"</formula>
    </cfRule>
  </conditionalFormatting>
  <conditionalFormatting sqref="AJ1268:AL1268">
    <cfRule type="cellIs" dxfId="154" priority="159" operator="equal">
      <formula>"―"</formula>
    </cfRule>
  </conditionalFormatting>
  <conditionalFormatting sqref="AJ1270:AL1270">
    <cfRule type="cellIs" dxfId="153" priority="158" operator="equal">
      <formula>"×"</formula>
    </cfRule>
  </conditionalFormatting>
  <conditionalFormatting sqref="AJ1270:AL1270">
    <cfRule type="cellIs" dxfId="152" priority="157" operator="equal">
      <formula>"―"</formula>
    </cfRule>
  </conditionalFormatting>
  <conditionalFormatting sqref="AJ1272:AL1272">
    <cfRule type="cellIs" dxfId="151" priority="156" operator="equal">
      <formula>"×"</formula>
    </cfRule>
  </conditionalFormatting>
  <conditionalFormatting sqref="AJ1272:AL1272">
    <cfRule type="cellIs" dxfId="150" priority="155" operator="equal">
      <formula>"―"</formula>
    </cfRule>
  </conditionalFormatting>
  <conditionalFormatting sqref="AJ1274:AL1274">
    <cfRule type="cellIs" dxfId="149" priority="154" operator="equal">
      <formula>"×"</formula>
    </cfRule>
  </conditionalFormatting>
  <conditionalFormatting sqref="AJ1274:AL1274">
    <cfRule type="cellIs" dxfId="148" priority="153" operator="equal">
      <formula>"―"</formula>
    </cfRule>
  </conditionalFormatting>
  <conditionalFormatting sqref="AJ1282:AL1282">
    <cfRule type="cellIs" dxfId="147" priority="152" operator="equal">
      <formula>"×"</formula>
    </cfRule>
  </conditionalFormatting>
  <conditionalFormatting sqref="AJ1282:AL1282">
    <cfRule type="cellIs" dxfId="146" priority="151" operator="equal">
      <formula>"―"</formula>
    </cfRule>
  </conditionalFormatting>
  <conditionalFormatting sqref="AJ1284:AL1284">
    <cfRule type="cellIs" dxfId="145" priority="150" operator="equal">
      <formula>"×"</formula>
    </cfRule>
  </conditionalFormatting>
  <conditionalFormatting sqref="AJ1284:AL1284">
    <cfRule type="cellIs" dxfId="144" priority="149" operator="equal">
      <formula>"―"</formula>
    </cfRule>
  </conditionalFormatting>
  <conditionalFormatting sqref="AJ1286:AL1286">
    <cfRule type="cellIs" dxfId="143" priority="148" operator="equal">
      <formula>"×"</formula>
    </cfRule>
  </conditionalFormatting>
  <conditionalFormatting sqref="AJ1286:AL1286">
    <cfRule type="cellIs" dxfId="142" priority="147" operator="equal">
      <formula>"―"</formula>
    </cfRule>
  </conditionalFormatting>
  <conditionalFormatting sqref="AJ1288:AL1288">
    <cfRule type="cellIs" dxfId="141" priority="146" operator="equal">
      <formula>"×"</formula>
    </cfRule>
  </conditionalFormatting>
  <conditionalFormatting sqref="AJ1288:AL1288">
    <cfRule type="cellIs" dxfId="140" priority="145" operator="equal">
      <formula>"―"</formula>
    </cfRule>
  </conditionalFormatting>
  <conditionalFormatting sqref="AJ1296:AL1296">
    <cfRule type="cellIs" dxfId="139" priority="144" operator="equal">
      <formula>"×"</formula>
    </cfRule>
  </conditionalFormatting>
  <conditionalFormatting sqref="AJ1296:AL1296">
    <cfRule type="cellIs" dxfId="138" priority="143" operator="equal">
      <formula>"―"</formula>
    </cfRule>
  </conditionalFormatting>
  <conditionalFormatting sqref="AJ1298:AL1298">
    <cfRule type="cellIs" dxfId="137" priority="142" operator="equal">
      <formula>"×"</formula>
    </cfRule>
  </conditionalFormatting>
  <conditionalFormatting sqref="AJ1298:AL1298">
    <cfRule type="cellIs" dxfId="136" priority="141" operator="equal">
      <formula>"―"</formula>
    </cfRule>
  </conditionalFormatting>
  <conditionalFormatting sqref="AJ1300:AL1300">
    <cfRule type="cellIs" dxfId="135" priority="140" operator="equal">
      <formula>"×"</formula>
    </cfRule>
  </conditionalFormatting>
  <conditionalFormatting sqref="AJ1300:AL1300">
    <cfRule type="cellIs" dxfId="134" priority="139" operator="equal">
      <formula>"―"</formula>
    </cfRule>
  </conditionalFormatting>
  <conditionalFormatting sqref="AJ1302:AL1302">
    <cfRule type="cellIs" dxfId="133" priority="138" operator="equal">
      <formula>"×"</formula>
    </cfRule>
  </conditionalFormatting>
  <conditionalFormatting sqref="AJ1302:AL1302">
    <cfRule type="cellIs" dxfId="132" priority="137" operator="equal">
      <formula>"―"</formula>
    </cfRule>
  </conditionalFormatting>
  <conditionalFormatting sqref="AJ1304:AL1304">
    <cfRule type="cellIs" dxfId="131" priority="136" operator="equal">
      <formula>"×"</formula>
    </cfRule>
  </conditionalFormatting>
  <conditionalFormatting sqref="AJ1304:AL1304">
    <cfRule type="cellIs" dxfId="130" priority="135" operator="equal">
      <formula>"―"</formula>
    </cfRule>
  </conditionalFormatting>
  <conditionalFormatting sqref="AJ1306:AL1306">
    <cfRule type="cellIs" dxfId="129" priority="134" operator="equal">
      <formula>"×"</formula>
    </cfRule>
  </conditionalFormatting>
  <conditionalFormatting sqref="AJ1306:AL1306">
    <cfRule type="cellIs" dxfId="128" priority="133" operator="equal">
      <formula>"―"</formula>
    </cfRule>
  </conditionalFormatting>
  <conditionalFormatting sqref="AJ1308:AL1308">
    <cfRule type="cellIs" dxfId="127" priority="132" operator="equal">
      <formula>"×"</formula>
    </cfRule>
  </conditionalFormatting>
  <conditionalFormatting sqref="AJ1308:AL1308">
    <cfRule type="cellIs" dxfId="126" priority="131" operator="equal">
      <formula>"―"</formula>
    </cfRule>
  </conditionalFormatting>
  <conditionalFormatting sqref="AJ1310:AL1310">
    <cfRule type="cellIs" dxfId="125" priority="130" operator="equal">
      <formula>"×"</formula>
    </cfRule>
  </conditionalFormatting>
  <conditionalFormatting sqref="AJ1310:AL1310">
    <cfRule type="cellIs" dxfId="124" priority="129" operator="equal">
      <formula>"―"</formula>
    </cfRule>
  </conditionalFormatting>
  <conditionalFormatting sqref="AJ1316:AL1316">
    <cfRule type="cellIs" dxfId="123" priority="128" operator="equal">
      <formula>"×"</formula>
    </cfRule>
  </conditionalFormatting>
  <conditionalFormatting sqref="AJ1316:AL1316">
    <cfRule type="cellIs" dxfId="122" priority="127" operator="equal">
      <formula>"―"</formula>
    </cfRule>
  </conditionalFormatting>
  <conditionalFormatting sqref="AJ1318:AL1318">
    <cfRule type="cellIs" dxfId="121" priority="126" operator="equal">
      <formula>"×"</formula>
    </cfRule>
  </conditionalFormatting>
  <conditionalFormatting sqref="AJ1318:AL1318">
    <cfRule type="cellIs" dxfId="120" priority="125" operator="equal">
      <formula>"―"</formula>
    </cfRule>
  </conditionalFormatting>
  <conditionalFormatting sqref="AJ1320:AL1320">
    <cfRule type="cellIs" dxfId="119" priority="124" operator="equal">
      <formula>"×"</formula>
    </cfRule>
  </conditionalFormatting>
  <conditionalFormatting sqref="AJ1320:AL1320">
    <cfRule type="cellIs" dxfId="118" priority="123" operator="equal">
      <formula>"―"</formula>
    </cfRule>
  </conditionalFormatting>
  <conditionalFormatting sqref="AJ1322:AL1322">
    <cfRule type="cellIs" dxfId="117" priority="122" operator="equal">
      <formula>"×"</formula>
    </cfRule>
  </conditionalFormatting>
  <conditionalFormatting sqref="AJ1322:AL1322">
    <cfRule type="cellIs" dxfId="116" priority="121" operator="equal">
      <formula>"―"</formula>
    </cfRule>
  </conditionalFormatting>
  <conditionalFormatting sqref="AJ1332:AL1332">
    <cfRule type="cellIs" dxfId="115" priority="120" operator="equal">
      <formula>"×"</formula>
    </cfRule>
  </conditionalFormatting>
  <conditionalFormatting sqref="AJ1332:AL1332">
    <cfRule type="cellIs" dxfId="114" priority="119" operator="equal">
      <formula>"―"</formula>
    </cfRule>
  </conditionalFormatting>
  <conditionalFormatting sqref="AJ1334:AL1334">
    <cfRule type="cellIs" dxfId="113" priority="118" operator="equal">
      <formula>"×"</formula>
    </cfRule>
  </conditionalFormatting>
  <conditionalFormatting sqref="AJ1334:AL1334">
    <cfRule type="cellIs" dxfId="112" priority="117" operator="equal">
      <formula>"―"</formula>
    </cfRule>
  </conditionalFormatting>
  <conditionalFormatting sqref="AJ1336:AL1336">
    <cfRule type="cellIs" dxfId="111" priority="116" operator="equal">
      <formula>"×"</formula>
    </cfRule>
  </conditionalFormatting>
  <conditionalFormatting sqref="AJ1336:AL1336">
    <cfRule type="cellIs" dxfId="110" priority="115" operator="equal">
      <formula>"―"</formula>
    </cfRule>
  </conditionalFormatting>
  <conditionalFormatting sqref="AJ1338:AL1338">
    <cfRule type="cellIs" dxfId="109" priority="114" operator="equal">
      <formula>"×"</formula>
    </cfRule>
  </conditionalFormatting>
  <conditionalFormatting sqref="AJ1338:AL1338">
    <cfRule type="cellIs" dxfId="108" priority="113" operator="equal">
      <formula>"―"</formula>
    </cfRule>
  </conditionalFormatting>
  <conditionalFormatting sqref="AJ1340:AL1340">
    <cfRule type="cellIs" dxfId="107" priority="112" operator="equal">
      <formula>"×"</formula>
    </cfRule>
  </conditionalFormatting>
  <conditionalFormatting sqref="AJ1340:AL1340">
    <cfRule type="cellIs" dxfId="106" priority="111" operator="equal">
      <formula>"―"</formula>
    </cfRule>
  </conditionalFormatting>
  <conditionalFormatting sqref="AJ1342:AL1342">
    <cfRule type="cellIs" dxfId="105" priority="110" operator="equal">
      <formula>"×"</formula>
    </cfRule>
  </conditionalFormatting>
  <conditionalFormatting sqref="AJ1342:AL1342">
    <cfRule type="cellIs" dxfId="104" priority="109" operator="equal">
      <formula>"―"</formula>
    </cfRule>
  </conditionalFormatting>
  <conditionalFormatting sqref="AJ1344:AL1344">
    <cfRule type="cellIs" dxfId="103" priority="108" operator="equal">
      <formula>"×"</formula>
    </cfRule>
  </conditionalFormatting>
  <conditionalFormatting sqref="AJ1344:AL1344">
    <cfRule type="cellIs" dxfId="102" priority="107" operator="equal">
      <formula>"―"</formula>
    </cfRule>
  </conditionalFormatting>
  <conditionalFormatting sqref="AJ1346:AL1346">
    <cfRule type="cellIs" dxfId="101" priority="106" operator="equal">
      <formula>"×"</formula>
    </cfRule>
  </conditionalFormatting>
  <conditionalFormatting sqref="AJ1346:AL1346">
    <cfRule type="cellIs" dxfId="100" priority="105" operator="equal">
      <formula>"―"</formula>
    </cfRule>
  </conditionalFormatting>
  <conditionalFormatting sqref="AJ1348:AL1348">
    <cfRule type="cellIs" dxfId="99" priority="104" operator="equal">
      <formula>"×"</formula>
    </cfRule>
  </conditionalFormatting>
  <conditionalFormatting sqref="AJ1348:AL1348">
    <cfRule type="cellIs" dxfId="98" priority="103" operator="equal">
      <formula>"―"</formula>
    </cfRule>
  </conditionalFormatting>
  <conditionalFormatting sqref="AJ1350:AL1350">
    <cfRule type="cellIs" dxfId="97" priority="102" operator="equal">
      <formula>"×"</formula>
    </cfRule>
  </conditionalFormatting>
  <conditionalFormatting sqref="AJ1350:AL1350">
    <cfRule type="cellIs" dxfId="96" priority="101" operator="equal">
      <formula>"―"</formula>
    </cfRule>
  </conditionalFormatting>
  <conditionalFormatting sqref="AJ1352:AL1352">
    <cfRule type="cellIs" dxfId="95" priority="100" operator="equal">
      <formula>"×"</formula>
    </cfRule>
  </conditionalFormatting>
  <conditionalFormatting sqref="AJ1352:AL1352">
    <cfRule type="cellIs" dxfId="94" priority="99" operator="equal">
      <formula>"―"</formula>
    </cfRule>
  </conditionalFormatting>
  <conditionalFormatting sqref="AJ1354:AL1354">
    <cfRule type="cellIs" dxfId="93" priority="98" operator="equal">
      <formula>"×"</formula>
    </cfRule>
  </conditionalFormatting>
  <conditionalFormatting sqref="AJ1354:AL1354">
    <cfRule type="cellIs" dxfId="92" priority="97" operator="equal">
      <formula>"―"</formula>
    </cfRule>
  </conditionalFormatting>
  <conditionalFormatting sqref="AJ1356:AL1356">
    <cfRule type="cellIs" dxfId="91" priority="96" operator="equal">
      <formula>"×"</formula>
    </cfRule>
  </conditionalFormatting>
  <conditionalFormatting sqref="AJ1356:AL1356">
    <cfRule type="cellIs" dxfId="90" priority="95" operator="equal">
      <formula>"―"</formula>
    </cfRule>
  </conditionalFormatting>
  <conditionalFormatting sqref="AJ1358:AL1358">
    <cfRule type="cellIs" dxfId="89" priority="94" operator="equal">
      <formula>"×"</formula>
    </cfRule>
  </conditionalFormatting>
  <conditionalFormatting sqref="AJ1358:AL1358">
    <cfRule type="cellIs" dxfId="88" priority="93" operator="equal">
      <formula>"―"</formula>
    </cfRule>
  </conditionalFormatting>
  <conditionalFormatting sqref="AJ1360:AL1360">
    <cfRule type="cellIs" dxfId="87" priority="92" operator="equal">
      <formula>"×"</formula>
    </cfRule>
  </conditionalFormatting>
  <conditionalFormatting sqref="AJ1360:AL1360">
    <cfRule type="cellIs" dxfId="86" priority="91" operator="equal">
      <formula>"―"</formula>
    </cfRule>
  </conditionalFormatting>
  <conditionalFormatting sqref="AJ1362:AL1362">
    <cfRule type="cellIs" dxfId="85" priority="90" operator="equal">
      <formula>"×"</formula>
    </cfRule>
  </conditionalFormatting>
  <conditionalFormatting sqref="AJ1362:AL1362">
    <cfRule type="cellIs" dxfId="84" priority="89" operator="equal">
      <formula>"―"</formula>
    </cfRule>
  </conditionalFormatting>
  <conditionalFormatting sqref="AJ1364:AL1364">
    <cfRule type="cellIs" dxfId="83" priority="88" operator="equal">
      <formula>"×"</formula>
    </cfRule>
  </conditionalFormatting>
  <conditionalFormatting sqref="AJ1364:AL1364">
    <cfRule type="cellIs" dxfId="82" priority="87" operator="equal">
      <formula>"―"</formula>
    </cfRule>
  </conditionalFormatting>
  <conditionalFormatting sqref="AJ1366:AL1366">
    <cfRule type="cellIs" dxfId="81" priority="86" operator="equal">
      <formula>"×"</formula>
    </cfRule>
  </conditionalFormatting>
  <conditionalFormatting sqref="AJ1366:AL1366">
    <cfRule type="cellIs" dxfId="80" priority="85" operator="equal">
      <formula>"―"</formula>
    </cfRule>
  </conditionalFormatting>
  <conditionalFormatting sqref="AJ1368:AL1368">
    <cfRule type="cellIs" dxfId="79" priority="84" operator="equal">
      <formula>"×"</formula>
    </cfRule>
  </conditionalFormatting>
  <conditionalFormatting sqref="AJ1368:AL1368">
    <cfRule type="cellIs" dxfId="78" priority="83" operator="equal">
      <formula>"―"</formula>
    </cfRule>
  </conditionalFormatting>
  <conditionalFormatting sqref="AJ1370:AL1370">
    <cfRule type="cellIs" dxfId="77" priority="82" operator="equal">
      <formula>"×"</formula>
    </cfRule>
  </conditionalFormatting>
  <conditionalFormatting sqref="AJ1370:AL1370">
    <cfRule type="cellIs" dxfId="76" priority="81" operator="equal">
      <formula>"―"</formula>
    </cfRule>
  </conditionalFormatting>
  <conditionalFormatting sqref="AJ1372:AL1372">
    <cfRule type="cellIs" dxfId="75" priority="80" operator="equal">
      <formula>"×"</formula>
    </cfRule>
  </conditionalFormatting>
  <conditionalFormatting sqref="AJ1372:AL1372">
    <cfRule type="cellIs" dxfId="74" priority="79" operator="equal">
      <formula>"―"</formula>
    </cfRule>
  </conditionalFormatting>
  <conditionalFormatting sqref="AJ1374:AL1374">
    <cfRule type="cellIs" dxfId="73" priority="78" operator="equal">
      <formula>"×"</formula>
    </cfRule>
  </conditionalFormatting>
  <conditionalFormatting sqref="AJ1374:AL1374">
    <cfRule type="cellIs" dxfId="72" priority="77" operator="equal">
      <formula>"―"</formula>
    </cfRule>
  </conditionalFormatting>
  <conditionalFormatting sqref="AJ1376:AL1376">
    <cfRule type="cellIs" dxfId="71" priority="76" operator="equal">
      <formula>"×"</formula>
    </cfRule>
  </conditionalFormatting>
  <conditionalFormatting sqref="AJ1376:AL1376">
    <cfRule type="cellIs" dxfId="70" priority="75" operator="equal">
      <formula>"―"</formula>
    </cfRule>
  </conditionalFormatting>
  <conditionalFormatting sqref="AJ1378:AL1378">
    <cfRule type="cellIs" dxfId="69" priority="74" operator="equal">
      <formula>"×"</formula>
    </cfRule>
  </conditionalFormatting>
  <conditionalFormatting sqref="AJ1378:AL1378">
    <cfRule type="cellIs" dxfId="68" priority="73" operator="equal">
      <formula>"―"</formula>
    </cfRule>
  </conditionalFormatting>
  <conditionalFormatting sqref="AJ1386:AL1386">
    <cfRule type="cellIs" dxfId="67" priority="72" operator="equal">
      <formula>"×"</formula>
    </cfRule>
  </conditionalFormatting>
  <conditionalFormatting sqref="AJ1386:AL1386">
    <cfRule type="cellIs" dxfId="66" priority="71" operator="equal">
      <formula>"―"</formula>
    </cfRule>
  </conditionalFormatting>
  <conditionalFormatting sqref="AJ1388:AL1388">
    <cfRule type="cellIs" dxfId="65" priority="70" operator="equal">
      <formula>"×"</formula>
    </cfRule>
  </conditionalFormatting>
  <conditionalFormatting sqref="AJ1388:AL1388">
    <cfRule type="cellIs" dxfId="64" priority="69" operator="equal">
      <formula>"―"</formula>
    </cfRule>
  </conditionalFormatting>
  <conditionalFormatting sqref="AJ1390:AL1390">
    <cfRule type="cellIs" dxfId="63" priority="68" operator="equal">
      <formula>"×"</formula>
    </cfRule>
  </conditionalFormatting>
  <conditionalFormatting sqref="AJ1390:AL1390">
    <cfRule type="cellIs" dxfId="62" priority="67" operator="equal">
      <formula>"―"</formula>
    </cfRule>
  </conditionalFormatting>
  <conditionalFormatting sqref="AJ1392:AL1392">
    <cfRule type="cellIs" dxfId="61" priority="66" operator="equal">
      <formula>"×"</formula>
    </cfRule>
  </conditionalFormatting>
  <conditionalFormatting sqref="AJ1392:AL1392">
    <cfRule type="cellIs" dxfId="60" priority="65" operator="equal">
      <formula>"―"</formula>
    </cfRule>
  </conditionalFormatting>
  <conditionalFormatting sqref="AJ1394:AL1394">
    <cfRule type="cellIs" dxfId="59" priority="64" operator="equal">
      <formula>"×"</formula>
    </cfRule>
  </conditionalFormatting>
  <conditionalFormatting sqref="AJ1394:AL1394">
    <cfRule type="cellIs" dxfId="58" priority="63" operator="equal">
      <formula>"―"</formula>
    </cfRule>
  </conditionalFormatting>
  <conditionalFormatting sqref="AJ1396:AL1396">
    <cfRule type="cellIs" dxfId="57" priority="62" operator="equal">
      <formula>"×"</formula>
    </cfRule>
  </conditionalFormatting>
  <conditionalFormatting sqref="AJ1396:AL1396">
    <cfRule type="cellIs" dxfId="56" priority="61" operator="equal">
      <formula>"―"</formula>
    </cfRule>
  </conditionalFormatting>
  <conditionalFormatting sqref="AJ1400:AL1400">
    <cfRule type="cellIs" dxfId="55" priority="60" operator="equal">
      <formula>"×"</formula>
    </cfRule>
  </conditionalFormatting>
  <conditionalFormatting sqref="AJ1400:AL1400">
    <cfRule type="cellIs" dxfId="54" priority="59" operator="equal">
      <formula>"―"</formula>
    </cfRule>
  </conditionalFormatting>
  <conditionalFormatting sqref="AJ1402:AL1402">
    <cfRule type="cellIs" dxfId="53" priority="58" operator="equal">
      <formula>"×"</formula>
    </cfRule>
  </conditionalFormatting>
  <conditionalFormatting sqref="AJ1402:AL1402">
    <cfRule type="cellIs" dxfId="52" priority="57" operator="equal">
      <formula>"―"</formula>
    </cfRule>
  </conditionalFormatting>
  <conditionalFormatting sqref="AJ1404:AL1404">
    <cfRule type="cellIs" dxfId="51" priority="56" operator="equal">
      <formula>"×"</formula>
    </cfRule>
  </conditionalFormatting>
  <conditionalFormatting sqref="AJ1404:AL1404">
    <cfRule type="cellIs" dxfId="50" priority="55" operator="equal">
      <formula>"―"</formula>
    </cfRule>
  </conditionalFormatting>
  <conditionalFormatting sqref="AJ1406:AL1406">
    <cfRule type="cellIs" dxfId="49" priority="54" operator="equal">
      <formula>"×"</formula>
    </cfRule>
  </conditionalFormatting>
  <conditionalFormatting sqref="AJ1406:AL1406">
    <cfRule type="cellIs" dxfId="48" priority="53" operator="equal">
      <formula>"―"</formula>
    </cfRule>
  </conditionalFormatting>
  <conditionalFormatting sqref="AJ1414:AL1414">
    <cfRule type="cellIs" dxfId="47" priority="52" operator="equal">
      <formula>"×"</formula>
    </cfRule>
  </conditionalFormatting>
  <conditionalFormatting sqref="AJ1414:AL1414">
    <cfRule type="cellIs" dxfId="46" priority="51" operator="equal">
      <formula>"―"</formula>
    </cfRule>
  </conditionalFormatting>
  <conditionalFormatting sqref="AJ1416:AL1416">
    <cfRule type="cellIs" dxfId="45" priority="50" operator="equal">
      <formula>"×"</formula>
    </cfRule>
  </conditionalFormatting>
  <conditionalFormatting sqref="AJ1416:AL1416">
    <cfRule type="cellIs" dxfId="44" priority="49" operator="equal">
      <formula>"―"</formula>
    </cfRule>
  </conditionalFormatting>
  <conditionalFormatting sqref="AJ1418:AL1418">
    <cfRule type="cellIs" dxfId="43" priority="48" operator="equal">
      <formula>"×"</formula>
    </cfRule>
  </conditionalFormatting>
  <conditionalFormatting sqref="AJ1418:AL1418">
    <cfRule type="cellIs" dxfId="42" priority="47" operator="equal">
      <formula>"―"</formula>
    </cfRule>
  </conditionalFormatting>
  <conditionalFormatting sqref="AJ1420:AL1420">
    <cfRule type="cellIs" dxfId="41" priority="46" operator="equal">
      <formula>"×"</formula>
    </cfRule>
  </conditionalFormatting>
  <conditionalFormatting sqref="AJ1420:AL1420">
    <cfRule type="cellIs" dxfId="40" priority="45" operator="equal">
      <formula>"―"</formula>
    </cfRule>
  </conditionalFormatting>
  <conditionalFormatting sqref="AJ1422:AL1422">
    <cfRule type="cellIs" dxfId="39" priority="44" operator="equal">
      <formula>"×"</formula>
    </cfRule>
  </conditionalFormatting>
  <conditionalFormatting sqref="AJ1422:AL1422">
    <cfRule type="cellIs" dxfId="38" priority="43" operator="equal">
      <formula>"―"</formula>
    </cfRule>
  </conditionalFormatting>
  <conditionalFormatting sqref="AJ1424:AL1424">
    <cfRule type="cellIs" dxfId="37" priority="42" operator="equal">
      <formula>"×"</formula>
    </cfRule>
  </conditionalFormatting>
  <conditionalFormatting sqref="AJ1424:AL1424">
    <cfRule type="cellIs" dxfId="36" priority="41" operator="equal">
      <formula>"―"</formula>
    </cfRule>
  </conditionalFormatting>
  <conditionalFormatting sqref="AJ1428:AL1428">
    <cfRule type="cellIs" dxfId="35" priority="40" operator="equal">
      <formula>"×"</formula>
    </cfRule>
  </conditionalFormatting>
  <conditionalFormatting sqref="AJ1428:AL1428">
    <cfRule type="cellIs" dxfId="34" priority="39" operator="equal">
      <formula>"―"</formula>
    </cfRule>
  </conditionalFormatting>
  <conditionalFormatting sqref="AJ1430:AL1430">
    <cfRule type="cellIs" dxfId="33" priority="38" operator="equal">
      <formula>"×"</formula>
    </cfRule>
  </conditionalFormatting>
  <conditionalFormatting sqref="AJ1430:AL1430">
    <cfRule type="cellIs" dxfId="32" priority="37" operator="equal">
      <formula>"―"</formula>
    </cfRule>
  </conditionalFormatting>
  <conditionalFormatting sqref="AJ1432:AL1432">
    <cfRule type="cellIs" dxfId="31" priority="36" operator="equal">
      <formula>"×"</formula>
    </cfRule>
  </conditionalFormatting>
  <conditionalFormatting sqref="AJ1432:AL1432">
    <cfRule type="cellIs" dxfId="30" priority="35" operator="equal">
      <formula>"―"</formula>
    </cfRule>
  </conditionalFormatting>
  <conditionalFormatting sqref="AJ1434:AL1434">
    <cfRule type="cellIs" dxfId="29" priority="34" operator="equal">
      <formula>"×"</formula>
    </cfRule>
  </conditionalFormatting>
  <conditionalFormatting sqref="AJ1434:AL1434">
    <cfRule type="cellIs" dxfId="28" priority="33" operator="equal">
      <formula>"―"</formula>
    </cfRule>
  </conditionalFormatting>
  <conditionalFormatting sqref="AJ1438:AL1438">
    <cfRule type="cellIs" dxfId="27" priority="32" operator="equal">
      <formula>"×"</formula>
    </cfRule>
  </conditionalFormatting>
  <conditionalFormatting sqref="AJ1438:AL1438">
    <cfRule type="cellIs" dxfId="26" priority="31" operator="equal">
      <formula>"―"</formula>
    </cfRule>
  </conditionalFormatting>
  <conditionalFormatting sqref="AJ1440:AL1440">
    <cfRule type="cellIs" dxfId="25" priority="30" operator="equal">
      <formula>"×"</formula>
    </cfRule>
  </conditionalFormatting>
  <conditionalFormatting sqref="AJ1440:AL1440">
    <cfRule type="cellIs" dxfId="24" priority="29" operator="equal">
      <formula>"―"</formula>
    </cfRule>
  </conditionalFormatting>
  <conditionalFormatting sqref="AJ1442:AL1442">
    <cfRule type="cellIs" dxfId="23" priority="28" operator="equal">
      <formula>"×"</formula>
    </cfRule>
  </conditionalFormatting>
  <conditionalFormatting sqref="AJ1442:AL1442">
    <cfRule type="cellIs" dxfId="22" priority="27" operator="equal">
      <formula>"―"</formula>
    </cfRule>
  </conditionalFormatting>
  <conditionalFormatting sqref="AJ1444:AL1444">
    <cfRule type="cellIs" dxfId="21" priority="26" operator="equal">
      <formula>"×"</formula>
    </cfRule>
  </conditionalFormatting>
  <conditionalFormatting sqref="AJ1444:AL1444">
    <cfRule type="cellIs" dxfId="20" priority="25" operator="equal">
      <formula>"―"</formula>
    </cfRule>
  </conditionalFormatting>
  <conditionalFormatting sqref="AJ1446:AL1446">
    <cfRule type="cellIs" dxfId="19" priority="24" operator="equal">
      <formula>"×"</formula>
    </cfRule>
  </conditionalFormatting>
  <conditionalFormatting sqref="AJ1446:AL1446">
    <cfRule type="cellIs" dxfId="18" priority="23" operator="equal">
      <formula>"―"</formula>
    </cfRule>
  </conditionalFormatting>
  <conditionalFormatting sqref="AJ1450:AL1450">
    <cfRule type="cellIs" dxfId="17" priority="22" operator="equal">
      <formula>"×"</formula>
    </cfRule>
  </conditionalFormatting>
  <conditionalFormatting sqref="AJ1450:AL1450">
    <cfRule type="cellIs" dxfId="16" priority="21" operator="equal">
      <formula>"―"</formula>
    </cfRule>
  </conditionalFormatting>
  <conditionalFormatting sqref="AJ1452:AL1452">
    <cfRule type="cellIs" dxfId="15" priority="20" operator="equal">
      <formula>"×"</formula>
    </cfRule>
  </conditionalFormatting>
  <conditionalFormatting sqref="AJ1452:AL1452">
    <cfRule type="cellIs" dxfId="14" priority="19" operator="equal">
      <formula>"―"</formula>
    </cfRule>
  </conditionalFormatting>
  <conditionalFormatting sqref="AJ1454:AL1454">
    <cfRule type="cellIs" dxfId="13" priority="18" operator="equal">
      <formula>"×"</formula>
    </cfRule>
  </conditionalFormatting>
  <conditionalFormatting sqref="AJ1454:AL1454">
    <cfRule type="cellIs" dxfId="12" priority="17" operator="equal">
      <formula>"―"</formula>
    </cfRule>
  </conditionalFormatting>
  <conditionalFormatting sqref="AJ1456:AL1456">
    <cfRule type="cellIs" dxfId="11" priority="16" operator="equal">
      <formula>"×"</formula>
    </cfRule>
  </conditionalFormatting>
  <conditionalFormatting sqref="AJ1456:AL1456">
    <cfRule type="cellIs" dxfId="10" priority="15" operator="equal">
      <formula>"―"</formula>
    </cfRule>
  </conditionalFormatting>
  <conditionalFormatting sqref="AJ1460:AL1460">
    <cfRule type="cellIs" dxfId="9" priority="14" operator="equal">
      <formula>"×"</formula>
    </cfRule>
  </conditionalFormatting>
  <conditionalFormatting sqref="AJ1460:AL1460">
    <cfRule type="cellIs" dxfId="8" priority="13" operator="equal">
      <formula>"―"</formula>
    </cfRule>
  </conditionalFormatting>
  <conditionalFormatting sqref="AJ1462:AL1462">
    <cfRule type="cellIs" dxfId="7" priority="12" operator="equal">
      <formula>"×"</formula>
    </cfRule>
  </conditionalFormatting>
  <conditionalFormatting sqref="AJ1462:AL1462">
    <cfRule type="cellIs" dxfId="6" priority="11" operator="equal">
      <formula>"―"</formula>
    </cfRule>
  </conditionalFormatting>
  <conditionalFormatting sqref="AJ1464:AL1464">
    <cfRule type="cellIs" dxfId="5" priority="10" operator="equal">
      <formula>"×"</formula>
    </cfRule>
  </conditionalFormatting>
  <conditionalFormatting sqref="AJ1464:AL1464">
    <cfRule type="cellIs" dxfId="4" priority="9" operator="equal">
      <formula>"―"</formula>
    </cfRule>
  </conditionalFormatting>
  <conditionalFormatting sqref="AA1381:AA1382">
    <cfRule type="cellIs" dxfId="3" priority="4" operator="equal">
      <formula>"×"</formula>
    </cfRule>
  </conditionalFormatting>
  <conditionalFormatting sqref="AA1381:AA1382">
    <cfRule type="cellIs" dxfId="2" priority="3" operator="equal">
      <formula>"―"</formula>
    </cfRule>
  </conditionalFormatting>
  <conditionalFormatting sqref="AA1407:AA1410">
    <cfRule type="cellIs" dxfId="1" priority="2" operator="equal">
      <formula>"×"</formula>
    </cfRule>
  </conditionalFormatting>
  <conditionalFormatting sqref="AA1407:AA1410">
    <cfRule type="cellIs" dxfId="0" priority="1" operator="equal">
      <formula>"―"</formula>
    </cfRule>
  </conditionalFormatting>
  <pageMargins left="0.7" right="0.7" top="0.75" bottom="0.75" header="0.3" footer="0.3"/>
  <pageSetup paperSize="9" orientation="portrait" r:id="rId1"/>
  <drawing r:id="rId2"/>
  <legacyDrawing r:id="rId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9"/>
  <sheetViews>
    <sheetView zoomScale="70" zoomScaleNormal="70" workbookViewId="0">
      <selection activeCell="J41" sqref="J41"/>
    </sheetView>
  </sheetViews>
  <sheetFormatPr defaultRowHeight="15"/>
  <cols>
    <col min="1" max="1" width="4.5" style="1010" bestFit="1" customWidth="1"/>
    <col min="2" max="2" width="23.875" style="1010" bestFit="1" customWidth="1"/>
    <col min="3" max="3" width="3.375" style="1010" bestFit="1" customWidth="1"/>
    <col min="4" max="4" width="12.375" style="1010" bestFit="1" customWidth="1"/>
    <col min="5" max="8" width="4.125" style="1010" customWidth="1"/>
    <col min="9" max="16384" width="9" style="1010"/>
  </cols>
  <sheetData>
    <row r="1" spans="1:4" ht="15.75" thickBot="1"/>
    <row r="2" spans="1:4">
      <c r="A2" s="1010">
        <v>1</v>
      </c>
      <c r="B2" s="1011" t="s">
        <v>2294</v>
      </c>
      <c r="C2" s="1012" t="s">
        <v>2111</v>
      </c>
      <c r="D2" s="1013" t="s">
        <v>3827</v>
      </c>
    </row>
    <row r="3" spans="1:4">
      <c r="A3" s="1010">
        <v>2</v>
      </c>
      <c r="B3" s="1014" t="s">
        <v>2295</v>
      </c>
      <c r="C3" s="1015" t="s">
        <v>3828</v>
      </c>
      <c r="D3" s="1016" t="s">
        <v>951</v>
      </c>
    </row>
    <row r="4" spans="1:4">
      <c r="A4" s="1010">
        <v>3</v>
      </c>
      <c r="B4" s="1014" t="s">
        <v>2296</v>
      </c>
      <c r="C4" s="1015" t="s">
        <v>3829</v>
      </c>
      <c r="D4" s="1016" t="s">
        <v>951</v>
      </c>
    </row>
    <row r="5" spans="1:4">
      <c r="A5" s="1010">
        <v>4</v>
      </c>
      <c r="B5" s="1014" t="s">
        <v>2297</v>
      </c>
      <c r="C5" s="1015" t="s">
        <v>3829</v>
      </c>
      <c r="D5" s="1016" t="s">
        <v>951</v>
      </c>
    </row>
    <row r="6" spans="1:4">
      <c r="A6" s="1010">
        <v>5</v>
      </c>
      <c r="B6" s="1014" t="s">
        <v>2298</v>
      </c>
      <c r="C6" s="1015" t="s">
        <v>3829</v>
      </c>
      <c r="D6" s="1016" t="s">
        <v>951</v>
      </c>
    </row>
    <row r="7" spans="1:4">
      <c r="A7" s="1010">
        <v>6</v>
      </c>
      <c r="B7" s="1014" t="s">
        <v>2299</v>
      </c>
      <c r="C7" s="1015" t="s">
        <v>3829</v>
      </c>
      <c r="D7" s="1016" t="s">
        <v>951</v>
      </c>
    </row>
    <row r="8" spans="1:4">
      <c r="A8" s="1010">
        <v>7</v>
      </c>
      <c r="B8" s="1014" t="s">
        <v>2300</v>
      </c>
      <c r="C8" s="1015" t="s">
        <v>3829</v>
      </c>
      <c r="D8" s="1016" t="s">
        <v>952</v>
      </c>
    </row>
    <row r="9" spans="1:4">
      <c r="A9" s="1010">
        <v>8</v>
      </c>
      <c r="B9" s="1014" t="s">
        <v>2301</v>
      </c>
      <c r="C9" s="1015" t="s">
        <v>3829</v>
      </c>
      <c r="D9" s="1016" t="s">
        <v>952</v>
      </c>
    </row>
    <row r="10" spans="1:4">
      <c r="A10" s="1010">
        <v>9</v>
      </c>
      <c r="B10" s="1014" t="s">
        <v>2302</v>
      </c>
      <c r="C10" s="1015" t="s">
        <v>3829</v>
      </c>
      <c r="D10" s="1016" t="s">
        <v>953</v>
      </c>
    </row>
    <row r="11" spans="1:4">
      <c r="A11" s="1010">
        <v>10</v>
      </c>
      <c r="B11" s="1014" t="s">
        <v>2303</v>
      </c>
      <c r="C11" s="1015" t="s">
        <v>3829</v>
      </c>
      <c r="D11" s="1016" t="s">
        <v>953</v>
      </c>
    </row>
    <row r="12" spans="1:4">
      <c r="A12" s="1010">
        <v>11</v>
      </c>
      <c r="B12" s="1014" t="s">
        <v>2304</v>
      </c>
      <c r="C12" s="1015" t="s">
        <v>3829</v>
      </c>
      <c r="D12" s="1016" t="s">
        <v>954</v>
      </c>
    </row>
    <row r="13" spans="1:4">
      <c r="A13" s="1010">
        <v>12</v>
      </c>
      <c r="B13" s="1014" t="s">
        <v>2305</v>
      </c>
      <c r="C13" s="1015" t="s">
        <v>3829</v>
      </c>
      <c r="D13" s="1016" t="s">
        <v>954</v>
      </c>
    </row>
    <row r="14" spans="1:4">
      <c r="A14" s="1010">
        <v>13</v>
      </c>
      <c r="B14" s="1014" t="s">
        <v>2306</v>
      </c>
      <c r="C14" s="1015" t="s">
        <v>3829</v>
      </c>
      <c r="D14" s="1016" t="s">
        <v>951</v>
      </c>
    </row>
    <row r="15" spans="1:4">
      <c r="A15" s="1010">
        <v>14</v>
      </c>
      <c r="B15" s="1014" t="s">
        <v>2307</v>
      </c>
      <c r="C15" s="1015" t="s">
        <v>3829</v>
      </c>
      <c r="D15" s="1016" t="s">
        <v>951</v>
      </c>
    </row>
    <row r="16" spans="1:4">
      <c r="A16" s="1010">
        <v>15</v>
      </c>
      <c r="B16" s="1014" t="s">
        <v>2308</v>
      </c>
      <c r="C16" s="1015" t="s">
        <v>3829</v>
      </c>
      <c r="D16" s="1016" t="s">
        <v>951</v>
      </c>
    </row>
    <row r="17" spans="1:4">
      <c r="A17" s="1010">
        <v>16</v>
      </c>
      <c r="B17" s="1014" t="s">
        <v>2309</v>
      </c>
      <c r="C17" s="1015" t="s">
        <v>3829</v>
      </c>
      <c r="D17" s="1016" t="s">
        <v>951</v>
      </c>
    </row>
    <row r="18" spans="1:4">
      <c r="A18" s="1010">
        <v>17</v>
      </c>
      <c r="B18" s="1014" t="s">
        <v>2310</v>
      </c>
      <c r="C18" s="1015" t="s">
        <v>3829</v>
      </c>
      <c r="D18" s="1016" t="s">
        <v>951</v>
      </c>
    </row>
    <row r="19" spans="1:4">
      <c r="A19" s="1010">
        <v>18</v>
      </c>
      <c r="B19" s="1014" t="s">
        <v>2311</v>
      </c>
      <c r="C19" s="1015" t="s">
        <v>3829</v>
      </c>
      <c r="D19" s="1016" t="s">
        <v>951</v>
      </c>
    </row>
    <row r="20" spans="1:4">
      <c r="A20" s="1010">
        <v>19</v>
      </c>
      <c r="B20" s="1014" t="s">
        <v>2312</v>
      </c>
      <c r="C20" s="1015" t="s">
        <v>3829</v>
      </c>
      <c r="D20" s="1016" t="s">
        <v>951</v>
      </c>
    </row>
    <row r="21" spans="1:4">
      <c r="A21" s="1010">
        <v>20</v>
      </c>
      <c r="B21" s="1014" t="s">
        <v>2313</v>
      </c>
      <c r="C21" s="1015" t="s">
        <v>3829</v>
      </c>
      <c r="D21" s="1016" t="s">
        <v>951</v>
      </c>
    </row>
    <row r="22" spans="1:4">
      <c r="A22" s="1010">
        <v>21</v>
      </c>
      <c r="B22" s="1014" t="s">
        <v>2314</v>
      </c>
      <c r="C22" s="1015" t="s">
        <v>3829</v>
      </c>
      <c r="D22" s="1016" t="s">
        <v>951</v>
      </c>
    </row>
    <row r="23" spans="1:4">
      <c r="A23" s="1010">
        <v>22</v>
      </c>
      <c r="B23" s="1014" t="s">
        <v>2315</v>
      </c>
      <c r="C23" s="1015" t="s">
        <v>3829</v>
      </c>
      <c r="D23" s="1016" t="s">
        <v>951</v>
      </c>
    </row>
    <row r="24" spans="1:4">
      <c r="A24" s="1010">
        <v>23</v>
      </c>
      <c r="B24" s="1014" t="s">
        <v>2316</v>
      </c>
      <c r="C24" s="1015" t="s">
        <v>3829</v>
      </c>
      <c r="D24" s="1016" t="s">
        <v>952</v>
      </c>
    </row>
    <row r="25" spans="1:4">
      <c r="A25" s="1010">
        <v>24</v>
      </c>
      <c r="B25" s="1014" t="s">
        <v>2317</v>
      </c>
      <c r="C25" s="1015" t="s">
        <v>3829</v>
      </c>
      <c r="D25" s="1016" t="s">
        <v>952</v>
      </c>
    </row>
    <row r="26" spans="1:4">
      <c r="A26" s="1010">
        <v>25</v>
      </c>
      <c r="B26" s="1014" t="s">
        <v>2318</v>
      </c>
      <c r="C26" s="1015" t="s">
        <v>3829</v>
      </c>
      <c r="D26" s="1016" t="s">
        <v>953</v>
      </c>
    </row>
    <row r="27" spans="1:4">
      <c r="A27" s="1010">
        <v>26</v>
      </c>
      <c r="B27" s="1014" t="s">
        <v>2319</v>
      </c>
      <c r="C27" s="1015" t="s">
        <v>3829</v>
      </c>
      <c r="D27" s="1016" t="s">
        <v>953</v>
      </c>
    </row>
    <row r="28" spans="1:4">
      <c r="A28" s="1010">
        <v>27</v>
      </c>
      <c r="B28" s="1014" t="s">
        <v>2320</v>
      </c>
      <c r="C28" s="1015" t="s">
        <v>3829</v>
      </c>
      <c r="D28" s="1016" t="s">
        <v>954</v>
      </c>
    </row>
    <row r="29" spans="1:4">
      <c r="A29" s="1010">
        <v>28</v>
      </c>
      <c r="B29" s="1014" t="s">
        <v>2321</v>
      </c>
      <c r="C29" s="1015" t="s">
        <v>3829</v>
      </c>
      <c r="D29" s="1016" t="s">
        <v>954</v>
      </c>
    </row>
    <row r="30" spans="1:4">
      <c r="A30" s="1010">
        <v>29</v>
      </c>
      <c r="B30" s="1014" t="s">
        <v>2322</v>
      </c>
      <c r="C30" s="1015" t="s">
        <v>3829</v>
      </c>
      <c r="D30" s="1016" t="s">
        <v>954</v>
      </c>
    </row>
    <row r="31" spans="1:4">
      <c r="A31" s="1010">
        <v>30</v>
      </c>
      <c r="B31" s="1014" t="s">
        <v>2323</v>
      </c>
      <c r="C31" s="1015" t="s">
        <v>3829</v>
      </c>
      <c r="D31" s="1016" t="s">
        <v>954</v>
      </c>
    </row>
    <row r="32" spans="1:4">
      <c r="A32" s="1010">
        <v>31</v>
      </c>
      <c r="B32" s="1014" t="s">
        <v>2324</v>
      </c>
      <c r="C32" s="1015" t="s">
        <v>3829</v>
      </c>
      <c r="D32" s="1016" t="s">
        <v>954</v>
      </c>
    </row>
    <row r="33" spans="1:4">
      <c r="A33" s="1010">
        <v>32</v>
      </c>
      <c r="B33" s="1014" t="s">
        <v>2325</v>
      </c>
      <c r="C33" s="1015" t="s">
        <v>3829</v>
      </c>
      <c r="D33" s="1016" t="s">
        <v>954</v>
      </c>
    </row>
    <row r="34" spans="1:4">
      <c r="A34" s="1010">
        <v>33</v>
      </c>
      <c r="B34" s="1014" t="s">
        <v>2326</v>
      </c>
      <c r="C34" s="1015" t="s">
        <v>3829</v>
      </c>
      <c r="D34" s="1016" t="s">
        <v>951</v>
      </c>
    </row>
    <row r="35" spans="1:4">
      <c r="A35" s="1010">
        <v>34</v>
      </c>
      <c r="B35" s="1014" t="s">
        <v>2327</v>
      </c>
      <c r="C35" s="1015" t="s">
        <v>3829</v>
      </c>
      <c r="D35" s="1016" t="s">
        <v>951</v>
      </c>
    </row>
    <row r="36" spans="1:4">
      <c r="A36" s="1010">
        <v>35</v>
      </c>
      <c r="B36" s="1014" t="s">
        <v>2328</v>
      </c>
      <c r="C36" s="1015" t="s">
        <v>3829</v>
      </c>
      <c r="D36" s="1016" t="s">
        <v>952</v>
      </c>
    </row>
    <row r="37" spans="1:4">
      <c r="A37" s="1010">
        <v>36</v>
      </c>
      <c r="B37" s="1014" t="s">
        <v>2329</v>
      </c>
      <c r="C37" s="1015" t="s">
        <v>3829</v>
      </c>
      <c r="D37" s="1016" t="s">
        <v>952</v>
      </c>
    </row>
    <row r="38" spans="1:4">
      <c r="A38" s="1010">
        <v>37</v>
      </c>
      <c r="B38" s="1014" t="s">
        <v>2330</v>
      </c>
      <c r="C38" s="1015" t="s">
        <v>3829</v>
      </c>
      <c r="D38" s="1016" t="s">
        <v>953</v>
      </c>
    </row>
    <row r="39" spans="1:4">
      <c r="A39" s="1010">
        <v>38</v>
      </c>
      <c r="B39" s="1014" t="s">
        <v>2331</v>
      </c>
      <c r="C39" s="1015" t="s">
        <v>3829</v>
      </c>
      <c r="D39" s="1016" t="s">
        <v>953</v>
      </c>
    </row>
    <row r="40" spans="1:4">
      <c r="A40" s="1010">
        <v>39</v>
      </c>
      <c r="B40" s="1014" t="s">
        <v>2332</v>
      </c>
      <c r="C40" s="1015" t="s">
        <v>3829</v>
      </c>
      <c r="D40" s="1016" t="s">
        <v>954</v>
      </c>
    </row>
    <row r="41" spans="1:4">
      <c r="A41" s="1010">
        <v>40</v>
      </c>
      <c r="B41" s="1014" t="s">
        <v>2333</v>
      </c>
      <c r="C41" s="1015" t="s">
        <v>3829</v>
      </c>
      <c r="D41" s="1016" t="s">
        <v>954</v>
      </c>
    </row>
    <row r="42" spans="1:4">
      <c r="A42" s="1010">
        <v>41</v>
      </c>
      <c r="B42" s="1014" t="s">
        <v>2334</v>
      </c>
      <c r="C42" s="1015" t="s">
        <v>3829</v>
      </c>
      <c r="D42" s="1016" t="s">
        <v>951</v>
      </c>
    </row>
    <row r="43" spans="1:4">
      <c r="A43" s="1010">
        <v>42</v>
      </c>
      <c r="B43" s="1014" t="s">
        <v>2335</v>
      </c>
      <c r="C43" s="1015" t="s">
        <v>3829</v>
      </c>
      <c r="D43" s="1016" t="s">
        <v>951</v>
      </c>
    </row>
    <row r="44" spans="1:4">
      <c r="A44" s="1010">
        <v>43</v>
      </c>
      <c r="B44" s="1014" t="s">
        <v>2336</v>
      </c>
      <c r="C44" s="1015" t="s">
        <v>3829</v>
      </c>
      <c r="D44" s="1016" t="s">
        <v>955</v>
      </c>
    </row>
    <row r="45" spans="1:4">
      <c r="A45" s="1010">
        <v>44</v>
      </c>
      <c r="B45" s="1014" t="s">
        <v>2337</v>
      </c>
      <c r="C45" s="1015" t="s">
        <v>3829</v>
      </c>
      <c r="D45" s="1016" t="s">
        <v>955</v>
      </c>
    </row>
    <row r="46" spans="1:4">
      <c r="A46" s="1010">
        <v>45</v>
      </c>
      <c r="B46" s="1014" t="s">
        <v>2338</v>
      </c>
      <c r="C46" s="1015" t="s">
        <v>3829</v>
      </c>
      <c r="D46" s="1016" t="s">
        <v>955</v>
      </c>
    </row>
    <row r="47" spans="1:4">
      <c r="A47" s="1010">
        <v>46</v>
      </c>
      <c r="B47" s="1014" t="s">
        <v>2339</v>
      </c>
      <c r="C47" s="1015" t="s">
        <v>3829</v>
      </c>
      <c r="D47" s="1016" t="s">
        <v>955</v>
      </c>
    </row>
    <row r="48" spans="1:4">
      <c r="A48" s="1010">
        <v>47</v>
      </c>
      <c r="B48" s="1014" t="s">
        <v>2340</v>
      </c>
      <c r="C48" s="1015" t="s">
        <v>3829</v>
      </c>
      <c r="D48" s="1016" t="s">
        <v>955</v>
      </c>
    </row>
    <row r="49" spans="1:4">
      <c r="A49" s="1010">
        <v>48</v>
      </c>
      <c r="B49" s="1014" t="s">
        <v>2341</v>
      </c>
      <c r="C49" s="1015" t="s">
        <v>3829</v>
      </c>
      <c r="D49" s="1016" t="s">
        <v>955</v>
      </c>
    </row>
    <row r="50" spans="1:4">
      <c r="A50" s="1010">
        <v>49</v>
      </c>
      <c r="B50" s="1014" t="s">
        <v>2342</v>
      </c>
      <c r="C50" s="1015" t="s">
        <v>3829</v>
      </c>
      <c r="D50" s="1016" t="s">
        <v>956</v>
      </c>
    </row>
    <row r="51" spans="1:4">
      <c r="A51" s="1010">
        <v>50</v>
      </c>
      <c r="B51" s="1014" t="s">
        <v>2343</v>
      </c>
      <c r="C51" s="1015" t="s">
        <v>3829</v>
      </c>
      <c r="D51" s="1016" t="s">
        <v>956</v>
      </c>
    </row>
    <row r="52" spans="1:4">
      <c r="A52" s="1010">
        <v>51</v>
      </c>
      <c r="B52" s="1014" t="s">
        <v>2344</v>
      </c>
      <c r="C52" s="1015" t="s">
        <v>3829</v>
      </c>
      <c r="D52" s="1016" t="s">
        <v>957</v>
      </c>
    </row>
    <row r="53" spans="1:4">
      <c r="A53" s="1010">
        <v>52</v>
      </c>
      <c r="B53" s="1014" t="s">
        <v>2345</v>
      </c>
      <c r="C53" s="1015" t="s">
        <v>3829</v>
      </c>
      <c r="D53" s="1016" t="s">
        <v>957</v>
      </c>
    </row>
    <row r="54" spans="1:4">
      <c r="A54" s="1010">
        <v>53</v>
      </c>
      <c r="B54" s="1014" t="s">
        <v>2346</v>
      </c>
      <c r="C54" s="1015" t="s">
        <v>3829</v>
      </c>
      <c r="D54" s="1016" t="s">
        <v>958</v>
      </c>
    </row>
    <row r="55" spans="1:4">
      <c r="A55" s="1010">
        <v>54</v>
      </c>
      <c r="B55" s="1014" t="s">
        <v>2347</v>
      </c>
      <c r="C55" s="1015" t="s">
        <v>3829</v>
      </c>
      <c r="D55" s="1016" t="s">
        <v>958</v>
      </c>
    </row>
    <row r="56" spans="1:4">
      <c r="A56" s="1010">
        <v>55</v>
      </c>
      <c r="B56" s="1014" t="s">
        <v>2348</v>
      </c>
      <c r="C56" s="1015" t="s">
        <v>3829</v>
      </c>
      <c r="D56" s="1016" t="s">
        <v>955</v>
      </c>
    </row>
    <row r="57" spans="1:4">
      <c r="A57" s="1010">
        <v>56</v>
      </c>
      <c r="B57" s="1014" t="s">
        <v>2349</v>
      </c>
      <c r="C57" s="1015" t="s">
        <v>3829</v>
      </c>
      <c r="D57" s="1016" t="s">
        <v>955</v>
      </c>
    </row>
    <row r="58" spans="1:4">
      <c r="A58" s="1010">
        <v>57</v>
      </c>
      <c r="B58" s="1014" t="s">
        <v>2350</v>
      </c>
      <c r="C58" s="1015" t="s">
        <v>3829</v>
      </c>
      <c r="D58" s="1016" t="s">
        <v>955</v>
      </c>
    </row>
    <row r="59" spans="1:4">
      <c r="A59" s="1010">
        <v>58</v>
      </c>
      <c r="B59" s="1014" t="s">
        <v>2351</v>
      </c>
      <c r="C59" s="1015" t="s">
        <v>3829</v>
      </c>
      <c r="D59" s="1016" t="s">
        <v>955</v>
      </c>
    </row>
    <row r="60" spans="1:4">
      <c r="A60" s="1010">
        <v>59</v>
      </c>
      <c r="B60" s="1014" t="s">
        <v>2352</v>
      </c>
      <c r="C60" s="1015" t="s">
        <v>3829</v>
      </c>
      <c r="D60" s="1016" t="s">
        <v>955</v>
      </c>
    </row>
    <row r="61" spans="1:4">
      <c r="A61" s="1010">
        <v>60</v>
      </c>
      <c r="B61" s="1014" t="s">
        <v>2353</v>
      </c>
      <c r="C61" s="1015" t="s">
        <v>3829</v>
      </c>
      <c r="D61" s="1016" t="s">
        <v>955</v>
      </c>
    </row>
    <row r="62" spans="1:4">
      <c r="A62" s="1010">
        <v>61</v>
      </c>
      <c r="B62" s="1014" t="s">
        <v>2354</v>
      </c>
      <c r="C62" s="1015" t="s">
        <v>3829</v>
      </c>
      <c r="D62" s="1016" t="s">
        <v>955</v>
      </c>
    </row>
    <row r="63" spans="1:4">
      <c r="A63" s="1010">
        <v>62</v>
      </c>
      <c r="B63" s="1014" t="s">
        <v>2355</v>
      </c>
      <c r="C63" s="1015" t="s">
        <v>3829</v>
      </c>
      <c r="D63" s="1016" t="s">
        <v>955</v>
      </c>
    </row>
    <row r="64" spans="1:4">
      <c r="A64" s="1010">
        <v>63</v>
      </c>
      <c r="B64" s="1014" t="s">
        <v>2356</v>
      </c>
      <c r="C64" s="1015" t="s">
        <v>3829</v>
      </c>
      <c r="D64" s="1016" t="s">
        <v>956</v>
      </c>
    </row>
    <row r="65" spans="1:4">
      <c r="A65" s="1010">
        <v>64</v>
      </c>
      <c r="B65" s="1014" t="s">
        <v>2357</v>
      </c>
      <c r="C65" s="1015" t="s">
        <v>3829</v>
      </c>
      <c r="D65" s="1016" t="s">
        <v>956</v>
      </c>
    </row>
    <row r="66" spans="1:4">
      <c r="A66" s="1010">
        <v>65</v>
      </c>
      <c r="B66" s="1014" t="s">
        <v>2358</v>
      </c>
      <c r="C66" s="1015" t="s">
        <v>3829</v>
      </c>
      <c r="D66" s="1016" t="s">
        <v>957</v>
      </c>
    </row>
    <row r="67" spans="1:4">
      <c r="A67" s="1010">
        <v>66</v>
      </c>
      <c r="B67" s="1014" t="s">
        <v>2359</v>
      </c>
      <c r="C67" s="1015" t="s">
        <v>3829</v>
      </c>
      <c r="D67" s="1016" t="s">
        <v>957</v>
      </c>
    </row>
    <row r="68" spans="1:4">
      <c r="A68" s="1010">
        <v>67</v>
      </c>
      <c r="B68" s="1014" t="s">
        <v>2360</v>
      </c>
      <c r="C68" s="1015" t="s">
        <v>3829</v>
      </c>
      <c r="D68" s="1016" t="s">
        <v>958</v>
      </c>
    </row>
    <row r="69" spans="1:4">
      <c r="A69" s="1010">
        <v>68</v>
      </c>
      <c r="B69" s="1014" t="s">
        <v>2361</v>
      </c>
      <c r="C69" s="1015" t="s">
        <v>3829</v>
      </c>
      <c r="D69" s="1016" t="s">
        <v>958</v>
      </c>
    </row>
    <row r="70" spans="1:4">
      <c r="A70" s="1010">
        <v>69</v>
      </c>
      <c r="B70" s="1014" t="s">
        <v>2362</v>
      </c>
      <c r="C70" s="1015" t="s">
        <v>3829</v>
      </c>
      <c r="D70" s="1016" t="s">
        <v>955</v>
      </c>
    </row>
    <row r="71" spans="1:4">
      <c r="A71" s="1010">
        <v>70</v>
      </c>
      <c r="B71" s="1014" t="s">
        <v>2363</v>
      </c>
      <c r="C71" s="1015" t="s">
        <v>3829</v>
      </c>
      <c r="D71" s="1016" t="s">
        <v>955</v>
      </c>
    </row>
    <row r="72" spans="1:4">
      <c r="A72" s="1010">
        <v>71</v>
      </c>
      <c r="B72" s="1014" t="s">
        <v>2364</v>
      </c>
      <c r="C72" s="1015" t="s">
        <v>3829</v>
      </c>
      <c r="D72" s="1016" t="s">
        <v>956</v>
      </c>
    </row>
    <row r="73" spans="1:4">
      <c r="A73" s="1010">
        <v>72</v>
      </c>
      <c r="B73" s="1014" t="s">
        <v>2365</v>
      </c>
      <c r="C73" s="1015" t="s">
        <v>3829</v>
      </c>
      <c r="D73" s="1016" t="s">
        <v>956</v>
      </c>
    </row>
    <row r="74" spans="1:4">
      <c r="A74" s="1010">
        <v>73</v>
      </c>
      <c r="B74" s="1014" t="s">
        <v>2366</v>
      </c>
      <c r="C74" s="1015" t="s">
        <v>3829</v>
      </c>
      <c r="D74" s="1016" t="s">
        <v>957</v>
      </c>
    </row>
    <row r="75" spans="1:4">
      <c r="A75" s="1010">
        <v>74</v>
      </c>
      <c r="B75" s="1014" t="s">
        <v>2367</v>
      </c>
      <c r="C75" s="1015" t="s">
        <v>3829</v>
      </c>
      <c r="D75" s="1016" t="s">
        <v>957</v>
      </c>
    </row>
    <row r="76" spans="1:4">
      <c r="A76" s="1010">
        <v>75</v>
      </c>
      <c r="B76" s="1014" t="s">
        <v>2368</v>
      </c>
      <c r="C76" s="1015" t="s">
        <v>3829</v>
      </c>
      <c r="D76" s="1016" t="s">
        <v>958</v>
      </c>
    </row>
    <row r="77" spans="1:4">
      <c r="A77" s="1010">
        <v>76</v>
      </c>
      <c r="B77" s="1014" t="s">
        <v>2369</v>
      </c>
      <c r="C77" s="1015" t="s">
        <v>3829</v>
      </c>
      <c r="D77" s="1016" t="s">
        <v>958</v>
      </c>
    </row>
    <row r="78" spans="1:4">
      <c r="A78" s="1010">
        <v>77</v>
      </c>
      <c r="B78" s="1014" t="s">
        <v>2370</v>
      </c>
      <c r="C78" s="1015" t="s">
        <v>3829</v>
      </c>
      <c r="D78" s="1016" t="s">
        <v>959</v>
      </c>
    </row>
    <row r="79" spans="1:4">
      <c r="A79" s="1010">
        <v>78</v>
      </c>
      <c r="B79" s="1014" t="s">
        <v>2371</v>
      </c>
      <c r="C79" s="1015" t="s">
        <v>3829</v>
      </c>
      <c r="D79" s="1016" t="s">
        <v>959</v>
      </c>
    </row>
    <row r="80" spans="1:4">
      <c r="A80" s="1010">
        <v>79</v>
      </c>
      <c r="B80" s="1014" t="s">
        <v>2372</v>
      </c>
      <c r="C80" s="1015" t="s">
        <v>3829</v>
      </c>
      <c r="D80" s="1016" t="s">
        <v>959</v>
      </c>
    </row>
    <row r="81" spans="1:4">
      <c r="A81" s="1010">
        <v>80</v>
      </c>
      <c r="B81" s="1014" t="s">
        <v>2373</v>
      </c>
      <c r="C81" s="1015" t="s">
        <v>3829</v>
      </c>
      <c r="D81" s="1016" t="s">
        <v>959</v>
      </c>
    </row>
    <row r="82" spans="1:4">
      <c r="A82" s="1010">
        <v>81</v>
      </c>
      <c r="B82" s="1014" t="s">
        <v>2374</v>
      </c>
      <c r="C82" s="1015" t="s">
        <v>3829</v>
      </c>
      <c r="D82" s="1016" t="s">
        <v>959</v>
      </c>
    </row>
    <row r="83" spans="1:4">
      <c r="A83" s="1010">
        <v>82</v>
      </c>
      <c r="B83" s="1014" t="s">
        <v>2375</v>
      </c>
      <c r="C83" s="1015" t="s">
        <v>3829</v>
      </c>
      <c r="D83" s="1016" t="s">
        <v>959</v>
      </c>
    </row>
    <row r="84" spans="1:4">
      <c r="A84" s="1010">
        <v>83</v>
      </c>
      <c r="B84" s="1014" t="s">
        <v>2376</v>
      </c>
      <c r="C84" s="1015" t="s">
        <v>3829</v>
      </c>
      <c r="D84" s="1016" t="s">
        <v>960</v>
      </c>
    </row>
    <row r="85" spans="1:4">
      <c r="A85" s="1010">
        <v>84</v>
      </c>
      <c r="B85" s="1014" t="s">
        <v>2377</v>
      </c>
      <c r="C85" s="1015" t="s">
        <v>3829</v>
      </c>
      <c r="D85" s="1016" t="s">
        <v>960</v>
      </c>
    </row>
    <row r="86" spans="1:4">
      <c r="A86" s="1010">
        <v>85</v>
      </c>
      <c r="B86" s="1014" t="s">
        <v>2378</v>
      </c>
      <c r="C86" s="1015" t="s">
        <v>3829</v>
      </c>
      <c r="D86" s="1016" t="s">
        <v>961</v>
      </c>
    </row>
    <row r="87" spans="1:4">
      <c r="A87" s="1010">
        <v>86</v>
      </c>
      <c r="B87" s="1014" t="s">
        <v>2379</v>
      </c>
      <c r="C87" s="1015" t="s">
        <v>3829</v>
      </c>
      <c r="D87" s="1016" t="s">
        <v>961</v>
      </c>
    </row>
    <row r="88" spans="1:4">
      <c r="A88" s="1010">
        <v>87</v>
      </c>
      <c r="B88" s="1014" t="s">
        <v>2380</v>
      </c>
      <c r="C88" s="1015" t="s">
        <v>3829</v>
      </c>
      <c r="D88" s="1016" t="s">
        <v>962</v>
      </c>
    </row>
    <row r="89" spans="1:4">
      <c r="A89" s="1010">
        <v>88</v>
      </c>
      <c r="B89" s="1014" t="s">
        <v>2381</v>
      </c>
      <c r="C89" s="1015" t="s">
        <v>3829</v>
      </c>
      <c r="D89" s="1016" t="s">
        <v>962</v>
      </c>
    </row>
    <row r="90" spans="1:4">
      <c r="A90" s="1010">
        <v>89</v>
      </c>
      <c r="B90" s="1014" t="s">
        <v>2382</v>
      </c>
      <c r="C90" s="1015" t="s">
        <v>3829</v>
      </c>
      <c r="D90" s="1016" t="s">
        <v>959</v>
      </c>
    </row>
    <row r="91" spans="1:4">
      <c r="A91" s="1010">
        <v>90</v>
      </c>
      <c r="B91" s="1014" t="s">
        <v>2383</v>
      </c>
      <c r="C91" s="1015" t="s">
        <v>3829</v>
      </c>
      <c r="D91" s="1016" t="s">
        <v>959</v>
      </c>
    </row>
    <row r="92" spans="1:4">
      <c r="A92" s="1010">
        <v>91</v>
      </c>
      <c r="B92" s="1014" t="s">
        <v>2384</v>
      </c>
      <c r="C92" s="1015" t="s">
        <v>3829</v>
      </c>
      <c r="D92" s="1016" t="s">
        <v>959</v>
      </c>
    </row>
    <row r="93" spans="1:4">
      <c r="A93" s="1010">
        <v>92</v>
      </c>
      <c r="B93" s="1014" t="s">
        <v>2385</v>
      </c>
      <c r="C93" s="1015" t="s">
        <v>3829</v>
      </c>
      <c r="D93" s="1016" t="s">
        <v>959</v>
      </c>
    </row>
    <row r="94" spans="1:4">
      <c r="A94" s="1010">
        <v>93</v>
      </c>
      <c r="B94" s="1014" t="s">
        <v>2386</v>
      </c>
      <c r="C94" s="1015" t="s">
        <v>3829</v>
      </c>
      <c r="D94" s="1016" t="s">
        <v>959</v>
      </c>
    </row>
    <row r="95" spans="1:4">
      <c r="A95" s="1010">
        <v>94</v>
      </c>
      <c r="B95" s="1014" t="s">
        <v>2387</v>
      </c>
      <c r="C95" s="1015" t="s">
        <v>3829</v>
      </c>
      <c r="D95" s="1016" t="s">
        <v>959</v>
      </c>
    </row>
    <row r="96" spans="1:4">
      <c r="A96" s="1010">
        <v>95</v>
      </c>
      <c r="B96" s="1014" t="s">
        <v>2388</v>
      </c>
      <c r="C96" s="1015" t="s">
        <v>3829</v>
      </c>
      <c r="D96" s="1016" t="s">
        <v>959</v>
      </c>
    </row>
    <row r="97" spans="1:4">
      <c r="A97" s="1010">
        <v>96</v>
      </c>
      <c r="B97" s="1014" t="s">
        <v>2389</v>
      </c>
      <c r="C97" s="1015" t="s">
        <v>3829</v>
      </c>
      <c r="D97" s="1016" t="s">
        <v>959</v>
      </c>
    </row>
    <row r="98" spans="1:4">
      <c r="A98" s="1010">
        <v>97</v>
      </c>
      <c r="B98" s="1014" t="s">
        <v>2390</v>
      </c>
      <c r="C98" s="1015" t="s">
        <v>3829</v>
      </c>
      <c r="D98" s="1016" t="s">
        <v>959</v>
      </c>
    </row>
    <row r="99" spans="1:4">
      <c r="A99" s="1010">
        <v>98</v>
      </c>
      <c r="B99" s="1014" t="s">
        <v>2391</v>
      </c>
      <c r="C99" s="1015" t="s">
        <v>3829</v>
      </c>
      <c r="D99" s="1016" t="s">
        <v>959</v>
      </c>
    </row>
    <row r="100" spans="1:4">
      <c r="A100" s="1010">
        <v>99</v>
      </c>
      <c r="B100" s="1014" t="s">
        <v>2392</v>
      </c>
      <c r="C100" s="1015" t="s">
        <v>3829</v>
      </c>
      <c r="D100" s="1016" t="s">
        <v>960</v>
      </c>
    </row>
    <row r="101" spans="1:4">
      <c r="A101" s="1010">
        <v>100</v>
      </c>
      <c r="B101" s="1014" t="s">
        <v>2393</v>
      </c>
      <c r="C101" s="1015" t="s">
        <v>3829</v>
      </c>
      <c r="D101" s="1016" t="s">
        <v>960</v>
      </c>
    </row>
    <row r="102" spans="1:4">
      <c r="A102" s="1010">
        <v>101</v>
      </c>
      <c r="B102" s="1014" t="s">
        <v>2394</v>
      </c>
      <c r="C102" s="1015" t="s">
        <v>3829</v>
      </c>
      <c r="D102" s="1016" t="s">
        <v>961</v>
      </c>
    </row>
    <row r="103" spans="1:4">
      <c r="A103" s="1010">
        <v>102</v>
      </c>
      <c r="B103" s="1014" t="s">
        <v>2395</v>
      </c>
      <c r="C103" s="1015" t="s">
        <v>3829</v>
      </c>
      <c r="D103" s="1016" t="s">
        <v>961</v>
      </c>
    </row>
    <row r="104" spans="1:4">
      <c r="A104" s="1010">
        <v>103</v>
      </c>
      <c r="B104" s="1014" t="s">
        <v>2396</v>
      </c>
      <c r="C104" s="1015" t="s">
        <v>3829</v>
      </c>
      <c r="D104" s="1016" t="s">
        <v>962</v>
      </c>
    </row>
    <row r="105" spans="1:4">
      <c r="A105" s="1010">
        <v>104</v>
      </c>
      <c r="B105" s="1014" t="s">
        <v>2397</v>
      </c>
      <c r="C105" s="1015" t="s">
        <v>3829</v>
      </c>
      <c r="D105" s="1016" t="s">
        <v>962</v>
      </c>
    </row>
    <row r="106" spans="1:4">
      <c r="A106" s="1010">
        <v>105</v>
      </c>
      <c r="B106" s="1014" t="s">
        <v>2398</v>
      </c>
      <c r="C106" s="1015" t="s">
        <v>3829</v>
      </c>
      <c r="D106" s="1016" t="s">
        <v>959</v>
      </c>
    </row>
    <row r="107" spans="1:4">
      <c r="A107" s="1010">
        <v>106</v>
      </c>
      <c r="B107" s="1014" t="s">
        <v>2399</v>
      </c>
      <c r="C107" s="1015" t="s">
        <v>3829</v>
      </c>
      <c r="D107" s="1016" t="s">
        <v>959</v>
      </c>
    </row>
    <row r="108" spans="1:4">
      <c r="A108" s="1010">
        <v>107</v>
      </c>
      <c r="B108" s="1014" t="s">
        <v>2400</v>
      </c>
      <c r="C108" s="1015" t="s">
        <v>3829</v>
      </c>
      <c r="D108" s="1016" t="s">
        <v>960</v>
      </c>
    </row>
    <row r="109" spans="1:4">
      <c r="A109" s="1010">
        <v>108</v>
      </c>
      <c r="B109" s="1014" t="s">
        <v>2401</v>
      </c>
      <c r="C109" s="1015" t="s">
        <v>3829</v>
      </c>
      <c r="D109" s="1016" t="s">
        <v>960</v>
      </c>
    </row>
    <row r="110" spans="1:4">
      <c r="A110" s="1010">
        <v>109</v>
      </c>
      <c r="B110" s="1014" t="s">
        <v>2402</v>
      </c>
      <c r="C110" s="1015" t="s">
        <v>3829</v>
      </c>
      <c r="D110" s="1016" t="s">
        <v>961</v>
      </c>
    </row>
    <row r="111" spans="1:4">
      <c r="A111" s="1010">
        <v>110</v>
      </c>
      <c r="B111" s="1014" t="s">
        <v>2403</v>
      </c>
      <c r="C111" s="1015" t="s">
        <v>3829</v>
      </c>
      <c r="D111" s="1016" t="s">
        <v>961</v>
      </c>
    </row>
    <row r="112" spans="1:4">
      <c r="A112" s="1010">
        <v>111</v>
      </c>
      <c r="B112" s="1014" t="s">
        <v>2404</v>
      </c>
      <c r="C112" s="1015" t="s">
        <v>3829</v>
      </c>
      <c r="D112" s="1016" t="s">
        <v>962</v>
      </c>
    </row>
    <row r="113" spans="1:4">
      <c r="A113" s="1010">
        <v>112</v>
      </c>
      <c r="B113" s="1014" t="s">
        <v>2405</v>
      </c>
      <c r="C113" s="1015" t="s">
        <v>3829</v>
      </c>
      <c r="D113" s="1016" t="s">
        <v>962</v>
      </c>
    </row>
    <row r="114" spans="1:4">
      <c r="A114" s="1010">
        <v>113</v>
      </c>
      <c r="B114" s="1014" t="s">
        <v>2406</v>
      </c>
      <c r="C114" s="1015" t="s">
        <v>3829</v>
      </c>
      <c r="D114" s="1016" t="s">
        <v>959</v>
      </c>
    </row>
    <row r="115" spans="1:4">
      <c r="A115" s="1010">
        <v>114</v>
      </c>
      <c r="B115" s="1014" t="s">
        <v>2407</v>
      </c>
      <c r="C115" s="1015" t="s">
        <v>3829</v>
      </c>
      <c r="D115" s="1016" t="s">
        <v>959</v>
      </c>
    </row>
    <row r="116" spans="1:4">
      <c r="A116" s="1010">
        <v>115</v>
      </c>
      <c r="B116" s="1014" t="s">
        <v>2408</v>
      </c>
      <c r="C116" s="1015" t="s">
        <v>3829</v>
      </c>
      <c r="D116" s="1016" t="s">
        <v>960</v>
      </c>
    </row>
    <row r="117" spans="1:4">
      <c r="A117" s="1010">
        <v>116</v>
      </c>
      <c r="B117" s="1014" t="s">
        <v>2409</v>
      </c>
      <c r="C117" s="1015" t="s">
        <v>3829</v>
      </c>
      <c r="D117" s="1016" t="s">
        <v>960</v>
      </c>
    </row>
    <row r="118" spans="1:4">
      <c r="A118" s="1010">
        <v>117</v>
      </c>
      <c r="B118" s="1014" t="s">
        <v>2410</v>
      </c>
      <c r="C118" s="1015" t="s">
        <v>3829</v>
      </c>
      <c r="D118" s="1016" t="s">
        <v>961</v>
      </c>
    </row>
    <row r="119" spans="1:4">
      <c r="A119" s="1010">
        <v>118</v>
      </c>
      <c r="B119" s="1014" t="s">
        <v>2411</v>
      </c>
      <c r="C119" s="1015" t="s">
        <v>3829</v>
      </c>
      <c r="D119" s="1016" t="s">
        <v>961</v>
      </c>
    </row>
    <row r="120" spans="1:4">
      <c r="A120" s="1010">
        <v>119</v>
      </c>
      <c r="B120" s="1014" t="s">
        <v>2412</v>
      </c>
      <c r="C120" s="1015" t="s">
        <v>3829</v>
      </c>
      <c r="D120" s="1016" t="s">
        <v>962</v>
      </c>
    </row>
    <row r="121" spans="1:4">
      <c r="A121" s="1010">
        <v>120</v>
      </c>
      <c r="B121" s="1014" t="s">
        <v>2413</v>
      </c>
      <c r="C121" s="1015" t="s">
        <v>3829</v>
      </c>
      <c r="D121" s="1016" t="s">
        <v>962</v>
      </c>
    </row>
    <row r="122" spans="1:4">
      <c r="A122" s="1010">
        <v>121</v>
      </c>
      <c r="B122" s="1014" t="s">
        <v>2414</v>
      </c>
      <c r="C122" s="1015" t="s">
        <v>3829</v>
      </c>
      <c r="D122" s="1016" t="s">
        <v>959</v>
      </c>
    </row>
    <row r="123" spans="1:4">
      <c r="A123" s="1010">
        <v>122</v>
      </c>
      <c r="B123" s="1014" t="s">
        <v>2415</v>
      </c>
      <c r="C123" s="1015" t="s">
        <v>3829</v>
      </c>
      <c r="D123" s="1016" t="s">
        <v>959</v>
      </c>
    </row>
    <row r="124" spans="1:4">
      <c r="A124" s="1010">
        <v>123</v>
      </c>
      <c r="B124" s="1014" t="s">
        <v>2416</v>
      </c>
      <c r="C124" s="1015" t="s">
        <v>3829</v>
      </c>
      <c r="D124" s="1016" t="s">
        <v>960</v>
      </c>
    </row>
    <row r="125" spans="1:4">
      <c r="A125" s="1010">
        <v>124</v>
      </c>
      <c r="B125" s="1014" t="s">
        <v>2417</v>
      </c>
      <c r="C125" s="1015" t="s">
        <v>3829</v>
      </c>
      <c r="D125" s="1016" t="s">
        <v>960</v>
      </c>
    </row>
    <row r="126" spans="1:4">
      <c r="A126" s="1010">
        <v>125</v>
      </c>
      <c r="B126" s="1014" t="s">
        <v>2418</v>
      </c>
      <c r="C126" s="1015" t="s">
        <v>3829</v>
      </c>
      <c r="D126" s="1016" t="s">
        <v>961</v>
      </c>
    </row>
    <row r="127" spans="1:4">
      <c r="A127" s="1010">
        <v>126</v>
      </c>
      <c r="B127" s="1014" t="s">
        <v>2419</v>
      </c>
      <c r="C127" s="1015" t="s">
        <v>3829</v>
      </c>
      <c r="D127" s="1016" t="s">
        <v>961</v>
      </c>
    </row>
    <row r="128" spans="1:4">
      <c r="A128" s="1010">
        <v>127</v>
      </c>
      <c r="B128" s="1014" t="s">
        <v>2420</v>
      </c>
      <c r="C128" s="1015" t="s">
        <v>3829</v>
      </c>
      <c r="D128" s="1016" t="s">
        <v>962</v>
      </c>
    </row>
    <row r="129" spans="1:4">
      <c r="A129" s="1010">
        <v>128</v>
      </c>
      <c r="B129" s="1014" t="s">
        <v>2421</v>
      </c>
      <c r="C129" s="1015" t="s">
        <v>3829</v>
      </c>
      <c r="D129" s="1016" t="s">
        <v>962</v>
      </c>
    </row>
    <row r="130" spans="1:4">
      <c r="A130" s="1010">
        <v>129</v>
      </c>
      <c r="B130" s="1014" t="s">
        <v>2422</v>
      </c>
      <c r="C130" s="1015" t="s">
        <v>3829</v>
      </c>
      <c r="D130" s="1016" t="s">
        <v>959</v>
      </c>
    </row>
    <row r="131" spans="1:4">
      <c r="A131" s="1010">
        <v>130</v>
      </c>
      <c r="B131" s="1014" t="s">
        <v>2423</v>
      </c>
      <c r="C131" s="1015" t="s">
        <v>3829</v>
      </c>
      <c r="D131" s="1016" t="s">
        <v>959</v>
      </c>
    </row>
    <row r="132" spans="1:4">
      <c r="A132" s="1010">
        <v>131</v>
      </c>
      <c r="B132" s="1014" t="s">
        <v>2424</v>
      </c>
      <c r="C132" s="1015" t="s">
        <v>3829</v>
      </c>
      <c r="D132" s="1016" t="s">
        <v>960</v>
      </c>
    </row>
    <row r="133" spans="1:4">
      <c r="A133" s="1010">
        <v>132</v>
      </c>
      <c r="B133" s="1014" t="s">
        <v>2425</v>
      </c>
      <c r="C133" s="1015" t="s">
        <v>3829</v>
      </c>
      <c r="D133" s="1016" t="s">
        <v>960</v>
      </c>
    </row>
    <row r="134" spans="1:4">
      <c r="A134" s="1010">
        <v>133</v>
      </c>
      <c r="B134" s="1014" t="s">
        <v>2426</v>
      </c>
      <c r="C134" s="1015" t="s">
        <v>3829</v>
      </c>
      <c r="D134" s="1016" t="s">
        <v>961</v>
      </c>
    </row>
    <row r="135" spans="1:4">
      <c r="A135" s="1010">
        <v>134</v>
      </c>
      <c r="B135" s="1014" t="s">
        <v>2427</v>
      </c>
      <c r="C135" s="1015" t="s">
        <v>3829</v>
      </c>
      <c r="D135" s="1016" t="s">
        <v>961</v>
      </c>
    </row>
    <row r="136" spans="1:4">
      <c r="A136" s="1010">
        <v>135</v>
      </c>
      <c r="B136" s="1014" t="s">
        <v>2428</v>
      </c>
      <c r="C136" s="1015" t="s">
        <v>3829</v>
      </c>
      <c r="D136" s="1016" t="s">
        <v>962</v>
      </c>
    </row>
    <row r="137" spans="1:4">
      <c r="A137" s="1010">
        <v>136</v>
      </c>
      <c r="B137" s="1014" t="s">
        <v>2429</v>
      </c>
      <c r="C137" s="1015" t="s">
        <v>3829</v>
      </c>
      <c r="D137" s="1016" t="s">
        <v>962</v>
      </c>
    </row>
    <row r="138" spans="1:4">
      <c r="A138" s="1010">
        <v>137</v>
      </c>
      <c r="B138" s="1014" t="s">
        <v>2430</v>
      </c>
      <c r="C138" s="1015" t="s">
        <v>3829</v>
      </c>
      <c r="D138" s="1016" t="s">
        <v>959</v>
      </c>
    </row>
    <row r="139" spans="1:4">
      <c r="A139" s="1010">
        <v>138</v>
      </c>
      <c r="B139" s="1014" t="s">
        <v>2431</v>
      </c>
      <c r="C139" s="1015" t="s">
        <v>3829</v>
      </c>
      <c r="D139" s="1016" t="s">
        <v>959</v>
      </c>
    </row>
    <row r="140" spans="1:4">
      <c r="A140" s="1010">
        <v>139</v>
      </c>
      <c r="B140" s="1014" t="s">
        <v>2432</v>
      </c>
      <c r="C140" s="1015" t="s">
        <v>3829</v>
      </c>
      <c r="D140" s="1016" t="s">
        <v>960</v>
      </c>
    </row>
    <row r="141" spans="1:4">
      <c r="A141" s="1010">
        <v>140</v>
      </c>
      <c r="B141" s="1014" t="s">
        <v>2433</v>
      </c>
      <c r="C141" s="1015" t="s">
        <v>3829</v>
      </c>
      <c r="D141" s="1016" t="s">
        <v>960</v>
      </c>
    </row>
    <row r="142" spans="1:4">
      <c r="A142" s="1010">
        <v>141</v>
      </c>
      <c r="B142" s="1014" t="s">
        <v>2434</v>
      </c>
      <c r="C142" s="1015" t="s">
        <v>3829</v>
      </c>
      <c r="D142" s="1016" t="s">
        <v>961</v>
      </c>
    </row>
    <row r="143" spans="1:4">
      <c r="A143" s="1010">
        <v>142</v>
      </c>
      <c r="B143" s="1014" t="s">
        <v>2435</v>
      </c>
      <c r="C143" s="1015" t="s">
        <v>3829</v>
      </c>
      <c r="D143" s="1016" t="s">
        <v>961</v>
      </c>
    </row>
    <row r="144" spans="1:4">
      <c r="A144" s="1010">
        <v>143</v>
      </c>
      <c r="B144" s="1014" t="s">
        <v>2436</v>
      </c>
      <c r="C144" s="1015" t="s">
        <v>3829</v>
      </c>
      <c r="D144" s="1016" t="s">
        <v>962</v>
      </c>
    </row>
    <row r="145" spans="1:4">
      <c r="A145" s="1010">
        <v>144</v>
      </c>
      <c r="B145" s="1014" t="s">
        <v>2437</v>
      </c>
      <c r="C145" s="1015" t="s">
        <v>3829</v>
      </c>
      <c r="D145" s="1016" t="s">
        <v>962</v>
      </c>
    </row>
    <row r="146" spans="1:4">
      <c r="A146" s="1010">
        <v>145</v>
      </c>
      <c r="B146" s="1014" t="s">
        <v>2438</v>
      </c>
      <c r="C146" s="1015" t="s">
        <v>3829</v>
      </c>
      <c r="D146" s="1016" t="s">
        <v>959</v>
      </c>
    </row>
    <row r="147" spans="1:4">
      <c r="A147" s="1010">
        <v>146</v>
      </c>
      <c r="B147" s="1014" t="s">
        <v>2439</v>
      </c>
      <c r="C147" s="1015" t="s">
        <v>3829</v>
      </c>
      <c r="D147" s="1016" t="s">
        <v>959</v>
      </c>
    </row>
    <row r="148" spans="1:4">
      <c r="A148" s="1010">
        <v>147</v>
      </c>
      <c r="B148" s="1014" t="s">
        <v>1729</v>
      </c>
      <c r="C148" s="1015" t="s">
        <v>3829</v>
      </c>
      <c r="D148" s="1017"/>
    </row>
    <row r="149" spans="1:4">
      <c r="A149" s="1010">
        <v>148</v>
      </c>
      <c r="B149" s="1014" t="s">
        <v>1730</v>
      </c>
      <c r="C149" s="1015" t="s">
        <v>3829</v>
      </c>
      <c r="D149" s="1017"/>
    </row>
    <row r="150" spans="1:4">
      <c r="A150" s="1010">
        <v>149</v>
      </c>
      <c r="B150" s="1014" t="s">
        <v>1731</v>
      </c>
      <c r="C150" s="1015" t="s">
        <v>3829</v>
      </c>
      <c r="D150" s="1017"/>
    </row>
    <row r="151" spans="1:4">
      <c r="A151" s="1010">
        <v>150</v>
      </c>
      <c r="B151" s="1014" t="s">
        <v>1732</v>
      </c>
      <c r="C151" s="1015" t="s">
        <v>3829</v>
      </c>
      <c r="D151" s="1017"/>
    </row>
    <row r="152" spans="1:4">
      <c r="A152" s="1010">
        <v>151</v>
      </c>
      <c r="B152" s="1014" t="s">
        <v>1733</v>
      </c>
      <c r="C152" s="1015" t="s">
        <v>3829</v>
      </c>
      <c r="D152" s="1017"/>
    </row>
    <row r="153" spans="1:4">
      <c r="A153" s="1010">
        <v>152</v>
      </c>
      <c r="B153" s="1014" t="s">
        <v>1734</v>
      </c>
      <c r="C153" s="1015" t="s">
        <v>3829</v>
      </c>
      <c r="D153" s="1017"/>
    </row>
    <row r="154" spans="1:4">
      <c r="A154" s="1010">
        <v>153</v>
      </c>
      <c r="B154" s="1014" t="s">
        <v>2440</v>
      </c>
      <c r="C154" s="1015" t="s">
        <v>3829</v>
      </c>
      <c r="D154" s="1016" t="s">
        <v>967</v>
      </c>
    </row>
    <row r="155" spans="1:4">
      <c r="A155" s="1010">
        <v>154</v>
      </c>
      <c r="B155" s="1014" t="s">
        <v>2442</v>
      </c>
      <c r="C155" s="1015" t="s">
        <v>3829</v>
      </c>
      <c r="D155" s="1016" t="s">
        <v>967</v>
      </c>
    </row>
    <row r="156" spans="1:4">
      <c r="A156" s="1010">
        <v>155</v>
      </c>
      <c r="B156" s="1014" t="s">
        <v>2443</v>
      </c>
      <c r="C156" s="1015" t="s">
        <v>3829</v>
      </c>
      <c r="D156" s="1016" t="s">
        <v>967</v>
      </c>
    </row>
    <row r="157" spans="1:4">
      <c r="A157" s="1010">
        <v>156</v>
      </c>
      <c r="B157" s="1014" t="s">
        <v>2444</v>
      </c>
      <c r="C157" s="1015" t="s">
        <v>3829</v>
      </c>
      <c r="D157" s="1016" t="s">
        <v>967</v>
      </c>
    </row>
    <row r="158" spans="1:4">
      <c r="A158" s="1010">
        <v>157</v>
      </c>
      <c r="B158" s="1014" t="s">
        <v>2445</v>
      </c>
      <c r="C158" s="1015" t="s">
        <v>3829</v>
      </c>
      <c r="D158" s="1016" t="s">
        <v>967</v>
      </c>
    </row>
    <row r="159" spans="1:4">
      <c r="A159" s="1010">
        <v>158</v>
      </c>
      <c r="B159" s="1014" t="s">
        <v>2446</v>
      </c>
      <c r="C159" s="1015" t="s">
        <v>3829</v>
      </c>
      <c r="D159" s="1016" t="s">
        <v>967</v>
      </c>
    </row>
    <row r="160" spans="1:4">
      <c r="A160" s="1010">
        <v>159</v>
      </c>
      <c r="B160" s="1014" t="s">
        <v>2447</v>
      </c>
      <c r="C160" s="1015" t="s">
        <v>3829</v>
      </c>
      <c r="D160" s="1016" t="s">
        <v>968</v>
      </c>
    </row>
    <row r="161" spans="1:6">
      <c r="A161" s="1010">
        <v>160</v>
      </c>
      <c r="B161" s="1014" t="s">
        <v>2448</v>
      </c>
      <c r="C161" s="1015" t="s">
        <v>3829</v>
      </c>
      <c r="D161" s="1016" t="s">
        <v>968</v>
      </c>
    </row>
    <row r="162" spans="1:6">
      <c r="A162" s="1010">
        <v>161</v>
      </c>
      <c r="B162" s="1014" t="s">
        <v>2449</v>
      </c>
      <c r="C162" s="1015" t="s">
        <v>3829</v>
      </c>
      <c r="D162" s="1016" t="s">
        <v>969</v>
      </c>
    </row>
    <row r="163" spans="1:6">
      <c r="A163" s="1010">
        <v>162</v>
      </c>
      <c r="B163" s="1014" t="s">
        <v>2450</v>
      </c>
      <c r="C163" s="1015" t="s">
        <v>3829</v>
      </c>
      <c r="D163" s="1016" t="s">
        <v>969</v>
      </c>
    </row>
    <row r="164" spans="1:6">
      <c r="A164" s="1010">
        <v>163</v>
      </c>
      <c r="B164" s="1014" t="s">
        <v>2451</v>
      </c>
      <c r="C164" s="1015" t="s">
        <v>3829</v>
      </c>
      <c r="D164" s="1016" t="s">
        <v>970</v>
      </c>
    </row>
    <row r="165" spans="1:6">
      <c r="A165" s="1010">
        <v>164</v>
      </c>
      <c r="B165" s="1014" t="s">
        <v>2452</v>
      </c>
      <c r="C165" s="1015" t="s">
        <v>3829</v>
      </c>
      <c r="D165" s="1016" t="s">
        <v>970</v>
      </c>
    </row>
    <row r="166" spans="1:6">
      <c r="A166" s="1010">
        <v>165</v>
      </c>
      <c r="B166" s="1014" t="s">
        <v>2453</v>
      </c>
      <c r="C166" s="1015" t="s">
        <v>3829</v>
      </c>
      <c r="D166" s="1016" t="s">
        <v>970</v>
      </c>
    </row>
    <row r="167" spans="1:6">
      <c r="A167" s="1010">
        <v>166</v>
      </c>
      <c r="B167" s="1014" t="s">
        <v>2454</v>
      </c>
      <c r="C167" s="1015" t="s">
        <v>3829</v>
      </c>
      <c r="D167" s="1016" t="s">
        <v>970</v>
      </c>
    </row>
    <row r="168" spans="1:6">
      <c r="A168" s="1010">
        <v>167</v>
      </c>
      <c r="B168" s="1014" t="s">
        <v>2455</v>
      </c>
      <c r="C168" s="1015" t="s">
        <v>3829</v>
      </c>
      <c r="D168" s="1016" t="s">
        <v>970</v>
      </c>
    </row>
    <row r="169" spans="1:6">
      <c r="A169" s="1010">
        <v>168</v>
      </c>
      <c r="B169" s="1014" t="s">
        <v>2456</v>
      </c>
      <c r="C169" s="1015" t="s">
        <v>3829</v>
      </c>
      <c r="D169" s="1016" t="s">
        <v>970</v>
      </c>
    </row>
    <row r="170" spans="1:6">
      <c r="A170" s="1010">
        <v>169</v>
      </c>
      <c r="B170" s="1014" t="s">
        <v>2457</v>
      </c>
      <c r="C170" s="1015" t="s">
        <v>3829</v>
      </c>
      <c r="D170" s="1017"/>
      <c r="F170" s="1010" t="s">
        <v>3830</v>
      </c>
    </row>
    <row r="171" spans="1:6">
      <c r="A171" s="1010">
        <v>170</v>
      </c>
      <c r="B171" s="1014" t="s">
        <v>2458</v>
      </c>
      <c r="C171" s="1015" t="s">
        <v>3829</v>
      </c>
      <c r="D171" s="1017"/>
      <c r="F171" s="1010" t="s">
        <v>3830</v>
      </c>
    </row>
    <row r="172" spans="1:6">
      <c r="A172" s="1010">
        <v>171</v>
      </c>
      <c r="B172" s="1014" t="s">
        <v>2459</v>
      </c>
      <c r="C172" s="1015" t="s">
        <v>3829</v>
      </c>
      <c r="D172" s="1017"/>
      <c r="F172" s="1010" t="s">
        <v>3830</v>
      </c>
    </row>
    <row r="173" spans="1:6">
      <c r="A173" s="1010">
        <v>172</v>
      </c>
      <c r="B173" s="1014" t="s">
        <v>2460</v>
      </c>
      <c r="C173" s="1015" t="s">
        <v>3829</v>
      </c>
      <c r="D173" s="1017"/>
      <c r="F173" s="1010" t="s">
        <v>3830</v>
      </c>
    </row>
    <row r="174" spans="1:6">
      <c r="A174" s="1010">
        <v>173</v>
      </c>
      <c r="B174" s="1014" t="s">
        <v>2461</v>
      </c>
      <c r="C174" s="1015" t="s">
        <v>3829</v>
      </c>
      <c r="D174" s="1017"/>
      <c r="F174" s="1010" t="s">
        <v>3830</v>
      </c>
    </row>
    <row r="175" spans="1:6">
      <c r="A175" s="1010">
        <v>174</v>
      </c>
      <c r="B175" s="1014" t="s">
        <v>2462</v>
      </c>
      <c r="C175" s="1015" t="s">
        <v>3829</v>
      </c>
      <c r="D175" s="1017"/>
      <c r="F175" s="1010" t="s">
        <v>3830</v>
      </c>
    </row>
    <row r="176" spans="1:6">
      <c r="A176" s="1010">
        <v>175</v>
      </c>
      <c r="B176" s="1014" t="s">
        <v>2463</v>
      </c>
      <c r="C176" s="1015" t="s">
        <v>3829</v>
      </c>
      <c r="D176" s="1017"/>
      <c r="F176" s="1010" t="s">
        <v>3830</v>
      </c>
    </row>
    <row r="177" spans="1:10">
      <c r="A177" s="1010">
        <v>176</v>
      </c>
      <c r="B177" s="1014" t="s">
        <v>2464</v>
      </c>
      <c r="C177" s="1015" t="s">
        <v>3829</v>
      </c>
      <c r="D177" s="1017"/>
      <c r="F177" s="1010" t="s">
        <v>3830</v>
      </c>
    </row>
    <row r="178" spans="1:10">
      <c r="A178" s="1010">
        <v>177</v>
      </c>
      <c r="B178" s="1014" t="s">
        <v>2465</v>
      </c>
      <c r="C178" s="1015" t="s">
        <v>3829</v>
      </c>
      <c r="D178" s="1017"/>
      <c r="F178" s="1010" t="s">
        <v>3830</v>
      </c>
    </row>
    <row r="179" spans="1:10">
      <c r="A179" s="1010">
        <v>178</v>
      </c>
      <c r="B179" s="1014" t="s">
        <v>2466</v>
      </c>
      <c r="C179" s="1015" t="s">
        <v>3829</v>
      </c>
      <c r="D179" s="1017"/>
      <c r="F179" s="1010" t="s">
        <v>3830</v>
      </c>
    </row>
    <row r="180" spans="1:10">
      <c r="A180" s="1010">
        <v>179</v>
      </c>
      <c r="B180" s="1014" t="s">
        <v>2467</v>
      </c>
      <c r="C180" s="1015" t="s">
        <v>3829</v>
      </c>
      <c r="D180" s="1017"/>
      <c r="F180" s="1010" t="s">
        <v>3830</v>
      </c>
    </row>
    <row r="181" spans="1:10">
      <c r="A181" s="1010">
        <v>180</v>
      </c>
      <c r="B181" s="1014" t="s">
        <v>2468</v>
      </c>
      <c r="C181" s="1015" t="s">
        <v>3829</v>
      </c>
      <c r="D181" s="1017"/>
      <c r="F181" s="1010" t="s">
        <v>3830</v>
      </c>
      <c r="J181" s="1010" t="s">
        <v>3831</v>
      </c>
    </row>
    <row r="182" spans="1:10">
      <c r="A182" s="1010">
        <v>181</v>
      </c>
      <c r="B182" s="1014" t="s">
        <v>2469</v>
      </c>
      <c r="C182" s="1015" t="s">
        <v>3829</v>
      </c>
      <c r="D182" s="1016" t="s">
        <v>971</v>
      </c>
    </row>
    <row r="183" spans="1:10">
      <c r="A183" s="1010">
        <v>182</v>
      </c>
      <c r="B183" s="1014" t="s">
        <v>2470</v>
      </c>
      <c r="C183" s="1015" t="s">
        <v>3829</v>
      </c>
      <c r="D183" s="1016" t="s">
        <v>971</v>
      </c>
    </row>
    <row r="184" spans="1:10">
      <c r="A184" s="1010">
        <v>183</v>
      </c>
      <c r="B184" s="1014" t="s">
        <v>2471</v>
      </c>
      <c r="C184" s="1015" t="s">
        <v>3829</v>
      </c>
      <c r="D184" s="1016" t="s">
        <v>971</v>
      </c>
    </row>
    <row r="185" spans="1:10">
      <c r="A185" s="1010">
        <v>184</v>
      </c>
      <c r="B185" s="1014" t="s">
        <v>2472</v>
      </c>
      <c r="C185" s="1015" t="s">
        <v>3829</v>
      </c>
      <c r="D185" s="1016" t="s">
        <v>971</v>
      </c>
    </row>
    <row r="186" spans="1:10">
      <c r="A186" s="1010">
        <v>185</v>
      </c>
      <c r="B186" s="1014" t="s">
        <v>2473</v>
      </c>
      <c r="C186" s="1015" t="s">
        <v>3829</v>
      </c>
      <c r="D186" s="1016" t="s">
        <v>971</v>
      </c>
    </row>
    <row r="187" spans="1:10">
      <c r="A187" s="1010">
        <v>186</v>
      </c>
      <c r="B187" s="1014" t="s">
        <v>2474</v>
      </c>
      <c r="C187" s="1015" t="s">
        <v>3829</v>
      </c>
      <c r="D187" s="1016" t="s">
        <v>971</v>
      </c>
    </row>
    <row r="188" spans="1:10">
      <c r="A188" s="1010">
        <v>187</v>
      </c>
      <c r="B188" s="1014" t="s">
        <v>2475</v>
      </c>
      <c r="C188" s="1015" t="s">
        <v>3829</v>
      </c>
      <c r="D188" s="1016" t="s">
        <v>972</v>
      </c>
    </row>
    <row r="189" spans="1:10">
      <c r="A189" s="1010">
        <v>188</v>
      </c>
      <c r="B189" s="1014" t="s">
        <v>2476</v>
      </c>
      <c r="C189" s="1015" t="s">
        <v>3829</v>
      </c>
      <c r="D189" s="1016" t="s">
        <v>972</v>
      </c>
    </row>
    <row r="190" spans="1:10">
      <c r="A190" s="1010">
        <v>189</v>
      </c>
      <c r="B190" s="1014" t="s">
        <v>2477</v>
      </c>
      <c r="C190" s="1015" t="s">
        <v>3829</v>
      </c>
      <c r="D190" s="1016" t="s">
        <v>973</v>
      </c>
    </row>
    <row r="191" spans="1:10">
      <c r="A191" s="1010">
        <v>190</v>
      </c>
      <c r="B191" s="1014" t="s">
        <v>2478</v>
      </c>
      <c r="C191" s="1015" t="s">
        <v>3829</v>
      </c>
      <c r="D191" s="1016" t="s">
        <v>973</v>
      </c>
    </row>
    <row r="192" spans="1:10">
      <c r="A192" s="1010">
        <v>191</v>
      </c>
      <c r="B192" s="1014" t="s">
        <v>2479</v>
      </c>
      <c r="C192" s="1015" t="s">
        <v>3829</v>
      </c>
      <c r="D192" s="1016" t="s">
        <v>974</v>
      </c>
    </row>
    <row r="193" spans="1:4">
      <c r="A193" s="1010">
        <v>192</v>
      </c>
      <c r="B193" s="1014" t="s">
        <v>2480</v>
      </c>
      <c r="C193" s="1015" t="s">
        <v>3829</v>
      </c>
      <c r="D193" s="1016" t="s">
        <v>974</v>
      </c>
    </row>
    <row r="194" spans="1:4">
      <c r="A194" s="1010">
        <v>193</v>
      </c>
      <c r="B194" s="1014" t="s">
        <v>2481</v>
      </c>
      <c r="C194" s="1015" t="s">
        <v>3829</v>
      </c>
      <c r="D194" s="1016" t="s">
        <v>974</v>
      </c>
    </row>
    <row r="195" spans="1:4">
      <c r="A195" s="1010">
        <v>194</v>
      </c>
      <c r="B195" s="1014" t="s">
        <v>2482</v>
      </c>
      <c r="C195" s="1015" t="s">
        <v>3829</v>
      </c>
      <c r="D195" s="1016" t="s">
        <v>974</v>
      </c>
    </row>
    <row r="196" spans="1:4">
      <c r="A196" s="1010">
        <v>195</v>
      </c>
      <c r="B196" s="1014" t="s">
        <v>2483</v>
      </c>
      <c r="C196" s="1015" t="s">
        <v>3829</v>
      </c>
      <c r="D196" s="1016" t="s">
        <v>974</v>
      </c>
    </row>
    <row r="197" spans="1:4">
      <c r="A197" s="1010">
        <v>196</v>
      </c>
      <c r="B197" s="1014" t="s">
        <v>2484</v>
      </c>
      <c r="C197" s="1015" t="s">
        <v>3829</v>
      </c>
      <c r="D197" s="1016" t="s">
        <v>974</v>
      </c>
    </row>
    <row r="198" spans="1:4">
      <c r="A198" s="1010">
        <v>197</v>
      </c>
      <c r="B198" s="1014" t="s">
        <v>2485</v>
      </c>
      <c r="C198" s="1015" t="s">
        <v>3829</v>
      </c>
      <c r="D198" s="1016" t="s">
        <v>971</v>
      </c>
    </row>
    <row r="199" spans="1:4">
      <c r="A199" s="1010">
        <v>198</v>
      </c>
      <c r="B199" s="1014" t="s">
        <v>2486</v>
      </c>
      <c r="C199" s="1015" t="s">
        <v>3829</v>
      </c>
      <c r="D199" s="1016" t="s">
        <v>971</v>
      </c>
    </row>
    <row r="200" spans="1:4">
      <c r="A200" s="1010">
        <v>199</v>
      </c>
      <c r="B200" s="1014" t="s">
        <v>2487</v>
      </c>
      <c r="C200" s="1015" t="s">
        <v>3829</v>
      </c>
      <c r="D200" s="1016" t="s">
        <v>971</v>
      </c>
    </row>
    <row r="201" spans="1:4">
      <c r="A201" s="1010">
        <v>200</v>
      </c>
      <c r="B201" s="1014" t="s">
        <v>2488</v>
      </c>
      <c r="C201" s="1015" t="s">
        <v>3829</v>
      </c>
      <c r="D201" s="1016" t="s">
        <v>971</v>
      </c>
    </row>
    <row r="202" spans="1:4">
      <c r="A202" s="1010">
        <v>201</v>
      </c>
      <c r="B202" s="1014" t="s">
        <v>2489</v>
      </c>
      <c r="C202" s="1015" t="s">
        <v>3829</v>
      </c>
      <c r="D202" s="1016" t="s">
        <v>972</v>
      </c>
    </row>
    <row r="203" spans="1:4">
      <c r="A203" s="1010">
        <v>202</v>
      </c>
      <c r="B203" s="1014" t="s">
        <v>2490</v>
      </c>
      <c r="C203" s="1015" t="s">
        <v>3829</v>
      </c>
      <c r="D203" s="1016" t="s">
        <v>972</v>
      </c>
    </row>
    <row r="204" spans="1:4">
      <c r="A204" s="1010">
        <v>203</v>
      </c>
      <c r="B204" s="1014" t="s">
        <v>2491</v>
      </c>
      <c r="C204" s="1015" t="s">
        <v>3829</v>
      </c>
      <c r="D204" s="1016" t="s">
        <v>973</v>
      </c>
    </row>
    <row r="205" spans="1:4">
      <c r="A205" s="1010">
        <v>204</v>
      </c>
      <c r="B205" s="1014" t="s">
        <v>2492</v>
      </c>
      <c r="C205" s="1015" t="s">
        <v>3829</v>
      </c>
      <c r="D205" s="1016" t="s">
        <v>973</v>
      </c>
    </row>
    <row r="206" spans="1:4">
      <c r="A206" s="1010">
        <v>205</v>
      </c>
      <c r="B206" s="1014" t="s">
        <v>2493</v>
      </c>
      <c r="C206" s="1015" t="s">
        <v>3829</v>
      </c>
      <c r="D206" s="1016" t="s">
        <v>974</v>
      </c>
    </row>
    <row r="207" spans="1:4">
      <c r="A207" s="1010">
        <v>206</v>
      </c>
      <c r="B207" s="1014" t="s">
        <v>2494</v>
      </c>
      <c r="C207" s="1015" t="s">
        <v>3829</v>
      </c>
      <c r="D207" s="1016" t="s">
        <v>974</v>
      </c>
    </row>
    <row r="208" spans="1:4">
      <c r="A208" s="1010">
        <v>207</v>
      </c>
      <c r="B208" s="1014" t="s">
        <v>2495</v>
      </c>
      <c r="C208" s="1015" t="s">
        <v>3829</v>
      </c>
      <c r="D208" s="1016" t="s">
        <v>971</v>
      </c>
    </row>
    <row r="209" spans="1:4">
      <c r="A209" s="1010">
        <v>208</v>
      </c>
      <c r="B209" s="1014" t="s">
        <v>2496</v>
      </c>
      <c r="C209" s="1015" t="s">
        <v>3829</v>
      </c>
      <c r="D209" s="1016" t="s">
        <v>971</v>
      </c>
    </row>
    <row r="210" spans="1:4">
      <c r="A210" s="1010">
        <v>209</v>
      </c>
      <c r="B210" s="1014" t="s">
        <v>2497</v>
      </c>
      <c r="C210" s="1015" t="s">
        <v>3829</v>
      </c>
      <c r="D210" s="1016" t="s">
        <v>971</v>
      </c>
    </row>
    <row r="211" spans="1:4">
      <c r="A211" s="1010">
        <v>210</v>
      </c>
      <c r="B211" s="1014" t="s">
        <v>2498</v>
      </c>
      <c r="C211" s="1015" t="s">
        <v>3829</v>
      </c>
      <c r="D211" s="1016" t="s">
        <v>971</v>
      </c>
    </row>
    <row r="212" spans="1:4">
      <c r="A212" s="1010">
        <v>211</v>
      </c>
      <c r="B212" s="1014" t="s">
        <v>2499</v>
      </c>
      <c r="C212" s="1015" t="s">
        <v>3829</v>
      </c>
      <c r="D212" s="1016" t="s">
        <v>972</v>
      </c>
    </row>
    <row r="213" spans="1:4">
      <c r="A213" s="1010">
        <v>212</v>
      </c>
      <c r="B213" s="1014" t="s">
        <v>2500</v>
      </c>
      <c r="C213" s="1015" t="s">
        <v>3829</v>
      </c>
      <c r="D213" s="1016" t="s">
        <v>972</v>
      </c>
    </row>
    <row r="214" spans="1:4">
      <c r="A214" s="1010">
        <v>213</v>
      </c>
      <c r="B214" s="1014" t="s">
        <v>2501</v>
      </c>
      <c r="C214" s="1015" t="s">
        <v>3829</v>
      </c>
      <c r="D214" s="1016" t="s">
        <v>973</v>
      </c>
    </row>
    <row r="215" spans="1:4">
      <c r="A215" s="1010">
        <v>214</v>
      </c>
      <c r="B215" s="1014" t="s">
        <v>2502</v>
      </c>
      <c r="C215" s="1015" t="s">
        <v>3829</v>
      </c>
      <c r="D215" s="1016" t="s">
        <v>973</v>
      </c>
    </row>
    <row r="216" spans="1:4">
      <c r="A216" s="1010">
        <v>215</v>
      </c>
      <c r="B216" s="1014" t="s">
        <v>2503</v>
      </c>
      <c r="C216" s="1015" t="s">
        <v>3829</v>
      </c>
      <c r="D216" s="1016" t="s">
        <v>974</v>
      </c>
    </row>
    <row r="217" spans="1:4">
      <c r="A217" s="1010">
        <v>216</v>
      </c>
      <c r="B217" s="1014" t="s">
        <v>2504</v>
      </c>
      <c r="C217" s="1015" t="s">
        <v>3829</v>
      </c>
      <c r="D217" s="1016" t="s">
        <v>974</v>
      </c>
    </row>
    <row r="218" spans="1:4">
      <c r="A218" s="1010">
        <v>217</v>
      </c>
      <c r="B218" s="1014" t="s">
        <v>2505</v>
      </c>
      <c r="C218" s="1015" t="s">
        <v>3829</v>
      </c>
      <c r="D218" s="1016" t="s">
        <v>974</v>
      </c>
    </row>
    <row r="219" spans="1:4">
      <c r="A219" s="1010">
        <v>218</v>
      </c>
      <c r="B219" s="1014" t="s">
        <v>2506</v>
      </c>
      <c r="C219" s="1015" t="s">
        <v>3829</v>
      </c>
      <c r="D219" s="1016" t="s">
        <v>974</v>
      </c>
    </row>
    <row r="220" spans="1:4">
      <c r="A220" s="1010">
        <v>219</v>
      </c>
      <c r="B220" s="1014" t="s">
        <v>2507</v>
      </c>
      <c r="C220" s="1015" t="s">
        <v>3829</v>
      </c>
      <c r="D220" s="1016" t="s">
        <v>971</v>
      </c>
    </row>
    <row r="221" spans="1:4">
      <c r="A221" s="1010">
        <v>220</v>
      </c>
      <c r="B221" s="1014" t="s">
        <v>2508</v>
      </c>
      <c r="C221" s="1015" t="s">
        <v>3829</v>
      </c>
      <c r="D221" s="1016" t="s">
        <v>971</v>
      </c>
    </row>
    <row r="222" spans="1:4">
      <c r="A222" s="1010">
        <v>221</v>
      </c>
      <c r="B222" s="1014" t="s">
        <v>2509</v>
      </c>
      <c r="C222" s="1015" t="s">
        <v>3829</v>
      </c>
      <c r="D222" s="1016" t="s">
        <v>971</v>
      </c>
    </row>
    <row r="223" spans="1:4">
      <c r="A223" s="1010">
        <v>222</v>
      </c>
      <c r="B223" s="1014" t="s">
        <v>2510</v>
      </c>
      <c r="C223" s="1015" t="s">
        <v>3829</v>
      </c>
      <c r="D223" s="1016" t="s">
        <v>971</v>
      </c>
    </row>
    <row r="224" spans="1:4">
      <c r="A224" s="1010">
        <v>223</v>
      </c>
      <c r="B224" s="1014" t="s">
        <v>2511</v>
      </c>
      <c r="C224" s="1015" t="s">
        <v>3829</v>
      </c>
      <c r="D224" s="1016" t="s">
        <v>972</v>
      </c>
    </row>
    <row r="225" spans="1:4">
      <c r="A225" s="1010">
        <v>224</v>
      </c>
      <c r="B225" s="1014" t="s">
        <v>2512</v>
      </c>
      <c r="C225" s="1015" t="s">
        <v>3829</v>
      </c>
      <c r="D225" s="1016" t="s">
        <v>972</v>
      </c>
    </row>
    <row r="226" spans="1:4">
      <c r="A226" s="1010">
        <v>225</v>
      </c>
      <c r="B226" s="1014" t="s">
        <v>2513</v>
      </c>
      <c r="C226" s="1015" t="s">
        <v>3829</v>
      </c>
      <c r="D226" s="1016" t="s">
        <v>973</v>
      </c>
    </row>
    <row r="227" spans="1:4">
      <c r="A227" s="1010">
        <v>226</v>
      </c>
      <c r="B227" s="1014" t="s">
        <v>2514</v>
      </c>
      <c r="C227" s="1015" t="s">
        <v>3829</v>
      </c>
      <c r="D227" s="1016" t="s">
        <v>973</v>
      </c>
    </row>
    <row r="228" spans="1:4">
      <c r="A228" s="1010">
        <v>227</v>
      </c>
      <c r="B228" s="1014" t="s">
        <v>2515</v>
      </c>
      <c r="C228" s="1015" t="s">
        <v>3829</v>
      </c>
      <c r="D228" s="1016" t="s">
        <v>974</v>
      </c>
    </row>
    <row r="229" spans="1:4">
      <c r="A229" s="1010">
        <v>228</v>
      </c>
      <c r="B229" s="1014" t="s">
        <v>2516</v>
      </c>
      <c r="C229" s="1015" t="s">
        <v>3829</v>
      </c>
      <c r="D229" s="1016" t="s">
        <v>974</v>
      </c>
    </row>
    <row r="230" spans="1:4">
      <c r="A230" s="1010">
        <v>229</v>
      </c>
      <c r="B230" s="1014" t="s">
        <v>2517</v>
      </c>
      <c r="C230" s="1015" t="s">
        <v>3829</v>
      </c>
      <c r="D230" s="1016" t="s">
        <v>971</v>
      </c>
    </row>
    <row r="231" spans="1:4">
      <c r="A231" s="1010">
        <v>230</v>
      </c>
      <c r="B231" s="1014" t="s">
        <v>2518</v>
      </c>
      <c r="C231" s="1015" t="s">
        <v>3829</v>
      </c>
      <c r="D231" s="1016" t="s">
        <v>971</v>
      </c>
    </row>
    <row r="232" spans="1:4">
      <c r="A232" s="1010">
        <v>231</v>
      </c>
      <c r="B232" s="1014" t="s">
        <v>2519</v>
      </c>
      <c r="C232" s="1015" t="s">
        <v>3829</v>
      </c>
      <c r="D232" s="1016" t="s">
        <v>971</v>
      </c>
    </row>
    <row r="233" spans="1:4">
      <c r="A233" s="1010">
        <v>232</v>
      </c>
      <c r="B233" s="1014" t="s">
        <v>2520</v>
      </c>
      <c r="C233" s="1015" t="s">
        <v>3829</v>
      </c>
      <c r="D233" s="1016" t="s">
        <v>971</v>
      </c>
    </row>
    <row r="234" spans="1:4">
      <c r="A234" s="1010">
        <v>233</v>
      </c>
      <c r="B234" s="1014" t="s">
        <v>2521</v>
      </c>
      <c r="C234" s="1015" t="s">
        <v>3829</v>
      </c>
      <c r="D234" s="1016" t="s">
        <v>972</v>
      </c>
    </row>
    <row r="235" spans="1:4">
      <c r="A235" s="1010">
        <v>234</v>
      </c>
      <c r="B235" s="1014" t="s">
        <v>2522</v>
      </c>
      <c r="C235" s="1015" t="s">
        <v>3829</v>
      </c>
      <c r="D235" s="1016" t="s">
        <v>972</v>
      </c>
    </row>
    <row r="236" spans="1:4">
      <c r="A236" s="1010">
        <v>235</v>
      </c>
      <c r="B236" s="1014" t="s">
        <v>2523</v>
      </c>
      <c r="C236" s="1015" t="s">
        <v>3829</v>
      </c>
      <c r="D236" s="1016" t="s">
        <v>973</v>
      </c>
    </row>
    <row r="237" spans="1:4">
      <c r="A237" s="1010">
        <v>236</v>
      </c>
      <c r="B237" s="1014" t="s">
        <v>2524</v>
      </c>
      <c r="C237" s="1015" t="s">
        <v>3829</v>
      </c>
      <c r="D237" s="1016" t="s">
        <v>973</v>
      </c>
    </row>
    <row r="238" spans="1:4">
      <c r="A238" s="1010">
        <v>237</v>
      </c>
      <c r="B238" s="1014" t="s">
        <v>2525</v>
      </c>
      <c r="C238" s="1015" t="s">
        <v>3829</v>
      </c>
      <c r="D238" s="1016" t="s">
        <v>974</v>
      </c>
    </row>
    <row r="239" spans="1:4" ht="15.75" thickBot="1">
      <c r="A239" s="1010">
        <v>238</v>
      </c>
      <c r="B239" s="1018" t="s">
        <v>2526</v>
      </c>
      <c r="C239" s="1019" t="s">
        <v>3828</v>
      </c>
      <c r="D239" s="1020" t="s">
        <v>974</v>
      </c>
    </row>
  </sheetData>
  <phoneticPr fontId="22"/>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
  <sheetViews>
    <sheetView topLeftCell="B20" zoomScale="85" zoomScaleNormal="85" workbookViewId="0">
      <selection activeCell="R38" sqref="R38"/>
    </sheetView>
  </sheetViews>
  <sheetFormatPr defaultRowHeight="15"/>
  <cols>
    <col min="1" max="2" width="2.625" style="399" customWidth="1"/>
    <col min="3" max="8" width="9" style="399"/>
    <col min="9" max="9" width="5.875" style="399" bestFit="1" customWidth="1"/>
    <col min="10" max="10" width="7.125" style="399" bestFit="1" customWidth="1"/>
    <col min="11" max="11" width="7.125" style="399" customWidth="1"/>
    <col min="12" max="12" width="26.75" style="399" bestFit="1" customWidth="1"/>
    <col min="13" max="13" width="3.5" style="399" bestFit="1" customWidth="1"/>
    <col min="14" max="14" width="30.5" style="399" bestFit="1" customWidth="1"/>
    <col min="15" max="18" width="7.125" style="399" customWidth="1"/>
    <col min="19" max="16384" width="9" style="399"/>
  </cols>
  <sheetData>
    <row r="1" spans="1:24">
      <c r="A1" s="399" t="s">
        <v>2098</v>
      </c>
    </row>
    <row r="3" spans="1:24">
      <c r="B3" s="2250" t="s">
        <v>4667</v>
      </c>
      <c r="C3" s="2251"/>
      <c r="D3" s="2251"/>
      <c r="E3" s="2251"/>
      <c r="F3" s="2251"/>
      <c r="G3" s="2251"/>
      <c r="H3" s="2251"/>
      <c r="I3" s="2251"/>
    </row>
    <row r="4" spans="1:24" ht="13.5" customHeight="1">
      <c r="C4" s="2252" t="s">
        <v>4668</v>
      </c>
      <c r="D4" s="2253"/>
      <c r="E4" s="2253"/>
      <c r="F4" s="2253"/>
      <c r="G4" s="2253"/>
      <c r="H4" s="2253"/>
      <c r="I4" s="2253"/>
      <c r="J4" s="2253"/>
      <c r="K4" s="2253"/>
      <c r="L4" s="2253"/>
      <c r="M4" s="2253"/>
      <c r="N4" s="2253"/>
      <c r="O4" s="2253"/>
      <c r="P4" s="2253"/>
      <c r="Q4" s="2253"/>
      <c r="R4" s="2253"/>
      <c r="S4" s="2253"/>
      <c r="T4" s="2253"/>
      <c r="U4" s="2253"/>
      <c r="V4" s="2253"/>
      <c r="W4" s="2253"/>
      <c r="X4" s="2253"/>
    </row>
    <row r="5" spans="1:24">
      <c r="B5" s="2251" t="s">
        <v>2099</v>
      </c>
      <c r="C5" s="2251"/>
      <c r="D5" s="2251"/>
      <c r="E5" s="2251"/>
      <c r="F5" s="2251"/>
      <c r="G5" s="2251"/>
      <c r="H5" s="2251"/>
      <c r="I5" s="2251"/>
    </row>
    <row r="6" spans="1:24" ht="13.5" customHeight="1">
      <c r="C6" s="2253" t="s">
        <v>2100</v>
      </c>
      <c r="D6" s="2253"/>
      <c r="E6" s="2253"/>
      <c r="F6" s="2253"/>
      <c r="G6" s="2253"/>
      <c r="H6" s="2253"/>
      <c r="I6" s="2253"/>
      <c r="J6" s="2253"/>
      <c r="K6" s="2253"/>
      <c r="L6" s="2253"/>
      <c r="M6" s="2253"/>
      <c r="N6" s="2253"/>
      <c r="O6" s="2253"/>
      <c r="P6" s="2253"/>
      <c r="Q6" s="2253"/>
      <c r="R6" s="2253"/>
      <c r="S6" s="2253"/>
      <c r="T6" s="2253"/>
      <c r="U6" s="2253"/>
      <c r="V6" s="2253"/>
      <c r="W6" s="2253"/>
      <c r="X6" s="2253"/>
    </row>
    <row r="7" spans="1:24">
      <c r="B7" s="2251" t="s">
        <v>2101</v>
      </c>
      <c r="C7" s="2251"/>
      <c r="D7" s="2251"/>
      <c r="E7" s="2251"/>
      <c r="F7" s="2251"/>
      <c r="G7" s="2251"/>
      <c r="H7" s="2251"/>
      <c r="I7" s="2251"/>
    </row>
    <row r="8" spans="1:24">
      <c r="C8" s="2248" t="s">
        <v>2102</v>
      </c>
      <c r="D8" s="2249"/>
      <c r="E8" s="2249"/>
      <c r="F8" s="2249"/>
      <c r="G8" s="2249"/>
      <c r="H8" s="2249"/>
      <c r="I8" s="2249"/>
      <c r="J8" s="2249"/>
      <c r="K8" s="400"/>
      <c r="L8" s="400"/>
      <c r="M8" s="400"/>
      <c r="N8" s="400"/>
      <c r="O8" s="400"/>
      <c r="P8" s="400"/>
      <c r="Q8" s="400"/>
      <c r="R8" s="400"/>
    </row>
    <row r="9" spans="1:24">
      <c r="H9" s="401"/>
      <c r="I9" s="401"/>
      <c r="J9" s="401"/>
      <c r="K9" s="401"/>
      <c r="L9" s="401"/>
      <c r="M9" s="401"/>
      <c r="N9" s="401"/>
      <c r="O9" s="401"/>
      <c r="P9" s="401"/>
      <c r="Q9" s="401"/>
      <c r="R9" s="401"/>
    </row>
    <row r="10" spans="1:24">
      <c r="H10" s="401"/>
      <c r="I10" s="401"/>
      <c r="J10" s="401"/>
      <c r="K10" s="401"/>
      <c r="L10" s="401"/>
      <c r="M10" s="401"/>
      <c r="N10" s="401"/>
      <c r="O10" s="401"/>
      <c r="P10" s="401"/>
      <c r="Q10" s="401"/>
      <c r="R10" s="401"/>
    </row>
    <row r="11" spans="1:24">
      <c r="H11" s="401"/>
      <c r="I11" s="401"/>
      <c r="J11" s="401"/>
      <c r="K11" s="401"/>
      <c r="L11" s="401"/>
      <c r="M11" s="401"/>
      <c r="N11" s="401"/>
      <c r="O11" s="401"/>
      <c r="P11" s="401"/>
      <c r="Q11" s="401"/>
      <c r="R11" s="401"/>
    </row>
    <row r="18" spans="2:2">
      <c r="B18" s="445" t="s">
        <v>2223</v>
      </c>
    </row>
    <row r="40" spans="12:14">
      <c r="N40" s="402"/>
    </row>
    <row r="41" spans="12:14" ht="19.5" thickBot="1">
      <c r="L41" s="403" t="s">
        <v>2103</v>
      </c>
      <c r="N41" s="402"/>
    </row>
    <row r="42" spans="12:14" ht="19.5" thickBot="1">
      <c r="L42" s="404" t="s">
        <v>2104</v>
      </c>
      <c r="M42" s="405"/>
      <c r="N42" s="406" t="s">
        <v>2105</v>
      </c>
    </row>
    <row r="43" spans="12:14" ht="19.5" thickTop="1">
      <c r="L43" s="486" t="s">
        <v>2106</v>
      </c>
      <c r="M43" s="487" t="s">
        <v>2107</v>
      </c>
      <c r="N43" s="488" t="s">
        <v>2582</v>
      </c>
    </row>
    <row r="44" spans="12:14" ht="18.75">
      <c r="L44" s="489" t="s">
        <v>2108</v>
      </c>
      <c r="M44" s="490" t="s">
        <v>2107</v>
      </c>
      <c r="N44" s="491" t="s">
        <v>2583</v>
      </c>
    </row>
    <row r="45" spans="12:14" ht="18.75">
      <c r="L45" s="505" t="s">
        <v>2109</v>
      </c>
      <c r="M45" s="506" t="s">
        <v>2107</v>
      </c>
      <c r="N45" s="507" t="s">
        <v>2584</v>
      </c>
    </row>
    <row r="46" spans="12:14" ht="18.75">
      <c r="L46" s="489" t="s">
        <v>2562</v>
      </c>
      <c r="M46" s="490" t="s">
        <v>2107</v>
      </c>
      <c r="N46" s="491" t="s">
        <v>2581</v>
      </c>
    </row>
    <row r="47" spans="12:14" ht="18.75">
      <c r="L47" s="489" t="s">
        <v>2563</v>
      </c>
      <c r="M47" s="490" t="s">
        <v>2107</v>
      </c>
      <c r="N47" s="491" t="s">
        <v>2583</v>
      </c>
    </row>
    <row r="48" spans="12:14" ht="18.75">
      <c r="L48" s="492" t="s">
        <v>2564</v>
      </c>
      <c r="M48" s="493" t="s">
        <v>2107</v>
      </c>
      <c r="N48" s="494" t="s">
        <v>2584</v>
      </c>
    </row>
    <row r="49" spans="12:14" ht="18.75">
      <c r="L49" s="495" t="s">
        <v>2110</v>
      </c>
      <c r="M49" s="496" t="s">
        <v>2111</v>
      </c>
      <c r="N49" s="497" t="s">
        <v>2288</v>
      </c>
    </row>
    <row r="50" spans="12:14" ht="18.75">
      <c r="L50" s="489" t="s">
        <v>2112</v>
      </c>
      <c r="M50" s="490" t="s">
        <v>2111</v>
      </c>
      <c r="N50" s="498" t="s">
        <v>2289</v>
      </c>
    </row>
    <row r="51" spans="12:14" ht="18.75">
      <c r="L51" s="489" t="s">
        <v>2113</v>
      </c>
      <c r="M51" s="490" t="s">
        <v>2111</v>
      </c>
      <c r="N51" s="498" t="s">
        <v>2290</v>
      </c>
    </row>
    <row r="52" spans="12:14" ht="18.75">
      <c r="L52" s="508" t="s">
        <v>2565</v>
      </c>
      <c r="M52" s="509" t="s">
        <v>2111</v>
      </c>
      <c r="N52" s="629" t="s">
        <v>2288</v>
      </c>
    </row>
    <row r="53" spans="12:14" ht="18.75">
      <c r="L53" s="489" t="s">
        <v>2566</v>
      </c>
      <c r="M53" s="490" t="s">
        <v>2111</v>
      </c>
      <c r="N53" s="498" t="s">
        <v>2289</v>
      </c>
    </row>
    <row r="54" spans="12:14" ht="18.75">
      <c r="L54" s="492" t="s">
        <v>2567</v>
      </c>
      <c r="M54" s="493" t="s">
        <v>2111</v>
      </c>
      <c r="N54" s="499" t="s">
        <v>2290</v>
      </c>
    </row>
    <row r="55" spans="12:14" ht="18.75">
      <c r="L55" s="495" t="s">
        <v>2114</v>
      </c>
      <c r="M55" s="496" t="s">
        <v>2107</v>
      </c>
      <c r="N55" s="500" t="s">
        <v>2288</v>
      </c>
    </row>
    <row r="56" spans="12:14" ht="18.75">
      <c r="L56" s="489" t="s">
        <v>2115</v>
      </c>
      <c r="M56" s="490" t="s">
        <v>2107</v>
      </c>
      <c r="N56" s="501" t="s">
        <v>2289</v>
      </c>
    </row>
    <row r="57" spans="12:14" ht="18.75">
      <c r="L57" s="489" t="s">
        <v>2116</v>
      </c>
      <c r="M57" s="490" t="s">
        <v>2107</v>
      </c>
      <c r="N57" s="501" t="s">
        <v>2290</v>
      </c>
    </row>
    <row r="58" spans="12:14" ht="18.75">
      <c r="L58" s="508" t="s">
        <v>2568</v>
      </c>
      <c r="M58" s="509" t="s">
        <v>2111</v>
      </c>
      <c r="N58" s="510" t="s">
        <v>2288</v>
      </c>
    </row>
    <row r="59" spans="12:14" ht="18.75">
      <c r="L59" s="489" t="s">
        <v>2569</v>
      </c>
      <c r="M59" s="490" t="s">
        <v>2111</v>
      </c>
      <c r="N59" s="501" t="s">
        <v>2289</v>
      </c>
    </row>
    <row r="60" spans="12:14" ht="19.5" thickBot="1">
      <c r="L60" s="502" t="s">
        <v>2570</v>
      </c>
      <c r="M60" s="503" t="s">
        <v>2111</v>
      </c>
      <c r="N60" s="504" t="s">
        <v>2290</v>
      </c>
    </row>
  </sheetData>
  <mergeCells count="6">
    <mergeCell ref="C8:J8"/>
    <mergeCell ref="B3:I3"/>
    <mergeCell ref="C4:X4"/>
    <mergeCell ref="B5:I5"/>
    <mergeCell ref="C6:X6"/>
    <mergeCell ref="B7:I7"/>
  </mergeCells>
  <phoneticPr fontId="22"/>
  <hyperlinks>
    <hyperlink ref="C4" r:id="rId1"/>
    <hyperlink ref="C6" r:id="rId2"/>
  </hyperlinks>
  <pageMargins left="0.7" right="0.7" top="0.75" bottom="0.75" header="0.3" footer="0.3"/>
  <pageSetup paperSize="9" orientation="portrait"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B2:BL448"/>
  <sheetViews>
    <sheetView zoomScale="85" zoomScaleNormal="85" workbookViewId="0">
      <selection activeCell="T447" sqref="T447"/>
    </sheetView>
  </sheetViews>
  <sheetFormatPr defaultRowHeight="13.5" outlineLevelRow="1"/>
  <cols>
    <col min="1" max="1" width="9" style="340" customWidth="1"/>
    <col min="2" max="2" width="4.125" style="340" customWidth="1"/>
    <col min="3" max="3" width="4.625" style="340" customWidth="1"/>
    <col min="4" max="4" width="13.625" style="340" bestFit="1" customWidth="1"/>
    <col min="5" max="7" width="10.375" style="340" customWidth="1"/>
    <col min="8" max="8" width="11.875" style="340" customWidth="1"/>
    <col min="9" max="9" width="10.375" style="340" customWidth="1"/>
    <col min="10" max="10" width="11.875" style="340" customWidth="1"/>
    <col min="11" max="11" width="10.375" style="340" customWidth="1"/>
    <col min="12" max="12" width="11.875" style="1083" customWidth="1"/>
    <col min="13" max="13" width="10.375" style="340" customWidth="1"/>
    <col min="14" max="14" width="11.875" style="340" customWidth="1"/>
    <col min="15" max="15" width="10.375" style="340" customWidth="1"/>
    <col min="16" max="17" width="10.375" style="1083" customWidth="1"/>
    <col min="18" max="18" width="10.375" style="340" customWidth="1"/>
    <col min="19" max="19" width="11.875" style="340" customWidth="1"/>
    <col min="20" max="20" width="10.375" style="1083" customWidth="1"/>
    <col min="21" max="21" width="11.875" style="1083" customWidth="1"/>
    <col min="22" max="22" width="10.375" style="1083" customWidth="1"/>
    <col min="23" max="31" width="10.375" style="340" customWidth="1"/>
    <col min="32" max="32" width="11.5" style="340" customWidth="1"/>
    <col min="33" max="33" width="17" style="340" customWidth="1"/>
    <col min="34" max="35" width="10.375" style="340" customWidth="1"/>
    <col min="36" max="38" width="14.625" style="340" customWidth="1"/>
    <col min="39" max="41" width="10.375" style="340" customWidth="1"/>
    <col min="42" max="42" width="26" style="340" customWidth="1"/>
    <col min="43" max="43" width="76.5" style="340" customWidth="1"/>
    <col min="44" max="44" width="56.875" style="340" bestFit="1" customWidth="1"/>
    <col min="45" max="45" width="16.25" style="340" bestFit="1" customWidth="1"/>
    <col min="46" max="46" width="15.125" style="340" bestFit="1" customWidth="1"/>
    <col min="47" max="47" width="13.125" style="340" bestFit="1" customWidth="1"/>
    <col min="48" max="48" width="17.125" style="340" bestFit="1" customWidth="1"/>
    <col min="49" max="49" width="15.375" style="340" bestFit="1" customWidth="1"/>
    <col min="50" max="50" width="4.125" style="340" customWidth="1"/>
    <col min="51" max="53" width="9" style="340"/>
    <col min="54" max="54" width="4.25" style="340" customWidth="1"/>
    <col min="55" max="58" width="9" style="340"/>
    <col min="59" max="59" width="2.625" style="340" customWidth="1"/>
    <col min="60" max="16384" width="9" style="340"/>
  </cols>
  <sheetData>
    <row r="2" spans="2:64">
      <c r="B2" s="340" t="s">
        <v>4240</v>
      </c>
      <c r="D2" s="340" t="s">
        <v>4241</v>
      </c>
    </row>
    <row r="3" spans="2:64" ht="13.5" customHeight="1">
      <c r="C3" s="2254" t="s">
        <v>2156</v>
      </c>
      <c r="D3" s="2256" t="s">
        <v>2157</v>
      </c>
      <c r="E3" s="2258" t="s">
        <v>4242</v>
      </c>
      <c r="F3" s="2259"/>
      <c r="G3" s="1086" t="s">
        <v>4243</v>
      </c>
      <c r="H3" s="1087"/>
      <c r="I3" s="1087"/>
      <c r="J3" s="1087"/>
      <c r="K3" s="1087"/>
      <c r="L3" s="1088"/>
      <c r="M3" s="1087"/>
      <c r="N3" s="1087"/>
      <c r="O3" s="1087"/>
      <c r="P3" s="1088"/>
      <c r="Q3" s="1088"/>
      <c r="R3" s="1087"/>
      <c r="S3" s="1087"/>
      <c r="T3" s="1088"/>
      <c r="U3" s="1088"/>
      <c r="V3" s="1088"/>
      <c r="W3" s="2258" t="s">
        <v>4244</v>
      </c>
      <c r="X3" s="2260"/>
      <c r="Y3" s="2260"/>
      <c r="Z3" s="2260"/>
      <c r="AA3" s="2260"/>
      <c r="AB3" s="2260"/>
      <c r="AC3" s="2260"/>
      <c r="AD3" s="2260"/>
      <c r="AE3" s="2260"/>
      <c r="AF3" s="2260"/>
      <c r="AG3" s="2260"/>
      <c r="AH3" s="2260"/>
      <c r="AI3" s="2259"/>
      <c r="AJ3" s="1089"/>
      <c r="AK3" s="1089" t="s">
        <v>4245</v>
      </c>
      <c r="AL3" s="1089"/>
      <c r="AM3" s="2258" t="s">
        <v>4246</v>
      </c>
      <c r="AN3" s="2261"/>
      <c r="AO3" s="2259"/>
      <c r="AP3" s="2256" t="s">
        <v>2158</v>
      </c>
      <c r="AQ3" s="2256" t="s">
        <v>2159</v>
      </c>
      <c r="AR3" s="2274" t="s">
        <v>3973</v>
      </c>
      <c r="AS3" s="2264" t="s">
        <v>4143</v>
      </c>
      <c r="AT3" s="2264" t="s">
        <v>4144</v>
      </c>
      <c r="AU3" s="2264" t="s">
        <v>4145</v>
      </c>
      <c r="AV3" s="2264" t="s">
        <v>4146</v>
      </c>
      <c r="AW3" s="2264" t="s">
        <v>4147</v>
      </c>
      <c r="AY3" s="2265" t="s">
        <v>4148</v>
      </c>
      <c r="AZ3" s="2267" t="s">
        <v>4149</v>
      </c>
      <c r="BA3" s="2267" t="s">
        <v>4150</v>
      </c>
      <c r="BC3" s="2268" t="s">
        <v>4151</v>
      </c>
      <c r="BD3" s="2265" t="s">
        <v>4152</v>
      </c>
      <c r="BE3" s="2265" t="s">
        <v>4153</v>
      </c>
      <c r="BF3" s="2265" t="s">
        <v>4154</v>
      </c>
      <c r="BH3" s="2272" t="s">
        <v>4155</v>
      </c>
      <c r="BI3" s="2273"/>
      <c r="BJ3" s="2263" t="s">
        <v>4156</v>
      </c>
      <c r="BK3" s="2262" t="s">
        <v>2</v>
      </c>
      <c r="BL3" s="2263" t="s">
        <v>4147</v>
      </c>
    </row>
    <row r="4" spans="2:64" ht="36">
      <c r="C4" s="2255"/>
      <c r="D4" s="2257"/>
      <c r="E4" s="1090" t="s">
        <v>4247</v>
      </c>
      <c r="F4" s="1090" t="s">
        <v>4248</v>
      </c>
      <c r="G4" s="1091" t="s">
        <v>4249</v>
      </c>
      <c r="H4" s="1092" t="s">
        <v>4250</v>
      </c>
      <c r="I4" s="1092" t="s">
        <v>4251</v>
      </c>
      <c r="J4" s="1092" t="s">
        <v>4252</v>
      </c>
      <c r="K4" s="1092" t="s">
        <v>4253</v>
      </c>
      <c r="L4" s="1091" t="s">
        <v>4254</v>
      </c>
      <c r="M4" s="1092" t="s">
        <v>4255</v>
      </c>
      <c r="N4" s="1092" t="s">
        <v>4256</v>
      </c>
      <c r="O4" s="1092" t="s">
        <v>4257</v>
      </c>
      <c r="P4" s="1091" t="s">
        <v>4258</v>
      </c>
      <c r="Q4" s="1091" t="s">
        <v>4259</v>
      </c>
      <c r="R4" s="1092" t="s">
        <v>4260</v>
      </c>
      <c r="S4" s="1092" t="s">
        <v>4261</v>
      </c>
      <c r="T4" s="1091" t="s">
        <v>4262</v>
      </c>
      <c r="U4" s="1091" t="s">
        <v>4263</v>
      </c>
      <c r="V4" s="1091" t="s">
        <v>4264</v>
      </c>
      <c r="W4" s="1092" t="s">
        <v>4173</v>
      </c>
      <c r="X4" s="1092" t="s">
        <v>4174</v>
      </c>
      <c r="Y4" s="1092" t="s">
        <v>4175</v>
      </c>
      <c r="Z4" s="1092" t="s">
        <v>4176</v>
      </c>
      <c r="AA4" s="1092" t="s">
        <v>4177</v>
      </c>
      <c r="AB4" s="1092" t="s">
        <v>4265</v>
      </c>
      <c r="AC4" s="1092" t="s">
        <v>4178</v>
      </c>
      <c r="AD4" s="1092" t="s">
        <v>4179</v>
      </c>
      <c r="AE4" s="1092" t="s">
        <v>2689</v>
      </c>
      <c r="AF4" s="1092" t="s">
        <v>2688</v>
      </c>
      <c r="AG4" s="1092" t="s">
        <v>4266</v>
      </c>
      <c r="AH4" s="1092" t="s">
        <v>4267</v>
      </c>
      <c r="AI4" s="1092" t="s">
        <v>4268</v>
      </c>
      <c r="AJ4" s="1092" t="s">
        <v>4183</v>
      </c>
      <c r="AK4" s="1092" t="s">
        <v>4184</v>
      </c>
      <c r="AL4" s="1092" t="s">
        <v>4185</v>
      </c>
      <c r="AM4" s="1090" t="s">
        <v>4269</v>
      </c>
      <c r="AN4" s="1169" t="s">
        <v>4324</v>
      </c>
      <c r="AO4" s="1090" t="s">
        <v>4270</v>
      </c>
      <c r="AP4" s="2257"/>
      <c r="AQ4" s="2257"/>
      <c r="AR4" s="2275"/>
      <c r="AS4" s="2264"/>
      <c r="AT4" s="2264"/>
      <c r="AU4" s="2264"/>
      <c r="AV4" s="2264"/>
      <c r="AW4" s="2264"/>
      <c r="AY4" s="2266"/>
      <c r="AZ4" s="2266"/>
      <c r="BA4" s="2266"/>
      <c r="BC4" s="2269"/>
      <c r="BD4" s="2268"/>
      <c r="BE4" s="2268"/>
      <c r="BF4" s="2268"/>
      <c r="BH4" s="1093" t="s">
        <v>4188</v>
      </c>
      <c r="BI4" s="1093" t="s">
        <v>4189</v>
      </c>
      <c r="BJ4" s="2263"/>
      <c r="BK4" s="2263"/>
      <c r="BL4" s="2263"/>
    </row>
    <row r="5" spans="2:64">
      <c r="C5" s="1094">
        <f>MAX($B5:$B5)+1</f>
        <v>1</v>
      </c>
      <c r="D5" s="1095" t="s">
        <v>4271</v>
      </c>
      <c r="E5" s="1096">
        <v>0</v>
      </c>
      <c r="F5" s="1096">
        <v>0</v>
      </c>
      <c r="G5" s="1096">
        <v>0</v>
      </c>
      <c r="H5" s="1096">
        <v>0</v>
      </c>
      <c r="I5" s="1096">
        <v>0</v>
      </c>
      <c r="J5" s="1096">
        <v>0</v>
      </c>
      <c r="K5" s="1096">
        <v>0</v>
      </c>
      <c r="L5" s="1096">
        <v>0</v>
      </c>
      <c r="M5" s="1096">
        <v>0</v>
      </c>
      <c r="N5" s="1096">
        <v>0</v>
      </c>
      <c r="O5" s="1096">
        <v>0</v>
      </c>
      <c r="P5" s="1096">
        <v>0</v>
      </c>
      <c r="Q5" s="1096" t="s">
        <v>4272</v>
      </c>
      <c r="R5" s="1096">
        <v>0</v>
      </c>
      <c r="S5" s="1096">
        <v>0</v>
      </c>
      <c r="T5" s="1096">
        <v>0</v>
      </c>
      <c r="U5" s="1096" t="s">
        <v>4272</v>
      </c>
      <c r="V5" s="1096">
        <v>0</v>
      </c>
      <c r="W5" s="1096">
        <v>0</v>
      </c>
      <c r="X5" s="1096">
        <v>0</v>
      </c>
      <c r="Y5" s="1096">
        <v>0</v>
      </c>
      <c r="Z5" s="1096">
        <v>0</v>
      </c>
      <c r="AA5" s="1096">
        <v>0</v>
      </c>
      <c r="AB5" s="1096">
        <v>0</v>
      </c>
      <c r="AC5" s="1096">
        <v>0</v>
      </c>
      <c r="AD5" s="1096">
        <v>0</v>
      </c>
      <c r="AE5" s="1096">
        <v>0</v>
      </c>
      <c r="AF5" s="1096">
        <v>0</v>
      </c>
      <c r="AG5" s="1096" t="s">
        <v>4273</v>
      </c>
      <c r="AH5" s="1096">
        <v>0</v>
      </c>
      <c r="AI5" s="1096" t="s">
        <v>4274</v>
      </c>
      <c r="AJ5" s="1096" t="s">
        <v>4275</v>
      </c>
      <c r="AK5" s="1096" t="s">
        <v>4190</v>
      </c>
      <c r="AL5" s="1096" t="s">
        <v>4190</v>
      </c>
      <c r="AM5" s="1096"/>
      <c r="AN5" s="1096"/>
      <c r="AO5" s="1096"/>
      <c r="AP5" s="1095" t="s">
        <v>2161</v>
      </c>
      <c r="AQ5" s="1097" t="s">
        <v>2189</v>
      </c>
      <c r="AR5" s="1098" t="s">
        <v>4276</v>
      </c>
      <c r="AS5" s="1099"/>
      <c r="AT5" s="1099"/>
      <c r="AU5" s="1099"/>
      <c r="AV5" s="1099"/>
      <c r="AW5" s="1099"/>
      <c r="AY5" s="1099"/>
      <c r="AZ5" s="1099"/>
      <c r="BA5" s="1099"/>
      <c r="BC5" s="1099"/>
      <c r="BD5" s="1099"/>
      <c r="BE5" s="1099"/>
      <c r="BF5" s="1099"/>
      <c r="BH5" s="1099"/>
      <c r="BI5" s="1099"/>
      <c r="BJ5" s="1099"/>
      <c r="BK5" s="1099"/>
      <c r="BL5" s="1099"/>
    </row>
    <row r="6" spans="2:64">
      <c r="C6" s="1094">
        <f>MAX($C5:$C5)+1</f>
        <v>2</v>
      </c>
      <c r="D6" s="1095" t="s">
        <v>4271</v>
      </c>
      <c r="E6" s="1096">
        <v>0</v>
      </c>
      <c r="F6" s="1096">
        <v>0</v>
      </c>
      <c r="G6" s="1096">
        <v>0</v>
      </c>
      <c r="H6" s="1096">
        <v>0</v>
      </c>
      <c r="I6" s="1096">
        <v>0</v>
      </c>
      <c r="J6" s="1096">
        <v>0</v>
      </c>
      <c r="K6" s="1096">
        <v>0</v>
      </c>
      <c r="L6" s="1096">
        <v>0</v>
      </c>
      <c r="M6" s="1096">
        <v>0</v>
      </c>
      <c r="N6" s="1096">
        <v>0</v>
      </c>
      <c r="O6" s="1096">
        <v>0</v>
      </c>
      <c r="P6" s="1096">
        <v>0</v>
      </c>
      <c r="Q6" s="1096" t="s">
        <v>4272</v>
      </c>
      <c r="R6" s="1096">
        <v>0</v>
      </c>
      <c r="S6" s="1096">
        <v>0</v>
      </c>
      <c r="T6" s="1096">
        <v>0</v>
      </c>
      <c r="U6" s="1096" t="s">
        <v>4272</v>
      </c>
      <c r="V6" s="1096">
        <v>0</v>
      </c>
      <c r="W6" s="1096">
        <v>0</v>
      </c>
      <c r="X6" s="1096">
        <v>0</v>
      </c>
      <c r="Y6" s="1096">
        <v>0</v>
      </c>
      <c r="Z6" s="1096">
        <v>0</v>
      </c>
      <c r="AA6" s="1096">
        <v>0</v>
      </c>
      <c r="AB6" s="1096">
        <v>0</v>
      </c>
      <c r="AC6" s="1096">
        <v>0</v>
      </c>
      <c r="AD6" s="1096">
        <v>0</v>
      </c>
      <c r="AE6" s="1096">
        <v>0</v>
      </c>
      <c r="AF6" s="1096">
        <v>0</v>
      </c>
      <c r="AG6" s="1096" t="s">
        <v>4273</v>
      </c>
      <c r="AH6" s="1096">
        <v>0</v>
      </c>
      <c r="AI6" s="1096" t="s">
        <v>4274</v>
      </c>
      <c r="AJ6" s="1096" t="s">
        <v>4275</v>
      </c>
      <c r="AK6" s="1096" t="s">
        <v>4190</v>
      </c>
      <c r="AL6" s="1096" t="s">
        <v>4190</v>
      </c>
      <c r="AM6" s="1096"/>
      <c r="AN6" s="1096"/>
      <c r="AO6" s="1096"/>
      <c r="AP6" s="1095" t="s">
        <v>2161</v>
      </c>
      <c r="AQ6" s="1097" t="s">
        <v>2190</v>
      </c>
      <c r="AR6" s="1098" t="s">
        <v>4277</v>
      </c>
      <c r="AS6" s="1099"/>
      <c r="AT6" s="1099"/>
      <c r="AU6" s="1099"/>
      <c r="AV6" s="1099"/>
      <c r="AW6" s="1099"/>
      <c r="AY6" s="1099"/>
      <c r="AZ6" s="1099"/>
      <c r="BA6" s="1099"/>
      <c r="BC6" s="1099"/>
      <c r="BD6" s="1099"/>
      <c r="BE6" s="1099"/>
      <c r="BF6" s="1099"/>
      <c r="BH6" s="1099"/>
      <c r="BI6" s="1099"/>
      <c r="BJ6" s="1099"/>
      <c r="BK6" s="1099"/>
      <c r="BL6" s="1099"/>
    </row>
    <row r="7" spans="2:64">
      <c r="C7" s="1094">
        <f>MAX($C6:$C6)+1</f>
        <v>3</v>
      </c>
      <c r="D7" s="1095" t="s">
        <v>4271</v>
      </c>
      <c r="E7" s="1096">
        <v>0</v>
      </c>
      <c r="F7" s="1096">
        <v>0</v>
      </c>
      <c r="G7" s="1096">
        <v>0</v>
      </c>
      <c r="H7" s="1096">
        <v>0</v>
      </c>
      <c r="I7" s="1096">
        <v>0</v>
      </c>
      <c r="J7" s="1096">
        <v>0</v>
      </c>
      <c r="K7" s="1096">
        <v>0</v>
      </c>
      <c r="L7" s="1096">
        <v>0</v>
      </c>
      <c r="M7" s="1096">
        <v>0</v>
      </c>
      <c r="N7" s="1096">
        <v>0</v>
      </c>
      <c r="O7" s="1096">
        <v>0</v>
      </c>
      <c r="P7" s="1096">
        <v>0</v>
      </c>
      <c r="Q7" s="1096" t="s">
        <v>4272</v>
      </c>
      <c r="R7" s="1096">
        <v>0</v>
      </c>
      <c r="S7" s="1096">
        <v>0</v>
      </c>
      <c r="T7" s="1096">
        <v>0</v>
      </c>
      <c r="U7" s="1096" t="s">
        <v>4272</v>
      </c>
      <c r="V7" s="1096">
        <v>0</v>
      </c>
      <c r="W7" s="1096">
        <v>0</v>
      </c>
      <c r="X7" s="1096">
        <v>0</v>
      </c>
      <c r="Y7" s="1096">
        <v>0</v>
      </c>
      <c r="Z7" s="1096">
        <v>0</v>
      </c>
      <c r="AA7" s="1096">
        <v>0</v>
      </c>
      <c r="AB7" s="1096">
        <v>0</v>
      </c>
      <c r="AC7" s="1096">
        <v>0</v>
      </c>
      <c r="AD7" s="1096">
        <v>0</v>
      </c>
      <c r="AE7" s="1096">
        <v>0</v>
      </c>
      <c r="AF7" s="1096">
        <v>0</v>
      </c>
      <c r="AG7" s="1096" t="s">
        <v>4273</v>
      </c>
      <c r="AH7" s="1096">
        <v>0</v>
      </c>
      <c r="AI7" s="1096" t="s">
        <v>4274</v>
      </c>
      <c r="AJ7" s="1096" t="s">
        <v>4275</v>
      </c>
      <c r="AK7" s="1096" t="s">
        <v>4190</v>
      </c>
      <c r="AL7" s="1096" t="s">
        <v>4190</v>
      </c>
      <c r="AM7" s="1096"/>
      <c r="AN7" s="1096"/>
      <c r="AO7" s="1096"/>
      <c r="AP7" s="1095" t="s">
        <v>2161</v>
      </c>
      <c r="AQ7" s="1097" t="s">
        <v>2191</v>
      </c>
      <c r="AR7" s="1098" t="s">
        <v>4278</v>
      </c>
      <c r="AS7" s="1099"/>
      <c r="AT7" s="1099"/>
      <c r="AU7" s="1099"/>
      <c r="AV7" s="1099"/>
      <c r="AW7" s="1099"/>
      <c r="AY7" s="1099"/>
      <c r="AZ7" s="1099"/>
      <c r="BA7" s="1099"/>
      <c r="BC7" s="1099"/>
      <c r="BD7" s="1099"/>
      <c r="BE7" s="1099"/>
      <c r="BF7" s="1099"/>
      <c r="BH7" s="1099"/>
      <c r="BI7" s="1099"/>
      <c r="BJ7" s="1099"/>
      <c r="BK7" s="1099"/>
      <c r="BL7" s="1099"/>
    </row>
    <row r="8" spans="2:64">
      <c r="C8" s="1094">
        <f>MAX($C7:$C7)+1</f>
        <v>4</v>
      </c>
      <c r="D8" s="1095" t="s">
        <v>4271</v>
      </c>
      <c r="E8" s="1096">
        <v>0</v>
      </c>
      <c r="F8" s="1096">
        <v>0</v>
      </c>
      <c r="G8" s="1096">
        <v>0</v>
      </c>
      <c r="H8" s="1096">
        <v>0</v>
      </c>
      <c r="I8" s="1096">
        <v>0</v>
      </c>
      <c r="J8" s="1096">
        <v>0</v>
      </c>
      <c r="K8" s="1096">
        <v>0</v>
      </c>
      <c r="L8" s="1096">
        <v>0</v>
      </c>
      <c r="M8" s="1096">
        <v>0</v>
      </c>
      <c r="N8" s="1096">
        <v>0</v>
      </c>
      <c r="O8" s="1096">
        <v>0</v>
      </c>
      <c r="P8" s="1096">
        <v>0</v>
      </c>
      <c r="Q8" s="1096" t="s">
        <v>4272</v>
      </c>
      <c r="R8" s="1096">
        <v>0</v>
      </c>
      <c r="S8" s="1096">
        <v>0</v>
      </c>
      <c r="T8" s="1096">
        <v>0</v>
      </c>
      <c r="U8" s="1096" t="s">
        <v>4272</v>
      </c>
      <c r="V8" s="1096">
        <v>0</v>
      </c>
      <c r="W8" s="1096">
        <v>0</v>
      </c>
      <c r="X8" s="1096">
        <v>0</v>
      </c>
      <c r="Y8" s="1096">
        <v>0</v>
      </c>
      <c r="Z8" s="1096">
        <v>0</v>
      </c>
      <c r="AA8" s="1096">
        <v>0</v>
      </c>
      <c r="AB8" s="1096">
        <v>0</v>
      </c>
      <c r="AC8" s="1096">
        <v>0</v>
      </c>
      <c r="AD8" s="1096">
        <v>0</v>
      </c>
      <c r="AE8" s="1096">
        <v>0</v>
      </c>
      <c r="AF8" s="1096">
        <v>0</v>
      </c>
      <c r="AG8" s="1096" t="s">
        <v>4273</v>
      </c>
      <c r="AH8" s="1096">
        <v>0</v>
      </c>
      <c r="AI8" s="1096" t="s">
        <v>4274</v>
      </c>
      <c r="AJ8" s="1096" t="s">
        <v>4275</v>
      </c>
      <c r="AK8" s="1096" t="s">
        <v>4190</v>
      </c>
      <c r="AL8" s="1096" t="s">
        <v>4190</v>
      </c>
      <c r="AM8" s="1096"/>
      <c r="AN8" s="1096"/>
      <c r="AO8" s="1096"/>
      <c r="AP8" s="1095" t="s">
        <v>2161</v>
      </c>
      <c r="AQ8" s="1097" t="s">
        <v>2192</v>
      </c>
      <c r="AR8" s="1098" t="s">
        <v>4279</v>
      </c>
      <c r="AS8" s="1099"/>
      <c r="AT8" s="1099"/>
      <c r="AU8" s="1099"/>
      <c r="AV8" s="1099"/>
      <c r="AW8" s="1099"/>
      <c r="AY8" s="1099"/>
      <c r="AZ8" s="1099"/>
      <c r="BA8" s="1099"/>
      <c r="BC8" s="1099"/>
      <c r="BD8" s="1099"/>
      <c r="BE8" s="1099"/>
      <c r="BF8" s="1099"/>
      <c r="BH8" s="1099"/>
      <c r="BI8" s="1099"/>
      <c r="BJ8" s="1099"/>
      <c r="BK8" s="1099"/>
      <c r="BL8" s="1099"/>
    </row>
    <row r="9" spans="2:64">
      <c r="C9" s="1094">
        <f>MAX($C8:$C8)+1</f>
        <v>5</v>
      </c>
      <c r="D9" s="1095" t="s">
        <v>4271</v>
      </c>
      <c r="E9" s="1096">
        <v>0</v>
      </c>
      <c r="F9" s="1096">
        <v>0</v>
      </c>
      <c r="G9" s="1096">
        <v>0</v>
      </c>
      <c r="H9" s="1096">
        <v>0</v>
      </c>
      <c r="I9" s="1096">
        <v>0</v>
      </c>
      <c r="J9" s="1096">
        <v>0</v>
      </c>
      <c r="K9" s="1096">
        <v>0</v>
      </c>
      <c r="L9" s="1096">
        <v>0</v>
      </c>
      <c r="M9" s="1096">
        <v>0</v>
      </c>
      <c r="N9" s="1096">
        <v>0</v>
      </c>
      <c r="O9" s="1096">
        <v>0</v>
      </c>
      <c r="P9" s="1096">
        <v>0</v>
      </c>
      <c r="Q9" s="1096" t="s">
        <v>4272</v>
      </c>
      <c r="R9" s="1096">
        <v>0</v>
      </c>
      <c r="S9" s="1096">
        <v>0</v>
      </c>
      <c r="T9" s="1096">
        <v>0</v>
      </c>
      <c r="U9" s="1096" t="s">
        <v>4272</v>
      </c>
      <c r="V9" s="1096">
        <v>0</v>
      </c>
      <c r="W9" s="1096">
        <v>0</v>
      </c>
      <c r="X9" s="1096">
        <v>0</v>
      </c>
      <c r="Y9" s="1096">
        <v>0</v>
      </c>
      <c r="Z9" s="1096">
        <v>0</v>
      </c>
      <c r="AA9" s="1096">
        <v>0</v>
      </c>
      <c r="AB9" s="1096">
        <v>0</v>
      </c>
      <c r="AC9" s="1096">
        <v>0</v>
      </c>
      <c r="AD9" s="1096">
        <v>0</v>
      </c>
      <c r="AE9" s="1096">
        <v>0</v>
      </c>
      <c r="AF9" s="1096">
        <v>0</v>
      </c>
      <c r="AG9" s="1096" t="s">
        <v>4273</v>
      </c>
      <c r="AH9" s="1096">
        <v>0</v>
      </c>
      <c r="AI9" s="1096" t="s">
        <v>4274</v>
      </c>
      <c r="AJ9" s="1096" t="s">
        <v>4275</v>
      </c>
      <c r="AK9" s="1096" t="s">
        <v>4190</v>
      </c>
      <c r="AL9" s="1096" t="s">
        <v>4190</v>
      </c>
      <c r="AM9" s="1096"/>
      <c r="AN9" s="1096"/>
      <c r="AO9" s="1096"/>
      <c r="AP9" s="1095" t="s">
        <v>2161</v>
      </c>
      <c r="AQ9" s="1097" t="s">
        <v>2193</v>
      </c>
      <c r="AR9" s="1098" t="s">
        <v>4280</v>
      </c>
      <c r="AS9" s="1099"/>
      <c r="AT9" s="1099"/>
      <c r="AU9" s="1099"/>
      <c r="AV9" s="1099"/>
      <c r="AW9" s="1099"/>
      <c r="AY9" s="1099"/>
      <c r="AZ9" s="1099"/>
      <c r="BA9" s="1099"/>
      <c r="BC9" s="1099"/>
      <c r="BD9" s="1099"/>
      <c r="BE9" s="1099"/>
      <c r="BF9" s="1099"/>
      <c r="BH9" s="1099"/>
      <c r="BI9" s="1099"/>
      <c r="BJ9" s="1099"/>
      <c r="BK9" s="1099"/>
      <c r="BL9" s="1099"/>
    </row>
    <row r="10" spans="2:64">
      <c r="C10" s="1094">
        <f t="shared" ref="C10:C62" si="0">MAX($C9:$C9)+1</f>
        <v>6</v>
      </c>
      <c r="D10" s="1094" t="s">
        <v>4271</v>
      </c>
      <c r="E10" s="1100">
        <v>0</v>
      </c>
      <c r="F10" s="1100">
        <v>0</v>
      </c>
      <c r="G10" s="1101">
        <v>0</v>
      </c>
      <c r="H10" s="1100">
        <v>0</v>
      </c>
      <c r="I10" s="1100">
        <v>0</v>
      </c>
      <c r="J10" s="1100">
        <v>0</v>
      </c>
      <c r="K10" s="1100">
        <v>0</v>
      </c>
      <c r="L10" s="1101">
        <v>0</v>
      </c>
      <c r="M10" s="1100">
        <v>0</v>
      </c>
      <c r="N10" s="1100">
        <v>0</v>
      </c>
      <c r="O10" s="1100">
        <v>0</v>
      </c>
      <c r="P10" s="1101">
        <v>0</v>
      </c>
      <c r="Q10" s="1101" t="s">
        <v>4272</v>
      </c>
      <c r="R10" s="1100">
        <v>0</v>
      </c>
      <c r="S10" s="1100">
        <v>0</v>
      </c>
      <c r="T10" s="1101">
        <v>0</v>
      </c>
      <c r="U10" s="1101" t="s">
        <v>4272</v>
      </c>
      <c r="V10" s="1101">
        <v>0</v>
      </c>
      <c r="W10" s="1100">
        <v>0</v>
      </c>
      <c r="X10" s="1100">
        <v>0</v>
      </c>
      <c r="Y10" s="1100">
        <v>0</v>
      </c>
      <c r="Z10" s="1100">
        <v>0</v>
      </c>
      <c r="AA10" s="1100">
        <v>0</v>
      </c>
      <c r="AB10" s="1100">
        <v>0</v>
      </c>
      <c r="AC10" s="1100">
        <v>0</v>
      </c>
      <c r="AD10" s="1100">
        <v>0</v>
      </c>
      <c r="AE10" s="1100">
        <v>0</v>
      </c>
      <c r="AF10" s="1100">
        <v>0</v>
      </c>
      <c r="AG10" s="1100" t="s">
        <v>4273</v>
      </c>
      <c r="AH10" s="1100">
        <v>0</v>
      </c>
      <c r="AI10" s="1100" t="s">
        <v>4274</v>
      </c>
      <c r="AJ10" s="1100" t="s">
        <v>4275</v>
      </c>
      <c r="AK10" s="1100" t="s">
        <v>4190</v>
      </c>
      <c r="AL10" s="1100" t="s">
        <v>4190</v>
      </c>
      <c r="AM10" s="1100"/>
      <c r="AN10" s="1100"/>
      <c r="AO10" s="1100"/>
      <c r="AP10" s="1094" t="s">
        <v>2161</v>
      </c>
      <c r="AQ10" s="1102" t="s">
        <v>2189</v>
      </c>
      <c r="AR10" s="1098" t="s">
        <v>4281</v>
      </c>
      <c r="AS10" s="1099"/>
      <c r="AT10" s="1099"/>
      <c r="AU10" s="1099"/>
      <c r="AV10" s="1099"/>
      <c r="AW10" s="1099"/>
      <c r="AY10" s="1099"/>
      <c r="AZ10" s="1099"/>
      <c r="BA10" s="1099"/>
      <c r="BC10" s="1099"/>
      <c r="BD10" s="1099"/>
      <c r="BE10" s="1099"/>
      <c r="BF10" s="1099"/>
      <c r="BH10" s="1099"/>
      <c r="BI10" s="1099"/>
      <c r="BJ10" s="1099"/>
      <c r="BK10" s="1099"/>
      <c r="BL10" s="1099"/>
    </row>
    <row r="11" spans="2:64">
      <c r="C11" s="1094">
        <f t="shared" si="0"/>
        <v>7</v>
      </c>
      <c r="D11" s="1094" t="s">
        <v>4271</v>
      </c>
      <c r="E11" s="1100">
        <v>0</v>
      </c>
      <c r="F11" s="1100">
        <v>0</v>
      </c>
      <c r="G11" s="1101">
        <v>0</v>
      </c>
      <c r="H11" s="1100">
        <v>0</v>
      </c>
      <c r="I11" s="1100">
        <v>0</v>
      </c>
      <c r="J11" s="1100">
        <v>0</v>
      </c>
      <c r="K11" s="1100">
        <v>0</v>
      </c>
      <c r="L11" s="1101">
        <v>0</v>
      </c>
      <c r="M11" s="1100">
        <v>0</v>
      </c>
      <c r="N11" s="1100">
        <v>0</v>
      </c>
      <c r="O11" s="1100">
        <v>0</v>
      </c>
      <c r="P11" s="1101">
        <v>0</v>
      </c>
      <c r="Q11" s="1101" t="s">
        <v>4272</v>
      </c>
      <c r="R11" s="1100">
        <v>0</v>
      </c>
      <c r="S11" s="1100">
        <v>0</v>
      </c>
      <c r="T11" s="1101">
        <v>0</v>
      </c>
      <c r="U11" s="1101" t="s">
        <v>4272</v>
      </c>
      <c r="V11" s="1101">
        <v>0</v>
      </c>
      <c r="W11" s="1100">
        <v>0</v>
      </c>
      <c r="X11" s="1100">
        <v>0</v>
      </c>
      <c r="Y11" s="1100">
        <v>0</v>
      </c>
      <c r="Z11" s="1100">
        <v>0</v>
      </c>
      <c r="AA11" s="1100">
        <v>0</v>
      </c>
      <c r="AB11" s="1100">
        <v>0</v>
      </c>
      <c r="AC11" s="1100">
        <v>0</v>
      </c>
      <c r="AD11" s="1100">
        <v>0</v>
      </c>
      <c r="AE11" s="1100">
        <v>0</v>
      </c>
      <c r="AF11" s="1100">
        <v>0</v>
      </c>
      <c r="AG11" s="1100" t="s">
        <v>4273</v>
      </c>
      <c r="AH11" s="1100">
        <v>0</v>
      </c>
      <c r="AI11" s="1100" t="s">
        <v>4274</v>
      </c>
      <c r="AJ11" s="1100" t="s">
        <v>4275</v>
      </c>
      <c r="AK11" s="1100" t="s">
        <v>4190</v>
      </c>
      <c r="AL11" s="1100" t="s">
        <v>4190</v>
      </c>
      <c r="AM11" s="1100"/>
      <c r="AN11" s="1100"/>
      <c r="AO11" s="1100"/>
      <c r="AP11" s="1094" t="s">
        <v>2161</v>
      </c>
      <c r="AQ11" s="1102" t="s">
        <v>2190</v>
      </c>
      <c r="AR11" s="1098" t="s">
        <v>4282</v>
      </c>
      <c r="AS11" s="1099"/>
      <c r="AT11" s="1099"/>
      <c r="AU11" s="1099"/>
      <c r="AV11" s="1099"/>
      <c r="AW11" s="1099"/>
      <c r="AY11" s="1099"/>
      <c r="AZ11" s="1099"/>
      <c r="BA11" s="1099"/>
      <c r="BC11" s="1099"/>
      <c r="BD11" s="1099"/>
      <c r="BE11" s="1099"/>
      <c r="BF11" s="1099"/>
      <c r="BH11" s="1099"/>
      <c r="BI11" s="1099"/>
      <c r="BJ11" s="1099"/>
      <c r="BK11" s="1099"/>
      <c r="BL11" s="1099"/>
    </row>
    <row r="12" spans="2:64">
      <c r="C12" s="1094">
        <f t="shared" si="0"/>
        <v>8</v>
      </c>
      <c r="D12" s="1094" t="s">
        <v>4271</v>
      </c>
      <c r="E12" s="1100">
        <v>0</v>
      </c>
      <c r="F12" s="1100">
        <v>0</v>
      </c>
      <c r="G12" s="1101">
        <v>0</v>
      </c>
      <c r="H12" s="1100">
        <v>0</v>
      </c>
      <c r="I12" s="1100">
        <v>0</v>
      </c>
      <c r="J12" s="1100">
        <v>0</v>
      </c>
      <c r="K12" s="1100">
        <v>0</v>
      </c>
      <c r="L12" s="1101">
        <v>0</v>
      </c>
      <c r="M12" s="1100">
        <v>0</v>
      </c>
      <c r="N12" s="1100">
        <v>0</v>
      </c>
      <c r="O12" s="1100">
        <v>0</v>
      </c>
      <c r="P12" s="1101">
        <v>0</v>
      </c>
      <c r="Q12" s="1101" t="s">
        <v>4272</v>
      </c>
      <c r="R12" s="1100">
        <v>0</v>
      </c>
      <c r="S12" s="1100">
        <v>0</v>
      </c>
      <c r="T12" s="1101">
        <v>0</v>
      </c>
      <c r="U12" s="1101" t="s">
        <v>4272</v>
      </c>
      <c r="V12" s="1101">
        <v>0</v>
      </c>
      <c r="W12" s="1100">
        <v>0</v>
      </c>
      <c r="X12" s="1100">
        <v>0</v>
      </c>
      <c r="Y12" s="1100">
        <v>0</v>
      </c>
      <c r="Z12" s="1100">
        <v>0</v>
      </c>
      <c r="AA12" s="1100">
        <v>0</v>
      </c>
      <c r="AB12" s="1100">
        <v>0</v>
      </c>
      <c r="AC12" s="1100">
        <v>0</v>
      </c>
      <c r="AD12" s="1100">
        <v>0</v>
      </c>
      <c r="AE12" s="1100">
        <v>0</v>
      </c>
      <c r="AF12" s="1100">
        <v>0</v>
      </c>
      <c r="AG12" s="1100" t="s">
        <v>4273</v>
      </c>
      <c r="AH12" s="1100">
        <v>0</v>
      </c>
      <c r="AI12" s="1100" t="s">
        <v>4274</v>
      </c>
      <c r="AJ12" s="1100" t="s">
        <v>4275</v>
      </c>
      <c r="AK12" s="1100" t="s">
        <v>4190</v>
      </c>
      <c r="AL12" s="1100" t="s">
        <v>4190</v>
      </c>
      <c r="AM12" s="1100"/>
      <c r="AN12" s="1100"/>
      <c r="AO12" s="1100"/>
      <c r="AP12" s="1094" t="s">
        <v>2161</v>
      </c>
      <c r="AQ12" s="1102" t="s">
        <v>2191</v>
      </c>
      <c r="AR12" s="1098" t="s">
        <v>4283</v>
      </c>
      <c r="AS12" s="1099"/>
      <c r="AT12" s="1099"/>
      <c r="AU12" s="1099"/>
      <c r="AV12" s="1099"/>
      <c r="AW12" s="1099"/>
      <c r="AY12" s="1099"/>
      <c r="AZ12" s="1099"/>
      <c r="BA12" s="1099"/>
      <c r="BC12" s="1099"/>
      <c r="BD12" s="1099"/>
      <c r="BE12" s="1099"/>
      <c r="BF12" s="1099"/>
      <c r="BH12" s="1099"/>
      <c r="BI12" s="1099"/>
      <c r="BJ12" s="1099"/>
      <c r="BK12" s="1099"/>
      <c r="BL12" s="1099"/>
    </row>
    <row r="13" spans="2:64">
      <c r="C13" s="1094">
        <f t="shared" si="0"/>
        <v>9</v>
      </c>
      <c r="D13" s="1094" t="s">
        <v>4271</v>
      </c>
      <c r="E13" s="1100">
        <v>0</v>
      </c>
      <c r="F13" s="1100">
        <v>0</v>
      </c>
      <c r="G13" s="1101">
        <v>0</v>
      </c>
      <c r="H13" s="1100">
        <v>0</v>
      </c>
      <c r="I13" s="1100">
        <v>0</v>
      </c>
      <c r="J13" s="1100">
        <v>0</v>
      </c>
      <c r="K13" s="1100">
        <v>0</v>
      </c>
      <c r="L13" s="1101">
        <v>0</v>
      </c>
      <c r="M13" s="1100">
        <v>0</v>
      </c>
      <c r="N13" s="1100">
        <v>0</v>
      </c>
      <c r="O13" s="1100">
        <v>0</v>
      </c>
      <c r="P13" s="1101">
        <v>0</v>
      </c>
      <c r="Q13" s="1101" t="s">
        <v>4272</v>
      </c>
      <c r="R13" s="1100">
        <v>0</v>
      </c>
      <c r="S13" s="1100">
        <v>0</v>
      </c>
      <c r="T13" s="1101">
        <v>0</v>
      </c>
      <c r="U13" s="1101" t="s">
        <v>4272</v>
      </c>
      <c r="V13" s="1101">
        <v>0</v>
      </c>
      <c r="W13" s="1100">
        <v>0</v>
      </c>
      <c r="X13" s="1100">
        <v>0</v>
      </c>
      <c r="Y13" s="1100">
        <v>0</v>
      </c>
      <c r="Z13" s="1100">
        <v>0</v>
      </c>
      <c r="AA13" s="1100">
        <v>0</v>
      </c>
      <c r="AB13" s="1100">
        <v>0</v>
      </c>
      <c r="AC13" s="1100">
        <v>0</v>
      </c>
      <c r="AD13" s="1100">
        <v>0</v>
      </c>
      <c r="AE13" s="1100">
        <v>0</v>
      </c>
      <c r="AF13" s="1100">
        <v>0</v>
      </c>
      <c r="AG13" s="1100" t="s">
        <v>4273</v>
      </c>
      <c r="AH13" s="1100">
        <v>0</v>
      </c>
      <c r="AI13" s="1100" t="s">
        <v>4274</v>
      </c>
      <c r="AJ13" s="1100" t="s">
        <v>4275</v>
      </c>
      <c r="AK13" s="1100" t="s">
        <v>4190</v>
      </c>
      <c r="AL13" s="1100" t="s">
        <v>4190</v>
      </c>
      <c r="AM13" s="1100"/>
      <c r="AN13" s="1100"/>
      <c r="AO13" s="1100"/>
      <c r="AP13" s="1094" t="s">
        <v>2161</v>
      </c>
      <c r="AQ13" s="1102" t="s">
        <v>2192</v>
      </c>
      <c r="AR13" s="1098" t="s">
        <v>4284</v>
      </c>
      <c r="AS13" s="1099"/>
      <c r="AT13" s="1099"/>
      <c r="AU13" s="1099"/>
      <c r="AV13" s="1099"/>
      <c r="AW13" s="1099"/>
      <c r="AY13" s="1099"/>
      <c r="AZ13" s="1099"/>
      <c r="BA13" s="1099"/>
      <c r="BC13" s="1099"/>
      <c r="BD13" s="1099"/>
      <c r="BE13" s="1099"/>
      <c r="BF13" s="1099"/>
      <c r="BH13" s="1099"/>
      <c r="BI13" s="1099"/>
      <c r="BJ13" s="1099"/>
      <c r="BK13" s="1099"/>
      <c r="BL13" s="1099"/>
    </row>
    <row r="14" spans="2:64">
      <c r="C14" s="1094">
        <f t="shared" si="0"/>
        <v>10</v>
      </c>
      <c r="D14" s="1094" t="s">
        <v>4271</v>
      </c>
      <c r="E14" s="1100">
        <v>0</v>
      </c>
      <c r="F14" s="1100">
        <v>0</v>
      </c>
      <c r="G14" s="1101">
        <v>0</v>
      </c>
      <c r="H14" s="1100">
        <v>0</v>
      </c>
      <c r="I14" s="1100">
        <v>0</v>
      </c>
      <c r="J14" s="1100">
        <v>0</v>
      </c>
      <c r="K14" s="1100">
        <v>0</v>
      </c>
      <c r="L14" s="1101">
        <v>0</v>
      </c>
      <c r="M14" s="1100">
        <v>0</v>
      </c>
      <c r="N14" s="1100">
        <v>0</v>
      </c>
      <c r="O14" s="1100">
        <v>0</v>
      </c>
      <c r="P14" s="1101">
        <v>0</v>
      </c>
      <c r="Q14" s="1101" t="s">
        <v>4272</v>
      </c>
      <c r="R14" s="1100">
        <v>0</v>
      </c>
      <c r="S14" s="1100">
        <v>0</v>
      </c>
      <c r="T14" s="1101">
        <v>0</v>
      </c>
      <c r="U14" s="1101" t="s">
        <v>4272</v>
      </c>
      <c r="V14" s="1101">
        <v>0</v>
      </c>
      <c r="W14" s="1100">
        <v>0</v>
      </c>
      <c r="X14" s="1100">
        <v>0</v>
      </c>
      <c r="Y14" s="1100">
        <v>0</v>
      </c>
      <c r="Z14" s="1100">
        <v>0</v>
      </c>
      <c r="AA14" s="1100">
        <v>0</v>
      </c>
      <c r="AB14" s="1100">
        <v>0</v>
      </c>
      <c r="AC14" s="1100">
        <v>0</v>
      </c>
      <c r="AD14" s="1100">
        <v>0</v>
      </c>
      <c r="AE14" s="1100">
        <v>0</v>
      </c>
      <c r="AF14" s="1100">
        <v>0</v>
      </c>
      <c r="AG14" s="1100" t="s">
        <v>4273</v>
      </c>
      <c r="AH14" s="1100">
        <v>0</v>
      </c>
      <c r="AI14" s="1100" t="s">
        <v>4274</v>
      </c>
      <c r="AJ14" s="1100" t="s">
        <v>4275</v>
      </c>
      <c r="AK14" s="1100" t="s">
        <v>4190</v>
      </c>
      <c r="AL14" s="1100" t="s">
        <v>4190</v>
      </c>
      <c r="AM14" s="1100"/>
      <c r="AN14" s="1100"/>
      <c r="AO14" s="1100"/>
      <c r="AP14" s="1094" t="s">
        <v>2161</v>
      </c>
      <c r="AQ14" s="1102" t="s">
        <v>2193</v>
      </c>
      <c r="AR14" s="1098" t="s">
        <v>4285</v>
      </c>
      <c r="AS14" s="1099"/>
      <c r="AT14" s="1099"/>
      <c r="AU14" s="1099"/>
      <c r="AV14" s="1099"/>
      <c r="AW14" s="1099"/>
      <c r="AY14" s="1099"/>
      <c r="AZ14" s="1099"/>
      <c r="BA14" s="1099"/>
      <c r="BC14" s="1099"/>
      <c r="BD14" s="1099"/>
      <c r="BE14" s="1099"/>
      <c r="BF14" s="1099"/>
      <c r="BH14" s="1099"/>
      <c r="BI14" s="1099"/>
      <c r="BJ14" s="1099"/>
      <c r="BK14" s="1099"/>
      <c r="BL14" s="1099"/>
    </row>
    <row r="15" spans="2:64">
      <c r="C15" s="1094">
        <f t="shared" si="0"/>
        <v>11</v>
      </c>
      <c r="D15" s="1103" t="s">
        <v>4286</v>
      </c>
      <c r="E15" s="1103">
        <v>1</v>
      </c>
      <c r="F15" s="1103">
        <v>0</v>
      </c>
      <c r="G15" s="1104">
        <v>1</v>
      </c>
      <c r="H15" s="1103">
        <v>0</v>
      </c>
      <c r="I15" s="1103">
        <v>0</v>
      </c>
      <c r="J15" s="1103">
        <v>0</v>
      </c>
      <c r="K15" s="1103">
        <v>0</v>
      </c>
      <c r="L15" s="1104">
        <v>0</v>
      </c>
      <c r="M15" s="1103">
        <v>0</v>
      </c>
      <c r="N15" s="1103">
        <v>0</v>
      </c>
      <c r="O15" s="1103">
        <v>0</v>
      </c>
      <c r="P15" s="1104">
        <v>1</v>
      </c>
      <c r="Q15" s="1104" t="s">
        <v>4287</v>
      </c>
      <c r="R15" s="1103">
        <v>0</v>
      </c>
      <c r="S15" s="1103">
        <v>1</v>
      </c>
      <c r="T15" s="1104">
        <v>0</v>
      </c>
      <c r="U15" s="1104" t="s">
        <v>4288</v>
      </c>
      <c r="V15" s="1104">
        <v>0</v>
      </c>
      <c r="W15" s="1104">
        <v>0</v>
      </c>
      <c r="X15" s="1104">
        <v>0</v>
      </c>
      <c r="Y15" s="1104">
        <v>0</v>
      </c>
      <c r="Z15" s="1104">
        <v>0</v>
      </c>
      <c r="AA15" s="1104">
        <v>0</v>
      </c>
      <c r="AB15" s="1103">
        <v>0</v>
      </c>
      <c r="AC15" s="1103">
        <v>0</v>
      </c>
      <c r="AD15" s="1103">
        <v>0</v>
      </c>
      <c r="AE15" s="1103">
        <v>0</v>
      </c>
      <c r="AF15" s="1103">
        <v>0</v>
      </c>
      <c r="AG15" s="1103" t="s">
        <v>4273</v>
      </c>
      <c r="AH15" s="1103">
        <v>0</v>
      </c>
      <c r="AI15" s="1103" t="s">
        <v>4272</v>
      </c>
      <c r="AJ15" s="1103" t="s">
        <v>4192</v>
      </c>
      <c r="AK15" s="1103" t="s">
        <v>4190</v>
      </c>
      <c r="AL15" s="1103" t="s">
        <v>4190</v>
      </c>
      <c r="AM15" s="1103">
        <v>1</v>
      </c>
      <c r="AN15" s="1103">
        <v>1</v>
      </c>
      <c r="AO15" s="1103" t="s">
        <v>4289</v>
      </c>
      <c r="AP15" s="1103" t="s">
        <v>4290</v>
      </c>
      <c r="AQ15" s="1105" t="s">
        <v>2179</v>
      </c>
      <c r="AR15" s="1106" t="s">
        <v>3959</v>
      </c>
      <c r="AS15" s="1099"/>
      <c r="AT15" s="1099"/>
      <c r="AU15" s="1099"/>
      <c r="AV15" s="1099"/>
      <c r="AW15" s="1099"/>
      <c r="AY15" s="1099"/>
      <c r="AZ15" s="1099"/>
      <c r="BA15" s="1099"/>
      <c r="BC15" s="1099"/>
      <c r="BD15" s="1099"/>
      <c r="BE15" s="1099"/>
      <c r="BF15" s="1099"/>
      <c r="BH15" s="1099"/>
      <c r="BI15" s="1099"/>
      <c r="BJ15" s="1099"/>
      <c r="BK15" s="1099"/>
      <c r="BL15" s="1099"/>
    </row>
    <row r="16" spans="2:64">
      <c r="C16" s="1094">
        <f t="shared" si="0"/>
        <v>12</v>
      </c>
      <c r="D16" s="1103" t="s">
        <v>4286</v>
      </c>
      <c r="E16" s="1103">
        <v>1</v>
      </c>
      <c r="F16" s="1103">
        <v>0</v>
      </c>
      <c r="G16" s="1104">
        <v>1</v>
      </c>
      <c r="H16" s="1103">
        <v>1</v>
      </c>
      <c r="I16" s="1103">
        <v>0</v>
      </c>
      <c r="J16" s="1103">
        <v>0</v>
      </c>
      <c r="K16" s="1103">
        <v>0</v>
      </c>
      <c r="L16" s="1104">
        <v>0</v>
      </c>
      <c r="M16" s="1103">
        <v>0</v>
      </c>
      <c r="N16" s="1103">
        <v>0</v>
      </c>
      <c r="O16" s="1103">
        <v>0</v>
      </c>
      <c r="P16" s="1104">
        <v>1</v>
      </c>
      <c r="Q16" s="1104" t="s">
        <v>3957</v>
      </c>
      <c r="R16" s="1103">
        <v>0</v>
      </c>
      <c r="S16" s="1103">
        <v>1</v>
      </c>
      <c r="T16" s="1104">
        <v>0</v>
      </c>
      <c r="U16" s="1104" t="s">
        <v>3958</v>
      </c>
      <c r="V16" s="1104">
        <v>0</v>
      </c>
      <c r="W16" s="1104">
        <v>0</v>
      </c>
      <c r="X16" s="1104">
        <v>0</v>
      </c>
      <c r="Y16" s="1104">
        <v>0</v>
      </c>
      <c r="Z16" s="1104">
        <v>0</v>
      </c>
      <c r="AA16" s="1104">
        <v>0</v>
      </c>
      <c r="AB16" s="1103">
        <v>0</v>
      </c>
      <c r="AC16" s="1104">
        <v>0</v>
      </c>
      <c r="AD16" s="1103">
        <v>0</v>
      </c>
      <c r="AE16" s="1103">
        <v>0</v>
      </c>
      <c r="AF16" s="1103">
        <v>0</v>
      </c>
      <c r="AG16" s="1103" t="s">
        <v>2825</v>
      </c>
      <c r="AH16" s="1103">
        <v>0</v>
      </c>
      <c r="AI16" s="1103" t="s">
        <v>2824</v>
      </c>
      <c r="AJ16" s="1103" t="s">
        <v>4192</v>
      </c>
      <c r="AK16" s="1103" t="s">
        <v>4190</v>
      </c>
      <c r="AL16" s="1103" t="s">
        <v>4190</v>
      </c>
      <c r="AM16" s="1103">
        <v>1</v>
      </c>
      <c r="AN16" s="1103">
        <v>1</v>
      </c>
      <c r="AO16" s="1103" t="s">
        <v>2818</v>
      </c>
      <c r="AP16" s="1103" t="s">
        <v>4290</v>
      </c>
      <c r="AQ16" s="1105" t="s">
        <v>2180</v>
      </c>
      <c r="AR16" s="1106" t="s">
        <v>3960</v>
      </c>
      <c r="AS16" s="1099"/>
      <c r="AT16" s="1099"/>
      <c r="AU16" s="1099"/>
      <c r="AV16" s="1099"/>
      <c r="AW16" s="1099"/>
      <c r="AY16" s="1099"/>
      <c r="AZ16" s="1099"/>
      <c r="BA16" s="1099"/>
      <c r="BC16" s="1099"/>
      <c r="BD16" s="1099"/>
      <c r="BE16" s="1099"/>
      <c r="BF16" s="1099"/>
      <c r="BH16" s="1099"/>
      <c r="BI16" s="1099"/>
      <c r="BJ16" s="1099"/>
      <c r="BK16" s="1099"/>
      <c r="BL16" s="1099"/>
    </row>
    <row r="17" spans="2:64">
      <c r="C17" s="1094">
        <f t="shared" si="0"/>
        <v>13</v>
      </c>
      <c r="D17" s="1103" t="s">
        <v>4286</v>
      </c>
      <c r="E17" s="1103">
        <v>1</v>
      </c>
      <c r="F17" s="1103">
        <v>0</v>
      </c>
      <c r="G17" s="1104">
        <v>1</v>
      </c>
      <c r="H17" s="1103">
        <v>0</v>
      </c>
      <c r="I17" s="1103">
        <v>0</v>
      </c>
      <c r="J17" s="1103">
        <v>0</v>
      </c>
      <c r="K17" s="1103">
        <v>0</v>
      </c>
      <c r="L17" s="1104">
        <v>0</v>
      </c>
      <c r="M17" s="1103">
        <v>0</v>
      </c>
      <c r="N17" s="1103">
        <v>0</v>
      </c>
      <c r="O17" s="1103">
        <v>0</v>
      </c>
      <c r="P17" s="1104">
        <v>1</v>
      </c>
      <c r="Q17" s="1104" t="s">
        <v>3957</v>
      </c>
      <c r="R17" s="1103">
        <v>0</v>
      </c>
      <c r="S17" s="1103">
        <v>1</v>
      </c>
      <c r="T17" s="1104">
        <v>0</v>
      </c>
      <c r="U17" s="1104" t="s">
        <v>3958</v>
      </c>
      <c r="V17" s="1104">
        <v>0</v>
      </c>
      <c r="W17" s="1104">
        <v>0</v>
      </c>
      <c r="X17" s="1104">
        <v>0</v>
      </c>
      <c r="Y17" s="1104">
        <v>0</v>
      </c>
      <c r="Z17" s="1104">
        <v>0</v>
      </c>
      <c r="AA17" s="1104">
        <v>0</v>
      </c>
      <c r="AB17" s="1103">
        <v>0</v>
      </c>
      <c r="AC17" s="1104">
        <v>0</v>
      </c>
      <c r="AD17" s="1103">
        <v>0</v>
      </c>
      <c r="AE17" s="1103">
        <v>0</v>
      </c>
      <c r="AF17" s="1103">
        <v>0</v>
      </c>
      <c r="AG17" s="1103" t="s">
        <v>2825</v>
      </c>
      <c r="AH17" s="1103">
        <v>0</v>
      </c>
      <c r="AI17" s="1103" t="s">
        <v>2824</v>
      </c>
      <c r="AJ17" s="1103" t="s">
        <v>4192</v>
      </c>
      <c r="AK17" s="1103" t="s">
        <v>4190</v>
      </c>
      <c r="AL17" s="1103" t="s">
        <v>4190</v>
      </c>
      <c r="AM17" s="1103">
        <v>1</v>
      </c>
      <c r="AN17" s="1103">
        <v>1</v>
      </c>
      <c r="AO17" s="1103" t="s">
        <v>2818</v>
      </c>
      <c r="AP17" s="1103" t="s">
        <v>4290</v>
      </c>
      <c r="AQ17" s="1105" t="s">
        <v>2185</v>
      </c>
      <c r="AR17" s="1106" t="s">
        <v>3961</v>
      </c>
      <c r="AS17" s="1099"/>
      <c r="AT17" s="1099"/>
      <c r="AU17" s="1099"/>
      <c r="AV17" s="1099"/>
      <c r="AW17" s="1099"/>
      <c r="AY17" s="1099"/>
      <c r="AZ17" s="1099"/>
      <c r="BA17" s="1099"/>
      <c r="BC17" s="1099"/>
      <c r="BD17" s="1099"/>
      <c r="BE17" s="1099"/>
      <c r="BF17" s="1099"/>
      <c r="BH17" s="1099"/>
      <c r="BI17" s="1099"/>
      <c r="BJ17" s="1099"/>
      <c r="BK17" s="1099"/>
      <c r="BL17" s="1099"/>
    </row>
    <row r="18" spans="2:64">
      <c r="C18" s="1094">
        <f t="shared" si="0"/>
        <v>14</v>
      </c>
      <c r="D18" s="1103" t="s">
        <v>4291</v>
      </c>
      <c r="E18" s="1103">
        <v>1</v>
      </c>
      <c r="F18" s="1103">
        <v>0</v>
      </c>
      <c r="G18" s="1104">
        <v>1</v>
      </c>
      <c r="H18" s="1103">
        <v>1</v>
      </c>
      <c r="I18" s="1103">
        <v>0</v>
      </c>
      <c r="J18" s="1103">
        <v>0</v>
      </c>
      <c r="K18" s="1103">
        <v>0</v>
      </c>
      <c r="L18" s="1104">
        <v>0</v>
      </c>
      <c r="M18" s="1103">
        <v>0</v>
      </c>
      <c r="N18" s="1103">
        <v>0</v>
      </c>
      <c r="O18" s="1103">
        <v>0</v>
      </c>
      <c r="P18" s="1104">
        <v>1</v>
      </c>
      <c r="Q18" s="1104" t="s">
        <v>3957</v>
      </c>
      <c r="R18" s="1103">
        <v>0</v>
      </c>
      <c r="S18" s="1103">
        <v>1</v>
      </c>
      <c r="T18" s="1104">
        <v>0</v>
      </c>
      <c r="U18" s="1104" t="s">
        <v>3958</v>
      </c>
      <c r="V18" s="1104">
        <v>0</v>
      </c>
      <c r="W18" s="1104">
        <v>0</v>
      </c>
      <c r="X18" s="1104">
        <v>0</v>
      </c>
      <c r="Y18" s="1104">
        <v>0</v>
      </c>
      <c r="Z18" s="1104">
        <v>0</v>
      </c>
      <c r="AA18" s="1104">
        <v>0</v>
      </c>
      <c r="AB18" s="1103">
        <v>0</v>
      </c>
      <c r="AC18" s="1104">
        <v>0</v>
      </c>
      <c r="AD18" s="1103">
        <v>0</v>
      </c>
      <c r="AE18" s="1103">
        <v>0</v>
      </c>
      <c r="AF18" s="1103">
        <v>0</v>
      </c>
      <c r="AG18" s="1103" t="s">
        <v>2825</v>
      </c>
      <c r="AH18" s="1103">
        <v>0</v>
      </c>
      <c r="AI18" s="1103" t="s">
        <v>2824</v>
      </c>
      <c r="AJ18" s="1103" t="s">
        <v>4192</v>
      </c>
      <c r="AK18" s="1103" t="s">
        <v>4190</v>
      </c>
      <c r="AL18" s="1103" t="s">
        <v>4190</v>
      </c>
      <c r="AM18" s="1103">
        <v>1</v>
      </c>
      <c r="AN18" s="1103">
        <v>1</v>
      </c>
      <c r="AO18" s="1103" t="s">
        <v>2818</v>
      </c>
      <c r="AP18" s="1103" t="s">
        <v>4292</v>
      </c>
      <c r="AQ18" s="1105" t="s">
        <v>2186</v>
      </c>
      <c r="AR18" s="1106" t="s">
        <v>3962</v>
      </c>
      <c r="AS18" s="1099"/>
      <c r="AT18" s="1099"/>
      <c r="AU18" s="1099"/>
      <c r="AV18" s="1099"/>
      <c r="AW18" s="1099"/>
      <c r="AY18" s="1099"/>
      <c r="AZ18" s="1099"/>
      <c r="BA18" s="1099"/>
      <c r="BC18" s="1099"/>
      <c r="BD18" s="1099"/>
      <c r="BE18" s="1099"/>
      <c r="BF18" s="1099"/>
      <c r="BH18" s="1099"/>
      <c r="BI18" s="1099"/>
      <c r="BJ18" s="1099"/>
      <c r="BK18" s="1099"/>
      <c r="BL18" s="1099"/>
    </row>
    <row r="19" spans="2:64">
      <c r="C19" s="1094">
        <f t="shared" si="0"/>
        <v>15</v>
      </c>
      <c r="D19" s="1103" t="s">
        <v>4291</v>
      </c>
      <c r="E19" s="1103">
        <v>1</v>
      </c>
      <c r="F19" s="1103">
        <v>0</v>
      </c>
      <c r="G19" s="1104">
        <v>1</v>
      </c>
      <c r="H19" s="1103">
        <v>0</v>
      </c>
      <c r="I19" s="1103">
        <v>0</v>
      </c>
      <c r="J19" s="1103">
        <v>0</v>
      </c>
      <c r="K19" s="1103">
        <v>0</v>
      </c>
      <c r="L19" s="1104">
        <v>0</v>
      </c>
      <c r="M19" s="1103">
        <v>0</v>
      </c>
      <c r="N19" s="1103">
        <v>0</v>
      </c>
      <c r="O19" s="1103">
        <v>0</v>
      </c>
      <c r="P19" s="1104">
        <v>1</v>
      </c>
      <c r="Q19" s="1104" t="s">
        <v>3957</v>
      </c>
      <c r="R19" s="1103">
        <v>0</v>
      </c>
      <c r="S19" s="1103">
        <v>1</v>
      </c>
      <c r="T19" s="1104">
        <v>0</v>
      </c>
      <c r="U19" s="1104" t="s">
        <v>3958</v>
      </c>
      <c r="V19" s="1104">
        <v>0</v>
      </c>
      <c r="W19" s="1104">
        <v>0</v>
      </c>
      <c r="X19" s="1104">
        <v>0</v>
      </c>
      <c r="Y19" s="1104">
        <v>0</v>
      </c>
      <c r="Z19" s="1104">
        <v>0</v>
      </c>
      <c r="AA19" s="1104">
        <v>0</v>
      </c>
      <c r="AB19" s="1103">
        <v>0</v>
      </c>
      <c r="AC19" s="1104">
        <v>0</v>
      </c>
      <c r="AD19" s="1103">
        <v>0</v>
      </c>
      <c r="AE19" s="1103">
        <v>0</v>
      </c>
      <c r="AF19" s="1103">
        <v>0</v>
      </c>
      <c r="AG19" s="1103" t="s">
        <v>2825</v>
      </c>
      <c r="AH19" s="1103">
        <v>0</v>
      </c>
      <c r="AI19" s="1103" t="s">
        <v>2824</v>
      </c>
      <c r="AJ19" s="1103" t="s">
        <v>4192</v>
      </c>
      <c r="AK19" s="1103" t="s">
        <v>4190</v>
      </c>
      <c r="AL19" s="1103" t="s">
        <v>4190</v>
      </c>
      <c r="AM19" s="1103">
        <v>1</v>
      </c>
      <c r="AN19" s="1103">
        <v>1</v>
      </c>
      <c r="AO19" s="1103" t="s">
        <v>2818</v>
      </c>
      <c r="AP19" s="1103" t="s">
        <v>4292</v>
      </c>
      <c r="AQ19" s="1105" t="s">
        <v>2187</v>
      </c>
      <c r="AR19" s="1106" t="s">
        <v>3963</v>
      </c>
      <c r="AS19" s="1099"/>
      <c r="AT19" s="1099"/>
      <c r="AU19" s="1099"/>
      <c r="AV19" s="1099"/>
      <c r="AW19" s="1099"/>
      <c r="AY19" s="1099"/>
      <c r="AZ19" s="1099"/>
      <c r="BA19" s="1099"/>
      <c r="BC19" s="1099"/>
      <c r="BD19" s="1099"/>
      <c r="BE19" s="1099"/>
      <c r="BF19" s="1099"/>
      <c r="BH19" s="1099"/>
      <c r="BI19" s="1099"/>
      <c r="BJ19" s="1099"/>
      <c r="BK19" s="1099"/>
      <c r="BL19" s="1099"/>
    </row>
    <row r="20" spans="2:64">
      <c r="C20" s="1094">
        <f t="shared" si="0"/>
        <v>16</v>
      </c>
      <c r="D20" s="1103" t="s">
        <v>4291</v>
      </c>
      <c r="E20" s="1103">
        <v>1</v>
      </c>
      <c r="F20" s="1103">
        <v>0</v>
      </c>
      <c r="G20" s="1104">
        <v>1</v>
      </c>
      <c r="H20" s="1103">
        <v>1</v>
      </c>
      <c r="I20" s="1103">
        <v>0</v>
      </c>
      <c r="J20" s="1103">
        <v>0</v>
      </c>
      <c r="K20" s="1103">
        <v>0</v>
      </c>
      <c r="L20" s="1104">
        <v>0</v>
      </c>
      <c r="M20" s="1103">
        <v>0</v>
      </c>
      <c r="N20" s="1103">
        <v>0</v>
      </c>
      <c r="O20" s="1103">
        <v>0</v>
      </c>
      <c r="P20" s="1104">
        <v>1</v>
      </c>
      <c r="Q20" s="1104" t="s">
        <v>3957</v>
      </c>
      <c r="R20" s="1103">
        <v>0</v>
      </c>
      <c r="S20" s="1103">
        <v>1</v>
      </c>
      <c r="T20" s="1104">
        <v>0</v>
      </c>
      <c r="U20" s="1104" t="s">
        <v>3958</v>
      </c>
      <c r="V20" s="1104">
        <v>0</v>
      </c>
      <c r="W20" s="1104">
        <v>0</v>
      </c>
      <c r="X20" s="1104">
        <v>0</v>
      </c>
      <c r="Y20" s="1104">
        <v>0</v>
      </c>
      <c r="Z20" s="1104">
        <v>0</v>
      </c>
      <c r="AA20" s="1104">
        <v>0</v>
      </c>
      <c r="AB20" s="1103">
        <v>0</v>
      </c>
      <c r="AC20" s="1104">
        <v>0</v>
      </c>
      <c r="AD20" s="1103">
        <v>0</v>
      </c>
      <c r="AE20" s="1103">
        <v>0</v>
      </c>
      <c r="AF20" s="1103">
        <v>0</v>
      </c>
      <c r="AG20" s="1103" t="s">
        <v>2825</v>
      </c>
      <c r="AH20" s="1103">
        <v>0</v>
      </c>
      <c r="AI20" s="1103" t="s">
        <v>2824</v>
      </c>
      <c r="AJ20" s="1103" t="s">
        <v>4192</v>
      </c>
      <c r="AK20" s="1103" t="s">
        <v>4190</v>
      </c>
      <c r="AL20" s="1103" t="s">
        <v>4190</v>
      </c>
      <c r="AM20" s="1103">
        <v>1</v>
      </c>
      <c r="AN20" s="1103">
        <v>1</v>
      </c>
      <c r="AO20" s="1103" t="s">
        <v>2818</v>
      </c>
      <c r="AP20" s="1103" t="s">
        <v>4292</v>
      </c>
      <c r="AQ20" s="1105" t="s">
        <v>2188</v>
      </c>
      <c r="AR20" s="1106" t="s">
        <v>3964</v>
      </c>
      <c r="AS20" s="1099"/>
      <c r="AT20" s="1099"/>
      <c r="AU20" s="1099"/>
      <c r="AV20" s="1099"/>
      <c r="AW20" s="1099"/>
      <c r="AY20" s="1099"/>
      <c r="AZ20" s="1099"/>
      <c r="BA20" s="1099"/>
      <c r="BC20" s="1099"/>
      <c r="BD20" s="1099"/>
      <c r="BE20" s="1099"/>
      <c r="BF20" s="1099"/>
      <c r="BH20" s="1099"/>
      <c r="BI20" s="1099"/>
      <c r="BJ20" s="1099"/>
      <c r="BK20" s="1099"/>
      <c r="BL20" s="1099"/>
    </row>
    <row r="21" spans="2:64">
      <c r="C21" s="1094">
        <f t="shared" si="0"/>
        <v>17</v>
      </c>
      <c r="D21" s="1103" t="s">
        <v>4291</v>
      </c>
      <c r="E21" s="1103">
        <v>1</v>
      </c>
      <c r="F21" s="1103">
        <v>0</v>
      </c>
      <c r="G21" s="1104">
        <v>1</v>
      </c>
      <c r="H21" s="1103">
        <v>0</v>
      </c>
      <c r="I21" s="1103">
        <v>0</v>
      </c>
      <c r="J21" s="1103">
        <v>0</v>
      </c>
      <c r="K21" s="1103">
        <v>0</v>
      </c>
      <c r="L21" s="1104">
        <v>0</v>
      </c>
      <c r="M21" s="1103">
        <v>1</v>
      </c>
      <c r="N21" s="1103">
        <v>0</v>
      </c>
      <c r="O21" s="1103">
        <v>0</v>
      </c>
      <c r="P21" s="1104">
        <v>1</v>
      </c>
      <c r="Q21" s="1104" t="s">
        <v>3957</v>
      </c>
      <c r="R21" s="1103">
        <v>0</v>
      </c>
      <c r="S21" s="1103">
        <v>1</v>
      </c>
      <c r="T21" s="1104">
        <v>0</v>
      </c>
      <c r="U21" s="1104" t="s">
        <v>3958</v>
      </c>
      <c r="V21" s="1104">
        <v>0</v>
      </c>
      <c r="W21" s="1104">
        <v>0</v>
      </c>
      <c r="X21" s="1104">
        <v>0</v>
      </c>
      <c r="Y21" s="1104">
        <v>0</v>
      </c>
      <c r="Z21" s="1104">
        <v>0</v>
      </c>
      <c r="AA21" s="1104">
        <v>0</v>
      </c>
      <c r="AB21" s="1103">
        <v>0</v>
      </c>
      <c r="AC21" s="1104">
        <v>0</v>
      </c>
      <c r="AD21" s="1103">
        <v>0</v>
      </c>
      <c r="AE21" s="1103">
        <v>0</v>
      </c>
      <c r="AF21" s="1103">
        <v>0</v>
      </c>
      <c r="AG21" s="1103" t="s">
        <v>2825</v>
      </c>
      <c r="AH21" s="1103">
        <v>0</v>
      </c>
      <c r="AI21" s="1103" t="s">
        <v>2824</v>
      </c>
      <c r="AJ21" s="1103" t="s">
        <v>4192</v>
      </c>
      <c r="AK21" s="1103" t="s">
        <v>4190</v>
      </c>
      <c r="AL21" s="1103" t="s">
        <v>4190</v>
      </c>
      <c r="AM21" s="1103">
        <v>1</v>
      </c>
      <c r="AN21" s="1103">
        <v>1</v>
      </c>
      <c r="AO21" s="1103" t="s">
        <v>2818</v>
      </c>
      <c r="AP21" s="1103" t="s">
        <v>4293</v>
      </c>
      <c r="AQ21" s="1105" t="s">
        <v>2179</v>
      </c>
      <c r="AR21" s="1106" t="s">
        <v>3965</v>
      </c>
      <c r="AS21" s="1099"/>
      <c r="AT21" s="1099"/>
      <c r="AU21" s="1099"/>
      <c r="AV21" s="1099"/>
      <c r="AW21" s="1099"/>
      <c r="AY21" s="1099"/>
      <c r="AZ21" s="1099"/>
      <c r="BA21" s="1099"/>
      <c r="BC21" s="1099"/>
      <c r="BD21" s="1099"/>
      <c r="BE21" s="1099"/>
      <c r="BF21" s="1099"/>
      <c r="BH21" s="1099"/>
      <c r="BI21" s="1099"/>
      <c r="BJ21" s="1099"/>
      <c r="BK21" s="1099"/>
      <c r="BL21" s="1099"/>
    </row>
    <row r="22" spans="2:64">
      <c r="C22" s="1094">
        <f t="shared" si="0"/>
        <v>18</v>
      </c>
      <c r="D22" s="1103" t="s">
        <v>4291</v>
      </c>
      <c r="E22" s="1103">
        <v>1</v>
      </c>
      <c r="F22" s="1103">
        <v>0</v>
      </c>
      <c r="G22" s="1104">
        <v>1</v>
      </c>
      <c r="H22" s="1103">
        <v>1</v>
      </c>
      <c r="I22" s="1103">
        <v>0</v>
      </c>
      <c r="J22" s="1103">
        <v>0</v>
      </c>
      <c r="K22" s="1103">
        <v>0</v>
      </c>
      <c r="L22" s="1104">
        <v>0</v>
      </c>
      <c r="M22" s="1103">
        <v>1</v>
      </c>
      <c r="N22" s="1103">
        <v>0</v>
      </c>
      <c r="O22" s="1103">
        <v>0</v>
      </c>
      <c r="P22" s="1104">
        <v>1</v>
      </c>
      <c r="Q22" s="1104" t="s">
        <v>3957</v>
      </c>
      <c r="R22" s="1103">
        <v>0</v>
      </c>
      <c r="S22" s="1103">
        <v>1</v>
      </c>
      <c r="T22" s="1104">
        <v>0</v>
      </c>
      <c r="U22" s="1104" t="s">
        <v>3958</v>
      </c>
      <c r="V22" s="1104">
        <v>0</v>
      </c>
      <c r="W22" s="1104">
        <v>0</v>
      </c>
      <c r="X22" s="1104">
        <v>0</v>
      </c>
      <c r="Y22" s="1104">
        <v>0</v>
      </c>
      <c r="Z22" s="1104">
        <v>0</v>
      </c>
      <c r="AA22" s="1104">
        <v>0</v>
      </c>
      <c r="AB22" s="1103">
        <v>0</v>
      </c>
      <c r="AC22" s="1104">
        <v>0</v>
      </c>
      <c r="AD22" s="1103">
        <v>0</v>
      </c>
      <c r="AE22" s="1103">
        <v>0</v>
      </c>
      <c r="AF22" s="1103">
        <v>0</v>
      </c>
      <c r="AG22" s="1103" t="s">
        <v>2825</v>
      </c>
      <c r="AH22" s="1103">
        <v>0</v>
      </c>
      <c r="AI22" s="1103" t="s">
        <v>2824</v>
      </c>
      <c r="AJ22" s="1103" t="s">
        <v>4192</v>
      </c>
      <c r="AK22" s="1103" t="s">
        <v>4190</v>
      </c>
      <c r="AL22" s="1103" t="s">
        <v>4190</v>
      </c>
      <c r="AM22" s="1103">
        <v>1</v>
      </c>
      <c r="AN22" s="1103">
        <v>1</v>
      </c>
      <c r="AO22" s="1103" t="s">
        <v>2818</v>
      </c>
      <c r="AP22" s="1103" t="s">
        <v>4293</v>
      </c>
      <c r="AQ22" s="1105" t="s">
        <v>2180</v>
      </c>
      <c r="AR22" s="1106" t="s">
        <v>3966</v>
      </c>
      <c r="AS22" s="1099"/>
      <c r="AT22" s="1099"/>
      <c r="AU22" s="1099"/>
      <c r="AV22" s="1099"/>
      <c r="AW22" s="1099"/>
      <c r="AY22" s="1099"/>
      <c r="AZ22" s="1099"/>
      <c r="BA22" s="1099"/>
      <c r="BC22" s="1099"/>
      <c r="BD22" s="1099"/>
      <c r="BE22" s="1099"/>
      <c r="BF22" s="1099"/>
      <c r="BH22" s="1099"/>
      <c r="BI22" s="1099"/>
      <c r="BJ22" s="1099"/>
      <c r="BK22" s="1099"/>
      <c r="BL22" s="1099"/>
    </row>
    <row r="23" spans="2:64">
      <c r="C23" s="1094">
        <f t="shared" si="0"/>
        <v>19</v>
      </c>
      <c r="D23" s="1103" t="s">
        <v>4291</v>
      </c>
      <c r="E23" s="1103">
        <v>1</v>
      </c>
      <c r="F23" s="1103">
        <v>0</v>
      </c>
      <c r="G23" s="1104">
        <v>1</v>
      </c>
      <c r="H23" s="1103">
        <v>0</v>
      </c>
      <c r="I23" s="1103">
        <v>0</v>
      </c>
      <c r="J23" s="1103">
        <v>0</v>
      </c>
      <c r="K23" s="1103">
        <v>0</v>
      </c>
      <c r="L23" s="1104">
        <v>0</v>
      </c>
      <c r="M23" s="1103">
        <v>1</v>
      </c>
      <c r="N23" s="1103">
        <v>0</v>
      </c>
      <c r="O23" s="1103">
        <v>0</v>
      </c>
      <c r="P23" s="1104">
        <v>1</v>
      </c>
      <c r="Q23" s="1104" t="s">
        <v>3957</v>
      </c>
      <c r="R23" s="1103">
        <v>0</v>
      </c>
      <c r="S23" s="1103">
        <v>1</v>
      </c>
      <c r="T23" s="1104">
        <v>0</v>
      </c>
      <c r="U23" s="1104" t="s">
        <v>3958</v>
      </c>
      <c r="V23" s="1104">
        <v>0</v>
      </c>
      <c r="W23" s="1104">
        <v>0</v>
      </c>
      <c r="X23" s="1104">
        <v>0</v>
      </c>
      <c r="Y23" s="1104">
        <v>0</v>
      </c>
      <c r="Z23" s="1104">
        <v>0</v>
      </c>
      <c r="AA23" s="1104">
        <v>0</v>
      </c>
      <c r="AB23" s="1103">
        <v>0</v>
      </c>
      <c r="AC23" s="1104">
        <v>0</v>
      </c>
      <c r="AD23" s="1103">
        <v>0</v>
      </c>
      <c r="AE23" s="1103">
        <v>0</v>
      </c>
      <c r="AF23" s="1103">
        <v>0</v>
      </c>
      <c r="AG23" s="1103" t="s">
        <v>2825</v>
      </c>
      <c r="AH23" s="1103">
        <v>0</v>
      </c>
      <c r="AI23" s="1103" t="s">
        <v>2824</v>
      </c>
      <c r="AJ23" s="1103" t="s">
        <v>4192</v>
      </c>
      <c r="AK23" s="1103" t="s">
        <v>4190</v>
      </c>
      <c r="AL23" s="1103" t="s">
        <v>4190</v>
      </c>
      <c r="AM23" s="1103">
        <v>1</v>
      </c>
      <c r="AN23" s="1103">
        <v>1</v>
      </c>
      <c r="AO23" s="1103" t="s">
        <v>2818</v>
      </c>
      <c r="AP23" s="1103" t="s">
        <v>4293</v>
      </c>
      <c r="AQ23" s="1105" t="s">
        <v>2185</v>
      </c>
      <c r="AR23" s="1106" t="s">
        <v>3967</v>
      </c>
      <c r="AS23" s="1099"/>
      <c r="AT23" s="1099"/>
      <c r="AU23" s="1099"/>
      <c r="AV23" s="1099"/>
      <c r="AW23" s="1099"/>
      <c r="AY23" s="1099"/>
      <c r="AZ23" s="1099"/>
      <c r="BA23" s="1099"/>
      <c r="BC23" s="1099"/>
      <c r="BD23" s="1099"/>
      <c r="BE23" s="1099"/>
      <c r="BF23" s="1099"/>
      <c r="BH23" s="1099"/>
      <c r="BI23" s="1099"/>
      <c r="BJ23" s="1099"/>
      <c r="BK23" s="1099"/>
      <c r="BL23" s="1099"/>
    </row>
    <row r="24" spans="2:64">
      <c r="C24" s="1094">
        <f t="shared" si="0"/>
        <v>20</v>
      </c>
      <c r="D24" s="1103" t="s">
        <v>4291</v>
      </c>
      <c r="E24" s="1103">
        <v>1</v>
      </c>
      <c r="F24" s="1103">
        <v>0</v>
      </c>
      <c r="G24" s="1104">
        <v>1</v>
      </c>
      <c r="H24" s="1103">
        <v>1</v>
      </c>
      <c r="I24" s="1103">
        <v>0</v>
      </c>
      <c r="J24" s="1103">
        <v>0</v>
      </c>
      <c r="K24" s="1103">
        <v>0</v>
      </c>
      <c r="L24" s="1104">
        <v>0</v>
      </c>
      <c r="M24" s="1103">
        <v>1</v>
      </c>
      <c r="N24" s="1103">
        <v>0</v>
      </c>
      <c r="O24" s="1103">
        <v>0</v>
      </c>
      <c r="P24" s="1104">
        <v>1</v>
      </c>
      <c r="Q24" s="1104" t="s">
        <v>3957</v>
      </c>
      <c r="R24" s="1103">
        <v>0</v>
      </c>
      <c r="S24" s="1103">
        <v>1</v>
      </c>
      <c r="T24" s="1104">
        <v>0</v>
      </c>
      <c r="U24" s="1104" t="s">
        <v>3958</v>
      </c>
      <c r="V24" s="1104">
        <v>0</v>
      </c>
      <c r="W24" s="1104">
        <v>0</v>
      </c>
      <c r="X24" s="1104">
        <v>0</v>
      </c>
      <c r="Y24" s="1104">
        <v>0</v>
      </c>
      <c r="Z24" s="1104">
        <v>0</v>
      </c>
      <c r="AA24" s="1104">
        <v>0</v>
      </c>
      <c r="AB24" s="1103">
        <v>0</v>
      </c>
      <c r="AC24" s="1104">
        <v>0</v>
      </c>
      <c r="AD24" s="1103">
        <v>0</v>
      </c>
      <c r="AE24" s="1103">
        <v>0</v>
      </c>
      <c r="AF24" s="1103">
        <v>0</v>
      </c>
      <c r="AG24" s="1103" t="s">
        <v>2825</v>
      </c>
      <c r="AH24" s="1103">
        <v>0</v>
      </c>
      <c r="AI24" s="1103" t="s">
        <v>2824</v>
      </c>
      <c r="AJ24" s="1103" t="s">
        <v>4192</v>
      </c>
      <c r="AK24" s="1103" t="s">
        <v>4190</v>
      </c>
      <c r="AL24" s="1103" t="s">
        <v>4190</v>
      </c>
      <c r="AM24" s="1103">
        <v>1</v>
      </c>
      <c r="AN24" s="1103">
        <v>1</v>
      </c>
      <c r="AO24" s="1103" t="s">
        <v>2818</v>
      </c>
      <c r="AP24" s="1103" t="s">
        <v>4293</v>
      </c>
      <c r="AQ24" s="1105" t="s">
        <v>2186</v>
      </c>
      <c r="AR24" s="1106" t="s">
        <v>3968</v>
      </c>
      <c r="AS24" s="1099"/>
      <c r="AT24" s="1099"/>
      <c r="AU24" s="1099"/>
      <c r="AV24" s="1099"/>
      <c r="AW24" s="1099"/>
      <c r="AY24" s="1099"/>
      <c r="AZ24" s="1099"/>
      <c r="BA24" s="1099"/>
      <c r="BC24" s="1099"/>
      <c r="BD24" s="1099"/>
      <c r="BE24" s="1099"/>
      <c r="BF24" s="1099"/>
      <c r="BH24" s="1099"/>
      <c r="BI24" s="1099"/>
      <c r="BJ24" s="1099"/>
      <c r="BK24" s="1099"/>
      <c r="BL24" s="1099"/>
    </row>
    <row r="25" spans="2:64">
      <c r="C25" s="1094">
        <f t="shared" si="0"/>
        <v>21</v>
      </c>
      <c r="D25" s="1103" t="s">
        <v>4291</v>
      </c>
      <c r="E25" s="1103">
        <v>1</v>
      </c>
      <c r="F25" s="1103">
        <v>0</v>
      </c>
      <c r="G25" s="1104">
        <v>1</v>
      </c>
      <c r="H25" s="1103">
        <v>0</v>
      </c>
      <c r="I25" s="1103">
        <v>0</v>
      </c>
      <c r="J25" s="1103">
        <v>0</v>
      </c>
      <c r="K25" s="1103">
        <v>0</v>
      </c>
      <c r="L25" s="1104">
        <v>0</v>
      </c>
      <c r="M25" s="1103">
        <v>1</v>
      </c>
      <c r="N25" s="1103">
        <v>0</v>
      </c>
      <c r="O25" s="1103">
        <v>0</v>
      </c>
      <c r="P25" s="1104">
        <v>1</v>
      </c>
      <c r="Q25" s="1104" t="s">
        <v>3957</v>
      </c>
      <c r="R25" s="1103">
        <v>0</v>
      </c>
      <c r="S25" s="1103">
        <v>1</v>
      </c>
      <c r="T25" s="1104">
        <v>0</v>
      </c>
      <c r="U25" s="1104" t="s">
        <v>3958</v>
      </c>
      <c r="V25" s="1104">
        <v>0</v>
      </c>
      <c r="W25" s="1104">
        <v>0</v>
      </c>
      <c r="X25" s="1104">
        <v>0</v>
      </c>
      <c r="Y25" s="1104">
        <v>0</v>
      </c>
      <c r="Z25" s="1104">
        <v>0</v>
      </c>
      <c r="AA25" s="1104">
        <v>0</v>
      </c>
      <c r="AB25" s="1103">
        <v>0</v>
      </c>
      <c r="AC25" s="1104">
        <v>0</v>
      </c>
      <c r="AD25" s="1103">
        <v>0</v>
      </c>
      <c r="AE25" s="1103">
        <v>0</v>
      </c>
      <c r="AF25" s="1103">
        <v>0</v>
      </c>
      <c r="AG25" s="1103" t="s">
        <v>2825</v>
      </c>
      <c r="AH25" s="1103">
        <v>0</v>
      </c>
      <c r="AI25" s="1103" t="s">
        <v>2824</v>
      </c>
      <c r="AJ25" s="1103" t="s">
        <v>4192</v>
      </c>
      <c r="AK25" s="1103" t="s">
        <v>4190</v>
      </c>
      <c r="AL25" s="1103" t="s">
        <v>4190</v>
      </c>
      <c r="AM25" s="1103">
        <v>1</v>
      </c>
      <c r="AN25" s="1103">
        <v>1</v>
      </c>
      <c r="AO25" s="1103" t="s">
        <v>2820</v>
      </c>
      <c r="AP25" s="1103" t="s">
        <v>4293</v>
      </c>
      <c r="AQ25" s="1105" t="s">
        <v>2187</v>
      </c>
      <c r="AR25" s="1106" t="s">
        <v>3969</v>
      </c>
      <c r="AS25" s="1099"/>
      <c r="AT25" s="1099"/>
      <c r="AU25" s="1099"/>
      <c r="AV25" s="1099"/>
      <c r="AW25" s="1099"/>
      <c r="AY25" s="1099"/>
      <c r="AZ25" s="1099"/>
      <c r="BA25" s="1099"/>
      <c r="BC25" s="1099"/>
      <c r="BD25" s="1099"/>
      <c r="BE25" s="1099"/>
      <c r="BF25" s="1099"/>
      <c r="BH25" s="1099"/>
      <c r="BI25" s="1099"/>
      <c r="BJ25" s="1099"/>
      <c r="BK25" s="1099"/>
      <c r="BL25" s="1099"/>
    </row>
    <row r="26" spans="2:64">
      <c r="C26" s="1094">
        <f t="shared" si="0"/>
        <v>22</v>
      </c>
      <c r="D26" s="1103" t="s">
        <v>4291</v>
      </c>
      <c r="E26" s="1103">
        <v>1</v>
      </c>
      <c r="F26" s="1103">
        <v>0</v>
      </c>
      <c r="G26" s="1104">
        <v>1</v>
      </c>
      <c r="H26" s="1103">
        <v>1</v>
      </c>
      <c r="I26" s="1103">
        <v>0</v>
      </c>
      <c r="J26" s="1103">
        <v>0</v>
      </c>
      <c r="K26" s="1103">
        <v>0</v>
      </c>
      <c r="L26" s="1104">
        <v>0</v>
      </c>
      <c r="M26" s="1103">
        <v>1</v>
      </c>
      <c r="N26" s="1103">
        <v>0</v>
      </c>
      <c r="O26" s="1103">
        <v>0</v>
      </c>
      <c r="P26" s="1104">
        <v>1</v>
      </c>
      <c r="Q26" s="1104" t="s">
        <v>3957</v>
      </c>
      <c r="R26" s="1103">
        <v>0</v>
      </c>
      <c r="S26" s="1103">
        <v>1</v>
      </c>
      <c r="T26" s="1104">
        <v>0</v>
      </c>
      <c r="U26" s="1104" t="s">
        <v>3958</v>
      </c>
      <c r="V26" s="1104">
        <v>0</v>
      </c>
      <c r="W26" s="1104">
        <v>0</v>
      </c>
      <c r="X26" s="1104">
        <v>0</v>
      </c>
      <c r="Y26" s="1104">
        <v>0</v>
      </c>
      <c r="Z26" s="1104">
        <v>0</v>
      </c>
      <c r="AA26" s="1104">
        <v>0</v>
      </c>
      <c r="AB26" s="1103">
        <v>0</v>
      </c>
      <c r="AC26" s="1104">
        <v>0</v>
      </c>
      <c r="AD26" s="1103">
        <v>0</v>
      </c>
      <c r="AE26" s="1103">
        <v>0</v>
      </c>
      <c r="AF26" s="1103">
        <v>0</v>
      </c>
      <c r="AG26" s="1103" t="s">
        <v>2825</v>
      </c>
      <c r="AH26" s="1103">
        <v>0</v>
      </c>
      <c r="AI26" s="1103" t="s">
        <v>2824</v>
      </c>
      <c r="AJ26" s="1103" t="s">
        <v>4192</v>
      </c>
      <c r="AK26" s="1103" t="s">
        <v>4190</v>
      </c>
      <c r="AL26" s="1103" t="s">
        <v>4190</v>
      </c>
      <c r="AM26" s="1103">
        <v>1</v>
      </c>
      <c r="AN26" s="1103">
        <v>1</v>
      </c>
      <c r="AO26" s="1103" t="s">
        <v>2820</v>
      </c>
      <c r="AP26" s="1103" t="s">
        <v>4293</v>
      </c>
      <c r="AQ26" s="1105" t="s">
        <v>2188</v>
      </c>
      <c r="AR26" s="1106" t="s">
        <v>3970</v>
      </c>
      <c r="AS26" s="1099"/>
      <c r="AT26" s="1099"/>
      <c r="AU26" s="1099"/>
      <c r="AV26" s="1099"/>
      <c r="AW26" s="1099"/>
      <c r="AY26" s="1099"/>
      <c r="AZ26" s="1099"/>
      <c r="BA26" s="1099"/>
      <c r="BC26" s="1099"/>
      <c r="BD26" s="1099"/>
      <c r="BE26" s="1099"/>
      <c r="BF26" s="1099"/>
      <c r="BH26" s="1099"/>
      <c r="BI26" s="1099"/>
      <c r="BJ26" s="1099"/>
      <c r="BK26" s="1099"/>
      <c r="BL26" s="1099"/>
    </row>
    <row r="27" spans="2:64" s="457" customFormat="1">
      <c r="C27" s="1094">
        <f t="shared" si="0"/>
        <v>23</v>
      </c>
      <c r="D27" s="1094" t="s">
        <v>4291</v>
      </c>
      <c r="E27" s="1094">
        <v>1</v>
      </c>
      <c r="F27" s="1094">
        <v>0</v>
      </c>
      <c r="G27" s="1107">
        <v>1</v>
      </c>
      <c r="H27" s="1094">
        <v>0</v>
      </c>
      <c r="I27" s="1094">
        <v>0</v>
      </c>
      <c r="J27" s="1094">
        <v>0</v>
      </c>
      <c r="K27" s="1094">
        <v>0</v>
      </c>
      <c r="L27" s="1107">
        <v>0</v>
      </c>
      <c r="M27" s="1094">
        <v>0</v>
      </c>
      <c r="N27" s="1094">
        <v>0</v>
      </c>
      <c r="O27" s="1094">
        <v>0</v>
      </c>
      <c r="P27" s="1107">
        <v>1</v>
      </c>
      <c r="Q27" s="1107" t="s">
        <v>3957</v>
      </c>
      <c r="R27" s="1094">
        <v>1</v>
      </c>
      <c r="S27" s="1094">
        <v>1</v>
      </c>
      <c r="T27" s="1107">
        <v>1</v>
      </c>
      <c r="U27" s="1107" t="s">
        <v>3958</v>
      </c>
      <c r="V27" s="1107">
        <v>0</v>
      </c>
      <c r="W27" s="1107">
        <v>0</v>
      </c>
      <c r="X27" s="1107">
        <v>0</v>
      </c>
      <c r="Y27" s="1107">
        <v>0</v>
      </c>
      <c r="Z27" s="1107">
        <v>0</v>
      </c>
      <c r="AA27" s="1107">
        <v>0</v>
      </c>
      <c r="AB27" s="1094">
        <v>0</v>
      </c>
      <c r="AC27" s="1107">
        <v>0</v>
      </c>
      <c r="AD27" s="1094">
        <v>0</v>
      </c>
      <c r="AE27" s="1094">
        <v>0</v>
      </c>
      <c r="AF27" s="1094">
        <v>0</v>
      </c>
      <c r="AG27" s="1094" t="s">
        <v>2825</v>
      </c>
      <c r="AH27" s="1094">
        <v>0</v>
      </c>
      <c r="AI27" s="1094" t="s">
        <v>2824</v>
      </c>
      <c r="AJ27" s="1094" t="s">
        <v>4192</v>
      </c>
      <c r="AK27" s="1094" t="s">
        <v>4190</v>
      </c>
      <c r="AL27" s="1094" t="s">
        <v>4190</v>
      </c>
      <c r="AM27" s="1094">
        <v>1</v>
      </c>
      <c r="AN27" s="1094">
        <v>1</v>
      </c>
      <c r="AO27" s="1094" t="s">
        <v>2818</v>
      </c>
      <c r="AP27" s="1094" t="s">
        <v>4292</v>
      </c>
      <c r="AQ27" s="1102" t="s">
        <v>4294</v>
      </c>
      <c r="AR27" s="1108" t="s">
        <v>3971</v>
      </c>
      <c r="AS27" s="1109"/>
      <c r="AT27" s="1109"/>
      <c r="AU27" s="1109"/>
      <c r="AV27" s="1109"/>
      <c r="AW27" s="1109"/>
      <c r="AY27" s="1109"/>
      <c r="AZ27" s="1109"/>
      <c r="BA27" s="1109"/>
      <c r="BC27" s="1109"/>
      <c r="BD27" s="1109"/>
      <c r="BE27" s="1109"/>
      <c r="BF27" s="1109"/>
      <c r="BH27" s="1109"/>
      <c r="BI27" s="1109"/>
      <c r="BJ27" s="1109"/>
      <c r="BK27" s="1109"/>
      <c r="BL27" s="1109"/>
    </row>
    <row r="28" spans="2:64" s="457" customFormat="1">
      <c r="C28" s="1094">
        <f t="shared" si="0"/>
        <v>24</v>
      </c>
      <c r="D28" s="1094" t="s">
        <v>4291</v>
      </c>
      <c r="E28" s="1094">
        <v>1</v>
      </c>
      <c r="F28" s="1094">
        <v>0</v>
      </c>
      <c r="G28" s="1107">
        <v>1</v>
      </c>
      <c r="H28" s="1094">
        <v>1</v>
      </c>
      <c r="I28" s="1094">
        <v>0</v>
      </c>
      <c r="J28" s="1094">
        <v>0</v>
      </c>
      <c r="K28" s="1094">
        <v>0</v>
      </c>
      <c r="L28" s="1107">
        <v>0</v>
      </c>
      <c r="M28" s="1094">
        <v>0</v>
      </c>
      <c r="N28" s="1094">
        <v>0</v>
      </c>
      <c r="O28" s="1094">
        <v>0</v>
      </c>
      <c r="P28" s="1107">
        <v>1</v>
      </c>
      <c r="Q28" s="1107" t="s">
        <v>3957</v>
      </c>
      <c r="R28" s="1094">
        <v>1</v>
      </c>
      <c r="S28" s="1094">
        <v>1</v>
      </c>
      <c r="T28" s="1107">
        <v>1</v>
      </c>
      <c r="U28" s="1107" t="s">
        <v>3958</v>
      </c>
      <c r="V28" s="1107">
        <v>0</v>
      </c>
      <c r="W28" s="1107">
        <v>0</v>
      </c>
      <c r="X28" s="1107">
        <v>0</v>
      </c>
      <c r="Y28" s="1107">
        <v>0</v>
      </c>
      <c r="Z28" s="1107">
        <v>0</v>
      </c>
      <c r="AA28" s="1107">
        <v>0</v>
      </c>
      <c r="AB28" s="1094">
        <v>0</v>
      </c>
      <c r="AC28" s="1107">
        <v>0</v>
      </c>
      <c r="AD28" s="1094">
        <v>0</v>
      </c>
      <c r="AE28" s="1094">
        <v>0</v>
      </c>
      <c r="AF28" s="1094">
        <v>0</v>
      </c>
      <c r="AG28" s="1094" t="s">
        <v>2825</v>
      </c>
      <c r="AH28" s="1094">
        <v>0</v>
      </c>
      <c r="AI28" s="1094" t="s">
        <v>2824</v>
      </c>
      <c r="AJ28" s="1094" t="s">
        <v>4192</v>
      </c>
      <c r="AK28" s="1094" t="s">
        <v>4190</v>
      </c>
      <c r="AL28" s="1094" t="s">
        <v>4190</v>
      </c>
      <c r="AM28" s="1094">
        <v>1</v>
      </c>
      <c r="AN28" s="1094">
        <v>1</v>
      </c>
      <c r="AO28" s="1094" t="s">
        <v>2818</v>
      </c>
      <c r="AP28" s="1094" t="s">
        <v>4292</v>
      </c>
      <c r="AQ28" s="1102" t="s">
        <v>4295</v>
      </c>
      <c r="AR28" s="1108" t="s">
        <v>3972</v>
      </c>
      <c r="AS28" s="1109"/>
      <c r="AT28" s="1109"/>
      <c r="AU28" s="1109"/>
      <c r="AV28" s="1109"/>
      <c r="AW28" s="1109"/>
      <c r="AY28" s="1109"/>
      <c r="AZ28" s="1109"/>
      <c r="BA28" s="1109"/>
      <c r="BC28" s="1109"/>
      <c r="BD28" s="1109"/>
      <c r="BE28" s="1109"/>
      <c r="BF28" s="1109"/>
      <c r="BH28" s="1109"/>
      <c r="BI28" s="1109"/>
      <c r="BJ28" s="1109"/>
      <c r="BK28" s="1109"/>
      <c r="BL28" s="1109"/>
    </row>
    <row r="29" spans="2:64">
      <c r="C29" s="1094">
        <f t="shared" si="0"/>
        <v>25</v>
      </c>
      <c r="D29" s="1110" t="s">
        <v>4291</v>
      </c>
      <c r="E29" s="1110">
        <v>1</v>
      </c>
      <c r="F29" s="1110">
        <v>0</v>
      </c>
      <c r="G29" s="1111">
        <v>1</v>
      </c>
      <c r="H29" s="1110">
        <v>0</v>
      </c>
      <c r="I29" s="1110">
        <v>0</v>
      </c>
      <c r="J29" s="1110">
        <v>0</v>
      </c>
      <c r="K29" s="1110">
        <v>0</v>
      </c>
      <c r="L29" s="1111">
        <v>0</v>
      </c>
      <c r="M29" s="1110">
        <v>0</v>
      </c>
      <c r="N29" s="1110">
        <v>0</v>
      </c>
      <c r="O29" s="1110">
        <v>0</v>
      </c>
      <c r="P29" s="1111">
        <v>1</v>
      </c>
      <c r="Q29" s="1111" t="s">
        <v>3957</v>
      </c>
      <c r="R29" s="1110">
        <v>0</v>
      </c>
      <c r="S29" s="1110">
        <v>1</v>
      </c>
      <c r="T29" s="1111">
        <v>0</v>
      </c>
      <c r="U29" s="1111" t="s">
        <v>3958</v>
      </c>
      <c r="V29" s="1111">
        <v>0</v>
      </c>
      <c r="W29" s="1111">
        <v>0</v>
      </c>
      <c r="X29" s="1111">
        <v>0</v>
      </c>
      <c r="Y29" s="1111">
        <v>0</v>
      </c>
      <c r="Z29" s="1111">
        <v>0</v>
      </c>
      <c r="AA29" s="1111">
        <v>0</v>
      </c>
      <c r="AB29" s="1110">
        <v>0</v>
      </c>
      <c r="AC29" s="1111">
        <v>0</v>
      </c>
      <c r="AD29" s="1110">
        <v>0</v>
      </c>
      <c r="AE29" s="1110">
        <v>0</v>
      </c>
      <c r="AF29" s="1110">
        <v>0</v>
      </c>
      <c r="AG29" s="1110" t="s">
        <v>2825</v>
      </c>
      <c r="AH29" s="1110">
        <v>0</v>
      </c>
      <c r="AI29" s="1110" t="s">
        <v>2824</v>
      </c>
      <c r="AJ29" s="1110" t="s">
        <v>4192</v>
      </c>
      <c r="AK29" s="1110" t="s">
        <v>4190</v>
      </c>
      <c r="AL29" s="1110" t="s">
        <v>4190</v>
      </c>
      <c r="AM29" s="1110">
        <v>1</v>
      </c>
      <c r="AN29" s="1110">
        <v>1</v>
      </c>
      <c r="AO29" s="1110" t="s">
        <v>2820</v>
      </c>
      <c r="AP29" s="1110" t="s">
        <v>4296</v>
      </c>
      <c r="AQ29" s="1112" t="s">
        <v>2177</v>
      </c>
      <c r="AR29" s="1113" t="s">
        <v>3974</v>
      </c>
      <c r="AS29" s="1099"/>
      <c r="AT29" s="1099"/>
      <c r="AU29" s="1099"/>
      <c r="AV29" s="1099"/>
      <c r="AW29" s="1099"/>
      <c r="AY29" s="1099"/>
      <c r="AZ29" s="1099"/>
      <c r="BA29" s="1099"/>
      <c r="BC29" s="1099"/>
      <c r="BD29" s="1099"/>
      <c r="BE29" s="1099"/>
      <c r="BF29" s="1099"/>
      <c r="BH29" s="1099"/>
      <c r="BI29" s="1099"/>
      <c r="BJ29" s="1099"/>
      <c r="BK29" s="1099"/>
      <c r="BL29" s="1099"/>
    </row>
    <row r="30" spans="2:64">
      <c r="C30" s="1094">
        <f t="shared" si="0"/>
        <v>26</v>
      </c>
      <c r="D30" s="1110" t="s">
        <v>4291</v>
      </c>
      <c r="E30" s="1110">
        <v>1</v>
      </c>
      <c r="F30" s="1110">
        <v>0</v>
      </c>
      <c r="G30" s="1111">
        <v>1</v>
      </c>
      <c r="H30" s="1110">
        <v>1</v>
      </c>
      <c r="I30" s="1110">
        <v>0</v>
      </c>
      <c r="J30" s="1110">
        <v>0</v>
      </c>
      <c r="K30" s="1110">
        <v>0</v>
      </c>
      <c r="L30" s="1111">
        <v>0</v>
      </c>
      <c r="M30" s="1110">
        <v>0</v>
      </c>
      <c r="N30" s="1110">
        <v>0</v>
      </c>
      <c r="O30" s="1110">
        <v>0</v>
      </c>
      <c r="P30" s="1111">
        <v>1</v>
      </c>
      <c r="Q30" s="1111" t="s">
        <v>3957</v>
      </c>
      <c r="R30" s="1110">
        <v>0</v>
      </c>
      <c r="S30" s="1110">
        <v>1</v>
      </c>
      <c r="T30" s="1111">
        <v>0</v>
      </c>
      <c r="U30" s="1111" t="s">
        <v>3958</v>
      </c>
      <c r="V30" s="1111">
        <v>0</v>
      </c>
      <c r="W30" s="1111">
        <v>0</v>
      </c>
      <c r="X30" s="1111">
        <v>0</v>
      </c>
      <c r="Y30" s="1111">
        <v>0</v>
      </c>
      <c r="Z30" s="1111">
        <v>0</v>
      </c>
      <c r="AA30" s="1111">
        <v>0</v>
      </c>
      <c r="AB30" s="1110">
        <v>0</v>
      </c>
      <c r="AC30" s="1111">
        <v>0</v>
      </c>
      <c r="AD30" s="1110">
        <v>0</v>
      </c>
      <c r="AE30" s="1110">
        <v>0</v>
      </c>
      <c r="AF30" s="1110">
        <v>0</v>
      </c>
      <c r="AG30" s="1110" t="s">
        <v>2825</v>
      </c>
      <c r="AH30" s="1110">
        <v>0</v>
      </c>
      <c r="AI30" s="1110" t="s">
        <v>2824</v>
      </c>
      <c r="AJ30" s="1110" t="s">
        <v>4192</v>
      </c>
      <c r="AK30" s="1110" t="s">
        <v>4190</v>
      </c>
      <c r="AL30" s="1110" t="s">
        <v>4190</v>
      </c>
      <c r="AM30" s="1110">
        <v>1</v>
      </c>
      <c r="AN30" s="1110">
        <v>1</v>
      </c>
      <c r="AO30" s="1110" t="s">
        <v>2820</v>
      </c>
      <c r="AP30" s="1110" t="s">
        <v>4296</v>
      </c>
      <c r="AQ30" s="1112" t="s">
        <v>2178</v>
      </c>
      <c r="AR30" s="1113" t="s">
        <v>3975</v>
      </c>
      <c r="AS30" s="1099"/>
      <c r="AT30" s="1099"/>
      <c r="AU30" s="1099"/>
      <c r="AV30" s="1099"/>
      <c r="AW30" s="1099"/>
      <c r="AY30" s="1099"/>
      <c r="AZ30" s="1099"/>
      <c r="BA30" s="1099"/>
      <c r="BC30" s="1099"/>
      <c r="BD30" s="1099"/>
      <c r="BE30" s="1099"/>
      <c r="BF30" s="1099"/>
      <c r="BH30" s="1099"/>
      <c r="BI30" s="1099"/>
      <c r="BJ30" s="1099"/>
      <c r="BK30" s="1099"/>
      <c r="BL30" s="1099"/>
    </row>
    <row r="31" spans="2:64">
      <c r="C31" s="1094">
        <f t="shared" si="0"/>
        <v>27</v>
      </c>
      <c r="D31" s="1110" t="s">
        <v>4291</v>
      </c>
      <c r="E31" s="1110">
        <v>1</v>
      </c>
      <c r="F31" s="1110">
        <v>0</v>
      </c>
      <c r="G31" s="1111">
        <v>1</v>
      </c>
      <c r="H31" s="1110">
        <v>0</v>
      </c>
      <c r="I31" s="1110">
        <v>0</v>
      </c>
      <c r="J31" s="1110">
        <v>0</v>
      </c>
      <c r="K31" s="1110">
        <v>0</v>
      </c>
      <c r="L31" s="1111">
        <v>0</v>
      </c>
      <c r="M31" s="1110">
        <v>0</v>
      </c>
      <c r="N31" s="1110">
        <v>0</v>
      </c>
      <c r="O31" s="1110">
        <v>0</v>
      </c>
      <c r="P31" s="1111">
        <v>1</v>
      </c>
      <c r="Q31" s="1111" t="s">
        <v>3957</v>
      </c>
      <c r="R31" s="1110">
        <v>0</v>
      </c>
      <c r="S31" s="1110">
        <v>1</v>
      </c>
      <c r="T31" s="1111">
        <v>0</v>
      </c>
      <c r="U31" s="1111" t="s">
        <v>3958</v>
      </c>
      <c r="V31" s="1111">
        <v>0</v>
      </c>
      <c r="W31" s="1111">
        <v>0</v>
      </c>
      <c r="X31" s="1111">
        <v>0</v>
      </c>
      <c r="Y31" s="1111">
        <v>0</v>
      </c>
      <c r="Z31" s="1111">
        <v>0</v>
      </c>
      <c r="AA31" s="1111">
        <v>0</v>
      </c>
      <c r="AB31" s="1110">
        <v>0</v>
      </c>
      <c r="AC31" s="1111">
        <v>0</v>
      </c>
      <c r="AD31" s="1110">
        <v>0</v>
      </c>
      <c r="AE31" s="1110">
        <v>0</v>
      </c>
      <c r="AF31" s="1110">
        <v>0</v>
      </c>
      <c r="AG31" s="1110" t="s">
        <v>2825</v>
      </c>
      <c r="AH31" s="1110">
        <v>0</v>
      </c>
      <c r="AI31" s="1110" t="s">
        <v>2824</v>
      </c>
      <c r="AJ31" s="1110" t="s">
        <v>4192</v>
      </c>
      <c r="AK31" s="1110" t="s">
        <v>4190</v>
      </c>
      <c r="AL31" s="1110" t="s">
        <v>4190</v>
      </c>
      <c r="AM31" s="1110">
        <v>1</v>
      </c>
      <c r="AN31" s="1110">
        <v>1</v>
      </c>
      <c r="AO31" s="1110" t="s">
        <v>2820</v>
      </c>
      <c r="AP31" s="1110" t="s">
        <v>4296</v>
      </c>
      <c r="AQ31" s="1112" t="s">
        <v>2179</v>
      </c>
      <c r="AR31" s="1113" t="s">
        <v>3976</v>
      </c>
      <c r="AS31" s="1099"/>
      <c r="AT31" s="1099"/>
      <c r="AU31" s="1099"/>
      <c r="AV31" s="1099"/>
      <c r="AW31" s="1099"/>
      <c r="AY31" s="1099"/>
      <c r="AZ31" s="1099"/>
      <c r="BA31" s="1099"/>
      <c r="BC31" s="1099"/>
      <c r="BD31" s="1099"/>
      <c r="BE31" s="1099"/>
      <c r="BF31" s="1099"/>
      <c r="BH31" s="1099"/>
      <c r="BI31" s="1099"/>
      <c r="BJ31" s="1099"/>
      <c r="BK31" s="1099"/>
      <c r="BL31" s="1099"/>
    </row>
    <row r="32" spans="2:64">
      <c r="B32" s="443"/>
      <c r="C32" s="1094">
        <f t="shared" si="0"/>
        <v>28</v>
      </c>
      <c r="D32" s="1110" t="s">
        <v>4291</v>
      </c>
      <c r="E32" s="1110">
        <v>1</v>
      </c>
      <c r="F32" s="1110">
        <v>0</v>
      </c>
      <c r="G32" s="1111">
        <v>1</v>
      </c>
      <c r="H32" s="1110">
        <v>1</v>
      </c>
      <c r="I32" s="1110">
        <v>0</v>
      </c>
      <c r="J32" s="1110">
        <v>0</v>
      </c>
      <c r="K32" s="1110">
        <v>0</v>
      </c>
      <c r="L32" s="1111">
        <v>0</v>
      </c>
      <c r="M32" s="1110">
        <v>0</v>
      </c>
      <c r="N32" s="1110">
        <v>0</v>
      </c>
      <c r="O32" s="1110">
        <v>0</v>
      </c>
      <c r="P32" s="1111">
        <v>1</v>
      </c>
      <c r="Q32" s="1111" t="s">
        <v>3957</v>
      </c>
      <c r="R32" s="1110">
        <v>0</v>
      </c>
      <c r="S32" s="1110">
        <v>1</v>
      </c>
      <c r="T32" s="1111">
        <v>0</v>
      </c>
      <c r="U32" s="1111" t="s">
        <v>3958</v>
      </c>
      <c r="V32" s="1111">
        <v>0</v>
      </c>
      <c r="W32" s="1111">
        <v>0</v>
      </c>
      <c r="X32" s="1111">
        <v>0</v>
      </c>
      <c r="Y32" s="1111">
        <v>0</v>
      </c>
      <c r="Z32" s="1111">
        <v>0</v>
      </c>
      <c r="AA32" s="1111">
        <v>0</v>
      </c>
      <c r="AB32" s="1110">
        <v>0</v>
      </c>
      <c r="AC32" s="1111">
        <v>0</v>
      </c>
      <c r="AD32" s="1110">
        <v>0</v>
      </c>
      <c r="AE32" s="1110">
        <v>0</v>
      </c>
      <c r="AF32" s="1110">
        <v>0</v>
      </c>
      <c r="AG32" s="1110" t="s">
        <v>2825</v>
      </c>
      <c r="AH32" s="1110">
        <v>0</v>
      </c>
      <c r="AI32" s="1110" t="s">
        <v>2824</v>
      </c>
      <c r="AJ32" s="1110" t="s">
        <v>4192</v>
      </c>
      <c r="AK32" s="1110" t="s">
        <v>4190</v>
      </c>
      <c r="AL32" s="1110" t="s">
        <v>4190</v>
      </c>
      <c r="AM32" s="1110">
        <v>1</v>
      </c>
      <c r="AN32" s="1110">
        <v>1</v>
      </c>
      <c r="AO32" s="1110" t="s">
        <v>2820</v>
      </c>
      <c r="AP32" s="1110" t="s">
        <v>4296</v>
      </c>
      <c r="AQ32" s="1112" t="s">
        <v>2180</v>
      </c>
      <c r="AR32" s="1113" t="s">
        <v>3977</v>
      </c>
      <c r="AS32" s="1099"/>
      <c r="AT32" s="1099"/>
      <c r="AU32" s="1099"/>
      <c r="AV32" s="1099"/>
      <c r="AW32" s="1099"/>
      <c r="AY32" s="1099"/>
      <c r="AZ32" s="1099"/>
      <c r="BA32" s="1099"/>
      <c r="BC32" s="1099"/>
      <c r="BD32" s="1099"/>
      <c r="BE32" s="1099"/>
      <c r="BF32" s="1099"/>
      <c r="BH32" s="1099"/>
      <c r="BI32" s="1099"/>
      <c r="BJ32" s="1099"/>
      <c r="BK32" s="1099"/>
      <c r="BL32" s="1099"/>
    </row>
    <row r="33" spans="3:64">
      <c r="C33" s="1094">
        <f t="shared" si="0"/>
        <v>29</v>
      </c>
      <c r="D33" s="1110" t="s">
        <v>4291</v>
      </c>
      <c r="E33" s="1110">
        <v>1</v>
      </c>
      <c r="F33" s="1110">
        <v>0</v>
      </c>
      <c r="G33" s="1111">
        <v>1</v>
      </c>
      <c r="H33" s="1110">
        <v>0</v>
      </c>
      <c r="I33" s="1110">
        <v>0</v>
      </c>
      <c r="J33" s="1110">
        <v>0</v>
      </c>
      <c r="K33" s="1110">
        <v>0</v>
      </c>
      <c r="L33" s="1111">
        <v>0</v>
      </c>
      <c r="M33" s="1110">
        <v>0</v>
      </c>
      <c r="N33" s="1110">
        <v>0</v>
      </c>
      <c r="O33" s="1110">
        <v>0</v>
      </c>
      <c r="P33" s="1111">
        <v>1</v>
      </c>
      <c r="Q33" s="1111" t="s">
        <v>3957</v>
      </c>
      <c r="R33" s="1110">
        <v>0</v>
      </c>
      <c r="S33" s="1110">
        <v>1</v>
      </c>
      <c r="T33" s="1111">
        <v>0</v>
      </c>
      <c r="U33" s="1111" t="s">
        <v>3958</v>
      </c>
      <c r="V33" s="1111">
        <v>0</v>
      </c>
      <c r="W33" s="1111">
        <v>0</v>
      </c>
      <c r="X33" s="1111">
        <v>0</v>
      </c>
      <c r="Y33" s="1111">
        <v>0</v>
      </c>
      <c r="Z33" s="1111">
        <v>0</v>
      </c>
      <c r="AA33" s="1111">
        <v>0</v>
      </c>
      <c r="AB33" s="1110">
        <v>0</v>
      </c>
      <c r="AC33" s="1111">
        <v>0</v>
      </c>
      <c r="AD33" s="1110">
        <v>0</v>
      </c>
      <c r="AE33" s="1110">
        <v>0</v>
      </c>
      <c r="AF33" s="1110">
        <v>0</v>
      </c>
      <c r="AG33" s="1110" t="s">
        <v>2825</v>
      </c>
      <c r="AH33" s="1110">
        <v>0</v>
      </c>
      <c r="AI33" s="1110" t="s">
        <v>2824</v>
      </c>
      <c r="AJ33" s="1110" t="s">
        <v>4192</v>
      </c>
      <c r="AK33" s="1110" t="s">
        <v>4190</v>
      </c>
      <c r="AL33" s="1110" t="s">
        <v>4190</v>
      </c>
      <c r="AM33" s="1110">
        <v>1</v>
      </c>
      <c r="AN33" s="1110">
        <v>1</v>
      </c>
      <c r="AO33" s="1110" t="s">
        <v>2820</v>
      </c>
      <c r="AP33" s="1110" t="s">
        <v>4296</v>
      </c>
      <c r="AQ33" s="1112" t="s">
        <v>2181</v>
      </c>
      <c r="AR33" s="1113" t="s">
        <v>3978</v>
      </c>
      <c r="AS33" s="1099"/>
      <c r="AT33" s="1099"/>
      <c r="AU33" s="1099"/>
      <c r="AV33" s="1099"/>
      <c r="AW33" s="1099"/>
      <c r="AY33" s="1099"/>
      <c r="AZ33" s="1099"/>
      <c r="BA33" s="1099"/>
      <c r="BC33" s="1099"/>
      <c r="BD33" s="1099"/>
      <c r="BE33" s="1099"/>
      <c r="BF33" s="1099"/>
      <c r="BH33" s="1099"/>
      <c r="BI33" s="1099"/>
      <c r="BJ33" s="1099"/>
      <c r="BK33" s="1099"/>
      <c r="BL33" s="1099"/>
    </row>
    <row r="34" spans="3:64">
      <c r="C34" s="1094">
        <f t="shared" si="0"/>
        <v>30</v>
      </c>
      <c r="D34" s="1110" t="s">
        <v>4291</v>
      </c>
      <c r="E34" s="1110">
        <v>1</v>
      </c>
      <c r="F34" s="1110">
        <v>0</v>
      </c>
      <c r="G34" s="1111">
        <v>1</v>
      </c>
      <c r="H34" s="1110">
        <v>1</v>
      </c>
      <c r="I34" s="1110">
        <v>0</v>
      </c>
      <c r="J34" s="1110">
        <v>0</v>
      </c>
      <c r="K34" s="1110">
        <v>0</v>
      </c>
      <c r="L34" s="1111">
        <v>0</v>
      </c>
      <c r="M34" s="1110">
        <v>0</v>
      </c>
      <c r="N34" s="1110">
        <v>0</v>
      </c>
      <c r="O34" s="1110">
        <v>0</v>
      </c>
      <c r="P34" s="1111">
        <v>1</v>
      </c>
      <c r="Q34" s="1111" t="s">
        <v>3957</v>
      </c>
      <c r="R34" s="1110">
        <v>0</v>
      </c>
      <c r="S34" s="1110">
        <v>1</v>
      </c>
      <c r="T34" s="1111">
        <v>0</v>
      </c>
      <c r="U34" s="1111" t="s">
        <v>3958</v>
      </c>
      <c r="V34" s="1111">
        <v>0</v>
      </c>
      <c r="W34" s="1111">
        <v>0</v>
      </c>
      <c r="X34" s="1111">
        <v>0</v>
      </c>
      <c r="Y34" s="1111">
        <v>0</v>
      </c>
      <c r="Z34" s="1111">
        <v>0</v>
      </c>
      <c r="AA34" s="1111">
        <v>0</v>
      </c>
      <c r="AB34" s="1110">
        <v>0</v>
      </c>
      <c r="AC34" s="1111">
        <v>0</v>
      </c>
      <c r="AD34" s="1110">
        <v>0</v>
      </c>
      <c r="AE34" s="1110">
        <v>0</v>
      </c>
      <c r="AF34" s="1110">
        <v>0</v>
      </c>
      <c r="AG34" s="1110" t="s">
        <v>2825</v>
      </c>
      <c r="AH34" s="1110">
        <v>0</v>
      </c>
      <c r="AI34" s="1110" t="s">
        <v>2824</v>
      </c>
      <c r="AJ34" s="1110" t="s">
        <v>4192</v>
      </c>
      <c r="AK34" s="1110" t="s">
        <v>4190</v>
      </c>
      <c r="AL34" s="1110" t="s">
        <v>4190</v>
      </c>
      <c r="AM34" s="1110">
        <v>1</v>
      </c>
      <c r="AN34" s="1110">
        <v>1</v>
      </c>
      <c r="AO34" s="1110" t="s">
        <v>2820</v>
      </c>
      <c r="AP34" s="1110" t="s">
        <v>4296</v>
      </c>
      <c r="AQ34" s="1112" t="s">
        <v>2182</v>
      </c>
      <c r="AR34" s="1113" t="s">
        <v>3979</v>
      </c>
      <c r="AS34" s="1099"/>
      <c r="AT34" s="1099"/>
      <c r="AU34" s="1099"/>
      <c r="AV34" s="1099"/>
      <c r="AW34" s="1099"/>
      <c r="AY34" s="1099"/>
      <c r="AZ34" s="1099"/>
      <c r="BA34" s="1099"/>
      <c r="BC34" s="1099"/>
      <c r="BD34" s="1099"/>
      <c r="BE34" s="1099"/>
      <c r="BF34" s="1099"/>
      <c r="BH34" s="1099"/>
      <c r="BI34" s="1099"/>
      <c r="BJ34" s="1099"/>
      <c r="BK34" s="1099"/>
      <c r="BL34" s="1099"/>
    </row>
    <row r="35" spans="3:64">
      <c r="C35" s="1094">
        <f t="shared" si="0"/>
        <v>31</v>
      </c>
      <c r="D35" s="1110" t="s">
        <v>4291</v>
      </c>
      <c r="E35" s="1110">
        <v>1</v>
      </c>
      <c r="F35" s="1110">
        <v>0</v>
      </c>
      <c r="G35" s="1111">
        <v>1</v>
      </c>
      <c r="H35" s="1110">
        <v>0</v>
      </c>
      <c r="I35" s="1110">
        <v>0</v>
      </c>
      <c r="J35" s="1110">
        <v>0</v>
      </c>
      <c r="K35" s="1110">
        <v>0</v>
      </c>
      <c r="L35" s="1111">
        <v>0</v>
      </c>
      <c r="M35" s="1110">
        <v>0</v>
      </c>
      <c r="N35" s="1110">
        <v>0</v>
      </c>
      <c r="O35" s="1110">
        <v>0</v>
      </c>
      <c r="P35" s="1111">
        <v>1</v>
      </c>
      <c r="Q35" s="1111" t="s">
        <v>3957</v>
      </c>
      <c r="R35" s="1110">
        <v>0</v>
      </c>
      <c r="S35" s="1110">
        <v>1</v>
      </c>
      <c r="T35" s="1111">
        <v>0</v>
      </c>
      <c r="U35" s="1111" t="s">
        <v>3958</v>
      </c>
      <c r="V35" s="1111">
        <v>0</v>
      </c>
      <c r="W35" s="1111">
        <v>0</v>
      </c>
      <c r="X35" s="1111">
        <v>0</v>
      </c>
      <c r="Y35" s="1111">
        <v>0</v>
      </c>
      <c r="Z35" s="1111">
        <v>0</v>
      </c>
      <c r="AA35" s="1111">
        <v>0</v>
      </c>
      <c r="AB35" s="1110">
        <v>0</v>
      </c>
      <c r="AC35" s="1111">
        <v>0</v>
      </c>
      <c r="AD35" s="1110">
        <v>0</v>
      </c>
      <c r="AE35" s="1110">
        <v>0</v>
      </c>
      <c r="AF35" s="1110">
        <v>0</v>
      </c>
      <c r="AG35" s="1110" t="s">
        <v>2825</v>
      </c>
      <c r="AH35" s="1110">
        <v>0</v>
      </c>
      <c r="AI35" s="1110" t="s">
        <v>2824</v>
      </c>
      <c r="AJ35" s="1110" t="s">
        <v>4192</v>
      </c>
      <c r="AK35" s="1110" t="s">
        <v>4190</v>
      </c>
      <c r="AL35" s="1110" t="s">
        <v>4190</v>
      </c>
      <c r="AM35" s="1110">
        <v>1</v>
      </c>
      <c r="AN35" s="1110">
        <v>1</v>
      </c>
      <c r="AO35" s="1110" t="s">
        <v>2820</v>
      </c>
      <c r="AP35" s="1110" t="s">
        <v>4296</v>
      </c>
      <c r="AQ35" s="1112" t="s">
        <v>2183</v>
      </c>
      <c r="AR35" s="1113" t="s">
        <v>3980</v>
      </c>
      <c r="AS35" s="1099"/>
      <c r="AT35" s="1099"/>
      <c r="AU35" s="1099"/>
      <c r="AV35" s="1099"/>
      <c r="AW35" s="1099"/>
      <c r="AY35" s="1099"/>
      <c r="AZ35" s="1099"/>
      <c r="BA35" s="1099"/>
      <c r="BC35" s="1099"/>
      <c r="BD35" s="1099"/>
      <c r="BE35" s="1099"/>
      <c r="BF35" s="1099"/>
      <c r="BH35" s="1099"/>
      <c r="BI35" s="1099"/>
      <c r="BJ35" s="1099"/>
      <c r="BK35" s="1099"/>
      <c r="BL35" s="1099"/>
    </row>
    <row r="36" spans="3:64">
      <c r="C36" s="1094">
        <f t="shared" si="0"/>
        <v>32</v>
      </c>
      <c r="D36" s="1110" t="s">
        <v>4291</v>
      </c>
      <c r="E36" s="1110">
        <v>1</v>
      </c>
      <c r="F36" s="1110">
        <v>0</v>
      </c>
      <c r="G36" s="1111">
        <v>1</v>
      </c>
      <c r="H36" s="1110">
        <v>1</v>
      </c>
      <c r="I36" s="1110">
        <v>0</v>
      </c>
      <c r="J36" s="1110">
        <v>0</v>
      </c>
      <c r="K36" s="1110">
        <v>0</v>
      </c>
      <c r="L36" s="1111">
        <v>0</v>
      </c>
      <c r="M36" s="1110">
        <v>0</v>
      </c>
      <c r="N36" s="1110">
        <v>0</v>
      </c>
      <c r="O36" s="1110">
        <v>0</v>
      </c>
      <c r="P36" s="1111">
        <v>1</v>
      </c>
      <c r="Q36" s="1111" t="s">
        <v>3957</v>
      </c>
      <c r="R36" s="1110">
        <v>0</v>
      </c>
      <c r="S36" s="1110">
        <v>1</v>
      </c>
      <c r="T36" s="1111">
        <v>0</v>
      </c>
      <c r="U36" s="1111" t="s">
        <v>3958</v>
      </c>
      <c r="V36" s="1111">
        <v>0</v>
      </c>
      <c r="W36" s="1111">
        <v>0</v>
      </c>
      <c r="X36" s="1111">
        <v>0</v>
      </c>
      <c r="Y36" s="1111">
        <v>0</v>
      </c>
      <c r="Z36" s="1111">
        <v>0</v>
      </c>
      <c r="AA36" s="1111">
        <v>0</v>
      </c>
      <c r="AB36" s="1110">
        <v>0</v>
      </c>
      <c r="AC36" s="1111">
        <v>0</v>
      </c>
      <c r="AD36" s="1110">
        <v>0</v>
      </c>
      <c r="AE36" s="1110">
        <v>0</v>
      </c>
      <c r="AF36" s="1110">
        <v>0</v>
      </c>
      <c r="AG36" s="1110" t="s">
        <v>2825</v>
      </c>
      <c r="AH36" s="1110">
        <v>0</v>
      </c>
      <c r="AI36" s="1110" t="s">
        <v>2824</v>
      </c>
      <c r="AJ36" s="1110" t="s">
        <v>4192</v>
      </c>
      <c r="AK36" s="1110" t="s">
        <v>4190</v>
      </c>
      <c r="AL36" s="1110" t="s">
        <v>4190</v>
      </c>
      <c r="AM36" s="1110">
        <v>1</v>
      </c>
      <c r="AN36" s="1110">
        <v>1</v>
      </c>
      <c r="AO36" s="1110" t="s">
        <v>2820</v>
      </c>
      <c r="AP36" s="1110" t="s">
        <v>4296</v>
      </c>
      <c r="AQ36" s="1112" t="s">
        <v>2184</v>
      </c>
      <c r="AR36" s="1113" t="s">
        <v>3981</v>
      </c>
      <c r="AS36" s="1099"/>
      <c r="AT36" s="1099"/>
      <c r="AU36" s="1099"/>
      <c r="AV36" s="1099"/>
      <c r="AW36" s="1099"/>
      <c r="AY36" s="1099"/>
      <c r="AZ36" s="1099"/>
      <c r="BA36" s="1099"/>
      <c r="BC36" s="1099"/>
      <c r="BD36" s="1099"/>
      <c r="BE36" s="1099"/>
      <c r="BF36" s="1099"/>
      <c r="BH36" s="1099"/>
      <c r="BI36" s="1099"/>
      <c r="BJ36" s="1099"/>
      <c r="BK36" s="1099"/>
      <c r="BL36" s="1099"/>
    </row>
    <row r="37" spans="3:64">
      <c r="C37" s="1094">
        <f t="shared" si="0"/>
        <v>33</v>
      </c>
      <c r="D37" s="1110" t="s">
        <v>4291</v>
      </c>
      <c r="E37" s="1110">
        <v>1</v>
      </c>
      <c r="F37" s="1110">
        <v>0</v>
      </c>
      <c r="G37" s="1111">
        <v>1</v>
      </c>
      <c r="H37" s="1110">
        <v>0</v>
      </c>
      <c r="I37" s="1110">
        <v>0</v>
      </c>
      <c r="J37" s="1110">
        <v>0</v>
      </c>
      <c r="K37" s="1110">
        <v>0</v>
      </c>
      <c r="L37" s="1111">
        <v>0</v>
      </c>
      <c r="M37" s="1110">
        <v>0</v>
      </c>
      <c r="N37" s="1110">
        <v>0</v>
      </c>
      <c r="O37" s="1110">
        <v>0</v>
      </c>
      <c r="P37" s="1111">
        <v>1</v>
      </c>
      <c r="Q37" s="1111" t="s">
        <v>3957</v>
      </c>
      <c r="R37" s="1110">
        <v>0</v>
      </c>
      <c r="S37" s="1110">
        <v>1</v>
      </c>
      <c r="T37" s="1111">
        <v>0</v>
      </c>
      <c r="U37" s="1111" t="s">
        <v>3958</v>
      </c>
      <c r="V37" s="1111">
        <v>0</v>
      </c>
      <c r="W37" s="1111">
        <v>0</v>
      </c>
      <c r="X37" s="1111">
        <v>0</v>
      </c>
      <c r="Y37" s="1111">
        <v>0</v>
      </c>
      <c r="Z37" s="1111">
        <v>0</v>
      </c>
      <c r="AA37" s="1111">
        <v>0</v>
      </c>
      <c r="AB37" s="1110">
        <v>0</v>
      </c>
      <c r="AC37" s="1111">
        <v>0</v>
      </c>
      <c r="AD37" s="1110">
        <v>0</v>
      </c>
      <c r="AE37" s="1110">
        <v>0</v>
      </c>
      <c r="AF37" s="1110">
        <v>0</v>
      </c>
      <c r="AG37" s="1110" t="s">
        <v>2825</v>
      </c>
      <c r="AH37" s="1110">
        <v>0</v>
      </c>
      <c r="AI37" s="1110" t="s">
        <v>2824</v>
      </c>
      <c r="AJ37" s="1110" t="s">
        <v>4192</v>
      </c>
      <c r="AK37" s="1110" t="s">
        <v>4190</v>
      </c>
      <c r="AL37" s="1110" t="s">
        <v>4190</v>
      </c>
      <c r="AM37" s="1110">
        <v>1</v>
      </c>
      <c r="AN37" s="1110">
        <v>1</v>
      </c>
      <c r="AO37" s="1110" t="s">
        <v>2820</v>
      </c>
      <c r="AP37" s="1110" t="s">
        <v>4296</v>
      </c>
      <c r="AQ37" s="1112" t="s">
        <v>2185</v>
      </c>
      <c r="AR37" s="1113" t="s">
        <v>3982</v>
      </c>
      <c r="AS37" s="1099"/>
      <c r="AT37" s="1099"/>
      <c r="AU37" s="1099"/>
      <c r="AV37" s="1099"/>
      <c r="AW37" s="1099"/>
      <c r="AY37" s="1099"/>
      <c r="AZ37" s="1099"/>
      <c r="BA37" s="1099"/>
      <c r="BC37" s="1099"/>
      <c r="BD37" s="1099"/>
      <c r="BE37" s="1099"/>
      <c r="BF37" s="1099"/>
      <c r="BH37" s="1099"/>
      <c r="BI37" s="1099"/>
      <c r="BJ37" s="1099"/>
      <c r="BK37" s="1099"/>
      <c r="BL37" s="1099"/>
    </row>
    <row r="38" spans="3:64">
      <c r="C38" s="1094">
        <f t="shared" si="0"/>
        <v>34</v>
      </c>
      <c r="D38" s="1110" t="s">
        <v>4291</v>
      </c>
      <c r="E38" s="1110">
        <v>1</v>
      </c>
      <c r="F38" s="1110">
        <v>0</v>
      </c>
      <c r="G38" s="1111">
        <v>1</v>
      </c>
      <c r="H38" s="1110">
        <v>1</v>
      </c>
      <c r="I38" s="1110">
        <v>0</v>
      </c>
      <c r="J38" s="1110">
        <v>0</v>
      </c>
      <c r="K38" s="1110">
        <v>0</v>
      </c>
      <c r="L38" s="1111">
        <v>0</v>
      </c>
      <c r="M38" s="1110">
        <v>0</v>
      </c>
      <c r="N38" s="1110">
        <v>0</v>
      </c>
      <c r="O38" s="1110">
        <v>0</v>
      </c>
      <c r="P38" s="1111">
        <v>1</v>
      </c>
      <c r="Q38" s="1111" t="s">
        <v>3957</v>
      </c>
      <c r="R38" s="1110">
        <v>0</v>
      </c>
      <c r="S38" s="1110">
        <v>1</v>
      </c>
      <c r="T38" s="1111">
        <v>0</v>
      </c>
      <c r="U38" s="1111" t="s">
        <v>3958</v>
      </c>
      <c r="V38" s="1111">
        <v>0</v>
      </c>
      <c r="W38" s="1111">
        <v>0</v>
      </c>
      <c r="X38" s="1111">
        <v>0</v>
      </c>
      <c r="Y38" s="1111">
        <v>0</v>
      </c>
      <c r="Z38" s="1111">
        <v>0</v>
      </c>
      <c r="AA38" s="1111">
        <v>0</v>
      </c>
      <c r="AB38" s="1110">
        <v>0</v>
      </c>
      <c r="AC38" s="1111">
        <v>0</v>
      </c>
      <c r="AD38" s="1110">
        <v>0</v>
      </c>
      <c r="AE38" s="1110">
        <v>0</v>
      </c>
      <c r="AF38" s="1110">
        <v>0</v>
      </c>
      <c r="AG38" s="1110" t="s">
        <v>2825</v>
      </c>
      <c r="AH38" s="1110">
        <v>0</v>
      </c>
      <c r="AI38" s="1110" t="s">
        <v>2824</v>
      </c>
      <c r="AJ38" s="1110" t="s">
        <v>4192</v>
      </c>
      <c r="AK38" s="1110" t="s">
        <v>4190</v>
      </c>
      <c r="AL38" s="1110" t="s">
        <v>4190</v>
      </c>
      <c r="AM38" s="1110">
        <v>1</v>
      </c>
      <c r="AN38" s="1110">
        <v>1</v>
      </c>
      <c r="AO38" s="1110" t="s">
        <v>2820</v>
      </c>
      <c r="AP38" s="1110" t="s">
        <v>4296</v>
      </c>
      <c r="AQ38" s="1112" t="s">
        <v>2186</v>
      </c>
      <c r="AR38" s="1113" t="s">
        <v>3983</v>
      </c>
      <c r="AS38" s="1099"/>
      <c r="AT38" s="1099"/>
      <c r="AU38" s="1099"/>
      <c r="AV38" s="1099"/>
      <c r="AW38" s="1099"/>
      <c r="AY38" s="1099"/>
      <c r="AZ38" s="1099"/>
      <c r="BA38" s="1099"/>
      <c r="BC38" s="1099"/>
      <c r="BD38" s="1099"/>
      <c r="BE38" s="1099"/>
      <c r="BF38" s="1099"/>
      <c r="BH38" s="1099"/>
      <c r="BI38" s="1099"/>
      <c r="BJ38" s="1099"/>
      <c r="BK38" s="1099"/>
      <c r="BL38" s="1099"/>
    </row>
    <row r="39" spans="3:64">
      <c r="C39" s="1094">
        <f t="shared" si="0"/>
        <v>35</v>
      </c>
      <c r="D39" s="1103" t="s">
        <v>4297</v>
      </c>
      <c r="E39" s="1103">
        <v>0</v>
      </c>
      <c r="F39" s="1103">
        <v>0</v>
      </c>
      <c r="G39" s="1104">
        <v>1</v>
      </c>
      <c r="H39" s="1103">
        <v>0</v>
      </c>
      <c r="I39" s="1103">
        <v>0</v>
      </c>
      <c r="J39" s="1103">
        <v>0</v>
      </c>
      <c r="K39" s="1103">
        <v>0</v>
      </c>
      <c r="L39" s="1104">
        <v>0</v>
      </c>
      <c r="M39" s="1103">
        <v>0</v>
      </c>
      <c r="N39" s="1103">
        <v>0</v>
      </c>
      <c r="O39" s="1103">
        <v>0</v>
      </c>
      <c r="P39" s="1104">
        <v>1</v>
      </c>
      <c r="Q39" s="1104" t="s">
        <v>4298</v>
      </c>
      <c r="R39" s="1103">
        <v>0</v>
      </c>
      <c r="S39" s="1103">
        <v>1</v>
      </c>
      <c r="T39" s="1104">
        <v>0</v>
      </c>
      <c r="U39" s="1104" t="s">
        <v>4299</v>
      </c>
      <c r="V39" s="1104">
        <v>0</v>
      </c>
      <c r="W39" s="1104">
        <v>0</v>
      </c>
      <c r="X39" s="1104">
        <v>0</v>
      </c>
      <c r="Y39" s="1104">
        <v>0</v>
      </c>
      <c r="Z39" s="1104">
        <v>0</v>
      </c>
      <c r="AA39" s="1104">
        <v>0</v>
      </c>
      <c r="AB39" s="1103">
        <v>0</v>
      </c>
      <c r="AC39" s="1104">
        <v>0</v>
      </c>
      <c r="AD39" s="1103">
        <v>0</v>
      </c>
      <c r="AE39" s="1103">
        <v>0</v>
      </c>
      <c r="AF39" s="1103">
        <v>0</v>
      </c>
      <c r="AG39" s="1103" t="s">
        <v>2825</v>
      </c>
      <c r="AH39" s="1103">
        <v>0</v>
      </c>
      <c r="AI39" s="1103" t="s">
        <v>2824</v>
      </c>
      <c r="AJ39" s="1103" t="s">
        <v>4192</v>
      </c>
      <c r="AK39" s="1103" t="s">
        <v>4190</v>
      </c>
      <c r="AL39" s="1103" t="s">
        <v>4190</v>
      </c>
      <c r="AM39" s="1103" t="s">
        <v>4300</v>
      </c>
      <c r="AN39" s="1103">
        <v>1</v>
      </c>
      <c r="AO39" s="1103" t="s">
        <v>2818</v>
      </c>
      <c r="AP39" s="1103" t="s">
        <v>4292</v>
      </c>
      <c r="AQ39" s="1105" t="s">
        <v>2179</v>
      </c>
      <c r="AR39" s="1106" t="s">
        <v>3984</v>
      </c>
      <c r="AS39" s="1099"/>
      <c r="AT39" s="1099"/>
      <c r="AU39" s="1099"/>
      <c r="AV39" s="1099"/>
      <c r="AW39" s="1099"/>
      <c r="AY39" s="1099"/>
      <c r="AZ39" s="1099"/>
      <c r="BA39" s="1099"/>
      <c r="BC39" s="1099"/>
      <c r="BD39" s="1099"/>
      <c r="BE39" s="1099"/>
      <c r="BF39" s="1099"/>
      <c r="BH39" s="1099"/>
      <c r="BI39" s="1099"/>
      <c r="BJ39" s="1099"/>
      <c r="BK39" s="1099"/>
      <c r="BL39" s="1099"/>
    </row>
    <row r="40" spans="3:64">
      <c r="C40" s="1094">
        <f t="shared" si="0"/>
        <v>36</v>
      </c>
      <c r="D40" s="1103" t="s">
        <v>4297</v>
      </c>
      <c r="E40" s="1103">
        <v>0</v>
      </c>
      <c r="F40" s="1103">
        <v>0</v>
      </c>
      <c r="G40" s="1104">
        <v>1</v>
      </c>
      <c r="H40" s="1103">
        <v>1</v>
      </c>
      <c r="I40" s="1103">
        <v>0</v>
      </c>
      <c r="J40" s="1103">
        <v>0</v>
      </c>
      <c r="K40" s="1103">
        <v>0</v>
      </c>
      <c r="L40" s="1104">
        <v>0</v>
      </c>
      <c r="M40" s="1103">
        <v>0</v>
      </c>
      <c r="N40" s="1103">
        <v>0</v>
      </c>
      <c r="O40" s="1103">
        <v>0</v>
      </c>
      <c r="P40" s="1104">
        <v>1</v>
      </c>
      <c r="Q40" s="1104" t="s">
        <v>3957</v>
      </c>
      <c r="R40" s="1103">
        <v>0</v>
      </c>
      <c r="S40" s="1103">
        <v>1</v>
      </c>
      <c r="T40" s="1104">
        <v>0</v>
      </c>
      <c r="U40" s="1104" t="s">
        <v>3958</v>
      </c>
      <c r="V40" s="1104">
        <v>0</v>
      </c>
      <c r="W40" s="1104">
        <v>0</v>
      </c>
      <c r="X40" s="1104">
        <v>0</v>
      </c>
      <c r="Y40" s="1104">
        <v>0</v>
      </c>
      <c r="Z40" s="1104">
        <v>0</v>
      </c>
      <c r="AA40" s="1104">
        <v>0</v>
      </c>
      <c r="AB40" s="1103">
        <v>0</v>
      </c>
      <c r="AC40" s="1104">
        <v>0</v>
      </c>
      <c r="AD40" s="1103">
        <v>0</v>
      </c>
      <c r="AE40" s="1103">
        <v>0</v>
      </c>
      <c r="AF40" s="1103">
        <v>0</v>
      </c>
      <c r="AG40" s="1103" t="s">
        <v>2825</v>
      </c>
      <c r="AH40" s="1103">
        <v>0</v>
      </c>
      <c r="AI40" s="1103" t="s">
        <v>2824</v>
      </c>
      <c r="AJ40" s="1103" t="s">
        <v>4192</v>
      </c>
      <c r="AK40" s="1103" t="s">
        <v>4190</v>
      </c>
      <c r="AL40" s="1103" t="s">
        <v>4190</v>
      </c>
      <c r="AM40" s="1103" t="s">
        <v>2820</v>
      </c>
      <c r="AN40" s="1103">
        <v>1</v>
      </c>
      <c r="AO40" s="1103" t="s">
        <v>2818</v>
      </c>
      <c r="AP40" s="1103" t="s">
        <v>4292</v>
      </c>
      <c r="AQ40" s="1105" t="s">
        <v>2180</v>
      </c>
      <c r="AR40" s="1106" t="s">
        <v>3985</v>
      </c>
      <c r="AS40" s="1099"/>
      <c r="AT40" s="1099"/>
      <c r="AU40" s="1099"/>
      <c r="AV40" s="1099"/>
      <c r="AW40" s="1099"/>
      <c r="AY40" s="1099"/>
      <c r="AZ40" s="1099"/>
      <c r="BA40" s="1099"/>
      <c r="BC40" s="1099"/>
      <c r="BD40" s="1099"/>
      <c r="BE40" s="1099"/>
      <c r="BF40" s="1099"/>
      <c r="BH40" s="1099"/>
      <c r="BI40" s="1099"/>
      <c r="BJ40" s="1099"/>
      <c r="BK40" s="1099"/>
      <c r="BL40" s="1099"/>
    </row>
    <row r="41" spans="3:64">
      <c r="C41" s="1094">
        <f t="shared" si="0"/>
        <v>37</v>
      </c>
      <c r="D41" s="1103" t="s">
        <v>4297</v>
      </c>
      <c r="E41" s="1103">
        <v>0</v>
      </c>
      <c r="F41" s="1103">
        <v>0</v>
      </c>
      <c r="G41" s="1104">
        <v>1</v>
      </c>
      <c r="H41" s="1103">
        <v>0</v>
      </c>
      <c r="I41" s="1103">
        <v>0</v>
      </c>
      <c r="J41" s="1103">
        <v>0</v>
      </c>
      <c r="K41" s="1103">
        <v>0</v>
      </c>
      <c r="L41" s="1104">
        <v>0</v>
      </c>
      <c r="M41" s="1103">
        <v>0</v>
      </c>
      <c r="N41" s="1103">
        <v>0</v>
      </c>
      <c r="O41" s="1103">
        <v>0</v>
      </c>
      <c r="P41" s="1104">
        <v>1</v>
      </c>
      <c r="Q41" s="1104" t="s">
        <v>3957</v>
      </c>
      <c r="R41" s="1103">
        <v>0</v>
      </c>
      <c r="S41" s="1103">
        <v>1</v>
      </c>
      <c r="T41" s="1104">
        <v>0</v>
      </c>
      <c r="U41" s="1104" t="s">
        <v>3958</v>
      </c>
      <c r="V41" s="1104">
        <v>0</v>
      </c>
      <c r="W41" s="1104">
        <v>0</v>
      </c>
      <c r="X41" s="1104">
        <v>0</v>
      </c>
      <c r="Y41" s="1104">
        <v>0</v>
      </c>
      <c r="Z41" s="1104">
        <v>0</v>
      </c>
      <c r="AA41" s="1104">
        <v>0</v>
      </c>
      <c r="AB41" s="1103">
        <v>0</v>
      </c>
      <c r="AC41" s="1104">
        <v>0</v>
      </c>
      <c r="AD41" s="1103">
        <v>0</v>
      </c>
      <c r="AE41" s="1103">
        <v>0</v>
      </c>
      <c r="AF41" s="1103">
        <v>0</v>
      </c>
      <c r="AG41" s="1103" t="s">
        <v>2825</v>
      </c>
      <c r="AH41" s="1103">
        <v>0</v>
      </c>
      <c r="AI41" s="1103" t="s">
        <v>2824</v>
      </c>
      <c r="AJ41" s="1103" t="s">
        <v>4192</v>
      </c>
      <c r="AK41" s="1103" t="s">
        <v>4190</v>
      </c>
      <c r="AL41" s="1103" t="s">
        <v>4190</v>
      </c>
      <c r="AM41" s="1103" t="s">
        <v>2820</v>
      </c>
      <c r="AN41" s="1103">
        <v>1</v>
      </c>
      <c r="AO41" s="1103" t="s">
        <v>2818</v>
      </c>
      <c r="AP41" s="1103" t="s">
        <v>4292</v>
      </c>
      <c r="AQ41" s="1105" t="s">
        <v>2185</v>
      </c>
      <c r="AR41" s="1106" t="s">
        <v>3986</v>
      </c>
      <c r="AS41" s="1099"/>
      <c r="AT41" s="1099"/>
      <c r="AU41" s="1099"/>
      <c r="AV41" s="1099"/>
      <c r="AW41" s="1099"/>
      <c r="AY41" s="1099"/>
      <c r="AZ41" s="1099"/>
      <c r="BA41" s="1099"/>
      <c r="BC41" s="1099"/>
      <c r="BD41" s="1099"/>
      <c r="BE41" s="1099"/>
      <c r="BF41" s="1099"/>
      <c r="BH41" s="1099"/>
      <c r="BI41" s="1099"/>
      <c r="BJ41" s="1099"/>
      <c r="BK41" s="1099"/>
      <c r="BL41" s="1099"/>
    </row>
    <row r="42" spans="3:64">
      <c r="C42" s="1094">
        <f t="shared" si="0"/>
        <v>38</v>
      </c>
      <c r="D42" s="1103" t="s">
        <v>4297</v>
      </c>
      <c r="E42" s="1103">
        <v>0</v>
      </c>
      <c r="F42" s="1103">
        <v>0</v>
      </c>
      <c r="G42" s="1104">
        <v>1</v>
      </c>
      <c r="H42" s="1103">
        <v>1</v>
      </c>
      <c r="I42" s="1103">
        <v>0</v>
      </c>
      <c r="J42" s="1103">
        <v>0</v>
      </c>
      <c r="K42" s="1103">
        <v>0</v>
      </c>
      <c r="L42" s="1104">
        <v>0</v>
      </c>
      <c r="M42" s="1103">
        <v>0</v>
      </c>
      <c r="N42" s="1103">
        <v>0</v>
      </c>
      <c r="O42" s="1103">
        <v>0</v>
      </c>
      <c r="P42" s="1104">
        <v>1</v>
      </c>
      <c r="Q42" s="1104" t="s">
        <v>3957</v>
      </c>
      <c r="R42" s="1103">
        <v>0</v>
      </c>
      <c r="S42" s="1103">
        <v>1</v>
      </c>
      <c r="T42" s="1104">
        <v>0</v>
      </c>
      <c r="U42" s="1104" t="s">
        <v>3958</v>
      </c>
      <c r="V42" s="1104">
        <v>0</v>
      </c>
      <c r="W42" s="1104">
        <v>0</v>
      </c>
      <c r="X42" s="1104">
        <v>0</v>
      </c>
      <c r="Y42" s="1104">
        <v>0</v>
      </c>
      <c r="Z42" s="1104">
        <v>0</v>
      </c>
      <c r="AA42" s="1104">
        <v>0</v>
      </c>
      <c r="AB42" s="1103">
        <v>0</v>
      </c>
      <c r="AC42" s="1104">
        <v>0</v>
      </c>
      <c r="AD42" s="1103">
        <v>0</v>
      </c>
      <c r="AE42" s="1103">
        <v>0</v>
      </c>
      <c r="AF42" s="1103">
        <v>0</v>
      </c>
      <c r="AG42" s="1103" t="s">
        <v>2825</v>
      </c>
      <c r="AH42" s="1103">
        <v>0</v>
      </c>
      <c r="AI42" s="1103" t="s">
        <v>2824</v>
      </c>
      <c r="AJ42" s="1103" t="s">
        <v>4192</v>
      </c>
      <c r="AK42" s="1103" t="s">
        <v>4190</v>
      </c>
      <c r="AL42" s="1103" t="s">
        <v>4190</v>
      </c>
      <c r="AM42" s="1103" t="s">
        <v>2820</v>
      </c>
      <c r="AN42" s="1103">
        <v>1</v>
      </c>
      <c r="AO42" s="1103" t="s">
        <v>2818</v>
      </c>
      <c r="AP42" s="1103" t="s">
        <v>4292</v>
      </c>
      <c r="AQ42" s="1105" t="s">
        <v>2186</v>
      </c>
      <c r="AR42" s="1106" t="s">
        <v>3987</v>
      </c>
      <c r="AS42" s="1099"/>
      <c r="AT42" s="1099"/>
      <c r="AU42" s="1099"/>
      <c r="AV42" s="1099"/>
      <c r="AW42" s="1099"/>
      <c r="AY42" s="1099"/>
      <c r="AZ42" s="1099"/>
      <c r="BA42" s="1099"/>
      <c r="BC42" s="1099"/>
      <c r="BD42" s="1099"/>
      <c r="BE42" s="1099"/>
      <c r="BF42" s="1099"/>
      <c r="BH42" s="1099"/>
      <c r="BI42" s="1099"/>
      <c r="BJ42" s="1099"/>
      <c r="BK42" s="1099"/>
      <c r="BL42" s="1099"/>
    </row>
    <row r="43" spans="3:64">
      <c r="C43" s="1094">
        <f t="shared" si="0"/>
        <v>39</v>
      </c>
      <c r="D43" s="1103" t="s">
        <v>4297</v>
      </c>
      <c r="E43" s="1103">
        <v>0</v>
      </c>
      <c r="F43" s="1103">
        <v>0</v>
      </c>
      <c r="G43" s="1104">
        <v>1</v>
      </c>
      <c r="H43" s="1103">
        <v>0</v>
      </c>
      <c r="I43" s="1103">
        <v>0</v>
      </c>
      <c r="J43" s="1103">
        <v>0</v>
      </c>
      <c r="K43" s="1103">
        <v>0</v>
      </c>
      <c r="L43" s="1104">
        <v>0</v>
      </c>
      <c r="M43" s="1103">
        <v>0</v>
      </c>
      <c r="N43" s="1103">
        <v>0</v>
      </c>
      <c r="O43" s="1103">
        <v>0</v>
      </c>
      <c r="P43" s="1104">
        <v>1</v>
      </c>
      <c r="Q43" s="1104" t="s">
        <v>3957</v>
      </c>
      <c r="R43" s="1103">
        <v>0</v>
      </c>
      <c r="S43" s="1103">
        <v>1</v>
      </c>
      <c r="T43" s="1104">
        <v>0</v>
      </c>
      <c r="U43" s="1104" t="s">
        <v>3958</v>
      </c>
      <c r="V43" s="1104">
        <v>0</v>
      </c>
      <c r="W43" s="1104">
        <v>0</v>
      </c>
      <c r="X43" s="1104">
        <v>0</v>
      </c>
      <c r="Y43" s="1104">
        <v>0</v>
      </c>
      <c r="Z43" s="1104">
        <v>0</v>
      </c>
      <c r="AA43" s="1104">
        <v>0</v>
      </c>
      <c r="AB43" s="1103">
        <v>0</v>
      </c>
      <c r="AC43" s="1104">
        <v>0</v>
      </c>
      <c r="AD43" s="1103">
        <v>0</v>
      </c>
      <c r="AE43" s="1103">
        <v>0</v>
      </c>
      <c r="AF43" s="1103">
        <v>0</v>
      </c>
      <c r="AG43" s="1103" t="s">
        <v>2825</v>
      </c>
      <c r="AH43" s="1103">
        <v>0</v>
      </c>
      <c r="AI43" s="1103" t="s">
        <v>2824</v>
      </c>
      <c r="AJ43" s="1103" t="s">
        <v>4192</v>
      </c>
      <c r="AK43" s="1103" t="s">
        <v>4190</v>
      </c>
      <c r="AL43" s="1103" t="s">
        <v>4190</v>
      </c>
      <c r="AM43" s="1103" t="s">
        <v>2820</v>
      </c>
      <c r="AN43" s="1103">
        <v>1</v>
      </c>
      <c r="AO43" s="1103" t="s">
        <v>2818</v>
      </c>
      <c r="AP43" s="1103" t="s">
        <v>4292</v>
      </c>
      <c r="AQ43" s="1105" t="s">
        <v>2187</v>
      </c>
      <c r="AR43" s="1106" t="s">
        <v>3988</v>
      </c>
      <c r="AS43" s="1099"/>
      <c r="AT43" s="1099"/>
      <c r="AU43" s="1099"/>
      <c r="AV43" s="1099"/>
      <c r="AW43" s="1099"/>
      <c r="AY43" s="1099"/>
      <c r="AZ43" s="1099"/>
      <c r="BA43" s="1099"/>
      <c r="BC43" s="1099"/>
      <c r="BD43" s="1099"/>
      <c r="BE43" s="1099"/>
      <c r="BF43" s="1099"/>
      <c r="BH43" s="1099"/>
      <c r="BI43" s="1099"/>
      <c r="BJ43" s="1099"/>
      <c r="BK43" s="1099"/>
      <c r="BL43" s="1099"/>
    </row>
    <row r="44" spans="3:64">
      <c r="C44" s="1094">
        <f t="shared" si="0"/>
        <v>40</v>
      </c>
      <c r="D44" s="1103" t="s">
        <v>4297</v>
      </c>
      <c r="E44" s="1103">
        <v>0</v>
      </c>
      <c r="F44" s="1103">
        <v>0</v>
      </c>
      <c r="G44" s="1104">
        <v>1</v>
      </c>
      <c r="H44" s="1103">
        <v>1</v>
      </c>
      <c r="I44" s="1103">
        <v>0</v>
      </c>
      <c r="J44" s="1103">
        <v>0</v>
      </c>
      <c r="K44" s="1103">
        <v>0</v>
      </c>
      <c r="L44" s="1104">
        <v>0</v>
      </c>
      <c r="M44" s="1103">
        <v>0</v>
      </c>
      <c r="N44" s="1103">
        <v>0</v>
      </c>
      <c r="O44" s="1103">
        <v>0</v>
      </c>
      <c r="P44" s="1104">
        <v>1</v>
      </c>
      <c r="Q44" s="1104" t="s">
        <v>3957</v>
      </c>
      <c r="R44" s="1103">
        <v>0</v>
      </c>
      <c r="S44" s="1103">
        <v>1</v>
      </c>
      <c r="T44" s="1104">
        <v>0</v>
      </c>
      <c r="U44" s="1104" t="s">
        <v>3958</v>
      </c>
      <c r="V44" s="1104">
        <v>0</v>
      </c>
      <c r="W44" s="1104">
        <v>0</v>
      </c>
      <c r="X44" s="1104">
        <v>0</v>
      </c>
      <c r="Y44" s="1104">
        <v>0</v>
      </c>
      <c r="Z44" s="1104">
        <v>0</v>
      </c>
      <c r="AA44" s="1104">
        <v>0</v>
      </c>
      <c r="AB44" s="1103">
        <v>0</v>
      </c>
      <c r="AC44" s="1104">
        <v>0</v>
      </c>
      <c r="AD44" s="1103">
        <v>0</v>
      </c>
      <c r="AE44" s="1103">
        <v>0</v>
      </c>
      <c r="AF44" s="1103">
        <v>0</v>
      </c>
      <c r="AG44" s="1103" t="s">
        <v>2825</v>
      </c>
      <c r="AH44" s="1103">
        <v>0</v>
      </c>
      <c r="AI44" s="1103" t="s">
        <v>2824</v>
      </c>
      <c r="AJ44" s="1103" t="s">
        <v>4192</v>
      </c>
      <c r="AK44" s="1103" t="s">
        <v>4190</v>
      </c>
      <c r="AL44" s="1103" t="s">
        <v>4190</v>
      </c>
      <c r="AM44" s="1103" t="s">
        <v>2820</v>
      </c>
      <c r="AN44" s="1103">
        <v>1</v>
      </c>
      <c r="AO44" s="1103" t="s">
        <v>2818</v>
      </c>
      <c r="AP44" s="1103" t="s">
        <v>4292</v>
      </c>
      <c r="AQ44" s="1105" t="s">
        <v>2188</v>
      </c>
      <c r="AR44" s="1106" t="s">
        <v>3989</v>
      </c>
      <c r="AS44" s="1099"/>
      <c r="AT44" s="1099"/>
      <c r="AU44" s="1099"/>
      <c r="AV44" s="1099"/>
      <c r="AW44" s="1099"/>
      <c r="AY44" s="1099"/>
      <c r="AZ44" s="1099"/>
      <c r="BA44" s="1099"/>
      <c r="BC44" s="1099"/>
      <c r="BD44" s="1099"/>
      <c r="BE44" s="1099"/>
      <c r="BF44" s="1099"/>
      <c r="BH44" s="1099"/>
      <c r="BI44" s="1099"/>
      <c r="BJ44" s="1099"/>
      <c r="BK44" s="1099"/>
      <c r="BL44" s="1099"/>
    </row>
    <row r="45" spans="3:64">
      <c r="C45" s="1094">
        <f t="shared" si="0"/>
        <v>41</v>
      </c>
      <c r="D45" s="1103" t="s">
        <v>4297</v>
      </c>
      <c r="E45" s="1103">
        <v>0</v>
      </c>
      <c r="F45" s="1103">
        <v>0</v>
      </c>
      <c r="G45" s="1104">
        <v>1</v>
      </c>
      <c r="H45" s="1103">
        <v>0</v>
      </c>
      <c r="I45" s="1103">
        <v>0</v>
      </c>
      <c r="J45" s="1103">
        <v>0</v>
      </c>
      <c r="K45" s="1103">
        <v>0</v>
      </c>
      <c r="L45" s="1104">
        <v>0</v>
      </c>
      <c r="M45" s="1103">
        <v>1</v>
      </c>
      <c r="N45" s="1103">
        <v>0</v>
      </c>
      <c r="O45" s="1103">
        <v>0</v>
      </c>
      <c r="P45" s="1104">
        <v>1</v>
      </c>
      <c r="Q45" s="1104" t="s">
        <v>3957</v>
      </c>
      <c r="R45" s="1103">
        <v>0</v>
      </c>
      <c r="S45" s="1103">
        <v>1</v>
      </c>
      <c r="T45" s="1104">
        <v>0</v>
      </c>
      <c r="U45" s="1104" t="s">
        <v>3958</v>
      </c>
      <c r="V45" s="1104">
        <v>0</v>
      </c>
      <c r="W45" s="1104">
        <v>0</v>
      </c>
      <c r="X45" s="1104">
        <v>0</v>
      </c>
      <c r="Y45" s="1104">
        <v>0</v>
      </c>
      <c r="Z45" s="1104">
        <v>0</v>
      </c>
      <c r="AA45" s="1104">
        <v>0</v>
      </c>
      <c r="AB45" s="1103">
        <v>0</v>
      </c>
      <c r="AC45" s="1104">
        <v>0</v>
      </c>
      <c r="AD45" s="1103">
        <v>0</v>
      </c>
      <c r="AE45" s="1103">
        <v>0</v>
      </c>
      <c r="AF45" s="1103">
        <v>0</v>
      </c>
      <c r="AG45" s="1103" t="s">
        <v>2825</v>
      </c>
      <c r="AH45" s="1103">
        <v>0</v>
      </c>
      <c r="AI45" s="1103" t="s">
        <v>2824</v>
      </c>
      <c r="AJ45" s="1103" t="s">
        <v>4192</v>
      </c>
      <c r="AK45" s="1103" t="s">
        <v>4190</v>
      </c>
      <c r="AL45" s="1103" t="s">
        <v>4190</v>
      </c>
      <c r="AM45" s="1103" t="s">
        <v>2820</v>
      </c>
      <c r="AN45" s="1103">
        <v>1</v>
      </c>
      <c r="AO45" s="1103" t="s">
        <v>2818</v>
      </c>
      <c r="AP45" s="1103" t="s">
        <v>4293</v>
      </c>
      <c r="AQ45" s="1105" t="s">
        <v>2179</v>
      </c>
      <c r="AR45" s="1106" t="s">
        <v>3990</v>
      </c>
      <c r="AS45" s="1099"/>
      <c r="AT45" s="1099"/>
      <c r="AU45" s="1099"/>
      <c r="AV45" s="1099"/>
      <c r="AW45" s="1099"/>
      <c r="AY45" s="1099"/>
      <c r="AZ45" s="1099"/>
      <c r="BA45" s="1099"/>
      <c r="BC45" s="1099"/>
      <c r="BD45" s="1099"/>
      <c r="BE45" s="1099"/>
      <c r="BF45" s="1099"/>
      <c r="BH45" s="1099"/>
      <c r="BI45" s="1099"/>
      <c r="BJ45" s="1099"/>
      <c r="BK45" s="1099"/>
      <c r="BL45" s="1099"/>
    </row>
    <row r="46" spans="3:64">
      <c r="C46" s="1094">
        <f t="shared" si="0"/>
        <v>42</v>
      </c>
      <c r="D46" s="1103" t="s">
        <v>4297</v>
      </c>
      <c r="E46" s="1103">
        <v>0</v>
      </c>
      <c r="F46" s="1103">
        <v>0</v>
      </c>
      <c r="G46" s="1104">
        <v>1</v>
      </c>
      <c r="H46" s="1103">
        <v>1</v>
      </c>
      <c r="I46" s="1103">
        <v>0</v>
      </c>
      <c r="J46" s="1103">
        <v>0</v>
      </c>
      <c r="K46" s="1103">
        <v>0</v>
      </c>
      <c r="L46" s="1104">
        <v>0</v>
      </c>
      <c r="M46" s="1103">
        <v>1</v>
      </c>
      <c r="N46" s="1103">
        <v>0</v>
      </c>
      <c r="O46" s="1103">
        <v>0</v>
      </c>
      <c r="P46" s="1104">
        <v>1</v>
      </c>
      <c r="Q46" s="1104" t="s">
        <v>3957</v>
      </c>
      <c r="R46" s="1103">
        <v>0</v>
      </c>
      <c r="S46" s="1103">
        <v>1</v>
      </c>
      <c r="T46" s="1104">
        <v>0</v>
      </c>
      <c r="U46" s="1104" t="s">
        <v>3958</v>
      </c>
      <c r="V46" s="1104">
        <v>0</v>
      </c>
      <c r="W46" s="1104">
        <v>0</v>
      </c>
      <c r="X46" s="1104">
        <v>0</v>
      </c>
      <c r="Y46" s="1104">
        <v>0</v>
      </c>
      <c r="Z46" s="1104">
        <v>0</v>
      </c>
      <c r="AA46" s="1104">
        <v>0</v>
      </c>
      <c r="AB46" s="1103">
        <v>0</v>
      </c>
      <c r="AC46" s="1104">
        <v>0</v>
      </c>
      <c r="AD46" s="1103">
        <v>0</v>
      </c>
      <c r="AE46" s="1103">
        <v>0</v>
      </c>
      <c r="AF46" s="1103">
        <v>0</v>
      </c>
      <c r="AG46" s="1103" t="s">
        <v>2825</v>
      </c>
      <c r="AH46" s="1103">
        <v>0</v>
      </c>
      <c r="AI46" s="1103" t="s">
        <v>2824</v>
      </c>
      <c r="AJ46" s="1103" t="s">
        <v>4192</v>
      </c>
      <c r="AK46" s="1103" t="s">
        <v>4190</v>
      </c>
      <c r="AL46" s="1103" t="s">
        <v>4190</v>
      </c>
      <c r="AM46" s="1103" t="s">
        <v>2820</v>
      </c>
      <c r="AN46" s="1103">
        <v>1</v>
      </c>
      <c r="AO46" s="1103" t="s">
        <v>2818</v>
      </c>
      <c r="AP46" s="1103" t="s">
        <v>4293</v>
      </c>
      <c r="AQ46" s="1105" t="s">
        <v>2180</v>
      </c>
      <c r="AR46" s="1106" t="s">
        <v>3991</v>
      </c>
      <c r="AS46" s="1099"/>
      <c r="AT46" s="1099"/>
      <c r="AU46" s="1099"/>
      <c r="AV46" s="1099"/>
      <c r="AW46" s="1099"/>
      <c r="AY46" s="1099"/>
      <c r="AZ46" s="1099"/>
      <c r="BA46" s="1099"/>
      <c r="BC46" s="1099"/>
      <c r="BD46" s="1099"/>
      <c r="BE46" s="1099"/>
      <c r="BF46" s="1099"/>
      <c r="BH46" s="1099"/>
      <c r="BI46" s="1099"/>
      <c r="BJ46" s="1099"/>
      <c r="BK46" s="1099"/>
      <c r="BL46" s="1099"/>
    </row>
    <row r="47" spans="3:64">
      <c r="C47" s="1094">
        <f t="shared" si="0"/>
        <v>43</v>
      </c>
      <c r="D47" s="1103" t="s">
        <v>4297</v>
      </c>
      <c r="E47" s="1103">
        <v>0</v>
      </c>
      <c r="F47" s="1103">
        <v>0</v>
      </c>
      <c r="G47" s="1104">
        <v>1</v>
      </c>
      <c r="H47" s="1103">
        <v>0</v>
      </c>
      <c r="I47" s="1103">
        <v>0</v>
      </c>
      <c r="J47" s="1103">
        <v>0</v>
      </c>
      <c r="K47" s="1103">
        <v>0</v>
      </c>
      <c r="L47" s="1104">
        <v>0</v>
      </c>
      <c r="M47" s="1103">
        <v>1</v>
      </c>
      <c r="N47" s="1103">
        <v>0</v>
      </c>
      <c r="O47" s="1103">
        <v>0</v>
      </c>
      <c r="P47" s="1104">
        <v>1</v>
      </c>
      <c r="Q47" s="1104" t="s">
        <v>3957</v>
      </c>
      <c r="R47" s="1103">
        <v>0</v>
      </c>
      <c r="S47" s="1103">
        <v>1</v>
      </c>
      <c r="T47" s="1104">
        <v>0</v>
      </c>
      <c r="U47" s="1104" t="s">
        <v>3958</v>
      </c>
      <c r="V47" s="1104">
        <v>0</v>
      </c>
      <c r="W47" s="1104">
        <v>0</v>
      </c>
      <c r="X47" s="1104">
        <v>0</v>
      </c>
      <c r="Y47" s="1104">
        <v>0</v>
      </c>
      <c r="Z47" s="1104">
        <v>0</v>
      </c>
      <c r="AA47" s="1104">
        <v>0</v>
      </c>
      <c r="AB47" s="1103">
        <v>0</v>
      </c>
      <c r="AC47" s="1104">
        <v>0</v>
      </c>
      <c r="AD47" s="1103">
        <v>0</v>
      </c>
      <c r="AE47" s="1103">
        <v>0</v>
      </c>
      <c r="AF47" s="1103">
        <v>0</v>
      </c>
      <c r="AG47" s="1103" t="s">
        <v>2825</v>
      </c>
      <c r="AH47" s="1103">
        <v>0</v>
      </c>
      <c r="AI47" s="1103" t="s">
        <v>2824</v>
      </c>
      <c r="AJ47" s="1103" t="s">
        <v>4192</v>
      </c>
      <c r="AK47" s="1103" t="s">
        <v>4190</v>
      </c>
      <c r="AL47" s="1103" t="s">
        <v>4190</v>
      </c>
      <c r="AM47" s="1103" t="s">
        <v>2820</v>
      </c>
      <c r="AN47" s="1103">
        <v>1</v>
      </c>
      <c r="AO47" s="1103" t="s">
        <v>2818</v>
      </c>
      <c r="AP47" s="1103" t="s">
        <v>4293</v>
      </c>
      <c r="AQ47" s="1105" t="s">
        <v>2185</v>
      </c>
      <c r="AR47" s="1106" t="s">
        <v>3992</v>
      </c>
      <c r="AS47" s="1099"/>
      <c r="AT47" s="1099"/>
      <c r="AU47" s="1099"/>
      <c r="AV47" s="1099"/>
      <c r="AW47" s="1099"/>
      <c r="AY47" s="1099"/>
      <c r="AZ47" s="1099"/>
      <c r="BA47" s="1099"/>
      <c r="BC47" s="1099"/>
      <c r="BD47" s="1099"/>
      <c r="BE47" s="1099"/>
      <c r="BF47" s="1099"/>
      <c r="BH47" s="1099"/>
      <c r="BI47" s="1099"/>
      <c r="BJ47" s="1099"/>
      <c r="BK47" s="1099"/>
      <c r="BL47" s="1099"/>
    </row>
    <row r="48" spans="3:64">
      <c r="C48" s="1094">
        <f t="shared" si="0"/>
        <v>44</v>
      </c>
      <c r="D48" s="1103" t="s">
        <v>4297</v>
      </c>
      <c r="E48" s="1103">
        <v>0</v>
      </c>
      <c r="F48" s="1103">
        <v>0</v>
      </c>
      <c r="G48" s="1104">
        <v>1</v>
      </c>
      <c r="H48" s="1103">
        <v>1</v>
      </c>
      <c r="I48" s="1103">
        <v>0</v>
      </c>
      <c r="J48" s="1103">
        <v>0</v>
      </c>
      <c r="K48" s="1103">
        <v>0</v>
      </c>
      <c r="L48" s="1104">
        <v>0</v>
      </c>
      <c r="M48" s="1103">
        <v>1</v>
      </c>
      <c r="N48" s="1103">
        <v>0</v>
      </c>
      <c r="O48" s="1103">
        <v>0</v>
      </c>
      <c r="P48" s="1104">
        <v>1</v>
      </c>
      <c r="Q48" s="1104" t="s">
        <v>3957</v>
      </c>
      <c r="R48" s="1103">
        <v>0</v>
      </c>
      <c r="S48" s="1103">
        <v>1</v>
      </c>
      <c r="T48" s="1104">
        <v>0</v>
      </c>
      <c r="U48" s="1104" t="s">
        <v>3958</v>
      </c>
      <c r="V48" s="1104">
        <v>0</v>
      </c>
      <c r="W48" s="1104">
        <v>0</v>
      </c>
      <c r="X48" s="1104">
        <v>0</v>
      </c>
      <c r="Y48" s="1104">
        <v>0</v>
      </c>
      <c r="Z48" s="1104">
        <v>0</v>
      </c>
      <c r="AA48" s="1104">
        <v>0</v>
      </c>
      <c r="AB48" s="1103">
        <v>0</v>
      </c>
      <c r="AC48" s="1104">
        <v>0</v>
      </c>
      <c r="AD48" s="1103">
        <v>0</v>
      </c>
      <c r="AE48" s="1103">
        <v>0</v>
      </c>
      <c r="AF48" s="1103">
        <v>0</v>
      </c>
      <c r="AG48" s="1103" t="s">
        <v>2825</v>
      </c>
      <c r="AH48" s="1103">
        <v>0</v>
      </c>
      <c r="AI48" s="1103" t="s">
        <v>2824</v>
      </c>
      <c r="AJ48" s="1103" t="s">
        <v>4192</v>
      </c>
      <c r="AK48" s="1103" t="s">
        <v>4190</v>
      </c>
      <c r="AL48" s="1103" t="s">
        <v>4190</v>
      </c>
      <c r="AM48" s="1103" t="s">
        <v>2820</v>
      </c>
      <c r="AN48" s="1103">
        <v>1</v>
      </c>
      <c r="AO48" s="1103" t="s">
        <v>2818</v>
      </c>
      <c r="AP48" s="1103" t="s">
        <v>4293</v>
      </c>
      <c r="AQ48" s="1105" t="s">
        <v>2186</v>
      </c>
      <c r="AR48" s="1106" t="s">
        <v>3993</v>
      </c>
      <c r="AS48" s="1099"/>
      <c r="AT48" s="1099"/>
      <c r="AU48" s="1099"/>
      <c r="AV48" s="1099"/>
      <c r="AW48" s="1099"/>
      <c r="AY48" s="1099"/>
      <c r="AZ48" s="1099"/>
      <c r="BA48" s="1099"/>
      <c r="BC48" s="1099"/>
      <c r="BD48" s="1099"/>
      <c r="BE48" s="1099"/>
      <c r="BF48" s="1099"/>
      <c r="BH48" s="1099"/>
      <c r="BI48" s="1099"/>
      <c r="BJ48" s="1099"/>
      <c r="BK48" s="1099"/>
      <c r="BL48" s="1099"/>
    </row>
    <row r="49" spans="2:64">
      <c r="C49" s="1094">
        <f t="shared" si="0"/>
        <v>45</v>
      </c>
      <c r="D49" s="1114" t="s">
        <v>4297</v>
      </c>
      <c r="E49" s="1114">
        <v>0</v>
      </c>
      <c r="F49" s="1114">
        <v>0</v>
      </c>
      <c r="G49" s="1115">
        <v>1</v>
      </c>
      <c r="H49" s="1114">
        <v>0</v>
      </c>
      <c r="I49" s="1114">
        <v>0</v>
      </c>
      <c r="J49" s="1114">
        <v>0</v>
      </c>
      <c r="K49" s="1114">
        <v>0</v>
      </c>
      <c r="L49" s="1115">
        <v>0</v>
      </c>
      <c r="M49" s="1114">
        <v>1</v>
      </c>
      <c r="N49" s="1114">
        <v>0</v>
      </c>
      <c r="O49" s="1114">
        <v>0</v>
      </c>
      <c r="P49" s="1115">
        <v>1</v>
      </c>
      <c r="Q49" s="1115" t="s">
        <v>3957</v>
      </c>
      <c r="R49" s="1114">
        <v>0</v>
      </c>
      <c r="S49" s="1114">
        <v>1</v>
      </c>
      <c r="T49" s="1115">
        <v>0</v>
      </c>
      <c r="U49" s="1115" t="s">
        <v>3958</v>
      </c>
      <c r="V49" s="1115">
        <v>0</v>
      </c>
      <c r="W49" s="1115">
        <v>0</v>
      </c>
      <c r="X49" s="1115">
        <v>0</v>
      </c>
      <c r="Y49" s="1115">
        <v>0</v>
      </c>
      <c r="Z49" s="1115">
        <v>0</v>
      </c>
      <c r="AA49" s="1115">
        <v>0</v>
      </c>
      <c r="AB49" s="1114">
        <v>0</v>
      </c>
      <c r="AC49" s="1115">
        <v>0</v>
      </c>
      <c r="AD49" s="1114">
        <v>0</v>
      </c>
      <c r="AE49" s="1114">
        <v>0</v>
      </c>
      <c r="AF49" s="1114">
        <v>0</v>
      </c>
      <c r="AG49" s="1114" t="s">
        <v>2825</v>
      </c>
      <c r="AH49" s="1114">
        <v>0</v>
      </c>
      <c r="AI49" s="1114" t="s">
        <v>2824</v>
      </c>
      <c r="AJ49" s="1114" t="s">
        <v>4192</v>
      </c>
      <c r="AK49" s="1114" t="s">
        <v>4190</v>
      </c>
      <c r="AL49" s="1114" t="s">
        <v>4190</v>
      </c>
      <c r="AM49" s="1114" t="s">
        <v>2820</v>
      </c>
      <c r="AN49" s="1114">
        <v>1</v>
      </c>
      <c r="AO49" s="1114" t="s">
        <v>2818</v>
      </c>
      <c r="AP49" s="1114" t="s">
        <v>4293</v>
      </c>
      <c r="AQ49" s="1116" t="s">
        <v>2187</v>
      </c>
      <c r="AR49" s="1117" t="s">
        <v>3994</v>
      </c>
      <c r="AS49" s="1099"/>
      <c r="AT49" s="1099"/>
      <c r="AU49" s="1099"/>
      <c r="AV49" s="1099"/>
      <c r="AW49" s="1099"/>
      <c r="AY49" s="1099"/>
      <c r="AZ49" s="1099"/>
      <c r="BA49" s="1099"/>
      <c r="BC49" s="1099"/>
      <c r="BD49" s="1099"/>
      <c r="BE49" s="1099"/>
      <c r="BF49" s="1099"/>
      <c r="BH49" s="1099"/>
      <c r="BI49" s="1099"/>
      <c r="BJ49" s="1099"/>
      <c r="BK49" s="1099"/>
      <c r="BL49" s="1099"/>
    </row>
    <row r="50" spans="2:64">
      <c r="C50" s="1094">
        <f t="shared" si="0"/>
        <v>46</v>
      </c>
      <c r="D50" s="1114" t="s">
        <v>4297</v>
      </c>
      <c r="E50" s="1114">
        <v>0</v>
      </c>
      <c r="F50" s="1114">
        <v>0</v>
      </c>
      <c r="G50" s="1115">
        <v>1</v>
      </c>
      <c r="H50" s="1114">
        <v>1</v>
      </c>
      <c r="I50" s="1114">
        <v>0</v>
      </c>
      <c r="J50" s="1114">
        <v>0</v>
      </c>
      <c r="K50" s="1114">
        <v>0</v>
      </c>
      <c r="L50" s="1115">
        <v>0</v>
      </c>
      <c r="M50" s="1114">
        <v>1</v>
      </c>
      <c r="N50" s="1114">
        <v>0</v>
      </c>
      <c r="O50" s="1114">
        <v>0</v>
      </c>
      <c r="P50" s="1115">
        <v>1</v>
      </c>
      <c r="Q50" s="1115" t="s">
        <v>3957</v>
      </c>
      <c r="R50" s="1114">
        <v>0</v>
      </c>
      <c r="S50" s="1114">
        <v>1</v>
      </c>
      <c r="T50" s="1115">
        <v>0</v>
      </c>
      <c r="U50" s="1115" t="s">
        <v>3958</v>
      </c>
      <c r="V50" s="1115">
        <v>0</v>
      </c>
      <c r="W50" s="1115">
        <v>0</v>
      </c>
      <c r="X50" s="1115">
        <v>0</v>
      </c>
      <c r="Y50" s="1115">
        <v>0</v>
      </c>
      <c r="Z50" s="1115">
        <v>0</v>
      </c>
      <c r="AA50" s="1115">
        <v>0</v>
      </c>
      <c r="AB50" s="1114">
        <v>0</v>
      </c>
      <c r="AC50" s="1115">
        <v>0</v>
      </c>
      <c r="AD50" s="1114">
        <v>0</v>
      </c>
      <c r="AE50" s="1114">
        <v>0</v>
      </c>
      <c r="AF50" s="1114">
        <v>0</v>
      </c>
      <c r="AG50" s="1114" t="s">
        <v>2825</v>
      </c>
      <c r="AH50" s="1114">
        <v>0</v>
      </c>
      <c r="AI50" s="1114" t="s">
        <v>2824</v>
      </c>
      <c r="AJ50" s="1114" t="s">
        <v>4192</v>
      </c>
      <c r="AK50" s="1114" t="s">
        <v>4190</v>
      </c>
      <c r="AL50" s="1114" t="s">
        <v>4190</v>
      </c>
      <c r="AM50" s="1114" t="s">
        <v>2820</v>
      </c>
      <c r="AN50" s="1114">
        <v>1</v>
      </c>
      <c r="AO50" s="1114" t="s">
        <v>2818</v>
      </c>
      <c r="AP50" s="1114" t="s">
        <v>4293</v>
      </c>
      <c r="AQ50" s="1116" t="s">
        <v>2188</v>
      </c>
      <c r="AR50" s="1117" t="s">
        <v>3995</v>
      </c>
      <c r="AS50" s="1099"/>
      <c r="AT50" s="1099"/>
      <c r="AU50" s="1099"/>
      <c r="AV50" s="1099"/>
      <c r="AW50" s="1099"/>
      <c r="AY50" s="1099"/>
      <c r="AZ50" s="1099"/>
      <c r="BA50" s="1099"/>
      <c r="BC50" s="1099"/>
      <c r="BD50" s="1099"/>
      <c r="BE50" s="1099"/>
      <c r="BF50" s="1099"/>
      <c r="BH50" s="1099"/>
      <c r="BI50" s="1099"/>
      <c r="BJ50" s="1099"/>
      <c r="BK50" s="1099"/>
      <c r="BL50" s="1099"/>
    </row>
    <row r="51" spans="2:64" s="457" customFormat="1">
      <c r="C51" s="1094">
        <f t="shared" si="0"/>
        <v>47</v>
      </c>
      <c r="D51" s="1094" t="s">
        <v>4297</v>
      </c>
      <c r="E51" s="1094">
        <v>0</v>
      </c>
      <c r="F51" s="1094">
        <v>0</v>
      </c>
      <c r="G51" s="1107">
        <v>1</v>
      </c>
      <c r="H51" s="1094">
        <v>0</v>
      </c>
      <c r="I51" s="1094">
        <v>0</v>
      </c>
      <c r="J51" s="1094">
        <v>0</v>
      </c>
      <c r="K51" s="1094">
        <v>0</v>
      </c>
      <c r="L51" s="1107">
        <v>0</v>
      </c>
      <c r="M51" s="1094">
        <v>0</v>
      </c>
      <c r="N51" s="1094">
        <v>0</v>
      </c>
      <c r="O51" s="1094">
        <v>0</v>
      </c>
      <c r="P51" s="1107">
        <v>1</v>
      </c>
      <c r="Q51" s="1107" t="s">
        <v>3957</v>
      </c>
      <c r="R51" s="1094">
        <v>1</v>
      </c>
      <c r="S51" s="1094">
        <v>1</v>
      </c>
      <c r="T51" s="1107">
        <v>1</v>
      </c>
      <c r="U51" s="1107" t="s">
        <v>3958</v>
      </c>
      <c r="V51" s="1107">
        <v>0</v>
      </c>
      <c r="W51" s="1107">
        <v>0</v>
      </c>
      <c r="X51" s="1107">
        <v>0</v>
      </c>
      <c r="Y51" s="1107">
        <v>0</v>
      </c>
      <c r="Z51" s="1107">
        <v>0</v>
      </c>
      <c r="AA51" s="1107">
        <v>0</v>
      </c>
      <c r="AB51" s="1094">
        <v>0</v>
      </c>
      <c r="AC51" s="1107">
        <v>0</v>
      </c>
      <c r="AD51" s="1094">
        <v>0</v>
      </c>
      <c r="AE51" s="1094">
        <v>0</v>
      </c>
      <c r="AF51" s="1094">
        <v>0</v>
      </c>
      <c r="AG51" s="1094" t="s">
        <v>2825</v>
      </c>
      <c r="AH51" s="1094">
        <v>0</v>
      </c>
      <c r="AI51" s="1094" t="s">
        <v>2824</v>
      </c>
      <c r="AJ51" s="1094" t="s">
        <v>4192</v>
      </c>
      <c r="AK51" s="1094" t="s">
        <v>4190</v>
      </c>
      <c r="AL51" s="1094" t="s">
        <v>4190</v>
      </c>
      <c r="AM51" s="1094" t="s">
        <v>2820</v>
      </c>
      <c r="AN51" s="1094">
        <v>1</v>
      </c>
      <c r="AO51" s="1094" t="s">
        <v>2818</v>
      </c>
      <c r="AP51" s="1094" t="s">
        <v>4292</v>
      </c>
      <c r="AQ51" s="1102" t="s">
        <v>4294</v>
      </c>
      <c r="AR51" s="1108" t="s">
        <v>3996</v>
      </c>
      <c r="AS51" s="1109"/>
      <c r="AT51" s="1109"/>
      <c r="AU51" s="1109"/>
      <c r="AV51" s="1109"/>
      <c r="AW51" s="1109"/>
      <c r="AY51" s="1109"/>
      <c r="AZ51" s="1109"/>
      <c r="BA51" s="1109"/>
      <c r="BC51" s="1109"/>
      <c r="BD51" s="1109"/>
      <c r="BE51" s="1109"/>
      <c r="BF51" s="1109"/>
      <c r="BH51" s="1109"/>
      <c r="BI51" s="1109"/>
      <c r="BJ51" s="1109"/>
      <c r="BK51" s="1109"/>
      <c r="BL51" s="1109"/>
    </row>
    <row r="52" spans="2:64" s="457" customFormat="1">
      <c r="C52" s="1094">
        <f t="shared" si="0"/>
        <v>48</v>
      </c>
      <c r="D52" s="1094" t="s">
        <v>4297</v>
      </c>
      <c r="E52" s="1094">
        <v>0</v>
      </c>
      <c r="F52" s="1094">
        <v>0</v>
      </c>
      <c r="G52" s="1107">
        <v>1</v>
      </c>
      <c r="H52" s="1094">
        <v>1</v>
      </c>
      <c r="I52" s="1094">
        <v>0</v>
      </c>
      <c r="J52" s="1094">
        <v>0</v>
      </c>
      <c r="K52" s="1094">
        <v>0</v>
      </c>
      <c r="L52" s="1107">
        <v>0</v>
      </c>
      <c r="M52" s="1094">
        <v>0</v>
      </c>
      <c r="N52" s="1094">
        <v>0</v>
      </c>
      <c r="O52" s="1094">
        <v>0</v>
      </c>
      <c r="P52" s="1107">
        <v>1</v>
      </c>
      <c r="Q52" s="1107" t="s">
        <v>3957</v>
      </c>
      <c r="R52" s="1094">
        <v>1</v>
      </c>
      <c r="S52" s="1094">
        <v>1</v>
      </c>
      <c r="T52" s="1107">
        <v>1</v>
      </c>
      <c r="U52" s="1107" t="s">
        <v>3958</v>
      </c>
      <c r="V52" s="1107">
        <v>0</v>
      </c>
      <c r="W52" s="1107">
        <v>0</v>
      </c>
      <c r="X52" s="1107">
        <v>0</v>
      </c>
      <c r="Y52" s="1107">
        <v>0</v>
      </c>
      <c r="Z52" s="1107">
        <v>0</v>
      </c>
      <c r="AA52" s="1107">
        <v>0</v>
      </c>
      <c r="AB52" s="1094">
        <v>0</v>
      </c>
      <c r="AC52" s="1107">
        <v>0</v>
      </c>
      <c r="AD52" s="1094">
        <v>0</v>
      </c>
      <c r="AE52" s="1094">
        <v>0</v>
      </c>
      <c r="AF52" s="1094">
        <v>0</v>
      </c>
      <c r="AG52" s="1094" t="s">
        <v>2825</v>
      </c>
      <c r="AH52" s="1094">
        <v>0</v>
      </c>
      <c r="AI52" s="1094" t="s">
        <v>2824</v>
      </c>
      <c r="AJ52" s="1094" t="s">
        <v>4192</v>
      </c>
      <c r="AK52" s="1094" t="s">
        <v>4190</v>
      </c>
      <c r="AL52" s="1094" t="s">
        <v>4190</v>
      </c>
      <c r="AM52" s="1094" t="s">
        <v>2820</v>
      </c>
      <c r="AN52" s="1094">
        <v>1</v>
      </c>
      <c r="AO52" s="1094" t="s">
        <v>2818</v>
      </c>
      <c r="AP52" s="1094" t="s">
        <v>4292</v>
      </c>
      <c r="AQ52" s="1102" t="s">
        <v>4295</v>
      </c>
      <c r="AR52" s="1108" t="s">
        <v>3997</v>
      </c>
      <c r="AS52" s="1109"/>
      <c r="AT52" s="1109"/>
      <c r="AU52" s="1109"/>
      <c r="AV52" s="1109"/>
      <c r="AW52" s="1109"/>
      <c r="AY52" s="1109"/>
      <c r="AZ52" s="1109"/>
      <c r="BA52" s="1109"/>
      <c r="BC52" s="1109"/>
      <c r="BD52" s="1109"/>
      <c r="BE52" s="1109"/>
      <c r="BF52" s="1109"/>
      <c r="BH52" s="1109"/>
      <c r="BI52" s="1109"/>
      <c r="BJ52" s="1109"/>
      <c r="BK52" s="1109"/>
      <c r="BL52" s="1109"/>
    </row>
    <row r="53" spans="2:64">
      <c r="C53" s="1094">
        <f t="shared" si="0"/>
        <v>49</v>
      </c>
      <c r="D53" s="1110" t="s">
        <v>2684</v>
      </c>
      <c r="E53" s="1110">
        <v>0</v>
      </c>
      <c r="F53" s="1110">
        <v>0</v>
      </c>
      <c r="G53" s="1111">
        <v>1</v>
      </c>
      <c r="H53" s="1110">
        <v>0</v>
      </c>
      <c r="I53" s="1110">
        <v>0</v>
      </c>
      <c r="J53" s="1110">
        <v>0</v>
      </c>
      <c r="K53" s="1110">
        <v>0</v>
      </c>
      <c r="L53" s="1111">
        <v>0</v>
      </c>
      <c r="M53" s="1110">
        <v>0</v>
      </c>
      <c r="N53" s="1110">
        <v>0</v>
      </c>
      <c r="O53" s="1110">
        <v>0</v>
      </c>
      <c r="P53" s="1111">
        <v>1</v>
      </c>
      <c r="Q53" s="1111" t="s">
        <v>3957</v>
      </c>
      <c r="R53" s="1110">
        <v>0</v>
      </c>
      <c r="S53" s="1110">
        <v>1</v>
      </c>
      <c r="T53" s="1111">
        <v>0</v>
      </c>
      <c r="U53" s="1111" t="s">
        <v>3958</v>
      </c>
      <c r="V53" s="1111">
        <v>0</v>
      </c>
      <c r="W53" s="1111">
        <v>0</v>
      </c>
      <c r="X53" s="1111">
        <v>0</v>
      </c>
      <c r="Y53" s="1111">
        <v>0</v>
      </c>
      <c r="Z53" s="1111">
        <v>0</v>
      </c>
      <c r="AA53" s="1111">
        <v>0</v>
      </c>
      <c r="AB53" s="1110">
        <v>0</v>
      </c>
      <c r="AC53" s="1111">
        <v>0</v>
      </c>
      <c r="AD53" s="1110">
        <v>0</v>
      </c>
      <c r="AE53" s="1110">
        <v>0</v>
      </c>
      <c r="AF53" s="1110">
        <v>0</v>
      </c>
      <c r="AG53" s="1110" t="s">
        <v>2825</v>
      </c>
      <c r="AH53" s="1110">
        <v>0</v>
      </c>
      <c r="AI53" s="1110" t="s">
        <v>2824</v>
      </c>
      <c r="AJ53" s="1110" t="s">
        <v>4192</v>
      </c>
      <c r="AK53" s="1110" t="s">
        <v>4190</v>
      </c>
      <c r="AL53" s="1110" t="s">
        <v>4190</v>
      </c>
      <c r="AM53" s="1110" t="s">
        <v>2820</v>
      </c>
      <c r="AN53" s="1110">
        <v>1</v>
      </c>
      <c r="AO53" s="1110" t="s">
        <v>2820</v>
      </c>
      <c r="AP53" s="1110" t="s">
        <v>4296</v>
      </c>
      <c r="AQ53" s="1112" t="s">
        <v>2177</v>
      </c>
      <c r="AR53" s="1113" t="s">
        <v>3998</v>
      </c>
      <c r="AS53" s="1099"/>
      <c r="AT53" s="1099"/>
      <c r="AU53" s="1099"/>
      <c r="AV53" s="1099"/>
      <c r="AW53" s="1099"/>
      <c r="AY53" s="1099"/>
      <c r="AZ53" s="1099"/>
      <c r="BA53" s="1099"/>
      <c r="BC53" s="1099"/>
      <c r="BD53" s="1099"/>
      <c r="BE53" s="1099"/>
      <c r="BF53" s="1099"/>
      <c r="BH53" s="1099"/>
      <c r="BI53" s="1099"/>
      <c r="BJ53" s="1099"/>
      <c r="BK53" s="1099"/>
      <c r="BL53" s="1099"/>
    </row>
    <row r="54" spans="2:64">
      <c r="C54" s="1094">
        <f t="shared" si="0"/>
        <v>50</v>
      </c>
      <c r="D54" s="1110" t="s">
        <v>2684</v>
      </c>
      <c r="E54" s="1110">
        <v>0</v>
      </c>
      <c r="F54" s="1110">
        <v>0</v>
      </c>
      <c r="G54" s="1111">
        <v>1</v>
      </c>
      <c r="H54" s="1110">
        <v>1</v>
      </c>
      <c r="I54" s="1110">
        <v>0</v>
      </c>
      <c r="J54" s="1110">
        <v>0</v>
      </c>
      <c r="K54" s="1110">
        <v>0</v>
      </c>
      <c r="L54" s="1111">
        <v>0</v>
      </c>
      <c r="M54" s="1110">
        <v>0</v>
      </c>
      <c r="N54" s="1110">
        <v>0</v>
      </c>
      <c r="O54" s="1110">
        <v>0</v>
      </c>
      <c r="P54" s="1111">
        <v>1</v>
      </c>
      <c r="Q54" s="1111" t="s">
        <v>3957</v>
      </c>
      <c r="R54" s="1110">
        <v>0</v>
      </c>
      <c r="S54" s="1110">
        <v>1</v>
      </c>
      <c r="T54" s="1111">
        <v>0</v>
      </c>
      <c r="U54" s="1111" t="s">
        <v>3958</v>
      </c>
      <c r="V54" s="1111">
        <v>0</v>
      </c>
      <c r="W54" s="1111">
        <v>0</v>
      </c>
      <c r="X54" s="1111">
        <v>0</v>
      </c>
      <c r="Y54" s="1111">
        <v>0</v>
      </c>
      <c r="Z54" s="1111">
        <v>0</v>
      </c>
      <c r="AA54" s="1111">
        <v>0</v>
      </c>
      <c r="AB54" s="1110">
        <v>0</v>
      </c>
      <c r="AC54" s="1111">
        <v>0</v>
      </c>
      <c r="AD54" s="1110">
        <v>0</v>
      </c>
      <c r="AE54" s="1110">
        <v>0</v>
      </c>
      <c r="AF54" s="1110">
        <v>0</v>
      </c>
      <c r="AG54" s="1110" t="s">
        <v>2825</v>
      </c>
      <c r="AH54" s="1110">
        <v>0</v>
      </c>
      <c r="AI54" s="1110" t="s">
        <v>2824</v>
      </c>
      <c r="AJ54" s="1110" t="s">
        <v>4192</v>
      </c>
      <c r="AK54" s="1110" t="s">
        <v>4190</v>
      </c>
      <c r="AL54" s="1110" t="s">
        <v>4190</v>
      </c>
      <c r="AM54" s="1110" t="s">
        <v>2820</v>
      </c>
      <c r="AN54" s="1110">
        <v>1</v>
      </c>
      <c r="AO54" s="1110" t="s">
        <v>2820</v>
      </c>
      <c r="AP54" s="1110" t="s">
        <v>4296</v>
      </c>
      <c r="AQ54" s="1112" t="s">
        <v>2178</v>
      </c>
      <c r="AR54" s="1113" t="s">
        <v>3999</v>
      </c>
      <c r="AS54" s="1099"/>
      <c r="AT54" s="1099"/>
      <c r="AU54" s="1099"/>
      <c r="AV54" s="1099"/>
      <c r="AW54" s="1099"/>
      <c r="AY54" s="1099"/>
      <c r="AZ54" s="1099"/>
      <c r="BA54" s="1099"/>
      <c r="BC54" s="1099"/>
      <c r="BD54" s="1099"/>
      <c r="BE54" s="1099"/>
      <c r="BF54" s="1099"/>
      <c r="BH54" s="1099"/>
      <c r="BI54" s="1099"/>
      <c r="BJ54" s="1099"/>
      <c r="BK54" s="1099"/>
      <c r="BL54" s="1099"/>
    </row>
    <row r="55" spans="2:64">
      <c r="C55" s="1094">
        <f t="shared" si="0"/>
        <v>51</v>
      </c>
      <c r="D55" s="1110" t="s">
        <v>2684</v>
      </c>
      <c r="E55" s="1110">
        <v>0</v>
      </c>
      <c r="F55" s="1110">
        <v>0</v>
      </c>
      <c r="G55" s="1111">
        <v>1</v>
      </c>
      <c r="H55" s="1110">
        <v>0</v>
      </c>
      <c r="I55" s="1110">
        <v>0</v>
      </c>
      <c r="J55" s="1110">
        <v>0</v>
      </c>
      <c r="K55" s="1110">
        <v>0</v>
      </c>
      <c r="L55" s="1111">
        <v>0</v>
      </c>
      <c r="M55" s="1110">
        <v>0</v>
      </c>
      <c r="N55" s="1110">
        <v>0</v>
      </c>
      <c r="O55" s="1110">
        <v>0</v>
      </c>
      <c r="P55" s="1111">
        <v>1</v>
      </c>
      <c r="Q55" s="1111" t="s">
        <v>3957</v>
      </c>
      <c r="R55" s="1110">
        <v>0</v>
      </c>
      <c r="S55" s="1110">
        <v>1</v>
      </c>
      <c r="T55" s="1111">
        <v>0</v>
      </c>
      <c r="U55" s="1111" t="s">
        <v>3958</v>
      </c>
      <c r="V55" s="1111">
        <v>0</v>
      </c>
      <c r="W55" s="1111">
        <v>0</v>
      </c>
      <c r="X55" s="1111">
        <v>0</v>
      </c>
      <c r="Y55" s="1111">
        <v>0</v>
      </c>
      <c r="Z55" s="1111">
        <v>0</v>
      </c>
      <c r="AA55" s="1111">
        <v>0</v>
      </c>
      <c r="AB55" s="1110">
        <v>0</v>
      </c>
      <c r="AC55" s="1111">
        <v>0</v>
      </c>
      <c r="AD55" s="1110">
        <v>0</v>
      </c>
      <c r="AE55" s="1110">
        <v>0</v>
      </c>
      <c r="AF55" s="1110">
        <v>0</v>
      </c>
      <c r="AG55" s="1110" t="s">
        <v>2825</v>
      </c>
      <c r="AH55" s="1110">
        <v>0</v>
      </c>
      <c r="AI55" s="1110" t="s">
        <v>2824</v>
      </c>
      <c r="AJ55" s="1110" t="s">
        <v>4192</v>
      </c>
      <c r="AK55" s="1110" t="s">
        <v>4190</v>
      </c>
      <c r="AL55" s="1110" t="s">
        <v>4190</v>
      </c>
      <c r="AM55" s="1110" t="s">
        <v>2820</v>
      </c>
      <c r="AN55" s="1110">
        <v>1</v>
      </c>
      <c r="AO55" s="1110" t="s">
        <v>2820</v>
      </c>
      <c r="AP55" s="1110" t="s">
        <v>4296</v>
      </c>
      <c r="AQ55" s="1112" t="s">
        <v>2179</v>
      </c>
      <c r="AR55" s="1113" t="s">
        <v>4000</v>
      </c>
      <c r="AS55" s="1099"/>
      <c r="AT55" s="1099"/>
      <c r="AU55" s="1099"/>
      <c r="AV55" s="1099"/>
      <c r="AW55" s="1099"/>
      <c r="AY55" s="1099"/>
      <c r="AZ55" s="1099"/>
      <c r="BA55" s="1099"/>
      <c r="BC55" s="1099"/>
      <c r="BD55" s="1099"/>
      <c r="BE55" s="1099"/>
      <c r="BF55" s="1099"/>
      <c r="BH55" s="1099"/>
      <c r="BI55" s="1099"/>
      <c r="BJ55" s="1099"/>
      <c r="BK55" s="1099"/>
      <c r="BL55" s="1099"/>
    </row>
    <row r="56" spans="2:64">
      <c r="B56" s="443"/>
      <c r="C56" s="1094">
        <f t="shared" si="0"/>
        <v>52</v>
      </c>
      <c r="D56" s="1110" t="s">
        <v>2684</v>
      </c>
      <c r="E56" s="1110">
        <v>0</v>
      </c>
      <c r="F56" s="1110">
        <v>0</v>
      </c>
      <c r="G56" s="1111">
        <v>1</v>
      </c>
      <c r="H56" s="1110">
        <v>1</v>
      </c>
      <c r="I56" s="1110">
        <v>0</v>
      </c>
      <c r="J56" s="1110">
        <v>0</v>
      </c>
      <c r="K56" s="1110">
        <v>0</v>
      </c>
      <c r="L56" s="1111">
        <v>0</v>
      </c>
      <c r="M56" s="1110">
        <v>0</v>
      </c>
      <c r="N56" s="1110">
        <v>0</v>
      </c>
      <c r="O56" s="1110">
        <v>0</v>
      </c>
      <c r="P56" s="1111">
        <v>1</v>
      </c>
      <c r="Q56" s="1111" t="s">
        <v>3957</v>
      </c>
      <c r="R56" s="1110">
        <v>0</v>
      </c>
      <c r="S56" s="1110">
        <v>1</v>
      </c>
      <c r="T56" s="1111">
        <v>0</v>
      </c>
      <c r="U56" s="1111" t="s">
        <v>3958</v>
      </c>
      <c r="V56" s="1111">
        <v>0</v>
      </c>
      <c r="W56" s="1111">
        <v>0</v>
      </c>
      <c r="X56" s="1111">
        <v>0</v>
      </c>
      <c r="Y56" s="1111">
        <v>0</v>
      </c>
      <c r="Z56" s="1111">
        <v>0</v>
      </c>
      <c r="AA56" s="1111">
        <v>0</v>
      </c>
      <c r="AB56" s="1110">
        <v>0</v>
      </c>
      <c r="AC56" s="1111">
        <v>0</v>
      </c>
      <c r="AD56" s="1110">
        <v>0</v>
      </c>
      <c r="AE56" s="1110">
        <v>0</v>
      </c>
      <c r="AF56" s="1110">
        <v>0</v>
      </c>
      <c r="AG56" s="1110" t="s">
        <v>2825</v>
      </c>
      <c r="AH56" s="1110">
        <v>0</v>
      </c>
      <c r="AI56" s="1110" t="s">
        <v>2824</v>
      </c>
      <c r="AJ56" s="1110" t="s">
        <v>4192</v>
      </c>
      <c r="AK56" s="1110" t="s">
        <v>4190</v>
      </c>
      <c r="AL56" s="1110" t="s">
        <v>4190</v>
      </c>
      <c r="AM56" s="1110" t="s">
        <v>2820</v>
      </c>
      <c r="AN56" s="1110">
        <v>1</v>
      </c>
      <c r="AO56" s="1110" t="s">
        <v>2820</v>
      </c>
      <c r="AP56" s="1110" t="s">
        <v>4296</v>
      </c>
      <c r="AQ56" s="1112" t="s">
        <v>2180</v>
      </c>
      <c r="AR56" s="1113" t="s">
        <v>4001</v>
      </c>
      <c r="AS56" s="1099"/>
      <c r="AT56" s="1099"/>
      <c r="AU56" s="1099"/>
      <c r="AV56" s="1099"/>
      <c r="AW56" s="1099"/>
      <c r="AY56" s="1099"/>
      <c r="AZ56" s="1099"/>
      <c r="BA56" s="1099"/>
      <c r="BC56" s="1099"/>
      <c r="BD56" s="1099"/>
      <c r="BE56" s="1099"/>
      <c r="BF56" s="1099"/>
      <c r="BH56" s="1099"/>
      <c r="BI56" s="1099"/>
      <c r="BJ56" s="1099"/>
      <c r="BK56" s="1099"/>
      <c r="BL56" s="1099"/>
    </row>
    <row r="57" spans="2:64">
      <c r="C57" s="1094">
        <f t="shared" si="0"/>
        <v>53</v>
      </c>
      <c r="D57" s="1110" t="s">
        <v>2684</v>
      </c>
      <c r="E57" s="1110">
        <v>0</v>
      </c>
      <c r="F57" s="1110">
        <v>0</v>
      </c>
      <c r="G57" s="1111">
        <v>1</v>
      </c>
      <c r="H57" s="1110">
        <v>0</v>
      </c>
      <c r="I57" s="1110">
        <v>0</v>
      </c>
      <c r="J57" s="1110">
        <v>0</v>
      </c>
      <c r="K57" s="1110">
        <v>0</v>
      </c>
      <c r="L57" s="1111">
        <v>0</v>
      </c>
      <c r="M57" s="1110">
        <v>0</v>
      </c>
      <c r="N57" s="1110">
        <v>0</v>
      </c>
      <c r="O57" s="1110">
        <v>0</v>
      </c>
      <c r="P57" s="1111">
        <v>1</v>
      </c>
      <c r="Q57" s="1111" t="s">
        <v>3957</v>
      </c>
      <c r="R57" s="1110">
        <v>0</v>
      </c>
      <c r="S57" s="1110">
        <v>1</v>
      </c>
      <c r="T57" s="1111">
        <v>0</v>
      </c>
      <c r="U57" s="1111" t="s">
        <v>3958</v>
      </c>
      <c r="V57" s="1111">
        <v>0</v>
      </c>
      <c r="W57" s="1111">
        <v>0</v>
      </c>
      <c r="X57" s="1111">
        <v>0</v>
      </c>
      <c r="Y57" s="1111">
        <v>0</v>
      </c>
      <c r="Z57" s="1111">
        <v>0</v>
      </c>
      <c r="AA57" s="1111">
        <v>0</v>
      </c>
      <c r="AB57" s="1110">
        <v>0</v>
      </c>
      <c r="AC57" s="1111">
        <v>0</v>
      </c>
      <c r="AD57" s="1110">
        <v>0</v>
      </c>
      <c r="AE57" s="1110">
        <v>0</v>
      </c>
      <c r="AF57" s="1110">
        <v>0</v>
      </c>
      <c r="AG57" s="1110" t="s">
        <v>2825</v>
      </c>
      <c r="AH57" s="1110">
        <v>0</v>
      </c>
      <c r="AI57" s="1110" t="s">
        <v>2824</v>
      </c>
      <c r="AJ57" s="1110" t="s">
        <v>4192</v>
      </c>
      <c r="AK57" s="1110" t="s">
        <v>4190</v>
      </c>
      <c r="AL57" s="1110" t="s">
        <v>4190</v>
      </c>
      <c r="AM57" s="1110" t="s">
        <v>2820</v>
      </c>
      <c r="AN57" s="1110">
        <v>1</v>
      </c>
      <c r="AO57" s="1110" t="s">
        <v>2820</v>
      </c>
      <c r="AP57" s="1110" t="s">
        <v>4296</v>
      </c>
      <c r="AQ57" s="1112" t="s">
        <v>2181</v>
      </c>
      <c r="AR57" s="1113" t="s">
        <v>4002</v>
      </c>
      <c r="AS57" s="1099"/>
      <c r="AT57" s="1099"/>
      <c r="AU57" s="1099"/>
      <c r="AV57" s="1099"/>
      <c r="AW57" s="1099"/>
      <c r="AY57" s="1099"/>
      <c r="AZ57" s="1099"/>
      <c r="BA57" s="1099"/>
      <c r="BC57" s="1099"/>
      <c r="BD57" s="1099"/>
      <c r="BE57" s="1099"/>
      <c r="BF57" s="1099"/>
      <c r="BH57" s="1099"/>
      <c r="BI57" s="1099"/>
      <c r="BJ57" s="1099"/>
      <c r="BK57" s="1099"/>
      <c r="BL57" s="1099"/>
    </row>
    <row r="58" spans="2:64">
      <c r="C58" s="1094">
        <f t="shared" si="0"/>
        <v>54</v>
      </c>
      <c r="D58" s="1110" t="s">
        <v>2684</v>
      </c>
      <c r="E58" s="1110">
        <v>0</v>
      </c>
      <c r="F58" s="1110">
        <v>0</v>
      </c>
      <c r="G58" s="1111">
        <v>1</v>
      </c>
      <c r="H58" s="1110">
        <v>1</v>
      </c>
      <c r="I58" s="1110">
        <v>0</v>
      </c>
      <c r="J58" s="1110">
        <v>0</v>
      </c>
      <c r="K58" s="1110">
        <v>0</v>
      </c>
      <c r="L58" s="1111">
        <v>0</v>
      </c>
      <c r="M58" s="1110">
        <v>0</v>
      </c>
      <c r="N58" s="1110">
        <v>0</v>
      </c>
      <c r="O58" s="1110">
        <v>0</v>
      </c>
      <c r="P58" s="1111">
        <v>1</v>
      </c>
      <c r="Q58" s="1111" t="s">
        <v>3957</v>
      </c>
      <c r="R58" s="1110">
        <v>0</v>
      </c>
      <c r="S58" s="1110">
        <v>1</v>
      </c>
      <c r="T58" s="1111">
        <v>0</v>
      </c>
      <c r="U58" s="1111" t="s">
        <v>3958</v>
      </c>
      <c r="V58" s="1111">
        <v>0</v>
      </c>
      <c r="W58" s="1111">
        <v>0</v>
      </c>
      <c r="X58" s="1111">
        <v>0</v>
      </c>
      <c r="Y58" s="1111">
        <v>0</v>
      </c>
      <c r="Z58" s="1111">
        <v>0</v>
      </c>
      <c r="AA58" s="1111">
        <v>0</v>
      </c>
      <c r="AB58" s="1110">
        <v>0</v>
      </c>
      <c r="AC58" s="1111">
        <v>0</v>
      </c>
      <c r="AD58" s="1110">
        <v>0</v>
      </c>
      <c r="AE58" s="1110">
        <v>0</v>
      </c>
      <c r="AF58" s="1110">
        <v>0</v>
      </c>
      <c r="AG58" s="1110" t="s">
        <v>2825</v>
      </c>
      <c r="AH58" s="1110">
        <v>0</v>
      </c>
      <c r="AI58" s="1110" t="s">
        <v>2824</v>
      </c>
      <c r="AJ58" s="1110" t="s">
        <v>4192</v>
      </c>
      <c r="AK58" s="1110" t="s">
        <v>4190</v>
      </c>
      <c r="AL58" s="1110" t="s">
        <v>4190</v>
      </c>
      <c r="AM58" s="1110" t="s">
        <v>2820</v>
      </c>
      <c r="AN58" s="1110">
        <v>1</v>
      </c>
      <c r="AO58" s="1110" t="s">
        <v>2820</v>
      </c>
      <c r="AP58" s="1110" t="s">
        <v>4296</v>
      </c>
      <c r="AQ58" s="1112" t="s">
        <v>2182</v>
      </c>
      <c r="AR58" s="1113" t="s">
        <v>4003</v>
      </c>
      <c r="AS58" s="1099"/>
      <c r="AT58" s="1099"/>
      <c r="AU58" s="1099"/>
      <c r="AV58" s="1099"/>
      <c r="AW58" s="1099"/>
      <c r="AY58" s="1099"/>
      <c r="AZ58" s="1099"/>
      <c r="BA58" s="1099"/>
      <c r="BC58" s="1099"/>
      <c r="BD58" s="1099"/>
      <c r="BE58" s="1099"/>
      <c r="BF58" s="1099"/>
      <c r="BH58" s="1099"/>
      <c r="BI58" s="1099"/>
      <c r="BJ58" s="1099"/>
      <c r="BK58" s="1099"/>
      <c r="BL58" s="1099"/>
    </row>
    <row r="59" spans="2:64">
      <c r="C59" s="1094">
        <f t="shared" si="0"/>
        <v>55</v>
      </c>
      <c r="D59" s="1110" t="s">
        <v>2684</v>
      </c>
      <c r="E59" s="1110">
        <v>0</v>
      </c>
      <c r="F59" s="1110">
        <v>0</v>
      </c>
      <c r="G59" s="1111">
        <v>1</v>
      </c>
      <c r="H59" s="1110">
        <v>0</v>
      </c>
      <c r="I59" s="1110">
        <v>0</v>
      </c>
      <c r="J59" s="1110">
        <v>0</v>
      </c>
      <c r="K59" s="1110">
        <v>0</v>
      </c>
      <c r="L59" s="1111">
        <v>0</v>
      </c>
      <c r="M59" s="1110">
        <v>0</v>
      </c>
      <c r="N59" s="1110">
        <v>0</v>
      </c>
      <c r="O59" s="1110">
        <v>0</v>
      </c>
      <c r="P59" s="1111">
        <v>1</v>
      </c>
      <c r="Q59" s="1111" t="s">
        <v>3957</v>
      </c>
      <c r="R59" s="1110">
        <v>0</v>
      </c>
      <c r="S59" s="1110">
        <v>1</v>
      </c>
      <c r="T59" s="1111">
        <v>0</v>
      </c>
      <c r="U59" s="1111" t="s">
        <v>3958</v>
      </c>
      <c r="V59" s="1111">
        <v>0</v>
      </c>
      <c r="W59" s="1111">
        <v>0</v>
      </c>
      <c r="X59" s="1111">
        <v>0</v>
      </c>
      <c r="Y59" s="1111">
        <v>0</v>
      </c>
      <c r="Z59" s="1111">
        <v>0</v>
      </c>
      <c r="AA59" s="1111">
        <v>0</v>
      </c>
      <c r="AB59" s="1110">
        <v>0</v>
      </c>
      <c r="AC59" s="1111">
        <v>0</v>
      </c>
      <c r="AD59" s="1110">
        <v>0</v>
      </c>
      <c r="AE59" s="1110">
        <v>0</v>
      </c>
      <c r="AF59" s="1110">
        <v>0</v>
      </c>
      <c r="AG59" s="1110" t="s">
        <v>2825</v>
      </c>
      <c r="AH59" s="1110">
        <v>0</v>
      </c>
      <c r="AI59" s="1110" t="s">
        <v>2824</v>
      </c>
      <c r="AJ59" s="1110" t="s">
        <v>4192</v>
      </c>
      <c r="AK59" s="1110" t="s">
        <v>4190</v>
      </c>
      <c r="AL59" s="1110" t="s">
        <v>4190</v>
      </c>
      <c r="AM59" s="1110" t="s">
        <v>2820</v>
      </c>
      <c r="AN59" s="1110">
        <v>1</v>
      </c>
      <c r="AO59" s="1110" t="s">
        <v>2820</v>
      </c>
      <c r="AP59" s="1110" t="s">
        <v>4296</v>
      </c>
      <c r="AQ59" s="1112" t="s">
        <v>2183</v>
      </c>
      <c r="AR59" s="1113" t="s">
        <v>4004</v>
      </c>
      <c r="AS59" s="1099"/>
      <c r="AT59" s="1099"/>
      <c r="AU59" s="1099"/>
      <c r="AV59" s="1099"/>
      <c r="AW59" s="1099"/>
      <c r="AY59" s="1099"/>
      <c r="AZ59" s="1099"/>
      <c r="BA59" s="1099"/>
      <c r="BC59" s="1099"/>
      <c r="BD59" s="1099"/>
      <c r="BE59" s="1099"/>
      <c r="BF59" s="1099"/>
      <c r="BH59" s="1099"/>
      <c r="BI59" s="1099"/>
      <c r="BJ59" s="1099"/>
      <c r="BK59" s="1099"/>
      <c r="BL59" s="1099"/>
    </row>
    <row r="60" spans="2:64">
      <c r="C60" s="1094">
        <f t="shared" si="0"/>
        <v>56</v>
      </c>
      <c r="D60" s="1110" t="s">
        <v>2684</v>
      </c>
      <c r="E60" s="1110">
        <v>0</v>
      </c>
      <c r="F60" s="1110">
        <v>0</v>
      </c>
      <c r="G60" s="1111">
        <v>1</v>
      </c>
      <c r="H60" s="1110">
        <v>1</v>
      </c>
      <c r="I60" s="1110">
        <v>0</v>
      </c>
      <c r="J60" s="1110">
        <v>0</v>
      </c>
      <c r="K60" s="1110">
        <v>0</v>
      </c>
      <c r="L60" s="1111">
        <v>0</v>
      </c>
      <c r="M60" s="1110">
        <v>0</v>
      </c>
      <c r="N60" s="1110">
        <v>0</v>
      </c>
      <c r="O60" s="1110">
        <v>0</v>
      </c>
      <c r="P60" s="1111">
        <v>1</v>
      </c>
      <c r="Q60" s="1111" t="s">
        <v>3957</v>
      </c>
      <c r="R60" s="1110">
        <v>0</v>
      </c>
      <c r="S60" s="1110">
        <v>1</v>
      </c>
      <c r="T60" s="1111">
        <v>0</v>
      </c>
      <c r="U60" s="1111" t="s">
        <v>3958</v>
      </c>
      <c r="V60" s="1111">
        <v>0</v>
      </c>
      <c r="W60" s="1111">
        <v>0</v>
      </c>
      <c r="X60" s="1111">
        <v>0</v>
      </c>
      <c r="Y60" s="1111">
        <v>0</v>
      </c>
      <c r="Z60" s="1111">
        <v>0</v>
      </c>
      <c r="AA60" s="1111">
        <v>0</v>
      </c>
      <c r="AB60" s="1110">
        <v>0</v>
      </c>
      <c r="AC60" s="1111">
        <v>0</v>
      </c>
      <c r="AD60" s="1110">
        <v>0</v>
      </c>
      <c r="AE60" s="1110">
        <v>0</v>
      </c>
      <c r="AF60" s="1110">
        <v>0</v>
      </c>
      <c r="AG60" s="1110" t="s">
        <v>2825</v>
      </c>
      <c r="AH60" s="1110">
        <v>0</v>
      </c>
      <c r="AI60" s="1110" t="s">
        <v>2824</v>
      </c>
      <c r="AJ60" s="1110" t="s">
        <v>4192</v>
      </c>
      <c r="AK60" s="1110" t="s">
        <v>4190</v>
      </c>
      <c r="AL60" s="1110" t="s">
        <v>4190</v>
      </c>
      <c r="AM60" s="1110" t="s">
        <v>2820</v>
      </c>
      <c r="AN60" s="1110">
        <v>1</v>
      </c>
      <c r="AO60" s="1110" t="s">
        <v>2820</v>
      </c>
      <c r="AP60" s="1110" t="s">
        <v>4296</v>
      </c>
      <c r="AQ60" s="1112" t="s">
        <v>2184</v>
      </c>
      <c r="AR60" s="1113" t="s">
        <v>4005</v>
      </c>
      <c r="AS60" s="1099"/>
      <c r="AT60" s="1099"/>
      <c r="AU60" s="1099"/>
      <c r="AV60" s="1099"/>
      <c r="AW60" s="1099"/>
      <c r="AY60" s="1099"/>
      <c r="AZ60" s="1099"/>
      <c r="BA60" s="1099"/>
      <c r="BC60" s="1099"/>
      <c r="BD60" s="1099"/>
      <c r="BE60" s="1099"/>
      <c r="BF60" s="1099"/>
      <c r="BH60" s="1099"/>
      <c r="BI60" s="1099"/>
      <c r="BJ60" s="1099"/>
      <c r="BK60" s="1099"/>
      <c r="BL60" s="1099"/>
    </row>
    <row r="61" spans="2:64">
      <c r="C61" s="1094">
        <f t="shared" si="0"/>
        <v>57</v>
      </c>
      <c r="D61" s="1110" t="s">
        <v>2684</v>
      </c>
      <c r="E61" s="1110">
        <v>0</v>
      </c>
      <c r="F61" s="1110">
        <v>0</v>
      </c>
      <c r="G61" s="1111">
        <v>1</v>
      </c>
      <c r="H61" s="1110">
        <v>0</v>
      </c>
      <c r="I61" s="1110">
        <v>0</v>
      </c>
      <c r="J61" s="1110">
        <v>0</v>
      </c>
      <c r="K61" s="1110">
        <v>0</v>
      </c>
      <c r="L61" s="1111">
        <v>0</v>
      </c>
      <c r="M61" s="1110">
        <v>0</v>
      </c>
      <c r="N61" s="1110">
        <v>0</v>
      </c>
      <c r="O61" s="1110">
        <v>0</v>
      </c>
      <c r="P61" s="1111">
        <v>1</v>
      </c>
      <c r="Q61" s="1111" t="s">
        <v>3957</v>
      </c>
      <c r="R61" s="1110">
        <v>0</v>
      </c>
      <c r="S61" s="1110">
        <v>1</v>
      </c>
      <c r="T61" s="1111">
        <v>0</v>
      </c>
      <c r="U61" s="1111" t="s">
        <v>3958</v>
      </c>
      <c r="V61" s="1111">
        <v>0</v>
      </c>
      <c r="W61" s="1111">
        <v>0</v>
      </c>
      <c r="X61" s="1111">
        <v>0</v>
      </c>
      <c r="Y61" s="1111">
        <v>0</v>
      </c>
      <c r="Z61" s="1111">
        <v>0</v>
      </c>
      <c r="AA61" s="1111">
        <v>0</v>
      </c>
      <c r="AB61" s="1110">
        <v>0</v>
      </c>
      <c r="AC61" s="1111">
        <v>0</v>
      </c>
      <c r="AD61" s="1110">
        <v>0</v>
      </c>
      <c r="AE61" s="1110">
        <v>0</v>
      </c>
      <c r="AF61" s="1110">
        <v>0</v>
      </c>
      <c r="AG61" s="1110" t="s">
        <v>2825</v>
      </c>
      <c r="AH61" s="1110">
        <v>0</v>
      </c>
      <c r="AI61" s="1110" t="s">
        <v>2824</v>
      </c>
      <c r="AJ61" s="1110" t="s">
        <v>4192</v>
      </c>
      <c r="AK61" s="1110" t="s">
        <v>4190</v>
      </c>
      <c r="AL61" s="1110" t="s">
        <v>4190</v>
      </c>
      <c r="AM61" s="1110" t="s">
        <v>2820</v>
      </c>
      <c r="AN61" s="1110">
        <v>1</v>
      </c>
      <c r="AO61" s="1110" t="s">
        <v>2820</v>
      </c>
      <c r="AP61" s="1110" t="s">
        <v>4296</v>
      </c>
      <c r="AQ61" s="1112" t="s">
        <v>2185</v>
      </c>
      <c r="AR61" s="1113" t="s">
        <v>4006</v>
      </c>
      <c r="AS61" s="1099"/>
      <c r="AT61" s="1099"/>
      <c r="AU61" s="1099"/>
      <c r="AV61" s="1099"/>
      <c r="AW61" s="1099"/>
      <c r="AY61" s="1099"/>
      <c r="AZ61" s="1099"/>
      <c r="BA61" s="1099"/>
      <c r="BC61" s="1099"/>
      <c r="BD61" s="1099"/>
      <c r="BE61" s="1099"/>
      <c r="BF61" s="1099"/>
      <c r="BH61" s="1099"/>
      <c r="BI61" s="1099"/>
      <c r="BJ61" s="1099"/>
      <c r="BK61" s="1099"/>
      <c r="BL61" s="1099"/>
    </row>
    <row r="62" spans="2:64">
      <c r="C62" s="1094">
        <f t="shared" si="0"/>
        <v>58</v>
      </c>
      <c r="D62" s="1110" t="s">
        <v>2684</v>
      </c>
      <c r="E62" s="1110">
        <v>0</v>
      </c>
      <c r="F62" s="1110">
        <v>0</v>
      </c>
      <c r="G62" s="1111">
        <v>1</v>
      </c>
      <c r="H62" s="1110">
        <v>1</v>
      </c>
      <c r="I62" s="1110">
        <v>0</v>
      </c>
      <c r="J62" s="1110">
        <v>0</v>
      </c>
      <c r="K62" s="1110">
        <v>0</v>
      </c>
      <c r="L62" s="1111">
        <v>0</v>
      </c>
      <c r="M62" s="1110">
        <v>0</v>
      </c>
      <c r="N62" s="1110">
        <v>0</v>
      </c>
      <c r="O62" s="1110">
        <v>0</v>
      </c>
      <c r="P62" s="1111">
        <v>1</v>
      </c>
      <c r="Q62" s="1111" t="s">
        <v>3957</v>
      </c>
      <c r="R62" s="1110">
        <v>0</v>
      </c>
      <c r="S62" s="1110">
        <v>1</v>
      </c>
      <c r="T62" s="1111">
        <v>0</v>
      </c>
      <c r="U62" s="1111" t="s">
        <v>3958</v>
      </c>
      <c r="V62" s="1111">
        <v>0</v>
      </c>
      <c r="W62" s="1111">
        <v>0</v>
      </c>
      <c r="X62" s="1111">
        <v>0</v>
      </c>
      <c r="Y62" s="1111">
        <v>0</v>
      </c>
      <c r="Z62" s="1111">
        <v>0</v>
      </c>
      <c r="AA62" s="1111">
        <v>0</v>
      </c>
      <c r="AB62" s="1110">
        <v>0</v>
      </c>
      <c r="AC62" s="1111">
        <v>0</v>
      </c>
      <c r="AD62" s="1110">
        <v>0</v>
      </c>
      <c r="AE62" s="1110">
        <v>0</v>
      </c>
      <c r="AF62" s="1110">
        <v>0</v>
      </c>
      <c r="AG62" s="1110" t="s">
        <v>2825</v>
      </c>
      <c r="AH62" s="1110">
        <v>0</v>
      </c>
      <c r="AI62" s="1110" t="s">
        <v>2824</v>
      </c>
      <c r="AJ62" s="1110" t="s">
        <v>4192</v>
      </c>
      <c r="AK62" s="1110" t="s">
        <v>4190</v>
      </c>
      <c r="AL62" s="1110" t="s">
        <v>4190</v>
      </c>
      <c r="AM62" s="1110" t="s">
        <v>2820</v>
      </c>
      <c r="AN62" s="1110">
        <v>1</v>
      </c>
      <c r="AO62" s="1110" t="s">
        <v>2820</v>
      </c>
      <c r="AP62" s="1110" t="s">
        <v>4296</v>
      </c>
      <c r="AQ62" s="1112" t="s">
        <v>2186</v>
      </c>
      <c r="AR62" s="1113" t="s">
        <v>4007</v>
      </c>
      <c r="AS62" s="1099"/>
      <c r="AT62" s="1099"/>
      <c r="AU62" s="1099"/>
      <c r="AV62" s="1099"/>
      <c r="AW62" s="1099"/>
      <c r="AY62" s="1099"/>
      <c r="AZ62" s="1099"/>
      <c r="BA62" s="1099"/>
      <c r="BC62" s="1099"/>
      <c r="BD62" s="1099"/>
      <c r="BE62" s="1099"/>
      <c r="BF62" s="1099"/>
      <c r="BH62" s="1099"/>
      <c r="BI62" s="1099"/>
      <c r="BJ62" s="1099"/>
      <c r="BK62" s="1099"/>
      <c r="BL62" s="1099"/>
    </row>
    <row r="63" spans="2:64">
      <c r="C63" s="457"/>
    </row>
    <row r="64" spans="2:64">
      <c r="C64" s="457"/>
    </row>
    <row r="65" spans="2:64">
      <c r="C65" s="457"/>
    </row>
    <row r="66" spans="2:64">
      <c r="B66" s="340" t="s">
        <v>4301</v>
      </c>
    </row>
    <row r="67" spans="2:64" ht="13.5" customHeight="1">
      <c r="C67" s="2255" t="s">
        <v>2156</v>
      </c>
      <c r="D67" s="2257" t="s">
        <v>2157</v>
      </c>
      <c r="E67" s="2270" t="s">
        <v>4302</v>
      </c>
      <c r="F67" s="2271"/>
      <c r="G67" s="1118" t="s">
        <v>4303</v>
      </c>
      <c r="H67" s="1119"/>
      <c r="I67" s="1119"/>
      <c r="J67" s="1119"/>
      <c r="K67" s="1119"/>
      <c r="L67" s="1120"/>
      <c r="M67" s="1119"/>
      <c r="N67" s="1119"/>
      <c r="O67" s="1119"/>
      <c r="P67" s="1120"/>
      <c r="Q67" s="1120"/>
      <c r="R67" s="1119"/>
      <c r="S67" s="1119"/>
      <c r="T67" s="1120"/>
      <c r="U67" s="1120"/>
      <c r="V67" s="1120"/>
      <c r="W67" s="2270" t="s">
        <v>4244</v>
      </c>
      <c r="X67" s="2261"/>
      <c r="Y67" s="2261"/>
      <c r="Z67" s="2261"/>
      <c r="AA67" s="2261"/>
      <c r="AB67" s="2261"/>
      <c r="AC67" s="2261"/>
      <c r="AD67" s="2261"/>
      <c r="AE67" s="2261"/>
      <c r="AF67" s="2261"/>
      <c r="AG67" s="2261"/>
      <c r="AH67" s="2261"/>
      <c r="AI67" s="2261"/>
      <c r="AJ67" s="2276" t="s">
        <v>4245</v>
      </c>
      <c r="AK67" s="2277"/>
      <c r="AL67" s="2278"/>
      <c r="AM67" s="2270" t="s">
        <v>4246</v>
      </c>
      <c r="AN67" s="2261"/>
      <c r="AO67" s="2271"/>
      <c r="AP67" s="2257" t="s">
        <v>2158</v>
      </c>
      <c r="AQ67" s="2257" t="s">
        <v>2159</v>
      </c>
      <c r="AR67" s="2257" t="s">
        <v>4304</v>
      </c>
      <c r="AS67" s="2264" t="s">
        <v>4143</v>
      </c>
      <c r="AT67" s="2264" t="s">
        <v>4144</v>
      </c>
      <c r="AU67" s="2264" t="s">
        <v>4145</v>
      </c>
      <c r="AV67" s="2264" t="s">
        <v>4146</v>
      </c>
      <c r="AW67" s="2264" t="s">
        <v>4147</v>
      </c>
      <c r="AY67" s="2265" t="s">
        <v>4148</v>
      </c>
      <c r="AZ67" s="2267" t="s">
        <v>4149</v>
      </c>
      <c r="BA67" s="2267" t="s">
        <v>4150</v>
      </c>
      <c r="BC67" s="2268" t="s">
        <v>4151</v>
      </c>
      <c r="BD67" s="2265" t="s">
        <v>4152</v>
      </c>
      <c r="BE67" s="2265" t="s">
        <v>4153</v>
      </c>
      <c r="BF67" s="2265" t="s">
        <v>4154</v>
      </c>
      <c r="BH67" s="2272" t="s">
        <v>4155</v>
      </c>
      <c r="BI67" s="2273"/>
      <c r="BJ67" s="2263" t="s">
        <v>4156</v>
      </c>
      <c r="BK67" s="2262" t="s">
        <v>2</v>
      </c>
      <c r="BL67" s="2263" t="s">
        <v>4147</v>
      </c>
    </row>
    <row r="68" spans="2:64" ht="36">
      <c r="C68" s="2255"/>
      <c r="D68" s="2257"/>
      <c r="E68" s="1090" t="s">
        <v>4247</v>
      </c>
      <c r="F68" s="1090" t="s">
        <v>4248</v>
      </c>
      <c r="G68" s="1092" t="s">
        <v>4249</v>
      </c>
      <c r="H68" s="1092" t="s">
        <v>4250</v>
      </c>
      <c r="I68" s="1092" t="s">
        <v>4251</v>
      </c>
      <c r="J68" s="1092" t="s">
        <v>4252</v>
      </c>
      <c r="K68" s="1092" t="s">
        <v>4253</v>
      </c>
      <c r="L68" s="1091" t="s">
        <v>4254</v>
      </c>
      <c r="M68" s="1092" t="s">
        <v>4255</v>
      </c>
      <c r="N68" s="1092" t="s">
        <v>4256</v>
      </c>
      <c r="O68" s="1092" t="s">
        <v>4257</v>
      </c>
      <c r="P68" s="1091" t="s">
        <v>4258</v>
      </c>
      <c r="Q68" s="1091" t="s">
        <v>4259</v>
      </c>
      <c r="R68" s="1092" t="s">
        <v>4260</v>
      </c>
      <c r="S68" s="1092" t="s">
        <v>4261</v>
      </c>
      <c r="T68" s="1091" t="s">
        <v>4262</v>
      </c>
      <c r="U68" s="1091" t="s">
        <v>4263</v>
      </c>
      <c r="V68" s="1091" t="s">
        <v>4264</v>
      </c>
      <c r="W68" s="1092" t="s">
        <v>4173</v>
      </c>
      <c r="X68" s="1092" t="s">
        <v>4174</v>
      </c>
      <c r="Y68" s="1092" t="s">
        <v>4175</v>
      </c>
      <c r="Z68" s="1092" t="s">
        <v>4176</v>
      </c>
      <c r="AA68" s="1092" t="s">
        <v>4177</v>
      </c>
      <c r="AB68" s="1121" t="s">
        <v>4194</v>
      </c>
      <c r="AC68" s="1092" t="s">
        <v>4178</v>
      </c>
      <c r="AD68" s="1092" t="s">
        <v>4179</v>
      </c>
      <c r="AE68" s="1092" t="s">
        <v>2689</v>
      </c>
      <c r="AF68" s="1092" t="s">
        <v>2688</v>
      </c>
      <c r="AG68" s="1092" t="s">
        <v>4266</v>
      </c>
      <c r="AH68" s="1121" t="s">
        <v>4267</v>
      </c>
      <c r="AI68" s="1092" t="s">
        <v>4268</v>
      </c>
      <c r="AJ68" s="1092" t="s">
        <v>4183</v>
      </c>
      <c r="AK68" s="1092" t="s">
        <v>4184</v>
      </c>
      <c r="AL68" s="1092" t="s">
        <v>4185</v>
      </c>
      <c r="AM68" s="1090" t="s">
        <v>4269</v>
      </c>
      <c r="AN68" s="1169" t="s">
        <v>4324</v>
      </c>
      <c r="AO68" s="1090" t="s">
        <v>4270</v>
      </c>
      <c r="AP68" s="2257"/>
      <c r="AQ68" s="2257"/>
      <c r="AR68" s="2257"/>
      <c r="AS68" s="2279"/>
      <c r="AT68" s="2279"/>
      <c r="AU68" s="2279"/>
      <c r="AV68" s="2279"/>
      <c r="AW68" s="2279"/>
      <c r="AY68" s="2266"/>
      <c r="AZ68" s="2266"/>
      <c r="BA68" s="2266"/>
      <c r="BC68" s="2269"/>
      <c r="BD68" s="2268"/>
      <c r="BE68" s="2268"/>
      <c r="BF68" s="2268"/>
      <c r="BH68" s="1093" t="s">
        <v>4188</v>
      </c>
      <c r="BI68" s="1093" t="s">
        <v>4189</v>
      </c>
      <c r="BJ68" s="2263"/>
      <c r="BK68" s="2263"/>
      <c r="BL68" s="2263"/>
    </row>
    <row r="69" spans="2:64">
      <c r="C69" s="1094">
        <f>MAX($C68:$C68)+1</f>
        <v>1</v>
      </c>
      <c r="D69" s="1103" t="s">
        <v>2686</v>
      </c>
      <c r="E69" s="1103">
        <v>1</v>
      </c>
      <c r="F69" s="1103">
        <v>0</v>
      </c>
      <c r="G69" s="1103">
        <v>1</v>
      </c>
      <c r="H69" s="1103">
        <v>0</v>
      </c>
      <c r="I69" s="1103">
        <v>0</v>
      </c>
      <c r="J69" s="1103">
        <v>0</v>
      </c>
      <c r="K69" s="1103">
        <v>0</v>
      </c>
      <c r="L69" s="1104">
        <v>0</v>
      </c>
      <c r="M69" s="1103">
        <v>0</v>
      </c>
      <c r="N69" s="1103">
        <v>0</v>
      </c>
      <c r="O69" s="1103">
        <v>0</v>
      </c>
      <c r="P69" s="1104">
        <v>1</v>
      </c>
      <c r="Q69" s="1104" t="s">
        <v>4191</v>
      </c>
      <c r="R69" s="1103">
        <v>0</v>
      </c>
      <c r="S69" s="1103">
        <v>1</v>
      </c>
      <c r="T69" s="1104">
        <v>0</v>
      </c>
      <c r="U69" s="1104" t="s">
        <v>3958</v>
      </c>
      <c r="V69" s="1104">
        <v>0</v>
      </c>
      <c r="W69" s="1104">
        <v>0</v>
      </c>
      <c r="X69" s="1104">
        <v>0</v>
      </c>
      <c r="Y69" s="1104">
        <v>0</v>
      </c>
      <c r="Z69" s="1104">
        <v>1</v>
      </c>
      <c r="AA69" s="1104">
        <v>0</v>
      </c>
      <c r="AB69" s="1122">
        <v>0</v>
      </c>
      <c r="AC69" s="1103">
        <v>0</v>
      </c>
      <c r="AD69" s="1103">
        <v>0</v>
      </c>
      <c r="AE69" s="1103">
        <v>0</v>
      </c>
      <c r="AF69" s="1103">
        <v>0</v>
      </c>
      <c r="AG69" s="1103" t="s">
        <v>2825</v>
      </c>
      <c r="AH69" s="1122">
        <v>0</v>
      </c>
      <c r="AI69" s="1103" t="s">
        <v>2824</v>
      </c>
      <c r="AJ69" s="1103" t="s">
        <v>4192</v>
      </c>
      <c r="AK69" s="1103" t="s">
        <v>4190</v>
      </c>
      <c r="AL69" s="1103" t="s">
        <v>4190</v>
      </c>
      <c r="AM69" s="1103">
        <v>1</v>
      </c>
      <c r="AN69" s="1173" t="s">
        <v>4325</v>
      </c>
      <c r="AO69" s="1103">
        <v>0</v>
      </c>
      <c r="AP69" s="1103" t="s">
        <v>2725</v>
      </c>
      <c r="AQ69" s="1105" t="s">
        <v>2826</v>
      </c>
      <c r="AR69" s="1105" t="s">
        <v>2195</v>
      </c>
      <c r="AS69" s="1123"/>
      <c r="AT69" s="1123"/>
      <c r="AU69" s="1123"/>
      <c r="AV69" s="1123"/>
      <c r="AW69" s="1123"/>
      <c r="AY69" s="1099"/>
      <c r="AZ69" s="1099"/>
      <c r="BA69" s="1099"/>
      <c r="BC69" s="1099"/>
      <c r="BD69" s="1099"/>
      <c r="BE69" s="1099"/>
      <c r="BF69" s="1099"/>
      <c r="BH69" s="1099"/>
      <c r="BI69" s="1099"/>
      <c r="BJ69" s="1099"/>
      <c r="BK69" s="1099"/>
      <c r="BL69" s="1099"/>
    </row>
    <row r="70" spans="2:64">
      <c r="C70" s="1094">
        <f t="shared" ref="C70:C133" si="1">MAX($C69:$C69)+1</f>
        <v>2</v>
      </c>
      <c r="D70" s="1103" t="s">
        <v>2686</v>
      </c>
      <c r="E70" s="1103">
        <v>1</v>
      </c>
      <c r="F70" s="1103">
        <v>0</v>
      </c>
      <c r="G70" s="1103">
        <v>1</v>
      </c>
      <c r="H70" s="1103">
        <v>0</v>
      </c>
      <c r="I70" s="1103">
        <v>0</v>
      </c>
      <c r="J70" s="1103">
        <v>0</v>
      </c>
      <c r="K70" s="1103">
        <v>0</v>
      </c>
      <c r="L70" s="1104">
        <v>0</v>
      </c>
      <c r="M70" s="1103">
        <v>0</v>
      </c>
      <c r="N70" s="1103">
        <v>0</v>
      </c>
      <c r="O70" s="1103">
        <v>0</v>
      </c>
      <c r="P70" s="1104">
        <v>1</v>
      </c>
      <c r="Q70" s="1104" t="s">
        <v>3957</v>
      </c>
      <c r="R70" s="1103">
        <v>0</v>
      </c>
      <c r="S70" s="1103">
        <v>1</v>
      </c>
      <c r="T70" s="1104">
        <v>0</v>
      </c>
      <c r="U70" s="1104" t="s">
        <v>3958</v>
      </c>
      <c r="V70" s="1104">
        <v>0</v>
      </c>
      <c r="W70" s="1104">
        <v>0</v>
      </c>
      <c r="X70" s="1104">
        <v>0</v>
      </c>
      <c r="Y70" s="1104">
        <v>0</v>
      </c>
      <c r="Z70" s="1104">
        <v>1</v>
      </c>
      <c r="AA70" s="1104">
        <v>0</v>
      </c>
      <c r="AB70" s="1122">
        <v>0</v>
      </c>
      <c r="AC70" s="1103">
        <v>0</v>
      </c>
      <c r="AD70" s="1103">
        <v>0</v>
      </c>
      <c r="AE70" s="1103">
        <v>0</v>
      </c>
      <c r="AF70" s="1103">
        <v>0</v>
      </c>
      <c r="AG70" s="1103" t="s">
        <v>2825</v>
      </c>
      <c r="AH70" s="1122">
        <v>0</v>
      </c>
      <c r="AI70" s="1103" t="s">
        <v>2824</v>
      </c>
      <c r="AJ70" s="1103" t="s">
        <v>4192</v>
      </c>
      <c r="AK70" s="1103" t="s">
        <v>4190</v>
      </c>
      <c r="AL70" s="1103" t="s">
        <v>4190</v>
      </c>
      <c r="AM70" s="1103">
        <v>1</v>
      </c>
      <c r="AN70" s="1173" t="s">
        <v>4325</v>
      </c>
      <c r="AO70" s="1103">
        <v>0</v>
      </c>
      <c r="AP70" s="1103" t="s">
        <v>2725</v>
      </c>
      <c r="AQ70" s="1105" t="s">
        <v>2827</v>
      </c>
      <c r="AR70" s="1105" t="s">
        <v>2195</v>
      </c>
      <c r="AS70" s="1123"/>
      <c r="AT70" s="1123"/>
      <c r="AU70" s="1123"/>
      <c r="AV70" s="1123"/>
      <c r="AW70" s="1123"/>
      <c r="AY70" s="1099"/>
      <c r="AZ70" s="1099"/>
      <c r="BA70" s="1099"/>
      <c r="BC70" s="1099"/>
      <c r="BD70" s="1099"/>
      <c r="BE70" s="1099"/>
      <c r="BF70" s="1099"/>
      <c r="BH70" s="1099"/>
      <c r="BI70" s="1099"/>
      <c r="BJ70" s="1099"/>
      <c r="BK70" s="1099"/>
      <c r="BL70" s="1099"/>
    </row>
    <row r="71" spans="2:64">
      <c r="C71" s="1094">
        <f t="shared" si="1"/>
        <v>3</v>
      </c>
      <c r="D71" s="1103" t="s">
        <v>2686</v>
      </c>
      <c r="E71" s="1103">
        <v>1</v>
      </c>
      <c r="F71" s="1103">
        <v>0</v>
      </c>
      <c r="G71" s="1103">
        <v>1</v>
      </c>
      <c r="H71" s="1103">
        <v>0</v>
      </c>
      <c r="I71" s="1103">
        <v>0</v>
      </c>
      <c r="J71" s="1103">
        <v>0</v>
      </c>
      <c r="K71" s="1103">
        <v>0</v>
      </c>
      <c r="L71" s="1104">
        <v>0</v>
      </c>
      <c r="M71" s="1103">
        <v>0</v>
      </c>
      <c r="N71" s="1103">
        <v>0</v>
      </c>
      <c r="O71" s="1103">
        <v>0</v>
      </c>
      <c r="P71" s="1104">
        <v>1</v>
      </c>
      <c r="Q71" s="1104" t="s">
        <v>3957</v>
      </c>
      <c r="R71" s="1103">
        <v>0</v>
      </c>
      <c r="S71" s="1103">
        <v>1</v>
      </c>
      <c r="T71" s="1104">
        <v>0</v>
      </c>
      <c r="U71" s="1104" t="s">
        <v>3958</v>
      </c>
      <c r="V71" s="1104">
        <v>0</v>
      </c>
      <c r="W71" s="1104">
        <v>0</v>
      </c>
      <c r="X71" s="1104">
        <v>0</v>
      </c>
      <c r="Y71" s="1104">
        <v>0</v>
      </c>
      <c r="Z71" s="1104">
        <v>1</v>
      </c>
      <c r="AA71" s="1104">
        <v>0</v>
      </c>
      <c r="AB71" s="1122">
        <v>0</v>
      </c>
      <c r="AC71" s="1103">
        <v>0</v>
      </c>
      <c r="AD71" s="1103">
        <v>0</v>
      </c>
      <c r="AE71" s="1103">
        <v>0</v>
      </c>
      <c r="AF71" s="1103">
        <v>0</v>
      </c>
      <c r="AG71" s="1103" t="s">
        <v>2825</v>
      </c>
      <c r="AH71" s="1122">
        <v>0</v>
      </c>
      <c r="AI71" s="1103" t="s">
        <v>2824</v>
      </c>
      <c r="AJ71" s="1103" t="s">
        <v>4192</v>
      </c>
      <c r="AK71" s="1103" t="s">
        <v>4190</v>
      </c>
      <c r="AL71" s="1103" t="s">
        <v>4190</v>
      </c>
      <c r="AM71" s="1103">
        <v>1</v>
      </c>
      <c r="AN71" s="1173" t="s">
        <v>4325</v>
      </c>
      <c r="AO71" s="1103">
        <v>0</v>
      </c>
      <c r="AP71" s="1103" t="s">
        <v>2725</v>
      </c>
      <c r="AQ71" s="1105" t="s">
        <v>2828</v>
      </c>
      <c r="AR71" s="1105" t="s">
        <v>2195</v>
      </c>
      <c r="AS71" s="1123"/>
      <c r="AT71" s="1123"/>
      <c r="AU71" s="1123"/>
      <c r="AV71" s="1123"/>
      <c r="AW71" s="1123"/>
      <c r="AY71" s="1099"/>
      <c r="AZ71" s="1099"/>
      <c r="BA71" s="1099"/>
      <c r="BC71" s="1099"/>
      <c r="BD71" s="1099"/>
      <c r="BE71" s="1099"/>
      <c r="BF71" s="1099"/>
      <c r="BH71" s="1099"/>
      <c r="BI71" s="1099"/>
      <c r="BJ71" s="1099"/>
      <c r="BK71" s="1099"/>
      <c r="BL71" s="1099"/>
    </row>
    <row r="72" spans="2:64">
      <c r="C72" s="1094">
        <f t="shared" si="1"/>
        <v>4</v>
      </c>
      <c r="D72" s="1103" t="s">
        <v>2686</v>
      </c>
      <c r="E72" s="1103">
        <v>1</v>
      </c>
      <c r="F72" s="1103">
        <v>0</v>
      </c>
      <c r="G72" s="1103">
        <v>1</v>
      </c>
      <c r="H72" s="1103">
        <v>0</v>
      </c>
      <c r="I72" s="1103">
        <v>0</v>
      </c>
      <c r="J72" s="1103">
        <v>0</v>
      </c>
      <c r="K72" s="1103">
        <v>0</v>
      </c>
      <c r="L72" s="1104">
        <v>0</v>
      </c>
      <c r="M72" s="1103">
        <v>0</v>
      </c>
      <c r="N72" s="1103">
        <v>0</v>
      </c>
      <c r="O72" s="1103">
        <v>0</v>
      </c>
      <c r="P72" s="1104">
        <v>1</v>
      </c>
      <c r="Q72" s="1104" t="s">
        <v>3957</v>
      </c>
      <c r="R72" s="1103">
        <v>0</v>
      </c>
      <c r="S72" s="1103">
        <v>1</v>
      </c>
      <c r="T72" s="1104">
        <v>0</v>
      </c>
      <c r="U72" s="1104" t="s">
        <v>3958</v>
      </c>
      <c r="V72" s="1104">
        <v>0</v>
      </c>
      <c r="W72" s="1104">
        <v>0</v>
      </c>
      <c r="X72" s="1104">
        <v>0</v>
      </c>
      <c r="Y72" s="1104">
        <v>0</v>
      </c>
      <c r="Z72" s="1104">
        <v>1</v>
      </c>
      <c r="AA72" s="1104">
        <v>0</v>
      </c>
      <c r="AB72" s="1122">
        <v>0</v>
      </c>
      <c r="AC72" s="1103">
        <v>0</v>
      </c>
      <c r="AD72" s="1103">
        <v>0</v>
      </c>
      <c r="AE72" s="1103">
        <v>0</v>
      </c>
      <c r="AF72" s="1103">
        <v>0</v>
      </c>
      <c r="AG72" s="1103" t="s">
        <v>2825</v>
      </c>
      <c r="AH72" s="1122">
        <v>0</v>
      </c>
      <c r="AI72" s="1103" t="s">
        <v>2824</v>
      </c>
      <c r="AJ72" s="1103" t="s">
        <v>4192</v>
      </c>
      <c r="AK72" s="1103" t="s">
        <v>4190</v>
      </c>
      <c r="AL72" s="1103" t="s">
        <v>4190</v>
      </c>
      <c r="AM72" s="1103">
        <v>1</v>
      </c>
      <c r="AN72" s="1173" t="s">
        <v>4325</v>
      </c>
      <c r="AO72" s="1103">
        <v>0</v>
      </c>
      <c r="AP72" s="1103" t="s">
        <v>2725</v>
      </c>
      <c r="AQ72" s="1105" t="s">
        <v>2829</v>
      </c>
      <c r="AR72" s="1105" t="s">
        <v>2195</v>
      </c>
      <c r="AS72" s="1123"/>
      <c r="AT72" s="1123"/>
      <c r="AU72" s="1123"/>
      <c r="AV72" s="1123"/>
      <c r="AW72" s="1123"/>
      <c r="AY72" s="1099"/>
      <c r="AZ72" s="1099"/>
      <c r="BA72" s="1099"/>
      <c r="BC72" s="1099"/>
      <c r="BD72" s="1099"/>
      <c r="BE72" s="1099"/>
      <c r="BF72" s="1099"/>
      <c r="BH72" s="1099"/>
      <c r="BI72" s="1099"/>
      <c r="BJ72" s="1099"/>
      <c r="BK72" s="1099"/>
      <c r="BL72" s="1099"/>
    </row>
    <row r="73" spans="2:64">
      <c r="C73" s="1094">
        <f t="shared" si="1"/>
        <v>5</v>
      </c>
      <c r="D73" s="1103" t="s">
        <v>2686</v>
      </c>
      <c r="E73" s="1103">
        <v>1</v>
      </c>
      <c r="F73" s="1103">
        <v>0</v>
      </c>
      <c r="G73" s="1103">
        <v>1</v>
      </c>
      <c r="H73" s="1103">
        <v>0</v>
      </c>
      <c r="I73" s="1103">
        <v>0</v>
      </c>
      <c r="J73" s="1103">
        <v>0</v>
      </c>
      <c r="K73" s="1103">
        <v>0</v>
      </c>
      <c r="L73" s="1104">
        <v>0</v>
      </c>
      <c r="M73" s="1103">
        <v>0</v>
      </c>
      <c r="N73" s="1103">
        <v>0</v>
      </c>
      <c r="O73" s="1103">
        <v>0</v>
      </c>
      <c r="P73" s="1104">
        <v>1</v>
      </c>
      <c r="Q73" s="1104" t="s">
        <v>3957</v>
      </c>
      <c r="R73" s="1103">
        <v>0</v>
      </c>
      <c r="S73" s="1103">
        <v>1</v>
      </c>
      <c r="T73" s="1104">
        <v>0</v>
      </c>
      <c r="U73" s="1104" t="s">
        <v>3958</v>
      </c>
      <c r="V73" s="1104">
        <v>0</v>
      </c>
      <c r="W73" s="1104">
        <v>0</v>
      </c>
      <c r="X73" s="1104">
        <v>0</v>
      </c>
      <c r="Y73" s="1104">
        <v>0</v>
      </c>
      <c r="Z73" s="1104">
        <v>1</v>
      </c>
      <c r="AA73" s="1104">
        <v>0</v>
      </c>
      <c r="AB73" s="1122">
        <v>0</v>
      </c>
      <c r="AC73" s="1103">
        <v>0</v>
      </c>
      <c r="AD73" s="1103">
        <v>0</v>
      </c>
      <c r="AE73" s="1103">
        <v>0</v>
      </c>
      <c r="AF73" s="1103">
        <v>0</v>
      </c>
      <c r="AG73" s="1103" t="s">
        <v>2825</v>
      </c>
      <c r="AH73" s="1122">
        <v>0</v>
      </c>
      <c r="AI73" s="1103" t="s">
        <v>2824</v>
      </c>
      <c r="AJ73" s="1103" t="s">
        <v>4192</v>
      </c>
      <c r="AK73" s="1103" t="s">
        <v>4190</v>
      </c>
      <c r="AL73" s="1103" t="s">
        <v>4190</v>
      </c>
      <c r="AM73" s="1103">
        <v>1</v>
      </c>
      <c r="AN73" s="1173" t="s">
        <v>4325</v>
      </c>
      <c r="AO73" s="1103">
        <v>0</v>
      </c>
      <c r="AP73" s="1103" t="s">
        <v>2725</v>
      </c>
      <c r="AQ73" s="1105" t="s">
        <v>2830</v>
      </c>
      <c r="AR73" s="1105" t="s">
        <v>2195</v>
      </c>
      <c r="AS73" s="1123"/>
      <c r="AT73" s="1123"/>
      <c r="AU73" s="1123"/>
      <c r="AV73" s="1123"/>
      <c r="AW73" s="1123"/>
      <c r="AY73" s="1099"/>
      <c r="AZ73" s="1099"/>
      <c r="BA73" s="1099"/>
      <c r="BC73" s="1099"/>
      <c r="BD73" s="1099"/>
      <c r="BE73" s="1099"/>
      <c r="BF73" s="1099"/>
      <c r="BH73" s="1099"/>
      <c r="BI73" s="1099"/>
      <c r="BJ73" s="1099"/>
      <c r="BK73" s="1099"/>
      <c r="BL73" s="1099"/>
    </row>
    <row r="74" spans="2:64">
      <c r="C74" s="1094">
        <f t="shared" si="1"/>
        <v>6</v>
      </c>
      <c r="D74" s="1103" t="s">
        <v>2686</v>
      </c>
      <c r="E74" s="1103">
        <v>1</v>
      </c>
      <c r="F74" s="1103">
        <v>0</v>
      </c>
      <c r="G74" s="1103">
        <v>1</v>
      </c>
      <c r="H74" s="1103">
        <v>0</v>
      </c>
      <c r="I74" s="1103">
        <v>0</v>
      </c>
      <c r="J74" s="1103">
        <v>0</v>
      </c>
      <c r="K74" s="1103">
        <v>0</v>
      </c>
      <c r="L74" s="1104">
        <v>0</v>
      </c>
      <c r="M74" s="1103">
        <v>0</v>
      </c>
      <c r="N74" s="1103">
        <v>0</v>
      </c>
      <c r="O74" s="1103">
        <v>0</v>
      </c>
      <c r="P74" s="1104">
        <v>1</v>
      </c>
      <c r="Q74" s="1104" t="s">
        <v>3957</v>
      </c>
      <c r="R74" s="1103">
        <v>0</v>
      </c>
      <c r="S74" s="1103">
        <v>1</v>
      </c>
      <c r="T74" s="1104">
        <v>0</v>
      </c>
      <c r="U74" s="1104" t="s">
        <v>3958</v>
      </c>
      <c r="V74" s="1104">
        <v>0</v>
      </c>
      <c r="W74" s="1104">
        <v>0</v>
      </c>
      <c r="X74" s="1104">
        <v>0</v>
      </c>
      <c r="Y74" s="1104">
        <v>0</v>
      </c>
      <c r="Z74" s="1104">
        <v>1</v>
      </c>
      <c r="AA74" s="1104">
        <v>0</v>
      </c>
      <c r="AB74" s="1122">
        <v>0</v>
      </c>
      <c r="AC74" s="1103">
        <v>0</v>
      </c>
      <c r="AD74" s="1103">
        <v>0</v>
      </c>
      <c r="AE74" s="1103">
        <v>0</v>
      </c>
      <c r="AF74" s="1103">
        <v>0</v>
      </c>
      <c r="AG74" s="1103" t="s">
        <v>2825</v>
      </c>
      <c r="AH74" s="1122">
        <v>0</v>
      </c>
      <c r="AI74" s="1103" t="s">
        <v>2824</v>
      </c>
      <c r="AJ74" s="1103" t="s">
        <v>4192</v>
      </c>
      <c r="AK74" s="1103" t="s">
        <v>4190</v>
      </c>
      <c r="AL74" s="1103" t="s">
        <v>4190</v>
      </c>
      <c r="AM74" s="1103">
        <v>1</v>
      </c>
      <c r="AN74" s="1173" t="s">
        <v>4325</v>
      </c>
      <c r="AO74" s="1103">
        <v>0</v>
      </c>
      <c r="AP74" s="1103" t="s">
        <v>2725</v>
      </c>
      <c r="AQ74" s="1105" t="s">
        <v>2831</v>
      </c>
      <c r="AR74" s="1105" t="s">
        <v>2195</v>
      </c>
      <c r="AS74" s="1123"/>
      <c r="AT74" s="1123"/>
      <c r="AU74" s="1123"/>
      <c r="AV74" s="1123"/>
      <c r="AW74" s="1123"/>
      <c r="AY74" s="1099"/>
      <c r="AZ74" s="1099"/>
      <c r="BA74" s="1099"/>
      <c r="BC74" s="1099"/>
      <c r="BD74" s="1099"/>
      <c r="BE74" s="1099"/>
      <c r="BF74" s="1099"/>
      <c r="BH74" s="1099"/>
      <c r="BI74" s="1099"/>
      <c r="BJ74" s="1099"/>
      <c r="BK74" s="1099"/>
      <c r="BL74" s="1099"/>
    </row>
    <row r="75" spans="2:64">
      <c r="C75" s="1094">
        <f t="shared" si="1"/>
        <v>7</v>
      </c>
      <c r="D75" s="1103" t="s">
        <v>2686</v>
      </c>
      <c r="E75" s="1103">
        <v>1</v>
      </c>
      <c r="F75" s="1103">
        <v>0</v>
      </c>
      <c r="G75" s="1103">
        <v>1</v>
      </c>
      <c r="H75" s="1103">
        <v>0</v>
      </c>
      <c r="I75" s="1103">
        <v>0</v>
      </c>
      <c r="J75" s="1103">
        <v>0</v>
      </c>
      <c r="K75" s="1103">
        <v>0</v>
      </c>
      <c r="L75" s="1104">
        <v>0</v>
      </c>
      <c r="M75" s="1103">
        <v>0</v>
      </c>
      <c r="N75" s="1103">
        <v>0</v>
      </c>
      <c r="O75" s="1103">
        <v>0</v>
      </c>
      <c r="P75" s="1104">
        <v>1</v>
      </c>
      <c r="Q75" s="1104" t="s">
        <v>3957</v>
      </c>
      <c r="R75" s="1103">
        <v>0</v>
      </c>
      <c r="S75" s="1103">
        <v>1</v>
      </c>
      <c r="T75" s="1104">
        <v>0</v>
      </c>
      <c r="U75" s="1104" t="s">
        <v>3958</v>
      </c>
      <c r="V75" s="1104">
        <v>0</v>
      </c>
      <c r="W75" s="1104">
        <v>0</v>
      </c>
      <c r="X75" s="1104">
        <v>0</v>
      </c>
      <c r="Y75" s="1104">
        <v>0</v>
      </c>
      <c r="Z75" s="1104">
        <v>1</v>
      </c>
      <c r="AA75" s="1104">
        <v>0</v>
      </c>
      <c r="AB75" s="1122">
        <v>0</v>
      </c>
      <c r="AC75" s="1103">
        <v>0</v>
      </c>
      <c r="AD75" s="1103">
        <v>0</v>
      </c>
      <c r="AE75" s="1103">
        <v>0</v>
      </c>
      <c r="AF75" s="1103">
        <v>0</v>
      </c>
      <c r="AG75" s="1103" t="s">
        <v>2825</v>
      </c>
      <c r="AH75" s="1122">
        <v>0</v>
      </c>
      <c r="AI75" s="1103" t="s">
        <v>2824</v>
      </c>
      <c r="AJ75" s="1103" t="s">
        <v>4192</v>
      </c>
      <c r="AK75" s="1103" t="s">
        <v>4190</v>
      </c>
      <c r="AL75" s="1103" t="s">
        <v>4190</v>
      </c>
      <c r="AM75" s="1103">
        <v>1</v>
      </c>
      <c r="AN75" s="1173" t="s">
        <v>4325</v>
      </c>
      <c r="AO75" s="1103">
        <v>0</v>
      </c>
      <c r="AP75" s="1103" t="s">
        <v>2725</v>
      </c>
      <c r="AQ75" s="1105" t="s">
        <v>2832</v>
      </c>
      <c r="AR75" s="1105" t="s">
        <v>2195</v>
      </c>
      <c r="AS75" s="1123"/>
      <c r="AT75" s="1123"/>
      <c r="AU75" s="1123"/>
      <c r="AV75" s="1123"/>
      <c r="AW75" s="1123"/>
      <c r="AY75" s="1099"/>
      <c r="AZ75" s="1099"/>
      <c r="BA75" s="1099"/>
      <c r="BC75" s="1099"/>
      <c r="BD75" s="1099"/>
      <c r="BE75" s="1099"/>
      <c r="BF75" s="1099"/>
      <c r="BH75" s="1099"/>
      <c r="BI75" s="1099"/>
      <c r="BJ75" s="1099"/>
      <c r="BK75" s="1099"/>
      <c r="BL75" s="1099"/>
    </row>
    <row r="76" spans="2:64">
      <c r="C76" s="1094">
        <f t="shared" si="1"/>
        <v>8</v>
      </c>
      <c r="D76" s="1103" t="s">
        <v>2686</v>
      </c>
      <c r="E76" s="1103">
        <v>1</v>
      </c>
      <c r="F76" s="1103">
        <v>0</v>
      </c>
      <c r="G76" s="1103">
        <v>1</v>
      </c>
      <c r="H76" s="1103">
        <v>0</v>
      </c>
      <c r="I76" s="1103">
        <v>0</v>
      </c>
      <c r="J76" s="1103">
        <v>0</v>
      </c>
      <c r="K76" s="1103">
        <v>0</v>
      </c>
      <c r="L76" s="1104">
        <v>0</v>
      </c>
      <c r="M76" s="1103">
        <v>0</v>
      </c>
      <c r="N76" s="1103">
        <v>0</v>
      </c>
      <c r="O76" s="1103">
        <v>0</v>
      </c>
      <c r="P76" s="1104">
        <v>1</v>
      </c>
      <c r="Q76" s="1104" t="s">
        <v>3957</v>
      </c>
      <c r="R76" s="1103">
        <v>0</v>
      </c>
      <c r="S76" s="1103">
        <v>1</v>
      </c>
      <c r="T76" s="1104">
        <v>0</v>
      </c>
      <c r="U76" s="1104" t="s">
        <v>3958</v>
      </c>
      <c r="V76" s="1104">
        <v>0</v>
      </c>
      <c r="W76" s="1104">
        <v>0</v>
      </c>
      <c r="X76" s="1104">
        <v>0</v>
      </c>
      <c r="Y76" s="1104">
        <v>0</v>
      </c>
      <c r="Z76" s="1104">
        <v>1</v>
      </c>
      <c r="AA76" s="1104">
        <v>0</v>
      </c>
      <c r="AB76" s="1122">
        <v>0</v>
      </c>
      <c r="AC76" s="1103">
        <v>0</v>
      </c>
      <c r="AD76" s="1103">
        <v>0</v>
      </c>
      <c r="AE76" s="1103">
        <v>0</v>
      </c>
      <c r="AF76" s="1103">
        <v>0</v>
      </c>
      <c r="AG76" s="1103" t="s">
        <v>2825</v>
      </c>
      <c r="AH76" s="1122">
        <v>0</v>
      </c>
      <c r="AI76" s="1103" t="s">
        <v>2824</v>
      </c>
      <c r="AJ76" s="1103" t="s">
        <v>4192</v>
      </c>
      <c r="AK76" s="1103" t="s">
        <v>4190</v>
      </c>
      <c r="AL76" s="1103" t="s">
        <v>4190</v>
      </c>
      <c r="AM76" s="1103">
        <v>1</v>
      </c>
      <c r="AN76" s="1173" t="s">
        <v>4325</v>
      </c>
      <c r="AO76" s="1103">
        <v>0</v>
      </c>
      <c r="AP76" s="1103" t="s">
        <v>2725</v>
      </c>
      <c r="AQ76" s="1105" t="s">
        <v>2833</v>
      </c>
      <c r="AR76" s="1105" t="s">
        <v>2195</v>
      </c>
      <c r="AS76" s="1123"/>
      <c r="AT76" s="1123"/>
      <c r="AU76" s="1123"/>
      <c r="AV76" s="1123"/>
      <c r="AW76" s="1123"/>
      <c r="AY76" s="1099"/>
      <c r="AZ76" s="1099"/>
      <c r="BA76" s="1099"/>
      <c r="BC76" s="1099"/>
      <c r="BD76" s="1099"/>
      <c r="BE76" s="1099"/>
      <c r="BF76" s="1099"/>
      <c r="BH76" s="1099"/>
      <c r="BI76" s="1099"/>
      <c r="BJ76" s="1099"/>
      <c r="BK76" s="1099"/>
      <c r="BL76" s="1099"/>
    </row>
    <row r="77" spans="2:64">
      <c r="C77" s="1094">
        <f t="shared" si="1"/>
        <v>9</v>
      </c>
      <c r="D77" s="1103" t="s">
        <v>2686</v>
      </c>
      <c r="E77" s="1103">
        <v>1</v>
      </c>
      <c r="F77" s="1103">
        <v>0</v>
      </c>
      <c r="G77" s="1103">
        <v>1</v>
      </c>
      <c r="H77" s="1103">
        <v>0</v>
      </c>
      <c r="I77" s="1103">
        <v>0</v>
      </c>
      <c r="J77" s="1103">
        <v>0</v>
      </c>
      <c r="K77" s="1103">
        <v>0</v>
      </c>
      <c r="L77" s="1104">
        <v>0</v>
      </c>
      <c r="M77" s="1103">
        <v>0</v>
      </c>
      <c r="N77" s="1103">
        <v>0</v>
      </c>
      <c r="O77" s="1103">
        <v>0</v>
      </c>
      <c r="P77" s="1104">
        <v>1</v>
      </c>
      <c r="Q77" s="1104" t="s">
        <v>3957</v>
      </c>
      <c r="R77" s="1103">
        <v>0</v>
      </c>
      <c r="S77" s="1103">
        <v>1</v>
      </c>
      <c r="T77" s="1104">
        <v>0</v>
      </c>
      <c r="U77" s="1104" t="s">
        <v>3958</v>
      </c>
      <c r="V77" s="1104">
        <v>0</v>
      </c>
      <c r="W77" s="1104">
        <v>0</v>
      </c>
      <c r="X77" s="1104">
        <v>0</v>
      </c>
      <c r="Y77" s="1104">
        <v>0</v>
      </c>
      <c r="Z77" s="1104">
        <v>1</v>
      </c>
      <c r="AA77" s="1104">
        <v>0</v>
      </c>
      <c r="AB77" s="1122">
        <v>0</v>
      </c>
      <c r="AC77" s="1103">
        <v>0</v>
      </c>
      <c r="AD77" s="1103">
        <v>0</v>
      </c>
      <c r="AE77" s="1103">
        <v>0</v>
      </c>
      <c r="AF77" s="1103">
        <v>0</v>
      </c>
      <c r="AG77" s="1103" t="s">
        <v>2825</v>
      </c>
      <c r="AH77" s="1122">
        <v>0</v>
      </c>
      <c r="AI77" s="1103" t="s">
        <v>2824</v>
      </c>
      <c r="AJ77" s="1103" t="s">
        <v>4192</v>
      </c>
      <c r="AK77" s="1103" t="s">
        <v>4190</v>
      </c>
      <c r="AL77" s="1103" t="s">
        <v>4190</v>
      </c>
      <c r="AM77" s="1103">
        <v>1</v>
      </c>
      <c r="AN77" s="1173" t="s">
        <v>4325</v>
      </c>
      <c r="AO77" s="1103">
        <v>0</v>
      </c>
      <c r="AP77" s="1103" t="s">
        <v>2725</v>
      </c>
      <c r="AQ77" s="1105" t="s">
        <v>2834</v>
      </c>
      <c r="AR77" s="1105" t="s">
        <v>2195</v>
      </c>
      <c r="AS77" s="1123"/>
      <c r="AT77" s="1123"/>
      <c r="AU77" s="1123"/>
      <c r="AV77" s="1123"/>
      <c r="AW77" s="1123"/>
      <c r="AY77" s="1099"/>
      <c r="AZ77" s="1099"/>
      <c r="BA77" s="1099"/>
      <c r="BC77" s="1099"/>
      <c r="BD77" s="1099"/>
      <c r="BE77" s="1099"/>
      <c r="BF77" s="1099"/>
      <c r="BH77" s="1099"/>
      <c r="BI77" s="1099"/>
      <c r="BJ77" s="1099"/>
      <c r="BK77" s="1099"/>
      <c r="BL77" s="1099"/>
    </row>
    <row r="78" spans="2:64">
      <c r="C78" s="1094">
        <f t="shared" si="1"/>
        <v>10</v>
      </c>
      <c r="D78" s="1103" t="s">
        <v>2686</v>
      </c>
      <c r="E78" s="1103">
        <v>1</v>
      </c>
      <c r="F78" s="1103">
        <v>0</v>
      </c>
      <c r="G78" s="1103">
        <v>1</v>
      </c>
      <c r="H78" s="1103">
        <v>0</v>
      </c>
      <c r="I78" s="1103">
        <v>0</v>
      </c>
      <c r="J78" s="1103">
        <v>0</v>
      </c>
      <c r="K78" s="1103">
        <v>0</v>
      </c>
      <c r="L78" s="1104">
        <v>0</v>
      </c>
      <c r="M78" s="1103">
        <v>0</v>
      </c>
      <c r="N78" s="1103">
        <v>0</v>
      </c>
      <c r="O78" s="1103">
        <v>0</v>
      </c>
      <c r="P78" s="1104">
        <v>1</v>
      </c>
      <c r="Q78" s="1104" t="s">
        <v>3957</v>
      </c>
      <c r="R78" s="1103">
        <v>0</v>
      </c>
      <c r="S78" s="1103">
        <v>1</v>
      </c>
      <c r="T78" s="1104">
        <v>0</v>
      </c>
      <c r="U78" s="1104" t="s">
        <v>3958</v>
      </c>
      <c r="V78" s="1104">
        <v>0</v>
      </c>
      <c r="W78" s="1104">
        <v>0</v>
      </c>
      <c r="X78" s="1104">
        <v>0</v>
      </c>
      <c r="Y78" s="1104">
        <v>0</v>
      </c>
      <c r="Z78" s="1104">
        <v>1</v>
      </c>
      <c r="AA78" s="1104">
        <v>0</v>
      </c>
      <c r="AB78" s="1122">
        <v>0</v>
      </c>
      <c r="AC78" s="1103">
        <v>0</v>
      </c>
      <c r="AD78" s="1103">
        <v>0</v>
      </c>
      <c r="AE78" s="1103">
        <v>0</v>
      </c>
      <c r="AF78" s="1103">
        <v>0</v>
      </c>
      <c r="AG78" s="1103" t="s">
        <v>2825</v>
      </c>
      <c r="AH78" s="1122">
        <v>0</v>
      </c>
      <c r="AI78" s="1103" t="s">
        <v>2824</v>
      </c>
      <c r="AJ78" s="1103" t="s">
        <v>4192</v>
      </c>
      <c r="AK78" s="1103" t="s">
        <v>4190</v>
      </c>
      <c r="AL78" s="1103" t="s">
        <v>4190</v>
      </c>
      <c r="AM78" s="1103">
        <v>1</v>
      </c>
      <c r="AN78" s="1173" t="s">
        <v>4325</v>
      </c>
      <c r="AO78" s="1103">
        <v>0</v>
      </c>
      <c r="AP78" s="1103" t="s">
        <v>2725</v>
      </c>
      <c r="AQ78" s="1105" t="s">
        <v>2835</v>
      </c>
      <c r="AR78" s="1105" t="s">
        <v>2195</v>
      </c>
      <c r="AS78" s="1123"/>
      <c r="AT78" s="1123"/>
      <c r="AU78" s="1123"/>
      <c r="AV78" s="1123"/>
      <c r="AW78" s="1123"/>
      <c r="AY78" s="1099"/>
      <c r="AZ78" s="1099"/>
      <c r="BA78" s="1099"/>
      <c r="BC78" s="1099"/>
      <c r="BD78" s="1099"/>
      <c r="BE78" s="1099"/>
      <c r="BF78" s="1099"/>
      <c r="BH78" s="1099"/>
      <c r="BI78" s="1099"/>
      <c r="BJ78" s="1099"/>
      <c r="BK78" s="1099"/>
      <c r="BL78" s="1099"/>
    </row>
    <row r="79" spans="2:64">
      <c r="C79" s="1094">
        <f t="shared" si="1"/>
        <v>11</v>
      </c>
      <c r="D79" s="1103" t="s">
        <v>2686</v>
      </c>
      <c r="E79" s="1103">
        <v>1</v>
      </c>
      <c r="F79" s="1103">
        <v>0</v>
      </c>
      <c r="G79" s="1103">
        <v>1</v>
      </c>
      <c r="H79" s="1103">
        <v>0</v>
      </c>
      <c r="I79" s="1103">
        <v>0</v>
      </c>
      <c r="J79" s="1103">
        <v>0</v>
      </c>
      <c r="K79" s="1103">
        <v>0</v>
      </c>
      <c r="L79" s="1104">
        <v>0</v>
      </c>
      <c r="M79" s="1103">
        <v>0</v>
      </c>
      <c r="N79" s="1103">
        <v>0</v>
      </c>
      <c r="O79" s="1103">
        <v>0</v>
      </c>
      <c r="P79" s="1104">
        <v>1</v>
      </c>
      <c r="Q79" s="1104" t="s">
        <v>3957</v>
      </c>
      <c r="R79" s="1103">
        <v>0</v>
      </c>
      <c r="S79" s="1103">
        <v>1</v>
      </c>
      <c r="T79" s="1104">
        <v>0</v>
      </c>
      <c r="U79" s="1104" t="s">
        <v>3958</v>
      </c>
      <c r="V79" s="1104">
        <v>0</v>
      </c>
      <c r="W79" s="1104">
        <v>0</v>
      </c>
      <c r="X79" s="1104">
        <v>0</v>
      </c>
      <c r="Y79" s="1104">
        <v>0</v>
      </c>
      <c r="Z79" s="1104">
        <v>1</v>
      </c>
      <c r="AA79" s="1104">
        <v>0</v>
      </c>
      <c r="AB79" s="1122">
        <v>0</v>
      </c>
      <c r="AC79" s="1103">
        <v>0</v>
      </c>
      <c r="AD79" s="1103">
        <v>0</v>
      </c>
      <c r="AE79" s="1103">
        <v>0</v>
      </c>
      <c r="AF79" s="1103">
        <v>0</v>
      </c>
      <c r="AG79" s="1103" t="s">
        <v>2825</v>
      </c>
      <c r="AH79" s="1122">
        <v>0</v>
      </c>
      <c r="AI79" s="1103" t="s">
        <v>2824</v>
      </c>
      <c r="AJ79" s="1103" t="s">
        <v>4192</v>
      </c>
      <c r="AK79" s="1103" t="s">
        <v>4190</v>
      </c>
      <c r="AL79" s="1103" t="s">
        <v>4190</v>
      </c>
      <c r="AM79" s="1103">
        <v>1</v>
      </c>
      <c r="AN79" s="1173" t="s">
        <v>4325</v>
      </c>
      <c r="AO79" s="1103">
        <v>0</v>
      </c>
      <c r="AP79" s="1103" t="s">
        <v>2725</v>
      </c>
      <c r="AQ79" s="1105" t="s">
        <v>2836</v>
      </c>
      <c r="AR79" s="1105" t="s">
        <v>2195</v>
      </c>
      <c r="AS79" s="1123"/>
      <c r="AT79" s="1123"/>
      <c r="AU79" s="1123"/>
      <c r="AV79" s="1123"/>
      <c r="AW79" s="1123"/>
      <c r="AY79" s="1099"/>
      <c r="AZ79" s="1099"/>
      <c r="BA79" s="1099"/>
      <c r="BC79" s="1099"/>
      <c r="BD79" s="1099"/>
      <c r="BE79" s="1099"/>
      <c r="BF79" s="1099"/>
      <c r="BH79" s="1099"/>
      <c r="BI79" s="1099"/>
      <c r="BJ79" s="1099"/>
      <c r="BK79" s="1099"/>
      <c r="BL79" s="1099"/>
    </row>
    <row r="80" spans="2:64">
      <c r="C80" s="1094">
        <f t="shared" si="1"/>
        <v>12</v>
      </c>
      <c r="D80" s="1103" t="s">
        <v>2686</v>
      </c>
      <c r="E80" s="1103">
        <v>1</v>
      </c>
      <c r="F80" s="1103">
        <v>0</v>
      </c>
      <c r="G80" s="1103">
        <v>1</v>
      </c>
      <c r="H80" s="1103">
        <v>0</v>
      </c>
      <c r="I80" s="1103">
        <v>0</v>
      </c>
      <c r="J80" s="1103">
        <v>0</v>
      </c>
      <c r="K80" s="1103">
        <v>0</v>
      </c>
      <c r="L80" s="1104">
        <v>0</v>
      </c>
      <c r="M80" s="1103">
        <v>0</v>
      </c>
      <c r="N80" s="1103">
        <v>0</v>
      </c>
      <c r="O80" s="1103">
        <v>0</v>
      </c>
      <c r="P80" s="1104">
        <v>1</v>
      </c>
      <c r="Q80" s="1104" t="s">
        <v>3957</v>
      </c>
      <c r="R80" s="1103">
        <v>0</v>
      </c>
      <c r="S80" s="1103">
        <v>1</v>
      </c>
      <c r="T80" s="1104">
        <v>0</v>
      </c>
      <c r="U80" s="1104" t="s">
        <v>3958</v>
      </c>
      <c r="V80" s="1104">
        <v>0</v>
      </c>
      <c r="W80" s="1104">
        <v>0</v>
      </c>
      <c r="X80" s="1104">
        <v>0</v>
      </c>
      <c r="Y80" s="1104">
        <v>0</v>
      </c>
      <c r="Z80" s="1104">
        <v>1</v>
      </c>
      <c r="AA80" s="1104">
        <v>0</v>
      </c>
      <c r="AB80" s="1122">
        <v>0</v>
      </c>
      <c r="AC80" s="1103">
        <v>0</v>
      </c>
      <c r="AD80" s="1103">
        <v>0</v>
      </c>
      <c r="AE80" s="1103">
        <v>0</v>
      </c>
      <c r="AF80" s="1103">
        <v>0</v>
      </c>
      <c r="AG80" s="1103" t="s">
        <v>2825</v>
      </c>
      <c r="AH80" s="1122">
        <v>0</v>
      </c>
      <c r="AI80" s="1103" t="s">
        <v>2824</v>
      </c>
      <c r="AJ80" s="1103" t="s">
        <v>4192</v>
      </c>
      <c r="AK80" s="1103" t="s">
        <v>4190</v>
      </c>
      <c r="AL80" s="1103" t="s">
        <v>4190</v>
      </c>
      <c r="AM80" s="1103">
        <v>1</v>
      </c>
      <c r="AN80" s="1173" t="s">
        <v>4325</v>
      </c>
      <c r="AO80" s="1103">
        <v>0</v>
      </c>
      <c r="AP80" s="1103" t="s">
        <v>2725</v>
      </c>
      <c r="AQ80" s="1105" t="s">
        <v>2837</v>
      </c>
      <c r="AR80" s="1105" t="s">
        <v>2195</v>
      </c>
      <c r="AS80" s="1123"/>
      <c r="AT80" s="1123"/>
      <c r="AU80" s="1123"/>
      <c r="AV80" s="1123"/>
      <c r="AW80" s="1123"/>
      <c r="AY80" s="1099"/>
      <c r="AZ80" s="1099"/>
      <c r="BA80" s="1099"/>
      <c r="BC80" s="1099"/>
      <c r="BD80" s="1099"/>
      <c r="BE80" s="1099"/>
      <c r="BF80" s="1099"/>
      <c r="BH80" s="1099"/>
      <c r="BI80" s="1099"/>
      <c r="BJ80" s="1099"/>
      <c r="BK80" s="1099"/>
      <c r="BL80" s="1099"/>
    </row>
    <row r="81" spans="3:64">
      <c r="C81" s="1094">
        <f t="shared" si="1"/>
        <v>13</v>
      </c>
      <c r="D81" s="1103" t="s">
        <v>2686</v>
      </c>
      <c r="E81" s="1103">
        <v>1</v>
      </c>
      <c r="F81" s="1103">
        <v>0</v>
      </c>
      <c r="G81" s="1103">
        <v>1</v>
      </c>
      <c r="H81" s="1103">
        <v>0</v>
      </c>
      <c r="I81" s="1103">
        <v>0</v>
      </c>
      <c r="J81" s="1103">
        <v>0</v>
      </c>
      <c r="K81" s="1103">
        <v>0</v>
      </c>
      <c r="L81" s="1104">
        <v>0</v>
      </c>
      <c r="M81" s="1103">
        <v>0</v>
      </c>
      <c r="N81" s="1103">
        <v>0</v>
      </c>
      <c r="O81" s="1103">
        <v>0</v>
      </c>
      <c r="P81" s="1104">
        <v>1</v>
      </c>
      <c r="Q81" s="1104" t="s">
        <v>3957</v>
      </c>
      <c r="R81" s="1103">
        <v>0</v>
      </c>
      <c r="S81" s="1103">
        <v>1</v>
      </c>
      <c r="T81" s="1104">
        <v>0</v>
      </c>
      <c r="U81" s="1104" t="s">
        <v>3958</v>
      </c>
      <c r="V81" s="1104">
        <v>0</v>
      </c>
      <c r="W81" s="1104">
        <v>0</v>
      </c>
      <c r="X81" s="1104">
        <v>0</v>
      </c>
      <c r="Y81" s="1104">
        <v>0</v>
      </c>
      <c r="Z81" s="1104">
        <v>1</v>
      </c>
      <c r="AA81" s="1104">
        <v>0</v>
      </c>
      <c r="AB81" s="1122">
        <v>0</v>
      </c>
      <c r="AC81" s="1103">
        <v>0</v>
      </c>
      <c r="AD81" s="1103">
        <v>0</v>
      </c>
      <c r="AE81" s="1103">
        <v>0</v>
      </c>
      <c r="AF81" s="1103">
        <v>0</v>
      </c>
      <c r="AG81" s="1103" t="s">
        <v>2825</v>
      </c>
      <c r="AH81" s="1122">
        <v>0</v>
      </c>
      <c r="AI81" s="1103" t="s">
        <v>2824</v>
      </c>
      <c r="AJ81" s="1103" t="s">
        <v>4192</v>
      </c>
      <c r="AK81" s="1103" t="s">
        <v>4190</v>
      </c>
      <c r="AL81" s="1103" t="s">
        <v>4190</v>
      </c>
      <c r="AM81" s="1103">
        <v>1</v>
      </c>
      <c r="AN81" s="1173" t="s">
        <v>4325</v>
      </c>
      <c r="AO81" s="1103">
        <v>0</v>
      </c>
      <c r="AP81" s="1103" t="s">
        <v>2725</v>
      </c>
      <c r="AQ81" s="1105" t="s">
        <v>2838</v>
      </c>
      <c r="AR81" s="1105" t="s">
        <v>2195</v>
      </c>
      <c r="AS81" s="1123"/>
      <c r="AT81" s="1123"/>
      <c r="AU81" s="1123"/>
      <c r="AV81" s="1123"/>
      <c r="AW81" s="1123"/>
      <c r="AY81" s="1099"/>
      <c r="AZ81" s="1099"/>
      <c r="BA81" s="1099"/>
      <c r="BC81" s="1099"/>
      <c r="BD81" s="1099"/>
      <c r="BE81" s="1099"/>
      <c r="BF81" s="1099"/>
      <c r="BH81" s="1099"/>
      <c r="BI81" s="1099"/>
      <c r="BJ81" s="1099"/>
      <c r="BK81" s="1099"/>
      <c r="BL81" s="1099"/>
    </row>
    <row r="82" spans="3:64">
      <c r="C82" s="1094">
        <f t="shared" si="1"/>
        <v>14</v>
      </c>
      <c r="D82" s="1103" t="s">
        <v>2686</v>
      </c>
      <c r="E82" s="1103">
        <v>1</v>
      </c>
      <c r="F82" s="1103">
        <v>0</v>
      </c>
      <c r="G82" s="1103">
        <v>1</v>
      </c>
      <c r="H82" s="1103">
        <v>0</v>
      </c>
      <c r="I82" s="1103">
        <v>0</v>
      </c>
      <c r="J82" s="1103">
        <v>0</v>
      </c>
      <c r="K82" s="1103">
        <v>0</v>
      </c>
      <c r="L82" s="1104">
        <v>0</v>
      </c>
      <c r="M82" s="1103">
        <v>0</v>
      </c>
      <c r="N82" s="1103">
        <v>0</v>
      </c>
      <c r="O82" s="1103">
        <v>0</v>
      </c>
      <c r="P82" s="1104">
        <v>1</v>
      </c>
      <c r="Q82" s="1104" t="s">
        <v>3957</v>
      </c>
      <c r="R82" s="1103">
        <v>0</v>
      </c>
      <c r="S82" s="1103">
        <v>1</v>
      </c>
      <c r="T82" s="1104">
        <v>0</v>
      </c>
      <c r="U82" s="1104" t="s">
        <v>3958</v>
      </c>
      <c r="V82" s="1104">
        <v>0</v>
      </c>
      <c r="W82" s="1104">
        <v>0</v>
      </c>
      <c r="X82" s="1104">
        <v>0</v>
      </c>
      <c r="Y82" s="1104">
        <v>0</v>
      </c>
      <c r="Z82" s="1104">
        <v>1</v>
      </c>
      <c r="AA82" s="1104">
        <v>0</v>
      </c>
      <c r="AB82" s="1122">
        <v>0</v>
      </c>
      <c r="AC82" s="1103">
        <v>0</v>
      </c>
      <c r="AD82" s="1103">
        <v>0</v>
      </c>
      <c r="AE82" s="1103">
        <v>0</v>
      </c>
      <c r="AF82" s="1103">
        <v>0</v>
      </c>
      <c r="AG82" s="1103" t="s">
        <v>2825</v>
      </c>
      <c r="AH82" s="1122">
        <v>0</v>
      </c>
      <c r="AI82" s="1103" t="s">
        <v>2824</v>
      </c>
      <c r="AJ82" s="1103" t="s">
        <v>4192</v>
      </c>
      <c r="AK82" s="1103" t="s">
        <v>4190</v>
      </c>
      <c r="AL82" s="1103" t="s">
        <v>4190</v>
      </c>
      <c r="AM82" s="1103">
        <v>1</v>
      </c>
      <c r="AN82" s="1173" t="s">
        <v>4325</v>
      </c>
      <c r="AO82" s="1103">
        <v>0</v>
      </c>
      <c r="AP82" s="1103" t="s">
        <v>2725</v>
      </c>
      <c r="AQ82" s="1105" t="s">
        <v>2839</v>
      </c>
      <c r="AR82" s="1105" t="s">
        <v>2195</v>
      </c>
      <c r="AS82" s="1123"/>
      <c r="AT82" s="1123"/>
      <c r="AU82" s="1123"/>
      <c r="AV82" s="1123"/>
      <c r="AW82" s="1123"/>
      <c r="AY82" s="1099"/>
      <c r="AZ82" s="1099"/>
      <c r="BA82" s="1099"/>
      <c r="BC82" s="1099"/>
      <c r="BD82" s="1099"/>
      <c r="BE82" s="1099"/>
      <c r="BF82" s="1099"/>
      <c r="BH82" s="1099"/>
      <c r="BI82" s="1099"/>
      <c r="BJ82" s="1099"/>
      <c r="BK82" s="1099"/>
      <c r="BL82" s="1099"/>
    </row>
    <row r="83" spans="3:64">
      <c r="C83" s="1094">
        <f t="shared" si="1"/>
        <v>15</v>
      </c>
      <c r="D83" s="1103" t="s">
        <v>2686</v>
      </c>
      <c r="E83" s="1103">
        <v>1</v>
      </c>
      <c r="F83" s="1103">
        <v>0</v>
      </c>
      <c r="G83" s="1103">
        <v>1</v>
      </c>
      <c r="H83" s="1103">
        <v>0</v>
      </c>
      <c r="I83" s="1103">
        <v>0</v>
      </c>
      <c r="J83" s="1103">
        <v>0</v>
      </c>
      <c r="K83" s="1103">
        <v>0</v>
      </c>
      <c r="L83" s="1104">
        <v>0</v>
      </c>
      <c r="M83" s="1103">
        <v>0</v>
      </c>
      <c r="N83" s="1103">
        <v>0</v>
      </c>
      <c r="O83" s="1103">
        <v>0</v>
      </c>
      <c r="P83" s="1104">
        <v>1</v>
      </c>
      <c r="Q83" s="1104" t="s">
        <v>3957</v>
      </c>
      <c r="R83" s="1103">
        <v>0</v>
      </c>
      <c r="S83" s="1103">
        <v>1</v>
      </c>
      <c r="T83" s="1104">
        <v>0</v>
      </c>
      <c r="U83" s="1104" t="s">
        <v>3958</v>
      </c>
      <c r="V83" s="1104">
        <v>0</v>
      </c>
      <c r="W83" s="1104">
        <v>0</v>
      </c>
      <c r="X83" s="1104">
        <v>0</v>
      </c>
      <c r="Y83" s="1104">
        <v>0</v>
      </c>
      <c r="Z83" s="1104">
        <v>1</v>
      </c>
      <c r="AA83" s="1104">
        <v>0</v>
      </c>
      <c r="AB83" s="1122">
        <v>0</v>
      </c>
      <c r="AC83" s="1103">
        <v>0</v>
      </c>
      <c r="AD83" s="1103">
        <v>0</v>
      </c>
      <c r="AE83" s="1103">
        <v>0</v>
      </c>
      <c r="AF83" s="1103">
        <v>0</v>
      </c>
      <c r="AG83" s="1103" t="s">
        <v>2825</v>
      </c>
      <c r="AH83" s="1122">
        <v>0</v>
      </c>
      <c r="AI83" s="1103" t="s">
        <v>2824</v>
      </c>
      <c r="AJ83" s="1103" t="s">
        <v>4192</v>
      </c>
      <c r="AK83" s="1103" t="s">
        <v>4190</v>
      </c>
      <c r="AL83" s="1103" t="s">
        <v>4190</v>
      </c>
      <c r="AM83" s="1103">
        <v>1</v>
      </c>
      <c r="AN83" s="1173" t="s">
        <v>4325</v>
      </c>
      <c r="AO83" s="1103">
        <v>0</v>
      </c>
      <c r="AP83" s="1103" t="s">
        <v>2725</v>
      </c>
      <c r="AQ83" s="1105" t="s">
        <v>2840</v>
      </c>
      <c r="AR83" s="1105" t="s">
        <v>2195</v>
      </c>
      <c r="AS83" s="1123"/>
      <c r="AT83" s="1123"/>
      <c r="AU83" s="1123"/>
      <c r="AV83" s="1123"/>
      <c r="AW83" s="1123"/>
      <c r="AY83" s="1099"/>
      <c r="AZ83" s="1099"/>
      <c r="BA83" s="1099"/>
      <c r="BC83" s="1099"/>
      <c r="BD83" s="1099"/>
      <c r="BE83" s="1099"/>
      <c r="BF83" s="1099"/>
      <c r="BH83" s="1099"/>
      <c r="BI83" s="1099"/>
      <c r="BJ83" s="1099"/>
      <c r="BK83" s="1099"/>
      <c r="BL83" s="1099"/>
    </row>
    <row r="84" spans="3:64">
      <c r="C84" s="1094">
        <f t="shared" si="1"/>
        <v>16</v>
      </c>
      <c r="D84" s="1103" t="s">
        <v>2686</v>
      </c>
      <c r="E84" s="1103">
        <v>1</v>
      </c>
      <c r="F84" s="1103">
        <v>0</v>
      </c>
      <c r="G84" s="1103">
        <v>1</v>
      </c>
      <c r="H84" s="1103">
        <v>0</v>
      </c>
      <c r="I84" s="1103">
        <v>0</v>
      </c>
      <c r="J84" s="1103">
        <v>0</v>
      </c>
      <c r="K84" s="1103">
        <v>0</v>
      </c>
      <c r="L84" s="1104">
        <v>0</v>
      </c>
      <c r="M84" s="1103">
        <v>0</v>
      </c>
      <c r="N84" s="1103">
        <v>0</v>
      </c>
      <c r="O84" s="1103">
        <v>0</v>
      </c>
      <c r="P84" s="1104">
        <v>1</v>
      </c>
      <c r="Q84" s="1104" t="s">
        <v>3957</v>
      </c>
      <c r="R84" s="1103">
        <v>0</v>
      </c>
      <c r="S84" s="1103">
        <v>1</v>
      </c>
      <c r="T84" s="1104">
        <v>0</v>
      </c>
      <c r="U84" s="1104" t="s">
        <v>3958</v>
      </c>
      <c r="V84" s="1104">
        <v>0</v>
      </c>
      <c r="W84" s="1104">
        <v>0</v>
      </c>
      <c r="X84" s="1104">
        <v>0</v>
      </c>
      <c r="Y84" s="1104">
        <v>0</v>
      </c>
      <c r="Z84" s="1104">
        <v>1</v>
      </c>
      <c r="AA84" s="1104">
        <v>0</v>
      </c>
      <c r="AB84" s="1122">
        <v>0</v>
      </c>
      <c r="AC84" s="1103">
        <v>0</v>
      </c>
      <c r="AD84" s="1103">
        <v>0</v>
      </c>
      <c r="AE84" s="1103">
        <v>0</v>
      </c>
      <c r="AF84" s="1103">
        <v>0</v>
      </c>
      <c r="AG84" s="1103" t="s">
        <v>2825</v>
      </c>
      <c r="AH84" s="1122">
        <v>0</v>
      </c>
      <c r="AI84" s="1103" t="s">
        <v>2824</v>
      </c>
      <c r="AJ84" s="1103" t="s">
        <v>4192</v>
      </c>
      <c r="AK84" s="1103" t="s">
        <v>4190</v>
      </c>
      <c r="AL84" s="1103" t="s">
        <v>4190</v>
      </c>
      <c r="AM84" s="1103">
        <v>1</v>
      </c>
      <c r="AN84" s="1173" t="s">
        <v>4325</v>
      </c>
      <c r="AO84" s="1103">
        <v>0</v>
      </c>
      <c r="AP84" s="1103" t="s">
        <v>2725</v>
      </c>
      <c r="AQ84" s="1105" t="s">
        <v>2841</v>
      </c>
      <c r="AR84" s="1105" t="s">
        <v>2195</v>
      </c>
      <c r="AS84" s="1123"/>
      <c r="AT84" s="1123"/>
      <c r="AU84" s="1123"/>
      <c r="AV84" s="1123"/>
      <c r="AW84" s="1123"/>
      <c r="AY84" s="1099"/>
      <c r="AZ84" s="1099"/>
      <c r="BA84" s="1099"/>
      <c r="BC84" s="1099"/>
      <c r="BD84" s="1099"/>
      <c r="BE84" s="1099"/>
      <c r="BF84" s="1099"/>
      <c r="BH84" s="1099"/>
      <c r="BI84" s="1099"/>
      <c r="BJ84" s="1099"/>
      <c r="BK84" s="1099"/>
      <c r="BL84" s="1099"/>
    </row>
    <row r="85" spans="3:64">
      <c r="C85" s="1094">
        <f t="shared" si="1"/>
        <v>17</v>
      </c>
      <c r="D85" s="1103" t="s">
        <v>2686</v>
      </c>
      <c r="E85" s="1103">
        <v>1</v>
      </c>
      <c r="F85" s="1103">
        <v>0</v>
      </c>
      <c r="G85" s="1103">
        <v>1</v>
      </c>
      <c r="H85" s="1103">
        <v>0</v>
      </c>
      <c r="I85" s="1103">
        <v>0</v>
      </c>
      <c r="J85" s="1103">
        <v>0</v>
      </c>
      <c r="K85" s="1103">
        <v>0</v>
      </c>
      <c r="L85" s="1104">
        <v>0</v>
      </c>
      <c r="M85" s="1103">
        <v>0</v>
      </c>
      <c r="N85" s="1103">
        <v>0</v>
      </c>
      <c r="O85" s="1103">
        <v>0</v>
      </c>
      <c r="P85" s="1104">
        <v>1</v>
      </c>
      <c r="Q85" s="1104" t="s">
        <v>3957</v>
      </c>
      <c r="R85" s="1103">
        <v>0</v>
      </c>
      <c r="S85" s="1103">
        <v>1</v>
      </c>
      <c r="T85" s="1104">
        <v>0</v>
      </c>
      <c r="U85" s="1104" t="s">
        <v>3958</v>
      </c>
      <c r="V85" s="1104">
        <v>0</v>
      </c>
      <c r="W85" s="1104">
        <v>0</v>
      </c>
      <c r="X85" s="1104">
        <v>0</v>
      </c>
      <c r="Y85" s="1104">
        <v>0</v>
      </c>
      <c r="Z85" s="1104">
        <v>1</v>
      </c>
      <c r="AA85" s="1104">
        <v>0</v>
      </c>
      <c r="AB85" s="1122">
        <v>0</v>
      </c>
      <c r="AC85" s="1103">
        <v>0</v>
      </c>
      <c r="AD85" s="1103">
        <v>0</v>
      </c>
      <c r="AE85" s="1103">
        <v>0</v>
      </c>
      <c r="AF85" s="1103">
        <v>0</v>
      </c>
      <c r="AG85" s="1103" t="s">
        <v>2825</v>
      </c>
      <c r="AH85" s="1122">
        <v>0</v>
      </c>
      <c r="AI85" s="1103" t="s">
        <v>2824</v>
      </c>
      <c r="AJ85" s="1103" t="s">
        <v>4192</v>
      </c>
      <c r="AK85" s="1103" t="s">
        <v>4190</v>
      </c>
      <c r="AL85" s="1103" t="s">
        <v>4190</v>
      </c>
      <c r="AM85" s="1103">
        <v>1</v>
      </c>
      <c r="AN85" s="1173" t="s">
        <v>4325</v>
      </c>
      <c r="AO85" s="1103">
        <v>0</v>
      </c>
      <c r="AP85" s="1103" t="s">
        <v>2725</v>
      </c>
      <c r="AQ85" s="1105" t="s">
        <v>2842</v>
      </c>
      <c r="AR85" s="1105" t="s">
        <v>2195</v>
      </c>
      <c r="AS85" s="1123"/>
      <c r="AT85" s="1123"/>
      <c r="AU85" s="1123"/>
      <c r="AV85" s="1123"/>
      <c r="AW85" s="1123"/>
      <c r="AY85" s="1099"/>
      <c r="AZ85" s="1099"/>
      <c r="BA85" s="1099"/>
      <c r="BC85" s="1099"/>
      <c r="BD85" s="1099"/>
      <c r="BE85" s="1099"/>
      <c r="BF85" s="1099"/>
      <c r="BH85" s="1099"/>
      <c r="BI85" s="1099"/>
      <c r="BJ85" s="1099"/>
      <c r="BK85" s="1099"/>
      <c r="BL85" s="1099"/>
    </row>
    <row r="86" spans="3:64">
      <c r="C86" s="1094">
        <f t="shared" si="1"/>
        <v>18</v>
      </c>
      <c r="D86" s="1103" t="s">
        <v>2686</v>
      </c>
      <c r="E86" s="1103">
        <v>1</v>
      </c>
      <c r="F86" s="1103">
        <v>0</v>
      </c>
      <c r="G86" s="1103">
        <v>1</v>
      </c>
      <c r="H86" s="1103">
        <v>0</v>
      </c>
      <c r="I86" s="1103">
        <v>0</v>
      </c>
      <c r="J86" s="1103">
        <v>0</v>
      </c>
      <c r="K86" s="1103">
        <v>0</v>
      </c>
      <c r="L86" s="1104">
        <v>0</v>
      </c>
      <c r="M86" s="1103">
        <v>0</v>
      </c>
      <c r="N86" s="1103">
        <v>0</v>
      </c>
      <c r="O86" s="1103">
        <v>0</v>
      </c>
      <c r="P86" s="1104">
        <v>1</v>
      </c>
      <c r="Q86" s="1104" t="s">
        <v>3957</v>
      </c>
      <c r="R86" s="1103">
        <v>0</v>
      </c>
      <c r="S86" s="1103">
        <v>1</v>
      </c>
      <c r="T86" s="1104">
        <v>0</v>
      </c>
      <c r="U86" s="1104" t="s">
        <v>3958</v>
      </c>
      <c r="V86" s="1104">
        <v>0</v>
      </c>
      <c r="W86" s="1104">
        <v>0</v>
      </c>
      <c r="X86" s="1104">
        <v>0</v>
      </c>
      <c r="Y86" s="1104">
        <v>0</v>
      </c>
      <c r="Z86" s="1104">
        <v>1</v>
      </c>
      <c r="AA86" s="1104">
        <v>0</v>
      </c>
      <c r="AB86" s="1122">
        <v>0</v>
      </c>
      <c r="AC86" s="1103">
        <v>0</v>
      </c>
      <c r="AD86" s="1103">
        <v>0</v>
      </c>
      <c r="AE86" s="1103">
        <v>0</v>
      </c>
      <c r="AF86" s="1103">
        <v>0</v>
      </c>
      <c r="AG86" s="1103" t="s">
        <v>2825</v>
      </c>
      <c r="AH86" s="1122">
        <v>0</v>
      </c>
      <c r="AI86" s="1103" t="s">
        <v>2824</v>
      </c>
      <c r="AJ86" s="1103" t="s">
        <v>4192</v>
      </c>
      <c r="AK86" s="1103" t="s">
        <v>4190</v>
      </c>
      <c r="AL86" s="1103" t="s">
        <v>4190</v>
      </c>
      <c r="AM86" s="1103">
        <v>1</v>
      </c>
      <c r="AN86" s="1173" t="s">
        <v>4325</v>
      </c>
      <c r="AO86" s="1103">
        <v>0</v>
      </c>
      <c r="AP86" s="1103" t="s">
        <v>2725</v>
      </c>
      <c r="AQ86" s="1105" t="s">
        <v>2843</v>
      </c>
      <c r="AR86" s="1105" t="s">
        <v>2195</v>
      </c>
      <c r="AS86" s="1123"/>
      <c r="AT86" s="1123"/>
      <c r="AU86" s="1123"/>
      <c r="AV86" s="1123"/>
      <c r="AW86" s="1123"/>
      <c r="AY86" s="1099"/>
      <c r="AZ86" s="1099"/>
      <c r="BA86" s="1099"/>
      <c r="BC86" s="1099"/>
      <c r="BD86" s="1099"/>
      <c r="BE86" s="1099"/>
      <c r="BF86" s="1099"/>
      <c r="BH86" s="1099"/>
      <c r="BI86" s="1099"/>
      <c r="BJ86" s="1099"/>
      <c r="BK86" s="1099"/>
      <c r="BL86" s="1099"/>
    </row>
    <row r="87" spans="3:64">
      <c r="C87" s="1094">
        <f t="shared" si="1"/>
        <v>19</v>
      </c>
      <c r="D87" s="1103" t="s">
        <v>2686</v>
      </c>
      <c r="E87" s="1103">
        <v>1</v>
      </c>
      <c r="F87" s="1103">
        <v>0</v>
      </c>
      <c r="G87" s="1103">
        <v>1</v>
      </c>
      <c r="H87" s="1103">
        <v>0</v>
      </c>
      <c r="I87" s="1103">
        <v>0</v>
      </c>
      <c r="J87" s="1103">
        <v>0</v>
      </c>
      <c r="K87" s="1103">
        <v>0</v>
      </c>
      <c r="L87" s="1104">
        <v>0</v>
      </c>
      <c r="M87" s="1103">
        <v>0</v>
      </c>
      <c r="N87" s="1103">
        <v>0</v>
      </c>
      <c r="O87" s="1103">
        <v>0</v>
      </c>
      <c r="P87" s="1104">
        <v>1</v>
      </c>
      <c r="Q87" s="1104" t="s">
        <v>3957</v>
      </c>
      <c r="R87" s="1103">
        <v>0</v>
      </c>
      <c r="S87" s="1103">
        <v>1</v>
      </c>
      <c r="T87" s="1104">
        <v>0</v>
      </c>
      <c r="U87" s="1104" t="s">
        <v>3958</v>
      </c>
      <c r="V87" s="1104">
        <v>0</v>
      </c>
      <c r="W87" s="1104">
        <v>0</v>
      </c>
      <c r="X87" s="1104">
        <v>0</v>
      </c>
      <c r="Y87" s="1104">
        <v>0</v>
      </c>
      <c r="Z87" s="1104">
        <v>1</v>
      </c>
      <c r="AA87" s="1104">
        <v>0</v>
      </c>
      <c r="AB87" s="1122">
        <v>0</v>
      </c>
      <c r="AC87" s="1103">
        <v>0</v>
      </c>
      <c r="AD87" s="1103">
        <v>0</v>
      </c>
      <c r="AE87" s="1103">
        <v>0</v>
      </c>
      <c r="AF87" s="1103">
        <v>0</v>
      </c>
      <c r="AG87" s="1103" t="s">
        <v>2825</v>
      </c>
      <c r="AH87" s="1122">
        <v>0</v>
      </c>
      <c r="AI87" s="1103" t="s">
        <v>2824</v>
      </c>
      <c r="AJ87" s="1103" t="s">
        <v>4192</v>
      </c>
      <c r="AK87" s="1103" t="s">
        <v>4190</v>
      </c>
      <c r="AL87" s="1103" t="s">
        <v>4190</v>
      </c>
      <c r="AM87" s="1103">
        <v>1</v>
      </c>
      <c r="AN87" s="1173" t="s">
        <v>4325</v>
      </c>
      <c r="AO87" s="1103">
        <v>0</v>
      </c>
      <c r="AP87" s="1103" t="s">
        <v>2725</v>
      </c>
      <c r="AQ87" s="1105" t="s">
        <v>2844</v>
      </c>
      <c r="AR87" s="1105" t="s">
        <v>2195</v>
      </c>
      <c r="AS87" s="1123"/>
      <c r="AT87" s="1123"/>
      <c r="AU87" s="1123"/>
      <c r="AV87" s="1123"/>
      <c r="AW87" s="1123"/>
      <c r="AY87" s="1099"/>
      <c r="AZ87" s="1099"/>
      <c r="BA87" s="1099"/>
      <c r="BC87" s="1099"/>
      <c r="BD87" s="1099"/>
      <c r="BE87" s="1099"/>
      <c r="BF87" s="1099"/>
      <c r="BH87" s="1099"/>
      <c r="BI87" s="1099"/>
      <c r="BJ87" s="1099"/>
      <c r="BK87" s="1099"/>
      <c r="BL87" s="1099"/>
    </row>
    <row r="88" spans="3:64">
      <c r="C88" s="1094">
        <f t="shared" si="1"/>
        <v>20</v>
      </c>
      <c r="D88" s="1103" t="s">
        <v>2686</v>
      </c>
      <c r="E88" s="1103">
        <v>1</v>
      </c>
      <c r="F88" s="1103">
        <v>0</v>
      </c>
      <c r="G88" s="1103">
        <v>1</v>
      </c>
      <c r="H88" s="1103">
        <v>0</v>
      </c>
      <c r="I88" s="1103">
        <v>0</v>
      </c>
      <c r="J88" s="1103">
        <v>0</v>
      </c>
      <c r="K88" s="1103">
        <v>0</v>
      </c>
      <c r="L88" s="1104">
        <v>0</v>
      </c>
      <c r="M88" s="1103">
        <v>0</v>
      </c>
      <c r="N88" s="1103">
        <v>0</v>
      </c>
      <c r="O88" s="1103">
        <v>0</v>
      </c>
      <c r="P88" s="1104">
        <v>1</v>
      </c>
      <c r="Q88" s="1104" t="s">
        <v>3957</v>
      </c>
      <c r="R88" s="1103">
        <v>0</v>
      </c>
      <c r="S88" s="1103">
        <v>1</v>
      </c>
      <c r="T88" s="1104">
        <v>0</v>
      </c>
      <c r="U88" s="1104" t="s">
        <v>3958</v>
      </c>
      <c r="V88" s="1104">
        <v>0</v>
      </c>
      <c r="W88" s="1104">
        <v>0</v>
      </c>
      <c r="X88" s="1104">
        <v>0</v>
      </c>
      <c r="Y88" s="1104">
        <v>0</v>
      </c>
      <c r="Z88" s="1104">
        <v>1</v>
      </c>
      <c r="AA88" s="1104">
        <v>0</v>
      </c>
      <c r="AB88" s="1122">
        <v>0</v>
      </c>
      <c r="AC88" s="1103">
        <v>0</v>
      </c>
      <c r="AD88" s="1103">
        <v>0</v>
      </c>
      <c r="AE88" s="1103">
        <v>0</v>
      </c>
      <c r="AF88" s="1103">
        <v>0</v>
      </c>
      <c r="AG88" s="1103" t="s">
        <v>2825</v>
      </c>
      <c r="AH88" s="1122">
        <v>0</v>
      </c>
      <c r="AI88" s="1103" t="s">
        <v>2824</v>
      </c>
      <c r="AJ88" s="1103" t="s">
        <v>4192</v>
      </c>
      <c r="AK88" s="1103" t="s">
        <v>4190</v>
      </c>
      <c r="AL88" s="1103" t="s">
        <v>4190</v>
      </c>
      <c r="AM88" s="1103">
        <v>1</v>
      </c>
      <c r="AN88" s="1173" t="s">
        <v>4325</v>
      </c>
      <c r="AO88" s="1103">
        <v>0</v>
      </c>
      <c r="AP88" s="1103" t="s">
        <v>2725</v>
      </c>
      <c r="AQ88" s="1105" t="s">
        <v>2845</v>
      </c>
      <c r="AR88" s="1105" t="s">
        <v>2195</v>
      </c>
      <c r="AS88" s="1123"/>
      <c r="AT88" s="1123"/>
      <c r="AU88" s="1123"/>
      <c r="AV88" s="1123"/>
      <c r="AW88" s="1123"/>
      <c r="AY88" s="1099"/>
      <c r="AZ88" s="1099"/>
      <c r="BA88" s="1099"/>
      <c r="BC88" s="1099"/>
      <c r="BD88" s="1099"/>
      <c r="BE88" s="1099"/>
      <c r="BF88" s="1099"/>
      <c r="BH88" s="1099"/>
      <c r="BI88" s="1099"/>
      <c r="BJ88" s="1099"/>
      <c r="BK88" s="1099"/>
      <c r="BL88" s="1099"/>
    </row>
    <row r="89" spans="3:64">
      <c r="C89" s="1094">
        <f t="shared" si="1"/>
        <v>21</v>
      </c>
      <c r="D89" s="1103" t="s">
        <v>2686</v>
      </c>
      <c r="E89" s="1103">
        <v>1</v>
      </c>
      <c r="F89" s="1103">
        <v>0</v>
      </c>
      <c r="G89" s="1103">
        <v>1</v>
      </c>
      <c r="H89" s="1103">
        <v>0</v>
      </c>
      <c r="I89" s="1103">
        <v>0</v>
      </c>
      <c r="J89" s="1103">
        <v>0</v>
      </c>
      <c r="K89" s="1103">
        <v>0</v>
      </c>
      <c r="L89" s="1104">
        <v>0</v>
      </c>
      <c r="M89" s="1103">
        <v>0</v>
      </c>
      <c r="N89" s="1103">
        <v>0</v>
      </c>
      <c r="O89" s="1103">
        <v>0</v>
      </c>
      <c r="P89" s="1104">
        <v>1</v>
      </c>
      <c r="Q89" s="1104" t="s">
        <v>3957</v>
      </c>
      <c r="R89" s="1103">
        <v>0</v>
      </c>
      <c r="S89" s="1103">
        <v>1</v>
      </c>
      <c r="T89" s="1104">
        <v>0</v>
      </c>
      <c r="U89" s="1104" t="s">
        <v>3958</v>
      </c>
      <c r="V89" s="1104">
        <v>0</v>
      </c>
      <c r="W89" s="1104">
        <v>0</v>
      </c>
      <c r="X89" s="1104">
        <v>0</v>
      </c>
      <c r="Y89" s="1104">
        <v>0</v>
      </c>
      <c r="Z89" s="1104">
        <v>1</v>
      </c>
      <c r="AA89" s="1104">
        <v>0</v>
      </c>
      <c r="AB89" s="1122">
        <v>0</v>
      </c>
      <c r="AC89" s="1103">
        <v>0</v>
      </c>
      <c r="AD89" s="1103">
        <v>0</v>
      </c>
      <c r="AE89" s="1103">
        <v>0</v>
      </c>
      <c r="AF89" s="1103">
        <v>0</v>
      </c>
      <c r="AG89" s="1103" t="s">
        <v>2825</v>
      </c>
      <c r="AH89" s="1122">
        <v>0</v>
      </c>
      <c r="AI89" s="1103" t="s">
        <v>2824</v>
      </c>
      <c r="AJ89" s="1103" t="s">
        <v>4192</v>
      </c>
      <c r="AK89" s="1103" t="s">
        <v>4190</v>
      </c>
      <c r="AL89" s="1103" t="s">
        <v>4190</v>
      </c>
      <c r="AM89" s="1103">
        <v>1</v>
      </c>
      <c r="AN89" s="1173" t="s">
        <v>4325</v>
      </c>
      <c r="AO89" s="1103">
        <v>0</v>
      </c>
      <c r="AP89" s="1103" t="s">
        <v>2725</v>
      </c>
      <c r="AQ89" s="1105" t="s">
        <v>2846</v>
      </c>
      <c r="AR89" s="1105" t="s">
        <v>2195</v>
      </c>
      <c r="AS89" s="1123"/>
      <c r="AT89" s="1123"/>
      <c r="AU89" s="1123"/>
      <c r="AV89" s="1123"/>
      <c r="AW89" s="1123"/>
      <c r="AY89" s="1099"/>
      <c r="AZ89" s="1099"/>
      <c r="BA89" s="1099"/>
      <c r="BC89" s="1099"/>
      <c r="BD89" s="1099"/>
      <c r="BE89" s="1099"/>
      <c r="BF89" s="1099"/>
      <c r="BH89" s="1099"/>
      <c r="BI89" s="1099"/>
      <c r="BJ89" s="1099"/>
      <c r="BK89" s="1099"/>
      <c r="BL89" s="1099"/>
    </row>
    <row r="90" spans="3:64">
      <c r="C90" s="1094">
        <f t="shared" si="1"/>
        <v>22</v>
      </c>
      <c r="D90" s="1103" t="s">
        <v>2686</v>
      </c>
      <c r="E90" s="1103">
        <v>1</v>
      </c>
      <c r="F90" s="1103">
        <v>0</v>
      </c>
      <c r="G90" s="1103">
        <v>1</v>
      </c>
      <c r="H90" s="1103">
        <v>0</v>
      </c>
      <c r="I90" s="1103">
        <v>0</v>
      </c>
      <c r="J90" s="1103">
        <v>0</v>
      </c>
      <c r="K90" s="1103">
        <v>0</v>
      </c>
      <c r="L90" s="1104">
        <v>0</v>
      </c>
      <c r="M90" s="1103">
        <v>0</v>
      </c>
      <c r="N90" s="1103">
        <v>0</v>
      </c>
      <c r="O90" s="1103">
        <v>0</v>
      </c>
      <c r="P90" s="1104">
        <v>1</v>
      </c>
      <c r="Q90" s="1104" t="s">
        <v>3957</v>
      </c>
      <c r="R90" s="1103">
        <v>0</v>
      </c>
      <c r="S90" s="1103">
        <v>1</v>
      </c>
      <c r="T90" s="1104">
        <v>0</v>
      </c>
      <c r="U90" s="1104" t="s">
        <v>3958</v>
      </c>
      <c r="V90" s="1104">
        <v>0</v>
      </c>
      <c r="W90" s="1104">
        <v>0</v>
      </c>
      <c r="X90" s="1104">
        <v>0</v>
      </c>
      <c r="Y90" s="1104">
        <v>0</v>
      </c>
      <c r="Z90" s="1104">
        <v>1</v>
      </c>
      <c r="AA90" s="1104">
        <v>0</v>
      </c>
      <c r="AB90" s="1122">
        <v>0</v>
      </c>
      <c r="AC90" s="1103">
        <v>0</v>
      </c>
      <c r="AD90" s="1103">
        <v>0</v>
      </c>
      <c r="AE90" s="1103">
        <v>0</v>
      </c>
      <c r="AF90" s="1103">
        <v>0</v>
      </c>
      <c r="AG90" s="1103" t="s">
        <v>2825</v>
      </c>
      <c r="AH90" s="1122">
        <v>0</v>
      </c>
      <c r="AI90" s="1103" t="s">
        <v>2824</v>
      </c>
      <c r="AJ90" s="1103" t="s">
        <v>4192</v>
      </c>
      <c r="AK90" s="1103" t="s">
        <v>4190</v>
      </c>
      <c r="AL90" s="1103" t="s">
        <v>4190</v>
      </c>
      <c r="AM90" s="1103">
        <v>1</v>
      </c>
      <c r="AN90" s="1173" t="s">
        <v>4325</v>
      </c>
      <c r="AO90" s="1103">
        <v>0</v>
      </c>
      <c r="AP90" s="1103" t="s">
        <v>2725</v>
      </c>
      <c r="AQ90" s="1105" t="s">
        <v>2847</v>
      </c>
      <c r="AR90" s="1105" t="s">
        <v>2195</v>
      </c>
      <c r="AS90" s="1123"/>
      <c r="AT90" s="1123"/>
      <c r="AU90" s="1123"/>
      <c r="AV90" s="1123"/>
      <c r="AW90" s="1123"/>
      <c r="AY90" s="1099"/>
      <c r="AZ90" s="1099"/>
      <c r="BA90" s="1099"/>
      <c r="BC90" s="1099"/>
      <c r="BD90" s="1099"/>
      <c r="BE90" s="1099"/>
      <c r="BF90" s="1099"/>
      <c r="BH90" s="1099"/>
      <c r="BI90" s="1099"/>
      <c r="BJ90" s="1099"/>
      <c r="BK90" s="1099"/>
      <c r="BL90" s="1099"/>
    </row>
    <row r="91" spans="3:64">
      <c r="C91" s="1094">
        <f t="shared" si="1"/>
        <v>23</v>
      </c>
      <c r="D91" s="1103" t="s">
        <v>2686</v>
      </c>
      <c r="E91" s="1103">
        <v>1</v>
      </c>
      <c r="F91" s="1103">
        <v>0</v>
      </c>
      <c r="G91" s="1103">
        <v>1</v>
      </c>
      <c r="H91" s="1103">
        <v>0</v>
      </c>
      <c r="I91" s="1103">
        <v>0</v>
      </c>
      <c r="J91" s="1103">
        <v>0</v>
      </c>
      <c r="K91" s="1103">
        <v>0</v>
      </c>
      <c r="L91" s="1104">
        <v>0</v>
      </c>
      <c r="M91" s="1103">
        <v>0</v>
      </c>
      <c r="N91" s="1103">
        <v>0</v>
      </c>
      <c r="O91" s="1103">
        <v>0</v>
      </c>
      <c r="P91" s="1104">
        <v>1</v>
      </c>
      <c r="Q91" s="1104" t="s">
        <v>3957</v>
      </c>
      <c r="R91" s="1103">
        <v>0</v>
      </c>
      <c r="S91" s="1103">
        <v>1</v>
      </c>
      <c r="T91" s="1104">
        <v>0</v>
      </c>
      <c r="U91" s="1104" t="s">
        <v>3958</v>
      </c>
      <c r="V91" s="1104">
        <v>0</v>
      </c>
      <c r="W91" s="1104">
        <v>0</v>
      </c>
      <c r="X91" s="1104">
        <v>0</v>
      </c>
      <c r="Y91" s="1104">
        <v>0</v>
      </c>
      <c r="Z91" s="1104">
        <v>1</v>
      </c>
      <c r="AA91" s="1104">
        <v>0</v>
      </c>
      <c r="AB91" s="1122">
        <v>0</v>
      </c>
      <c r="AC91" s="1103">
        <v>0</v>
      </c>
      <c r="AD91" s="1103">
        <v>0</v>
      </c>
      <c r="AE91" s="1103">
        <v>0</v>
      </c>
      <c r="AF91" s="1103">
        <v>0</v>
      </c>
      <c r="AG91" s="1103" t="s">
        <v>2825</v>
      </c>
      <c r="AH91" s="1122">
        <v>0</v>
      </c>
      <c r="AI91" s="1103" t="s">
        <v>2824</v>
      </c>
      <c r="AJ91" s="1103" t="s">
        <v>4192</v>
      </c>
      <c r="AK91" s="1103" t="s">
        <v>4190</v>
      </c>
      <c r="AL91" s="1103" t="s">
        <v>4190</v>
      </c>
      <c r="AM91" s="1103">
        <v>1</v>
      </c>
      <c r="AN91" s="1173" t="s">
        <v>4325</v>
      </c>
      <c r="AO91" s="1103">
        <v>0</v>
      </c>
      <c r="AP91" s="1103" t="s">
        <v>2725</v>
      </c>
      <c r="AQ91" s="1105" t="s">
        <v>2848</v>
      </c>
      <c r="AR91" s="1105" t="s">
        <v>2195</v>
      </c>
      <c r="AS91" s="1123"/>
      <c r="AT91" s="1123"/>
      <c r="AU91" s="1123"/>
      <c r="AV91" s="1123"/>
      <c r="AW91" s="1123"/>
      <c r="AY91" s="1099"/>
      <c r="AZ91" s="1099"/>
      <c r="BA91" s="1099"/>
      <c r="BC91" s="1099"/>
      <c r="BD91" s="1099"/>
      <c r="BE91" s="1099"/>
      <c r="BF91" s="1099"/>
      <c r="BH91" s="1099"/>
      <c r="BI91" s="1099"/>
      <c r="BJ91" s="1099"/>
      <c r="BK91" s="1099"/>
      <c r="BL91" s="1099"/>
    </row>
    <row r="92" spans="3:64">
      <c r="C92" s="1094">
        <f t="shared" si="1"/>
        <v>24</v>
      </c>
      <c r="D92" s="1103" t="s">
        <v>2686</v>
      </c>
      <c r="E92" s="1103">
        <v>1</v>
      </c>
      <c r="F92" s="1103">
        <v>0</v>
      </c>
      <c r="G92" s="1103">
        <v>1</v>
      </c>
      <c r="H92" s="1103">
        <v>0</v>
      </c>
      <c r="I92" s="1103">
        <v>0</v>
      </c>
      <c r="J92" s="1103">
        <v>0</v>
      </c>
      <c r="K92" s="1103">
        <v>0</v>
      </c>
      <c r="L92" s="1104">
        <v>0</v>
      </c>
      <c r="M92" s="1103">
        <v>0</v>
      </c>
      <c r="N92" s="1103">
        <v>0</v>
      </c>
      <c r="O92" s="1103">
        <v>0</v>
      </c>
      <c r="P92" s="1104">
        <v>1</v>
      </c>
      <c r="Q92" s="1104" t="s">
        <v>3957</v>
      </c>
      <c r="R92" s="1103">
        <v>0</v>
      </c>
      <c r="S92" s="1103">
        <v>1</v>
      </c>
      <c r="T92" s="1104">
        <v>0</v>
      </c>
      <c r="U92" s="1104" t="s">
        <v>3958</v>
      </c>
      <c r="V92" s="1104">
        <v>0</v>
      </c>
      <c r="W92" s="1104">
        <v>0</v>
      </c>
      <c r="X92" s="1104">
        <v>0</v>
      </c>
      <c r="Y92" s="1104">
        <v>0</v>
      </c>
      <c r="Z92" s="1104">
        <v>1</v>
      </c>
      <c r="AA92" s="1104">
        <v>0</v>
      </c>
      <c r="AB92" s="1122">
        <v>0</v>
      </c>
      <c r="AC92" s="1103">
        <v>0</v>
      </c>
      <c r="AD92" s="1103">
        <v>0</v>
      </c>
      <c r="AE92" s="1103">
        <v>0</v>
      </c>
      <c r="AF92" s="1103">
        <v>0</v>
      </c>
      <c r="AG92" s="1103" t="s">
        <v>2825</v>
      </c>
      <c r="AH92" s="1122">
        <v>0</v>
      </c>
      <c r="AI92" s="1103" t="s">
        <v>2824</v>
      </c>
      <c r="AJ92" s="1103" t="s">
        <v>4192</v>
      </c>
      <c r="AK92" s="1103" t="s">
        <v>4190</v>
      </c>
      <c r="AL92" s="1103" t="s">
        <v>4190</v>
      </c>
      <c r="AM92" s="1103">
        <v>1</v>
      </c>
      <c r="AN92" s="1173" t="s">
        <v>4325</v>
      </c>
      <c r="AO92" s="1103">
        <v>0</v>
      </c>
      <c r="AP92" s="1103" t="s">
        <v>2725</v>
      </c>
      <c r="AQ92" s="1105" t="s">
        <v>2849</v>
      </c>
      <c r="AR92" s="1105" t="s">
        <v>2195</v>
      </c>
      <c r="AS92" s="1123"/>
      <c r="AT92" s="1123"/>
      <c r="AU92" s="1123"/>
      <c r="AV92" s="1123"/>
      <c r="AW92" s="1123"/>
      <c r="AY92" s="1099"/>
      <c r="AZ92" s="1099"/>
      <c r="BA92" s="1099"/>
      <c r="BC92" s="1099"/>
      <c r="BD92" s="1099"/>
      <c r="BE92" s="1099"/>
      <c r="BF92" s="1099"/>
      <c r="BH92" s="1099"/>
      <c r="BI92" s="1099"/>
      <c r="BJ92" s="1099"/>
      <c r="BK92" s="1099"/>
      <c r="BL92" s="1099"/>
    </row>
    <row r="93" spans="3:64">
      <c r="C93" s="1094">
        <f t="shared" si="1"/>
        <v>25</v>
      </c>
      <c r="D93" s="1103" t="s">
        <v>2686</v>
      </c>
      <c r="E93" s="1103">
        <v>1</v>
      </c>
      <c r="F93" s="1103">
        <v>0</v>
      </c>
      <c r="G93" s="1103">
        <v>1</v>
      </c>
      <c r="H93" s="1103">
        <v>0</v>
      </c>
      <c r="I93" s="1103">
        <v>0</v>
      </c>
      <c r="J93" s="1103">
        <v>0</v>
      </c>
      <c r="K93" s="1103">
        <v>0</v>
      </c>
      <c r="L93" s="1104">
        <v>0</v>
      </c>
      <c r="M93" s="1103">
        <v>0</v>
      </c>
      <c r="N93" s="1103">
        <v>0</v>
      </c>
      <c r="O93" s="1103">
        <v>0</v>
      </c>
      <c r="P93" s="1104">
        <v>1</v>
      </c>
      <c r="Q93" s="1104" t="s">
        <v>3957</v>
      </c>
      <c r="R93" s="1103">
        <v>0</v>
      </c>
      <c r="S93" s="1103">
        <v>1</v>
      </c>
      <c r="T93" s="1104">
        <v>0</v>
      </c>
      <c r="U93" s="1104" t="s">
        <v>3958</v>
      </c>
      <c r="V93" s="1104">
        <v>0</v>
      </c>
      <c r="W93" s="1104">
        <v>0</v>
      </c>
      <c r="X93" s="1104">
        <v>0</v>
      </c>
      <c r="Y93" s="1104">
        <v>0</v>
      </c>
      <c r="Z93" s="1104">
        <v>1</v>
      </c>
      <c r="AA93" s="1104">
        <v>0</v>
      </c>
      <c r="AB93" s="1122">
        <v>0</v>
      </c>
      <c r="AC93" s="1103">
        <v>0</v>
      </c>
      <c r="AD93" s="1103">
        <v>0</v>
      </c>
      <c r="AE93" s="1103">
        <v>0</v>
      </c>
      <c r="AF93" s="1103">
        <v>0</v>
      </c>
      <c r="AG93" s="1103" t="s">
        <v>2825</v>
      </c>
      <c r="AH93" s="1122">
        <v>0</v>
      </c>
      <c r="AI93" s="1103" t="s">
        <v>2824</v>
      </c>
      <c r="AJ93" s="1103" t="s">
        <v>4192</v>
      </c>
      <c r="AK93" s="1103" t="s">
        <v>4190</v>
      </c>
      <c r="AL93" s="1103" t="s">
        <v>4190</v>
      </c>
      <c r="AM93" s="1103">
        <v>1</v>
      </c>
      <c r="AN93" s="1173" t="s">
        <v>4325</v>
      </c>
      <c r="AO93" s="1103">
        <v>0</v>
      </c>
      <c r="AP93" s="1103" t="s">
        <v>2725</v>
      </c>
      <c r="AQ93" s="1105" t="s">
        <v>2850</v>
      </c>
      <c r="AR93" s="1105" t="s">
        <v>2195</v>
      </c>
      <c r="AS93" s="1123"/>
      <c r="AT93" s="1123"/>
      <c r="AU93" s="1123"/>
      <c r="AV93" s="1123"/>
      <c r="AW93" s="1123"/>
      <c r="AY93" s="1099"/>
      <c r="AZ93" s="1099"/>
      <c r="BA93" s="1099"/>
      <c r="BC93" s="1099"/>
      <c r="BD93" s="1099"/>
      <c r="BE93" s="1099"/>
      <c r="BF93" s="1099"/>
      <c r="BH93" s="1099"/>
      <c r="BI93" s="1099"/>
      <c r="BJ93" s="1099"/>
      <c r="BK93" s="1099"/>
      <c r="BL93" s="1099"/>
    </row>
    <row r="94" spans="3:64">
      <c r="C94" s="1094">
        <f t="shared" si="1"/>
        <v>26</v>
      </c>
      <c r="D94" s="1103" t="s">
        <v>2686</v>
      </c>
      <c r="E94" s="1103">
        <v>1</v>
      </c>
      <c r="F94" s="1103">
        <v>0</v>
      </c>
      <c r="G94" s="1103">
        <v>1</v>
      </c>
      <c r="H94" s="1103">
        <v>0</v>
      </c>
      <c r="I94" s="1103">
        <v>0</v>
      </c>
      <c r="J94" s="1103">
        <v>0</v>
      </c>
      <c r="K94" s="1103">
        <v>0</v>
      </c>
      <c r="L94" s="1104">
        <v>0</v>
      </c>
      <c r="M94" s="1103">
        <v>0</v>
      </c>
      <c r="N94" s="1103">
        <v>0</v>
      </c>
      <c r="O94" s="1103">
        <v>0</v>
      </c>
      <c r="P94" s="1104">
        <v>1</v>
      </c>
      <c r="Q94" s="1104" t="s">
        <v>3957</v>
      </c>
      <c r="R94" s="1103">
        <v>0</v>
      </c>
      <c r="S94" s="1103">
        <v>1</v>
      </c>
      <c r="T94" s="1104">
        <v>0</v>
      </c>
      <c r="U94" s="1104" t="s">
        <v>3958</v>
      </c>
      <c r="V94" s="1104">
        <v>0</v>
      </c>
      <c r="W94" s="1104">
        <v>0</v>
      </c>
      <c r="X94" s="1104">
        <v>0</v>
      </c>
      <c r="Y94" s="1104">
        <v>0</v>
      </c>
      <c r="Z94" s="1104">
        <v>1</v>
      </c>
      <c r="AA94" s="1104">
        <v>0</v>
      </c>
      <c r="AB94" s="1122">
        <v>0</v>
      </c>
      <c r="AC94" s="1103">
        <v>0</v>
      </c>
      <c r="AD94" s="1103">
        <v>0</v>
      </c>
      <c r="AE94" s="1103">
        <v>0</v>
      </c>
      <c r="AF94" s="1103">
        <v>0</v>
      </c>
      <c r="AG94" s="1103" t="s">
        <v>2825</v>
      </c>
      <c r="AH94" s="1122">
        <v>0</v>
      </c>
      <c r="AI94" s="1103" t="s">
        <v>2824</v>
      </c>
      <c r="AJ94" s="1103" t="s">
        <v>4192</v>
      </c>
      <c r="AK94" s="1103" t="s">
        <v>4190</v>
      </c>
      <c r="AL94" s="1103" t="s">
        <v>4190</v>
      </c>
      <c r="AM94" s="1103">
        <v>1</v>
      </c>
      <c r="AN94" s="1173" t="s">
        <v>4325</v>
      </c>
      <c r="AO94" s="1103">
        <v>0</v>
      </c>
      <c r="AP94" s="1103" t="s">
        <v>2725</v>
      </c>
      <c r="AQ94" s="1105" t="s">
        <v>2851</v>
      </c>
      <c r="AR94" s="1105" t="s">
        <v>2195</v>
      </c>
      <c r="AS94" s="1123"/>
      <c r="AT94" s="1123"/>
      <c r="AU94" s="1123"/>
      <c r="AV94" s="1123"/>
      <c r="AW94" s="1123"/>
      <c r="AY94" s="1099"/>
      <c r="AZ94" s="1099"/>
      <c r="BA94" s="1099"/>
      <c r="BC94" s="1099"/>
      <c r="BD94" s="1099"/>
      <c r="BE94" s="1099"/>
      <c r="BF94" s="1099"/>
      <c r="BH94" s="1099"/>
      <c r="BI94" s="1099"/>
      <c r="BJ94" s="1099"/>
      <c r="BK94" s="1099"/>
      <c r="BL94" s="1099"/>
    </row>
    <row r="95" spans="3:64">
      <c r="C95" s="1094">
        <f t="shared" si="1"/>
        <v>27</v>
      </c>
      <c r="D95" s="1103" t="s">
        <v>2686</v>
      </c>
      <c r="E95" s="1103">
        <v>1</v>
      </c>
      <c r="F95" s="1103">
        <v>0</v>
      </c>
      <c r="G95" s="1103">
        <v>1</v>
      </c>
      <c r="H95" s="1103">
        <v>0</v>
      </c>
      <c r="I95" s="1103">
        <v>0</v>
      </c>
      <c r="J95" s="1103">
        <v>0</v>
      </c>
      <c r="K95" s="1103">
        <v>0</v>
      </c>
      <c r="L95" s="1104">
        <v>0</v>
      </c>
      <c r="M95" s="1103">
        <v>0</v>
      </c>
      <c r="N95" s="1103">
        <v>0</v>
      </c>
      <c r="O95" s="1103">
        <v>0</v>
      </c>
      <c r="P95" s="1104">
        <v>1</v>
      </c>
      <c r="Q95" s="1104" t="s">
        <v>3957</v>
      </c>
      <c r="R95" s="1103">
        <v>0</v>
      </c>
      <c r="S95" s="1103">
        <v>1</v>
      </c>
      <c r="T95" s="1104">
        <v>0</v>
      </c>
      <c r="U95" s="1104" t="s">
        <v>3958</v>
      </c>
      <c r="V95" s="1104">
        <v>0</v>
      </c>
      <c r="W95" s="1104">
        <v>0</v>
      </c>
      <c r="X95" s="1104">
        <v>0</v>
      </c>
      <c r="Y95" s="1104">
        <v>0</v>
      </c>
      <c r="Z95" s="1104">
        <v>1</v>
      </c>
      <c r="AA95" s="1104">
        <v>0</v>
      </c>
      <c r="AB95" s="1122">
        <v>0</v>
      </c>
      <c r="AC95" s="1103">
        <v>0</v>
      </c>
      <c r="AD95" s="1103">
        <v>0</v>
      </c>
      <c r="AE95" s="1103">
        <v>0</v>
      </c>
      <c r="AF95" s="1103">
        <v>0</v>
      </c>
      <c r="AG95" s="1103" t="s">
        <v>2825</v>
      </c>
      <c r="AH95" s="1122">
        <v>0</v>
      </c>
      <c r="AI95" s="1103" t="s">
        <v>2824</v>
      </c>
      <c r="AJ95" s="1103" t="s">
        <v>4192</v>
      </c>
      <c r="AK95" s="1103" t="s">
        <v>4190</v>
      </c>
      <c r="AL95" s="1103" t="s">
        <v>4190</v>
      </c>
      <c r="AM95" s="1103">
        <v>1</v>
      </c>
      <c r="AN95" s="1173" t="s">
        <v>4325</v>
      </c>
      <c r="AO95" s="1103">
        <v>0</v>
      </c>
      <c r="AP95" s="1103" t="s">
        <v>2725</v>
      </c>
      <c r="AQ95" s="1105" t="s">
        <v>2852</v>
      </c>
      <c r="AR95" s="1105" t="s">
        <v>2195</v>
      </c>
      <c r="AS95" s="1123"/>
      <c r="AT95" s="1123"/>
      <c r="AU95" s="1123"/>
      <c r="AV95" s="1123"/>
      <c r="AW95" s="1123"/>
      <c r="AY95" s="1099"/>
      <c r="AZ95" s="1099"/>
      <c r="BA95" s="1099"/>
      <c r="BC95" s="1099"/>
      <c r="BD95" s="1099"/>
      <c r="BE95" s="1099"/>
      <c r="BF95" s="1099"/>
      <c r="BH95" s="1099"/>
      <c r="BI95" s="1099"/>
      <c r="BJ95" s="1099"/>
      <c r="BK95" s="1099"/>
      <c r="BL95" s="1099"/>
    </row>
    <row r="96" spans="3:64">
      <c r="C96" s="1094">
        <f t="shared" si="1"/>
        <v>28</v>
      </c>
      <c r="D96" s="1103" t="s">
        <v>2686</v>
      </c>
      <c r="E96" s="1103">
        <v>1</v>
      </c>
      <c r="F96" s="1103">
        <v>0</v>
      </c>
      <c r="G96" s="1103">
        <v>1</v>
      </c>
      <c r="H96" s="1103">
        <v>0</v>
      </c>
      <c r="I96" s="1103">
        <v>0</v>
      </c>
      <c r="J96" s="1103">
        <v>0</v>
      </c>
      <c r="K96" s="1103">
        <v>0</v>
      </c>
      <c r="L96" s="1104">
        <v>0</v>
      </c>
      <c r="M96" s="1103">
        <v>0</v>
      </c>
      <c r="N96" s="1103">
        <v>0</v>
      </c>
      <c r="O96" s="1103">
        <v>0</v>
      </c>
      <c r="P96" s="1104">
        <v>1</v>
      </c>
      <c r="Q96" s="1104" t="s">
        <v>3957</v>
      </c>
      <c r="R96" s="1103">
        <v>0</v>
      </c>
      <c r="S96" s="1103">
        <v>1</v>
      </c>
      <c r="T96" s="1104">
        <v>0</v>
      </c>
      <c r="U96" s="1104" t="s">
        <v>3958</v>
      </c>
      <c r="V96" s="1104">
        <v>0</v>
      </c>
      <c r="W96" s="1104">
        <v>0</v>
      </c>
      <c r="X96" s="1104">
        <v>0</v>
      </c>
      <c r="Y96" s="1104">
        <v>0</v>
      </c>
      <c r="Z96" s="1104">
        <v>1</v>
      </c>
      <c r="AA96" s="1104">
        <v>0</v>
      </c>
      <c r="AB96" s="1122">
        <v>0</v>
      </c>
      <c r="AC96" s="1103">
        <v>0</v>
      </c>
      <c r="AD96" s="1103">
        <v>0</v>
      </c>
      <c r="AE96" s="1103">
        <v>0</v>
      </c>
      <c r="AF96" s="1103">
        <v>0</v>
      </c>
      <c r="AG96" s="1103" t="s">
        <v>2825</v>
      </c>
      <c r="AH96" s="1122">
        <v>0</v>
      </c>
      <c r="AI96" s="1103" t="s">
        <v>2824</v>
      </c>
      <c r="AJ96" s="1103" t="s">
        <v>4192</v>
      </c>
      <c r="AK96" s="1103" t="s">
        <v>4190</v>
      </c>
      <c r="AL96" s="1103" t="s">
        <v>4190</v>
      </c>
      <c r="AM96" s="1103">
        <v>1</v>
      </c>
      <c r="AN96" s="1173" t="s">
        <v>4325</v>
      </c>
      <c r="AO96" s="1103">
        <v>0</v>
      </c>
      <c r="AP96" s="1103" t="s">
        <v>2725</v>
      </c>
      <c r="AQ96" s="1105" t="s">
        <v>2853</v>
      </c>
      <c r="AR96" s="1105" t="s">
        <v>2195</v>
      </c>
      <c r="AS96" s="1123"/>
      <c r="AT96" s="1123"/>
      <c r="AU96" s="1123"/>
      <c r="AV96" s="1123"/>
      <c r="AW96" s="1123"/>
      <c r="AY96" s="1099"/>
      <c r="AZ96" s="1099"/>
      <c r="BA96" s="1099"/>
      <c r="BC96" s="1099"/>
      <c r="BD96" s="1099"/>
      <c r="BE96" s="1099"/>
      <c r="BF96" s="1099"/>
      <c r="BH96" s="1099"/>
      <c r="BI96" s="1099"/>
      <c r="BJ96" s="1099"/>
      <c r="BK96" s="1099"/>
      <c r="BL96" s="1099"/>
    </row>
    <row r="97" spans="3:64">
      <c r="C97" s="1094">
        <f t="shared" si="1"/>
        <v>29</v>
      </c>
      <c r="D97" s="1103" t="s">
        <v>2686</v>
      </c>
      <c r="E97" s="1103">
        <v>1</v>
      </c>
      <c r="F97" s="1103">
        <v>0</v>
      </c>
      <c r="G97" s="1103">
        <v>1</v>
      </c>
      <c r="H97" s="1103">
        <v>0</v>
      </c>
      <c r="I97" s="1103">
        <v>0</v>
      </c>
      <c r="J97" s="1103">
        <v>0</v>
      </c>
      <c r="K97" s="1103">
        <v>0</v>
      </c>
      <c r="L97" s="1104">
        <v>0</v>
      </c>
      <c r="M97" s="1103">
        <v>0</v>
      </c>
      <c r="N97" s="1103">
        <v>0</v>
      </c>
      <c r="O97" s="1103">
        <v>0</v>
      </c>
      <c r="P97" s="1104">
        <v>1</v>
      </c>
      <c r="Q97" s="1104" t="s">
        <v>3957</v>
      </c>
      <c r="R97" s="1103">
        <v>0</v>
      </c>
      <c r="S97" s="1103">
        <v>1</v>
      </c>
      <c r="T97" s="1104">
        <v>0</v>
      </c>
      <c r="U97" s="1104" t="s">
        <v>3958</v>
      </c>
      <c r="V97" s="1104">
        <v>0</v>
      </c>
      <c r="W97" s="1104">
        <v>0</v>
      </c>
      <c r="X97" s="1104">
        <v>0</v>
      </c>
      <c r="Y97" s="1104">
        <v>0</v>
      </c>
      <c r="Z97" s="1104">
        <v>1</v>
      </c>
      <c r="AA97" s="1104">
        <v>0</v>
      </c>
      <c r="AB97" s="1122">
        <v>0</v>
      </c>
      <c r="AC97" s="1103">
        <v>0</v>
      </c>
      <c r="AD97" s="1103">
        <v>0</v>
      </c>
      <c r="AE97" s="1103">
        <v>0</v>
      </c>
      <c r="AF97" s="1103">
        <v>0</v>
      </c>
      <c r="AG97" s="1103" t="s">
        <v>2825</v>
      </c>
      <c r="AH97" s="1122">
        <v>0</v>
      </c>
      <c r="AI97" s="1103" t="s">
        <v>2824</v>
      </c>
      <c r="AJ97" s="1103" t="s">
        <v>4192</v>
      </c>
      <c r="AK97" s="1103" t="s">
        <v>4190</v>
      </c>
      <c r="AL97" s="1103" t="s">
        <v>4190</v>
      </c>
      <c r="AM97" s="1103">
        <v>1</v>
      </c>
      <c r="AN97" s="1173" t="s">
        <v>4325</v>
      </c>
      <c r="AO97" s="1103">
        <v>0</v>
      </c>
      <c r="AP97" s="1103" t="s">
        <v>2725</v>
      </c>
      <c r="AQ97" s="1105" t="s">
        <v>2854</v>
      </c>
      <c r="AR97" s="1105" t="s">
        <v>2195</v>
      </c>
      <c r="AS97" s="1123"/>
      <c r="AT97" s="1123"/>
      <c r="AU97" s="1123"/>
      <c r="AV97" s="1123"/>
      <c r="AW97" s="1123"/>
      <c r="AY97" s="1099"/>
      <c r="AZ97" s="1099"/>
      <c r="BA97" s="1099"/>
      <c r="BC97" s="1099"/>
      <c r="BD97" s="1099"/>
      <c r="BE97" s="1099"/>
      <c r="BF97" s="1099"/>
      <c r="BH97" s="1099"/>
      <c r="BI97" s="1099"/>
      <c r="BJ97" s="1099"/>
      <c r="BK97" s="1099"/>
      <c r="BL97" s="1099"/>
    </row>
    <row r="98" spans="3:64">
      <c r="C98" s="1094">
        <f t="shared" si="1"/>
        <v>30</v>
      </c>
      <c r="D98" s="1103" t="s">
        <v>2686</v>
      </c>
      <c r="E98" s="1103">
        <v>1</v>
      </c>
      <c r="F98" s="1103">
        <v>0</v>
      </c>
      <c r="G98" s="1103">
        <v>1</v>
      </c>
      <c r="H98" s="1103">
        <v>0</v>
      </c>
      <c r="I98" s="1103">
        <v>0</v>
      </c>
      <c r="J98" s="1103">
        <v>0</v>
      </c>
      <c r="K98" s="1103">
        <v>0</v>
      </c>
      <c r="L98" s="1104">
        <v>0</v>
      </c>
      <c r="M98" s="1103">
        <v>0</v>
      </c>
      <c r="N98" s="1103">
        <v>0</v>
      </c>
      <c r="O98" s="1103">
        <v>0</v>
      </c>
      <c r="P98" s="1104">
        <v>1</v>
      </c>
      <c r="Q98" s="1104" t="s">
        <v>3957</v>
      </c>
      <c r="R98" s="1103">
        <v>0</v>
      </c>
      <c r="S98" s="1103">
        <v>1</v>
      </c>
      <c r="T98" s="1104">
        <v>0</v>
      </c>
      <c r="U98" s="1104" t="s">
        <v>3958</v>
      </c>
      <c r="V98" s="1104">
        <v>0</v>
      </c>
      <c r="W98" s="1104">
        <v>0</v>
      </c>
      <c r="X98" s="1104">
        <v>0</v>
      </c>
      <c r="Y98" s="1104">
        <v>0</v>
      </c>
      <c r="Z98" s="1104">
        <v>1</v>
      </c>
      <c r="AA98" s="1104">
        <v>0</v>
      </c>
      <c r="AB98" s="1122">
        <v>0</v>
      </c>
      <c r="AC98" s="1103">
        <v>0</v>
      </c>
      <c r="AD98" s="1103">
        <v>0</v>
      </c>
      <c r="AE98" s="1103">
        <v>0</v>
      </c>
      <c r="AF98" s="1103">
        <v>0</v>
      </c>
      <c r="AG98" s="1103" t="s">
        <v>2825</v>
      </c>
      <c r="AH98" s="1122">
        <v>0</v>
      </c>
      <c r="AI98" s="1103" t="s">
        <v>2824</v>
      </c>
      <c r="AJ98" s="1103" t="s">
        <v>4192</v>
      </c>
      <c r="AK98" s="1103" t="s">
        <v>4190</v>
      </c>
      <c r="AL98" s="1103" t="s">
        <v>4190</v>
      </c>
      <c r="AM98" s="1103">
        <v>1</v>
      </c>
      <c r="AN98" s="1173" t="s">
        <v>4325</v>
      </c>
      <c r="AO98" s="1103">
        <v>0</v>
      </c>
      <c r="AP98" s="1103" t="s">
        <v>2725</v>
      </c>
      <c r="AQ98" s="1105" t="s">
        <v>2855</v>
      </c>
      <c r="AR98" s="1105" t="s">
        <v>2195</v>
      </c>
      <c r="AS98" s="1123"/>
      <c r="AT98" s="1123"/>
      <c r="AU98" s="1123"/>
      <c r="AV98" s="1123"/>
      <c r="AW98" s="1123"/>
      <c r="AY98" s="1099"/>
      <c r="AZ98" s="1099"/>
      <c r="BA98" s="1099"/>
      <c r="BC98" s="1099"/>
      <c r="BD98" s="1099"/>
      <c r="BE98" s="1099"/>
      <c r="BF98" s="1099"/>
      <c r="BH98" s="1099"/>
      <c r="BI98" s="1099"/>
      <c r="BJ98" s="1099"/>
      <c r="BK98" s="1099"/>
      <c r="BL98" s="1099"/>
    </row>
    <row r="99" spans="3:64">
      <c r="C99" s="1094">
        <f t="shared" si="1"/>
        <v>31</v>
      </c>
      <c r="D99" s="1103" t="s">
        <v>2686</v>
      </c>
      <c r="E99" s="1103">
        <v>1</v>
      </c>
      <c r="F99" s="1103">
        <v>0</v>
      </c>
      <c r="G99" s="1103">
        <v>1</v>
      </c>
      <c r="H99" s="1103">
        <v>0</v>
      </c>
      <c r="I99" s="1103">
        <v>0</v>
      </c>
      <c r="J99" s="1103">
        <v>0</v>
      </c>
      <c r="K99" s="1103">
        <v>0</v>
      </c>
      <c r="L99" s="1104">
        <v>0</v>
      </c>
      <c r="M99" s="1103">
        <v>0</v>
      </c>
      <c r="N99" s="1103">
        <v>0</v>
      </c>
      <c r="O99" s="1103">
        <v>0</v>
      </c>
      <c r="P99" s="1104">
        <v>1</v>
      </c>
      <c r="Q99" s="1104" t="s">
        <v>3957</v>
      </c>
      <c r="R99" s="1103">
        <v>0</v>
      </c>
      <c r="S99" s="1103">
        <v>1</v>
      </c>
      <c r="T99" s="1104">
        <v>0</v>
      </c>
      <c r="U99" s="1104" t="s">
        <v>3958</v>
      </c>
      <c r="V99" s="1104">
        <v>0</v>
      </c>
      <c r="W99" s="1104">
        <v>0</v>
      </c>
      <c r="X99" s="1104">
        <v>0</v>
      </c>
      <c r="Y99" s="1104">
        <v>0</v>
      </c>
      <c r="Z99" s="1104">
        <v>1</v>
      </c>
      <c r="AA99" s="1104">
        <v>0</v>
      </c>
      <c r="AB99" s="1122">
        <v>0</v>
      </c>
      <c r="AC99" s="1103">
        <v>0</v>
      </c>
      <c r="AD99" s="1103">
        <v>0</v>
      </c>
      <c r="AE99" s="1103">
        <v>0</v>
      </c>
      <c r="AF99" s="1103">
        <v>0</v>
      </c>
      <c r="AG99" s="1103" t="s">
        <v>2825</v>
      </c>
      <c r="AH99" s="1122">
        <v>0</v>
      </c>
      <c r="AI99" s="1103" t="s">
        <v>2824</v>
      </c>
      <c r="AJ99" s="1103" t="s">
        <v>4192</v>
      </c>
      <c r="AK99" s="1103" t="s">
        <v>4190</v>
      </c>
      <c r="AL99" s="1103" t="s">
        <v>4190</v>
      </c>
      <c r="AM99" s="1103">
        <v>1</v>
      </c>
      <c r="AN99" s="1173" t="s">
        <v>4325</v>
      </c>
      <c r="AO99" s="1103">
        <v>0</v>
      </c>
      <c r="AP99" s="1103" t="s">
        <v>2725</v>
      </c>
      <c r="AQ99" s="1105" t="s">
        <v>2856</v>
      </c>
      <c r="AR99" s="1105" t="s">
        <v>2195</v>
      </c>
      <c r="AS99" s="1123"/>
      <c r="AT99" s="1123"/>
      <c r="AU99" s="1123"/>
      <c r="AV99" s="1123"/>
      <c r="AW99" s="1123"/>
      <c r="AY99" s="1099"/>
      <c r="AZ99" s="1099"/>
      <c r="BA99" s="1099"/>
      <c r="BC99" s="1099"/>
      <c r="BD99" s="1099"/>
      <c r="BE99" s="1099"/>
      <c r="BF99" s="1099"/>
      <c r="BH99" s="1099"/>
      <c r="BI99" s="1099"/>
      <c r="BJ99" s="1099"/>
      <c r="BK99" s="1099"/>
      <c r="BL99" s="1099"/>
    </row>
    <row r="100" spans="3:64">
      <c r="C100" s="1094">
        <f t="shared" si="1"/>
        <v>32</v>
      </c>
      <c r="D100" s="1103" t="s">
        <v>2686</v>
      </c>
      <c r="E100" s="1103">
        <v>1</v>
      </c>
      <c r="F100" s="1103">
        <v>0</v>
      </c>
      <c r="G100" s="1103">
        <v>1</v>
      </c>
      <c r="H100" s="1103">
        <v>0</v>
      </c>
      <c r="I100" s="1103">
        <v>0</v>
      </c>
      <c r="J100" s="1103">
        <v>0</v>
      </c>
      <c r="K100" s="1103">
        <v>0</v>
      </c>
      <c r="L100" s="1104">
        <v>0</v>
      </c>
      <c r="M100" s="1103">
        <v>0</v>
      </c>
      <c r="N100" s="1103">
        <v>0</v>
      </c>
      <c r="O100" s="1103">
        <v>0</v>
      </c>
      <c r="P100" s="1104">
        <v>1</v>
      </c>
      <c r="Q100" s="1104" t="s">
        <v>3957</v>
      </c>
      <c r="R100" s="1103">
        <v>0</v>
      </c>
      <c r="S100" s="1103">
        <v>1</v>
      </c>
      <c r="T100" s="1104">
        <v>0</v>
      </c>
      <c r="U100" s="1104" t="s">
        <v>3958</v>
      </c>
      <c r="V100" s="1104">
        <v>0</v>
      </c>
      <c r="W100" s="1104">
        <v>0</v>
      </c>
      <c r="X100" s="1104">
        <v>0</v>
      </c>
      <c r="Y100" s="1104">
        <v>0</v>
      </c>
      <c r="Z100" s="1104">
        <v>1</v>
      </c>
      <c r="AA100" s="1104">
        <v>0</v>
      </c>
      <c r="AB100" s="1122">
        <v>0</v>
      </c>
      <c r="AC100" s="1103">
        <v>0</v>
      </c>
      <c r="AD100" s="1103">
        <v>0</v>
      </c>
      <c r="AE100" s="1103">
        <v>0</v>
      </c>
      <c r="AF100" s="1103">
        <v>0</v>
      </c>
      <c r="AG100" s="1103" t="s">
        <v>2825</v>
      </c>
      <c r="AH100" s="1122">
        <v>0</v>
      </c>
      <c r="AI100" s="1103" t="s">
        <v>2824</v>
      </c>
      <c r="AJ100" s="1103" t="s">
        <v>4192</v>
      </c>
      <c r="AK100" s="1103" t="s">
        <v>4190</v>
      </c>
      <c r="AL100" s="1103" t="s">
        <v>4190</v>
      </c>
      <c r="AM100" s="1103">
        <v>1</v>
      </c>
      <c r="AN100" s="1173" t="s">
        <v>4325</v>
      </c>
      <c r="AO100" s="1103">
        <v>0</v>
      </c>
      <c r="AP100" s="1103" t="s">
        <v>2725</v>
      </c>
      <c r="AQ100" s="1105" t="s">
        <v>2857</v>
      </c>
      <c r="AR100" s="1105" t="s">
        <v>2195</v>
      </c>
      <c r="AS100" s="1123"/>
      <c r="AT100" s="1123"/>
      <c r="AU100" s="1123"/>
      <c r="AV100" s="1123"/>
      <c r="AW100" s="1123"/>
      <c r="AY100" s="1099"/>
      <c r="AZ100" s="1099"/>
      <c r="BA100" s="1099"/>
      <c r="BC100" s="1099"/>
      <c r="BD100" s="1099"/>
      <c r="BE100" s="1099"/>
      <c r="BF100" s="1099"/>
      <c r="BH100" s="1099"/>
      <c r="BI100" s="1099"/>
      <c r="BJ100" s="1099"/>
      <c r="BK100" s="1099"/>
      <c r="BL100" s="1099"/>
    </row>
    <row r="101" spans="3:64">
      <c r="C101" s="1094">
        <f t="shared" si="1"/>
        <v>33</v>
      </c>
      <c r="D101" s="1103" t="s">
        <v>2686</v>
      </c>
      <c r="E101" s="1103">
        <v>1</v>
      </c>
      <c r="F101" s="1103">
        <v>0</v>
      </c>
      <c r="G101" s="1103">
        <v>1</v>
      </c>
      <c r="H101" s="1103">
        <v>0</v>
      </c>
      <c r="I101" s="1103">
        <v>0</v>
      </c>
      <c r="J101" s="1103">
        <v>0</v>
      </c>
      <c r="K101" s="1103">
        <v>0</v>
      </c>
      <c r="L101" s="1104">
        <v>0</v>
      </c>
      <c r="M101" s="1103">
        <v>0</v>
      </c>
      <c r="N101" s="1103">
        <v>0</v>
      </c>
      <c r="O101" s="1103">
        <v>0</v>
      </c>
      <c r="P101" s="1104">
        <v>1</v>
      </c>
      <c r="Q101" s="1104" t="s">
        <v>3957</v>
      </c>
      <c r="R101" s="1103">
        <v>0</v>
      </c>
      <c r="S101" s="1103">
        <v>1</v>
      </c>
      <c r="T101" s="1104">
        <v>0</v>
      </c>
      <c r="U101" s="1104" t="s">
        <v>3958</v>
      </c>
      <c r="V101" s="1104">
        <v>0</v>
      </c>
      <c r="W101" s="1104">
        <v>0</v>
      </c>
      <c r="X101" s="1104">
        <v>0</v>
      </c>
      <c r="Y101" s="1104">
        <v>0</v>
      </c>
      <c r="Z101" s="1104">
        <v>1</v>
      </c>
      <c r="AA101" s="1104">
        <v>0</v>
      </c>
      <c r="AB101" s="1122">
        <v>0</v>
      </c>
      <c r="AC101" s="1103">
        <v>0</v>
      </c>
      <c r="AD101" s="1103">
        <v>1</v>
      </c>
      <c r="AE101" s="1103">
        <v>0</v>
      </c>
      <c r="AF101" s="1103">
        <v>0</v>
      </c>
      <c r="AG101" s="1103" t="s">
        <v>2825</v>
      </c>
      <c r="AH101" s="1122">
        <v>0</v>
      </c>
      <c r="AI101" s="1103" t="s">
        <v>2824</v>
      </c>
      <c r="AJ101" s="1103" t="s">
        <v>4192</v>
      </c>
      <c r="AK101" s="1103" t="s">
        <v>4190</v>
      </c>
      <c r="AL101" s="1103" t="s">
        <v>4190</v>
      </c>
      <c r="AM101" s="1103">
        <v>1</v>
      </c>
      <c r="AN101" s="1173" t="s">
        <v>4325</v>
      </c>
      <c r="AO101" s="1103">
        <v>0</v>
      </c>
      <c r="AP101" s="1103" t="s">
        <v>2725</v>
      </c>
      <c r="AQ101" s="1105" t="s">
        <v>2858</v>
      </c>
      <c r="AR101" s="1105" t="s">
        <v>2195</v>
      </c>
      <c r="AS101" s="1123"/>
      <c r="AT101" s="1123"/>
      <c r="AU101" s="1123"/>
      <c r="AV101" s="1123"/>
      <c r="AW101" s="1123"/>
      <c r="AY101" s="1099"/>
      <c r="AZ101" s="1099"/>
      <c r="BA101" s="1099"/>
      <c r="BC101" s="1099"/>
      <c r="BD101" s="1099"/>
      <c r="BE101" s="1099"/>
      <c r="BF101" s="1099"/>
      <c r="BH101" s="1099"/>
      <c r="BI101" s="1099"/>
      <c r="BJ101" s="1099"/>
      <c r="BK101" s="1099"/>
      <c r="BL101" s="1099"/>
    </row>
    <row r="102" spans="3:64">
      <c r="C102" s="1094">
        <f t="shared" si="1"/>
        <v>34</v>
      </c>
      <c r="D102" s="1103" t="s">
        <v>2686</v>
      </c>
      <c r="E102" s="1103">
        <v>1</v>
      </c>
      <c r="F102" s="1103">
        <v>0</v>
      </c>
      <c r="G102" s="1103">
        <v>1</v>
      </c>
      <c r="H102" s="1103">
        <v>0</v>
      </c>
      <c r="I102" s="1103">
        <v>0</v>
      </c>
      <c r="J102" s="1103">
        <v>0</v>
      </c>
      <c r="K102" s="1103">
        <v>0</v>
      </c>
      <c r="L102" s="1104">
        <v>0</v>
      </c>
      <c r="M102" s="1103">
        <v>0</v>
      </c>
      <c r="N102" s="1103">
        <v>0</v>
      </c>
      <c r="O102" s="1103">
        <v>0</v>
      </c>
      <c r="P102" s="1104">
        <v>1</v>
      </c>
      <c r="Q102" s="1104" t="s">
        <v>3957</v>
      </c>
      <c r="R102" s="1103">
        <v>0</v>
      </c>
      <c r="S102" s="1103">
        <v>1</v>
      </c>
      <c r="T102" s="1104">
        <v>0</v>
      </c>
      <c r="U102" s="1104" t="s">
        <v>3958</v>
      </c>
      <c r="V102" s="1104">
        <v>0</v>
      </c>
      <c r="W102" s="1104">
        <v>0</v>
      </c>
      <c r="X102" s="1104">
        <v>0</v>
      </c>
      <c r="Y102" s="1104">
        <v>0</v>
      </c>
      <c r="Z102" s="1104">
        <v>1</v>
      </c>
      <c r="AA102" s="1104">
        <v>0</v>
      </c>
      <c r="AB102" s="1122">
        <v>0</v>
      </c>
      <c r="AC102" s="1103">
        <v>0</v>
      </c>
      <c r="AD102" s="1103">
        <v>1</v>
      </c>
      <c r="AE102" s="1103">
        <v>0</v>
      </c>
      <c r="AF102" s="1103">
        <v>0</v>
      </c>
      <c r="AG102" s="1103" t="s">
        <v>2825</v>
      </c>
      <c r="AH102" s="1122">
        <v>0</v>
      </c>
      <c r="AI102" s="1103" t="s">
        <v>2824</v>
      </c>
      <c r="AJ102" s="1103" t="s">
        <v>4192</v>
      </c>
      <c r="AK102" s="1103" t="s">
        <v>4190</v>
      </c>
      <c r="AL102" s="1103" t="s">
        <v>4190</v>
      </c>
      <c r="AM102" s="1103">
        <v>1</v>
      </c>
      <c r="AN102" s="1173" t="s">
        <v>4325</v>
      </c>
      <c r="AO102" s="1103">
        <v>0</v>
      </c>
      <c r="AP102" s="1103" t="s">
        <v>2725</v>
      </c>
      <c r="AQ102" s="1105" t="s">
        <v>2859</v>
      </c>
      <c r="AR102" s="1105" t="s">
        <v>2195</v>
      </c>
      <c r="AS102" s="1123"/>
      <c r="AT102" s="1123"/>
      <c r="AU102" s="1123"/>
      <c r="AV102" s="1123"/>
      <c r="AW102" s="1123"/>
      <c r="AY102" s="1099"/>
      <c r="AZ102" s="1099"/>
      <c r="BA102" s="1099"/>
      <c r="BC102" s="1099"/>
      <c r="BD102" s="1099"/>
      <c r="BE102" s="1099"/>
      <c r="BF102" s="1099"/>
      <c r="BH102" s="1099"/>
      <c r="BI102" s="1099"/>
      <c r="BJ102" s="1099"/>
      <c r="BK102" s="1099"/>
      <c r="BL102" s="1099"/>
    </row>
    <row r="103" spans="3:64">
      <c r="C103" s="1094">
        <f t="shared" si="1"/>
        <v>35</v>
      </c>
      <c r="D103" s="1103" t="s">
        <v>2686</v>
      </c>
      <c r="E103" s="1103">
        <v>1</v>
      </c>
      <c r="F103" s="1103">
        <v>0</v>
      </c>
      <c r="G103" s="1103">
        <v>1</v>
      </c>
      <c r="H103" s="1103">
        <v>0</v>
      </c>
      <c r="I103" s="1103">
        <v>0</v>
      </c>
      <c r="J103" s="1103">
        <v>0</v>
      </c>
      <c r="K103" s="1103">
        <v>0</v>
      </c>
      <c r="L103" s="1104">
        <v>0</v>
      </c>
      <c r="M103" s="1103">
        <v>0</v>
      </c>
      <c r="N103" s="1103">
        <v>0</v>
      </c>
      <c r="O103" s="1103">
        <v>0</v>
      </c>
      <c r="P103" s="1104">
        <v>1</v>
      </c>
      <c r="Q103" s="1104" t="s">
        <v>3957</v>
      </c>
      <c r="R103" s="1103">
        <v>0</v>
      </c>
      <c r="S103" s="1103">
        <v>1</v>
      </c>
      <c r="T103" s="1104">
        <v>0</v>
      </c>
      <c r="U103" s="1104" t="s">
        <v>3958</v>
      </c>
      <c r="V103" s="1104">
        <v>0</v>
      </c>
      <c r="W103" s="1104">
        <v>0</v>
      </c>
      <c r="X103" s="1104">
        <v>0</v>
      </c>
      <c r="Y103" s="1104">
        <v>0</v>
      </c>
      <c r="Z103" s="1104">
        <v>1</v>
      </c>
      <c r="AA103" s="1104">
        <v>0</v>
      </c>
      <c r="AB103" s="1122">
        <v>0</v>
      </c>
      <c r="AC103" s="1103">
        <v>0</v>
      </c>
      <c r="AD103" s="1103">
        <v>1</v>
      </c>
      <c r="AE103" s="1103">
        <v>0</v>
      </c>
      <c r="AF103" s="1103">
        <v>0</v>
      </c>
      <c r="AG103" s="1103" t="s">
        <v>2825</v>
      </c>
      <c r="AH103" s="1122">
        <v>0</v>
      </c>
      <c r="AI103" s="1103" t="s">
        <v>2824</v>
      </c>
      <c r="AJ103" s="1103" t="s">
        <v>4192</v>
      </c>
      <c r="AK103" s="1103" t="s">
        <v>4190</v>
      </c>
      <c r="AL103" s="1103" t="s">
        <v>4190</v>
      </c>
      <c r="AM103" s="1103">
        <v>1</v>
      </c>
      <c r="AN103" s="1173" t="s">
        <v>4325</v>
      </c>
      <c r="AO103" s="1103">
        <v>0</v>
      </c>
      <c r="AP103" s="1103" t="s">
        <v>2725</v>
      </c>
      <c r="AQ103" s="1105" t="s">
        <v>2860</v>
      </c>
      <c r="AR103" s="1105" t="s">
        <v>2195</v>
      </c>
      <c r="AS103" s="1123"/>
      <c r="AT103" s="1123"/>
      <c r="AU103" s="1123"/>
      <c r="AV103" s="1123"/>
      <c r="AW103" s="1123"/>
      <c r="AY103" s="1099"/>
      <c r="AZ103" s="1099"/>
      <c r="BA103" s="1099"/>
      <c r="BC103" s="1099"/>
      <c r="BD103" s="1099"/>
      <c r="BE103" s="1099"/>
      <c r="BF103" s="1099"/>
      <c r="BH103" s="1099"/>
      <c r="BI103" s="1099"/>
      <c r="BJ103" s="1099"/>
      <c r="BK103" s="1099"/>
      <c r="BL103" s="1099"/>
    </row>
    <row r="104" spans="3:64">
      <c r="C104" s="1094">
        <f t="shared" si="1"/>
        <v>36</v>
      </c>
      <c r="D104" s="1103" t="s">
        <v>2686</v>
      </c>
      <c r="E104" s="1103">
        <v>1</v>
      </c>
      <c r="F104" s="1103">
        <v>0</v>
      </c>
      <c r="G104" s="1103">
        <v>1</v>
      </c>
      <c r="H104" s="1103">
        <v>0</v>
      </c>
      <c r="I104" s="1103">
        <v>0</v>
      </c>
      <c r="J104" s="1103">
        <v>0</v>
      </c>
      <c r="K104" s="1103">
        <v>0</v>
      </c>
      <c r="L104" s="1104">
        <v>0</v>
      </c>
      <c r="M104" s="1103">
        <v>0</v>
      </c>
      <c r="N104" s="1103">
        <v>0</v>
      </c>
      <c r="O104" s="1103">
        <v>0</v>
      </c>
      <c r="P104" s="1104">
        <v>1</v>
      </c>
      <c r="Q104" s="1104" t="s">
        <v>3957</v>
      </c>
      <c r="R104" s="1103">
        <v>0</v>
      </c>
      <c r="S104" s="1103">
        <v>1</v>
      </c>
      <c r="T104" s="1104">
        <v>0</v>
      </c>
      <c r="U104" s="1104" t="s">
        <v>3958</v>
      </c>
      <c r="V104" s="1104">
        <v>0</v>
      </c>
      <c r="W104" s="1104">
        <v>0</v>
      </c>
      <c r="X104" s="1104">
        <v>0</v>
      </c>
      <c r="Y104" s="1104">
        <v>0</v>
      </c>
      <c r="Z104" s="1104">
        <v>1</v>
      </c>
      <c r="AA104" s="1104">
        <v>0</v>
      </c>
      <c r="AB104" s="1122">
        <v>0</v>
      </c>
      <c r="AC104" s="1103">
        <v>0</v>
      </c>
      <c r="AD104" s="1103">
        <v>1</v>
      </c>
      <c r="AE104" s="1103">
        <v>0</v>
      </c>
      <c r="AF104" s="1103">
        <v>0</v>
      </c>
      <c r="AG104" s="1103" t="s">
        <v>2825</v>
      </c>
      <c r="AH104" s="1122">
        <v>0</v>
      </c>
      <c r="AI104" s="1103" t="s">
        <v>2824</v>
      </c>
      <c r="AJ104" s="1103" t="s">
        <v>4192</v>
      </c>
      <c r="AK104" s="1103" t="s">
        <v>4190</v>
      </c>
      <c r="AL104" s="1103" t="s">
        <v>4190</v>
      </c>
      <c r="AM104" s="1103">
        <v>1</v>
      </c>
      <c r="AN104" s="1173" t="s">
        <v>4325</v>
      </c>
      <c r="AO104" s="1103">
        <v>0</v>
      </c>
      <c r="AP104" s="1103" t="s">
        <v>2725</v>
      </c>
      <c r="AQ104" s="1105" t="s">
        <v>2861</v>
      </c>
      <c r="AR104" s="1105" t="s">
        <v>2195</v>
      </c>
      <c r="AS104" s="1123"/>
      <c r="AT104" s="1123"/>
      <c r="AU104" s="1123"/>
      <c r="AV104" s="1123"/>
      <c r="AW104" s="1123"/>
      <c r="AY104" s="1099"/>
      <c r="AZ104" s="1099"/>
      <c r="BA104" s="1099"/>
      <c r="BC104" s="1099"/>
      <c r="BD104" s="1099"/>
      <c r="BE104" s="1099"/>
      <c r="BF104" s="1099"/>
      <c r="BH104" s="1099"/>
      <c r="BI104" s="1099"/>
      <c r="BJ104" s="1099"/>
      <c r="BK104" s="1099"/>
      <c r="BL104" s="1099"/>
    </row>
    <row r="105" spans="3:64">
      <c r="C105" s="1094">
        <f t="shared" si="1"/>
        <v>37</v>
      </c>
      <c r="D105" s="1103" t="s">
        <v>2686</v>
      </c>
      <c r="E105" s="1103">
        <v>1</v>
      </c>
      <c r="F105" s="1103">
        <v>0</v>
      </c>
      <c r="G105" s="1103">
        <v>1</v>
      </c>
      <c r="H105" s="1103">
        <v>0</v>
      </c>
      <c r="I105" s="1103">
        <v>0</v>
      </c>
      <c r="J105" s="1103">
        <v>0</v>
      </c>
      <c r="K105" s="1103">
        <v>0</v>
      </c>
      <c r="L105" s="1104">
        <v>0</v>
      </c>
      <c r="M105" s="1103">
        <v>0</v>
      </c>
      <c r="N105" s="1103">
        <v>0</v>
      </c>
      <c r="O105" s="1103">
        <v>0</v>
      </c>
      <c r="P105" s="1104">
        <v>1</v>
      </c>
      <c r="Q105" s="1104" t="s">
        <v>3957</v>
      </c>
      <c r="R105" s="1103">
        <v>0</v>
      </c>
      <c r="S105" s="1103">
        <v>1</v>
      </c>
      <c r="T105" s="1104">
        <v>0</v>
      </c>
      <c r="U105" s="1104" t="s">
        <v>3958</v>
      </c>
      <c r="V105" s="1104">
        <v>0</v>
      </c>
      <c r="W105" s="1104">
        <v>0</v>
      </c>
      <c r="X105" s="1104">
        <v>0</v>
      </c>
      <c r="Y105" s="1104">
        <v>0</v>
      </c>
      <c r="Z105" s="1104">
        <v>1</v>
      </c>
      <c r="AA105" s="1104">
        <v>0</v>
      </c>
      <c r="AB105" s="1122">
        <v>0</v>
      </c>
      <c r="AC105" s="1103">
        <v>0</v>
      </c>
      <c r="AD105" s="1103">
        <v>1</v>
      </c>
      <c r="AE105" s="1103">
        <v>0</v>
      </c>
      <c r="AF105" s="1103">
        <v>0</v>
      </c>
      <c r="AG105" s="1103" t="s">
        <v>2825</v>
      </c>
      <c r="AH105" s="1122">
        <v>0</v>
      </c>
      <c r="AI105" s="1103" t="s">
        <v>2824</v>
      </c>
      <c r="AJ105" s="1103" t="s">
        <v>4192</v>
      </c>
      <c r="AK105" s="1103" t="s">
        <v>4190</v>
      </c>
      <c r="AL105" s="1103" t="s">
        <v>4190</v>
      </c>
      <c r="AM105" s="1103">
        <v>1</v>
      </c>
      <c r="AN105" s="1173" t="s">
        <v>4325</v>
      </c>
      <c r="AO105" s="1103">
        <v>0</v>
      </c>
      <c r="AP105" s="1103" t="s">
        <v>2725</v>
      </c>
      <c r="AQ105" s="1105" t="s">
        <v>2862</v>
      </c>
      <c r="AR105" s="1105" t="s">
        <v>2195</v>
      </c>
      <c r="AS105" s="1123"/>
      <c r="AT105" s="1123"/>
      <c r="AU105" s="1123"/>
      <c r="AV105" s="1123"/>
      <c r="AW105" s="1123"/>
      <c r="AY105" s="1099"/>
      <c r="AZ105" s="1099"/>
      <c r="BA105" s="1099"/>
      <c r="BC105" s="1099"/>
      <c r="BD105" s="1099"/>
      <c r="BE105" s="1099"/>
      <c r="BF105" s="1099"/>
      <c r="BH105" s="1099"/>
      <c r="BI105" s="1099"/>
      <c r="BJ105" s="1099"/>
      <c r="BK105" s="1099"/>
      <c r="BL105" s="1099"/>
    </row>
    <row r="106" spans="3:64">
      <c r="C106" s="1094">
        <f t="shared" si="1"/>
        <v>38</v>
      </c>
      <c r="D106" s="1103" t="s">
        <v>2686</v>
      </c>
      <c r="E106" s="1103">
        <v>1</v>
      </c>
      <c r="F106" s="1103">
        <v>0</v>
      </c>
      <c r="G106" s="1103">
        <v>1</v>
      </c>
      <c r="H106" s="1103">
        <v>0</v>
      </c>
      <c r="I106" s="1103">
        <v>0</v>
      </c>
      <c r="J106" s="1103">
        <v>0</v>
      </c>
      <c r="K106" s="1103">
        <v>0</v>
      </c>
      <c r="L106" s="1104">
        <v>0</v>
      </c>
      <c r="M106" s="1103">
        <v>0</v>
      </c>
      <c r="N106" s="1103">
        <v>0</v>
      </c>
      <c r="O106" s="1103">
        <v>0</v>
      </c>
      <c r="P106" s="1104">
        <v>1</v>
      </c>
      <c r="Q106" s="1104" t="s">
        <v>3957</v>
      </c>
      <c r="R106" s="1103">
        <v>0</v>
      </c>
      <c r="S106" s="1103">
        <v>1</v>
      </c>
      <c r="T106" s="1104">
        <v>0</v>
      </c>
      <c r="U106" s="1104" t="s">
        <v>3958</v>
      </c>
      <c r="V106" s="1104">
        <v>0</v>
      </c>
      <c r="W106" s="1104">
        <v>0</v>
      </c>
      <c r="X106" s="1104">
        <v>0</v>
      </c>
      <c r="Y106" s="1104">
        <v>0</v>
      </c>
      <c r="Z106" s="1104">
        <v>1</v>
      </c>
      <c r="AA106" s="1104">
        <v>0</v>
      </c>
      <c r="AB106" s="1122">
        <v>0</v>
      </c>
      <c r="AC106" s="1103">
        <v>0</v>
      </c>
      <c r="AD106" s="1103">
        <v>1</v>
      </c>
      <c r="AE106" s="1103">
        <v>0</v>
      </c>
      <c r="AF106" s="1103">
        <v>0</v>
      </c>
      <c r="AG106" s="1103" t="s">
        <v>2825</v>
      </c>
      <c r="AH106" s="1122">
        <v>0</v>
      </c>
      <c r="AI106" s="1103" t="s">
        <v>2824</v>
      </c>
      <c r="AJ106" s="1103" t="s">
        <v>4192</v>
      </c>
      <c r="AK106" s="1103" t="s">
        <v>4190</v>
      </c>
      <c r="AL106" s="1103" t="s">
        <v>4190</v>
      </c>
      <c r="AM106" s="1103">
        <v>1</v>
      </c>
      <c r="AN106" s="1173" t="s">
        <v>4325</v>
      </c>
      <c r="AO106" s="1103">
        <v>0</v>
      </c>
      <c r="AP106" s="1103" t="s">
        <v>2725</v>
      </c>
      <c r="AQ106" s="1105" t="s">
        <v>2863</v>
      </c>
      <c r="AR106" s="1105" t="s">
        <v>2195</v>
      </c>
      <c r="AS106" s="1123"/>
      <c r="AT106" s="1123"/>
      <c r="AU106" s="1123"/>
      <c r="AV106" s="1123"/>
      <c r="AW106" s="1123"/>
      <c r="AY106" s="1099"/>
      <c r="AZ106" s="1099"/>
      <c r="BA106" s="1099"/>
      <c r="BC106" s="1099"/>
      <c r="BD106" s="1099"/>
      <c r="BE106" s="1099"/>
      <c r="BF106" s="1099"/>
      <c r="BH106" s="1099"/>
      <c r="BI106" s="1099"/>
      <c r="BJ106" s="1099"/>
      <c r="BK106" s="1099"/>
      <c r="BL106" s="1099"/>
    </row>
    <row r="107" spans="3:64">
      <c r="C107" s="1094">
        <f t="shared" si="1"/>
        <v>39</v>
      </c>
      <c r="D107" s="1103" t="s">
        <v>2686</v>
      </c>
      <c r="E107" s="1103">
        <v>1</v>
      </c>
      <c r="F107" s="1103">
        <v>0</v>
      </c>
      <c r="G107" s="1103">
        <v>1</v>
      </c>
      <c r="H107" s="1103">
        <v>0</v>
      </c>
      <c r="I107" s="1103">
        <v>0</v>
      </c>
      <c r="J107" s="1103">
        <v>0</v>
      </c>
      <c r="K107" s="1103">
        <v>0</v>
      </c>
      <c r="L107" s="1104">
        <v>0</v>
      </c>
      <c r="M107" s="1103">
        <v>0</v>
      </c>
      <c r="N107" s="1103">
        <v>0</v>
      </c>
      <c r="O107" s="1103">
        <v>0</v>
      </c>
      <c r="P107" s="1104">
        <v>1</v>
      </c>
      <c r="Q107" s="1104" t="s">
        <v>3957</v>
      </c>
      <c r="R107" s="1103">
        <v>0</v>
      </c>
      <c r="S107" s="1103">
        <v>1</v>
      </c>
      <c r="T107" s="1104">
        <v>0</v>
      </c>
      <c r="U107" s="1104" t="s">
        <v>3958</v>
      </c>
      <c r="V107" s="1104">
        <v>0</v>
      </c>
      <c r="W107" s="1104">
        <v>0</v>
      </c>
      <c r="X107" s="1104">
        <v>0</v>
      </c>
      <c r="Y107" s="1104">
        <v>0</v>
      </c>
      <c r="Z107" s="1104">
        <v>1</v>
      </c>
      <c r="AA107" s="1104">
        <v>0</v>
      </c>
      <c r="AB107" s="1122">
        <v>0</v>
      </c>
      <c r="AC107" s="1103">
        <v>1</v>
      </c>
      <c r="AD107" s="1103">
        <v>0</v>
      </c>
      <c r="AE107" s="1103">
        <v>0</v>
      </c>
      <c r="AF107" s="1103">
        <v>0</v>
      </c>
      <c r="AG107" s="1103" t="s">
        <v>2825</v>
      </c>
      <c r="AH107" s="1122">
        <v>0</v>
      </c>
      <c r="AI107" s="1103" t="s">
        <v>2824</v>
      </c>
      <c r="AJ107" s="1103" t="s">
        <v>4192</v>
      </c>
      <c r="AK107" s="1103" t="s">
        <v>4190</v>
      </c>
      <c r="AL107" s="1103" t="s">
        <v>4190</v>
      </c>
      <c r="AM107" s="1103">
        <v>1</v>
      </c>
      <c r="AN107" s="1173" t="s">
        <v>4325</v>
      </c>
      <c r="AO107" s="1103">
        <v>0</v>
      </c>
      <c r="AP107" s="1103" t="s">
        <v>2725</v>
      </c>
      <c r="AQ107" s="1105" t="s">
        <v>2864</v>
      </c>
      <c r="AR107" s="1105" t="s">
        <v>2195</v>
      </c>
      <c r="AS107" s="1123"/>
      <c r="AT107" s="1123"/>
      <c r="AU107" s="1123"/>
      <c r="AV107" s="1123"/>
      <c r="AW107" s="1123"/>
      <c r="AY107" s="1099"/>
      <c r="AZ107" s="1099"/>
      <c r="BA107" s="1099"/>
      <c r="BC107" s="1099"/>
      <c r="BD107" s="1099"/>
      <c r="BE107" s="1099"/>
      <c r="BF107" s="1099"/>
      <c r="BH107" s="1099"/>
      <c r="BI107" s="1099"/>
      <c r="BJ107" s="1099"/>
      <c r="BK107" s="1099"/>
      <c r="BL107" s="1099"/>
    </row>
    <row r="108" spans="3:64">
      <c r="C108" s="1094">
        <f t="shared" si="1"/>
        <v>40</v>
      </c>
      <c r="D108" s="1103" t="s">
        <v>2686</v>
      </c>
      <c r="E108" s="1103">
        <v>1</v>
      </c>
      <c r="F108" s="1103">
        <v>0</v>
      </c>
      <c r="G108" s="1103">
        <v>1</v>
      </c>
      <c r="H108" s="1103">
        <v>0</v>
      </c>
      <c r="I108" s="1103">
        <v>0</v>
      </c>
      <c r="J108" s="1103">
        <v>0</v>
      </c>
      <c r="K108" s="1103">
        <v>0</v>
      </c>
      <c r="L108" s="1104">
        <v>0</v>
      </c>
      <c r="M108" s="1103">
        <v>0</v>
      </c>
      <c r="N108" s="1103">
        <v>0</v>
      </c>
      <c r="O108" s="1103">
        <v>0</v>
      </c>
      <c r="P108" s="1104">
        <v>1</v>
      </c>
      <c r="Q108" s="1104" t="s">
        <v>3957</v>
      </c>
      <c r="R108" s="1103">
        <v>0</v>
      </c>
      <c r="S108" s="1103">
        <v>1</v>
      </c>
      <c r="T108" s="1104">
        <v>0</v>
      </c>
      <c r="U108" s="1104" t="s">
        <v>3958</v>
      </c>
      <c r="V108" s="1104">
        <v>0</v>
      </c>
      <c r="W108" s="1104">
        <v>0</v>
      </c>
      <c r="X108" s="1104">
        <v>0</v>
      </c>
      <c r="Y108" s="1104">
        <v>0</v>
      </c>
      <c r="Z108" s="1104">
        <v>1</v>
      </c>
      <c r="AA108" s="1104">
        <v>0</v>
      </c>
      <c r="AB108" s="1122">
        <v>0</v>
      </c>
      <c r="AC108" s="1103">
        <v>1</v>
      </c>
      <c r="AD108" s="1103">
        <v>0</v>
      </c>
      <c r="AE108" s="1103">
        <v>0</v>
      </c>
      <c r="AF108" s="1103">
        <v>0</v>
      </c>
      <c r="AG108" s="1103" t="s">
        <v>2825</v>
      </c>
      <c r="AH108" s="1122">
        <v>0</v>
      </c>
      <c r="AI108" s="1103" t="s">
        <v>2824</v>
      </c>
      <c r="AJ108" s="1103" t="s">
        <v>4192</v>
      </c>
      <c r="AK108" s="1103" t="s">
        <v>4190</v>
      </c>
      <c r="AL108" s="1103" t="s">
        <v>4190</v>
      </c>
      <c r="AM108" s="1103">
        <v>1</v>
      </c>
      <c r="AN108" s="1173" t="s">
        <v>4325</v>
      </c>
      <c r="AO108" s="1103">
        <v>0</v>
      </c>
      <c r="AP108" s="1103" t="s">
        <v>2725</v>
      </c>
      <c r="AQ108" s="1105" t="s">
        <v>2865</v>
      </c>
      <c r="AR108" s="1105" t="s">
        <v>2195</v>
      </c>
      <c r="AS108" s="1123"/>
      <c r="AT108" s="1123"/>
      <c r="AU108" s="1123"/>
      <c r="AV108" s="1123"/>
      <c r="AW108" s="1123"/>
      <c r="AY108" s="1099"/>
      <c r="AZ108" s="1099"/>
      <c r="BA108" s="1099"/>
      <c r="BC108" s="1099"/>
      <c r="BD108" s="1099"/>
      <c r="BE108" s="1099"/>
      <c r="BF108" s="1099"/>
      <c r="BH108" s="1099"/>
      <c r="BI108" s="1099"/>
      <c r="BJ108" s="1099"/>
      <c r="BK108" s="1099"/>
      <c r="BL108" s="1099"/>
    </row>
    <row r="109" spans="3:64">
      <c r="C109" s="1094">
        <f t="shared" si="1"/>
        <v>41</v>
      </c>
      <c r="D109" s="1103" t="s">
        <v>2686</v>
      </c>
      <c r="E109" s="1103">
        <v>1</v>
      </c>
      <c r="F109" s="1103">
        <v>0</v>
      </c>
      <c r="G109" s="1103">
        <v>1</v>
      </c>
      <c r="H109" s="1103">
        <v>0</v>
      </c>
      <c r="I109" s="1103">
        <v>0</v>
      </c>
      <c r="J109" s="1103">
        <v>0</v>
      </c>
      <c r="K109" s="1103">
        <v>0</v>
      </c>
      <c r="L109" s="1104">
        <v>0</v>
      </c>
      <c r="M109" s="1103">
        <v>0</v>
      </c>
      <c r="N109" s="1103">
        <v>0</v>
      </c>
      <c r="O109" s="1103">
        <v>0</v>
      </c>
      <c r="P109" s="1104">
        <v>1</v>
      </c>
      <c r="Q109" s="1104" t="s">
        <v>3957</v>
      </c>
      <c r="R109" s="1103">
        <v>0</v>
      </c>
      <c r="S109" s="1103">
        <v>1</v>
      </c>
      <c r="T109" s="1104">
        <v>0</v>
      </c>
      <c r="U109" s="1104" t="s">
        <v>3958</v>
      </c>
      <c r="V109" s="1104">
        <v>0</v>
      </c>
      <c r="W109" s="1104">
        <v>0</v>
      </c>
      <c r="X109" s="1104">
        <v>0</v>
      </c>
      <c r="Y109" s="1104">
        <v>0</v>
      </c>
      <c r="Z109" s="1104">
        <v>1</v>
      </c>
      <c r="AA109" s="1104">
        <v>0</v>
      </c>
      <c r="AB109" s="1122">
        <v>0</v>
      </c>
      <c r="AC109" s="1103">
        <v>1</v>
      </c>
      <c r="AD109" s="1103">
        <v>0</v>
      </c>
      <c r="AE109" s="1103">
        <v>0</v>
      </c>
      <c r="AF109" s="1103">
        <v>0</v>
      </c>
      <c r="AG109" s="1103" t="s">
        <v>2825</v>
      </c>
      <c r="AH109" s="1122">
        <v>0</v>
      </c>
      <c r="AI109" s="1103" t="s">
        <v>2824</v>
      </c>
      <c r="AJ109" s="1103" t="s">
        <v>4192</v>
      </c>
      <c r="AK109" s="1103" t="s">
        <v>4190</v>
      </c>
      <c r="AL109" s="1103" t="s">
        <v>4190</v>
      </c>
      <c r="AM109" s="1103">
        <v>1</v>
      </c>
      <c r="AN109" s="1173" t="s">
        <v>4325</v>
      </c>
      <c r="AO109" s="1103">
        <v>0</v>
      </c>
      <c r="AP109" s="1103" t="s">
        <v>2725</v>
      </c>
      <c r="AQ109" s="1105" t="s">
        <v>2866</v>
      </c>
      <c r="AR109" s="1105" t="s">
        <v>2195</v>
      </c>
      <c r="AS109" s="1123"/>
      <c r="AT109" s="1123"/>
      <c r="AU109" s="1123"/>
      <c r="AV109" s="1123"/>
      <c r="AW109" s="1123"/>
      <c r="AY109" s="1099"/>
      <c r="AZ109" s="1099"/>
      <c r="BA109" s="1099"/>
      <c r="BC109" s="1099"/>
      <c r="BD109" s="1099"/>
      <c r="BE109" s="1099"/>
      <c r="BF109" s="1099"/>
      <c r="BH109" s="1099"/>
      <c r="BI109" s="1099"/>
      <c r="BJ109" s="1099"/>
      <c r="BK109" s="1099"/>
      <c r="BL109" s="1099"/>
    </row>
    <row r="110" spans="3:64">
      <c r="C110" s="1094">
        <f t="shared" si="1"/>
        <v>42</v>
      </c>
      <c r="D110" s="1124" t="s">
        <v>2686</v>
      </c>
      <c r="E110" s="1124">
        <v>1</v>
      </c>
      <c r="F110" s="1124">
        <v>0</v>
      </c>
      <c r="G110" s="1124">
        <v>1</v>
      </c>
      <c r="H110" s="1124">
        <v>0</v>
      </c>
      <c r="I110" s="1124">
        <v>0</v>
      </c>
      <c r="J110" s="1124">
        <v>0</v>
      </c>
      <c r="K110" s="1124">
        <v>0</v>
      </c>
      <c r="L110" s="1125">
        <v>0</v>
      </c>
      <c r="M110" s="1124">
        <v>0</v>
      </c>
      <c r="N110" s="1124">
        <v>0</v>
      </c>
      <c r="O110" s="1124">
        <v>0</v>
      </c>
      <c r="P110" s="1125">
        <v>1</v>
      </c>
      <c r="Q110" s="1125" t="s">
        <v>3957</v>
      </c>
      <c r="R110" s="1124">
        <v>0</v>
      </c>
      <c r="S110" s="1124">
        <v>1</v>
      </c>
      <c r="T110" s="1125">
        <v>0</v>
      </c>
      <c r="U110" s="1125" t="s">
        <v>3958</v>
      </c>
      <c r="V110" s="1125">
        <v>1</v>
      </c>
      <c r="W110" s="1125">
        <v>0</v>
      </c>
      <c r="X110" s="1125">
        <v>0</v>
      </c>
      <c r="Y110" s="1125">
        <v>0</v>
      </c>
      <c r="Z110" s="1125">
        <v>1</v>
      </c>
      <c r="AA110" s="1125">
        <v>0</v>
      </c>
      <c r="AB110" s="1126">
        <v>0</v>
      </c>
      <c r="AC110" s="1124">
        <v>0</v>
      </c>
      <c r="AD110" s="1124">
        <v>0</v>
      </c>
      <c r="AE110" s="1124">
        <v>0</v>
      </c>
      <c r="AF110" s="1124">
        <v>0</v>
      </c>
      <c r="AG110" s="1124" t="s">
        <v>2825</v>
      </c>
      <c r="AH110" s="1126">
        <v>0</v>
      </c>
      <c r="AI110" s="1124" t="s">
        <v>2824</v>
      </c>
      <c r="AJ110" s="1124" t="s">
        <v>4192</v>
      </c>
      <c r="AK110" s="1124" t="s">
        <v>4190</v>
      </c>
      <c r="AL110" s="1124" t="s">
        <v>4190</v>
      </c>
      <c r="AM110" s="1124">
        <v>1</v>
      </c>
      <c r="AN110" s="1124" t="s">
        <v>4326</v>
      </c>
      <c r="AO110" s="1124">
        <v>0</v>
      </c>
      <c r="AP110" s="1124" t="s">
        <v>2725</v>
      </c>
      <c r="AQ110" s="1127" t="s">
        <v>2867</v>
      </c>
      <c r="AR110" s="1127" t="s">
        <v>2196</v>
      </c>
      <c r="AS110" s="1123"/>
      <c r="AT110" s="1123"/>
      <c r="AU110" s="1123"/>
      <c r="AV110" s="1123"/>
      <c r="AW110" s="1123"/>
      <c r="AY110" s="1099"/>
      <c r="AZ110" s="1099"/>
      <c r="BA110" s="1099"/>
      <c r="BC110" s="1099"/>
      <c r="BD110" s="1099"/>
      <c r="BE110" s="1099"/>
      <c r="BF110" s="1099"/>
      <c r="BH110" s="1099"/>
      <c r="BI110" s="1099"/>
      <c r="BJ110" s="1099"/>
      <c r="BK110" s="1099"/>
      <c r="BL110" s="1099"/>
    </row>
    <row r="111" spans="3:64">
      <c r="C111" s="1094">
        <f t="shared" si="1"/>
        <v>43</v>
      </c>
      <c r="D111" s="1124" t="s">
        <v>2686</v>
      </c>
      <c r="E111" s="1124">
        <v>1</v>
      </c>
      <c r="F111" s="1124">
        <v>0</v>
      </c>
      <c r="G111" s="1124">
        <v>1</v>
      </c>
      <c r="H111" s="1124">
        <v>0</v>
      </c>
      <c r="I111" s="1124">
        <v>0</v>
      </c>
      <c r="J111" s="1124">
        <v>0</v>
      </c>
      <c r="K111" s="1124">
        <v>0</v>
      </c>
      <c r="L111" s="1125">
        <v>0</v>
      </c>
      <c r="M111" s="1124">
        <v>0</v>
      </c>
      <c r="N111" s="1124">
        <v>0</v>
      </c>
      <c r="O111" s="1124">
        <v>0</v>
      </c>
      <c r="P111" s="1125">
        <v>1</v>
      </c>
      <c r="Q111" s="1125" t="s">
        <v>3957</v>
      </c>
      <c r="R111" s="1124">
        <v>0</v>
      </c>
      <c r="S111" s="1124">
        <v>1</v>
      </c>
      <c r="T111" s="1125">
        <v>0</v>
      </c>
      <c r="U111" s="1125" t="s">
        <v>3958</v>
      </c>
      <c r="V111" s="1125">
        <v>1</v>
      </c>
      <c r="W111" s="1125">
        <v>0</v>
      </c>
      <c r="X111" s="1125">
        <v>0</v>
      </c>
      <c r="Y111" s="1125">
        <v>0</v>
      </c>
      <c r="Z111" s="1125">
        <v>1</v>
      </c>
      <c r="AA111" s="1125">
        <v>0</v>
      </c>
      <c r="AB111" s="1126">
        <v>0</v>
      </c>
      <c r="AC111" s="1124">
        <v>0</v>
      </c>
      <c r="AD111" s="1124">
        <v>0</v>
      </c>
      <c r="AE111" s="1124">
        <v>0</v>
      </c>
      <c r="AF111" s="1124">
        <v>0</v>
      </c>
      <c r="AG111" s="1124" t="s">
        <v>2825</v>
      </c>
      <c r="AH111" s="1126">
        <v>0</v>
      </c>
      <c r="AI111" s="1124" t="s">
        <v>2824</v>
      </c>
      <c r="AJ111" s="1124" t="s">
        <v>4192</v>
      </c>
      <c r="AK111" s="1124" t="s">
        <v>4190</v>
      </c>
      <c r="AL111" s="1124" t="s">
        <v>4190</v>
      </c>
      <c r="AM111" s="1124">
        <v>1</v>
      </c>
      <c r="AN111" s="1124" t="s">
        <v>4326</v>
      </c>
      <c r="AO111" s="1124">
        <v>0</v>
      </c>
      <c r="AP111" s="1124" t="s">
        <v>2725</v>
      </c>
      <c r="AQ111" s="1127" t="s">
        <v>2868</v>
      </c>
      <c r="AR111" s="1127" t="s">
        <v>2196</v>
      </c>
      <c r="AS111" s="1123"/>
      <c r="AT111" s="1123"/>
      <c r="AU111" s="1123"/>
      <c r="AV111" s="1123"/>
      <c r="AW111" s="1123"/>
      <c r="AY111" s="1099"/>
      <c r="AZ111" s="1099"/>
      <c r="BA111" s="1099"/>
      <c r="BC111" s="1099"/>
      <c r="BD111" s="1099"/>
      <c r="BE111" s="1099"/>
      <c r="BF111" s="1099"/>
      <c r="BH111" s="1099"/>
      <c r="BI111" s="1099"/>
      <c r="BJ111" s="1099"/>
      <c r="BK111" s="1099"/>
      <c r="BL111" s="1099"/>
    </row>
    <row r="112" spans="3:64">
      <c r="C112" s="1094">
        <f t="shared" si="1"/>
        <v>44</v>
      </c>
      <c r="D112" s="1124" t="s">
        <v>2686</v>
      </c>
      <c r="E112" s="1124">
        <v>1</v>
      </c>
      <c r="F112" s="1124">
        <v>0</v>
      </c>
      <c r="G112" s="1124">
        <v>1</v>
      </c>
      <c r="H112" s="1124">
        <v>0</v>
      </c>
      <c r="I112" s="1124">
        <v>0</v>
      </c>
      <c r="J112" s="1124">
        <v>0</v>
      </c>
      <c r="K112" s="1124">
        <v>0</v>
      </c>
      <c r="L112" s="1125">
        <v>0</v>
      </c>
      <c r="M112" s="1124">
        <v>0</v>
      </c>
      <c r="N112" s="1124">
        <v>0</v>
      </c>
      <c r="O112" s="1124">
        <v>0</v>
      </c>
      <c r="P112" s="1125">
        <v>1</v>
      </c>
      <c r="Q112" s="1125" t="s">
        <v>3957</v>
      </c>
      <c r="R112" s="1124">
        <v>0</v>
      </c>
      <c r="S112" s="1124">
        <v>1</v>
      </c>
      <c r="T112" s="1125">
        <v>0</v>
      </c>
      <c r="U112" s="1125" t="s">
        <v>3958</v>
      </c>
      <c r="V112" s="1125">
        <v>1</v>
      </c>
      <c r="W112" s="1125">
        <v>0</v>
      </c>
      <c r="X112" s="1125">
        <v>0</v>
      </c>
      <c r="Y112" s="1125">
        <v>0</v>
      </c>
      <c r="Z112" s="1125">
        <v>1</v>
      </c>
      <c r="AA112" s="1125">
        <v>0</v>
      </c>
      <c r="AB112" s="1126">
        <v>0</v>
      </c>
      <c r="AC112" s="1124">
        <v>0</v>
      </c>
      <c r="AD112" s="1124">
        <v>0</v>
      </c>
      <c r="AE112" s="1124">
        <v>0</v>
      </c>
      <c r="AF112" s="1124">
        <v>0</v>
      </c>
      <c r="AG112" s="1124" t="s">
        <v>2825</v>
      </c>
      <c r="AH112" s="1126">
        <v>0</v>
      </c>
      <c r="AI112" s="1124" t="s">
        <v>2824</v>
      </c>
      <c r="AJ112" s="1124" t="s">
        <v>4192</v>
      </c>
      <c r="AK112" s="1124" t="s">
        <v>4190</v>
      </c>
      <c r="AL112" s="1124" t="s">
        <v>4190</v>
      </c>
      <c r="AM112" s="1124">
        <v>1</v>
      </c>
      <c r="AN112" s="1124" t="s">
        <v>4326</v>
      </c>
      <c r="AO112" s="1124">
        <v>0</v>
      </c>
      <c r="AP112" s="1124" t="s">
        <v>2725</v>
      </c>
      <c r="AQ112" s="1127" t="s">
        <v>2869</v>
      </c>
      <c r="AR112" s="1127" t="s">
        <v>2196</v>
      </c>
      <c r="AS112" s="1123"/>
      <c r="AT112" s="1123"/>
      <c r="AU112" s="1123"/>
      <c r="AV112" s="1123"/>
      <c r="AW112" s="1123"/>
      <c r="AY112" s="1099"/>
      <c r="AZ112" s="1099"/>
      <c r="BA112" s="1099"/>
      <c r="BC112" s="1099"/>
      <c r="BD112" s="1099"/>
      <c r="BE112" s="1099"/>
      <c r="BF112" s="1099"/>
      <c r="BH112" s="1099"/>
      <c r="BI112" s="1099"/>
      <c r="BJ112" s="1099"/>
      <c r="BK112" s="1099"/>
      <c r="BL112" s="1099"/>
    </row>
    <row r="113" spans="3:64">
      <c r="C113" s="1094">
        <f t="shared" si="1"/>
        <v>45</v>
      </c>
      <c r="D113" s="1124" t="s">
        <v>2686</v>
      </c>
      <c r="E113" s="1124">
        <v>1</v>
      </c>
      <c r="F113" s="1124">
        <v>0</v>
      </c>
      <c r="G113" s="1124">
        <v>1</v>
      </c>
      <c r="H113" s="1124">
        <v>0</v>
      </c>
      <c r="I113" s="1124">
        <v>0</v>
      </c>
      <c r="J113" s="1124">
        <v>0</v>
      </c>
      <c r="K113" s="1124">
        <v>0</v>
      </c>
      <c r="L113" s="1125">
        <v>0</v>
      </c>
      <c r="M113" s="1124">
        <v>0</v>
      </c>
      <c r="N113" s="1124">
        <v>0</v>
      </c>
      <c r="O113" s="1124">
        <v>0</v>
      </c>
      <c r="P113" s="1125">
        <v>1</v>
      </c>
      <c r="Q113" s="1125" t="s">
        <v>3957</v>
      </c>
      <c r="R113" s="1124">
        <v>0</v>
      </c>
      <c r="S113" s="1124">
        <v>1</v>
      </c>
      <c r="T113" s="1125">
        <v>0</v>
      </c>
      <c r="U113" s="1125" t="s">
        <v>3958</v>
      </c>
      <c r="V113" s="1125">
        <v>1</v>
      </c>
      <c r="W113" s="1125">
        <v>0</v>
      </c>
      <c r="X113" s="1125">
        <v>0</v>
      </c>
      <c r="Y113" s="1125">
        <v>0</v>
      </c>
      <c r="Z113" s="1125">
        <v>1</v>
      </c>
      <c r="AA113" s="1125">
        <v>0</v>
      </c>
      <c r="AB113" s="1126">
        <v>0</v>
      </c>
      <c r="AC113" s="1124">
        <v>0</v>
      </c>
      <c r="AD113" s="1124">
        <v>0</v>
      </c>
      <c r="AE113" s="1124">
        <v>0</v>
      </c>
      <c r="AF113" s="1124">
        <v>0</v>
      </c>
      <c r="AG113" s="1124" t="s">
        <v>2825</v>
      </c>
      <c r="AH113" s="1126">
        <v>0</v>
      </c>
      <c r="AI113" s="1124" t="s">
        <v>2824</v>
      </c>
      <c r="AJ113" s="1124" t="s">
        <v>4192</v>
      </c>
      <c r="AK113" s="1124" t="s">
        <v>4190</v>
      </c>
      <c r="AL113" s="1124" t="s">
        <v>4190</v>
      </c>
      <c r="AM113" s="1124">
        <v>1</v>
      </c>
      <c r="AN113" s="1124" t="s">
        <v>4326</v>
      </c>
      <c r="AO113" s="1124">
        <v>0</v>
      </c>
      <c r="AP113" s="1124" t="s">
        <v>2725</v>
      </c>
      <c r="AQ113" s="1127" t="s">
        <v>2870</v>
      </c>
      <c r="AR113" s="1127" t="s">
        <v>2196</v>
      </c>
      <c r="AS113" s="1123"/>
      <c r="AT113" s="1123"/>
      <c r="AU113" s="1123"/>
      <c r="AV113" s="1123"/>
      <c r="AW113" s="1123"/>
      <c r="AY113" s="1099"/>
      <c r="AZ113" s="1099"/>
      <c r="BA113" s="1099"/>
      <c r="BC113" s="1099"/>
      <c r="BD113" s="1099"/>
      <c r="BE113" s="1099"/>
      <c r="BF113" s="1099"/>
      <c r="BH113" s="1099"/>
      <c r="BI113" s="1099"/>
      <c r="BJ113" s="1099"/>
      <c r="BK113" s="1099"/>
      <c r="BL113" s="1099"/>
    </row>
    <row r="114" spans="3:64">
      <c r="C114" s="1094">
        <f t="shared" si="1"/>
        <v>46</v>
      </c>
      <c r="D114" s="1124" t="s">
        <v>2686</v>
      </c>
      <c r="E114" s="1124">
        <v>1</v>
      </c>
      <c r="F114" s="1124">
        <v>0</v>
      </c>
      <c r="G114" s="1124">
        <v>1</v>
      </c>
      <c r="H114" s="1124">
        <v>0</v>
      </c>
      <c r="I114" s="1124">
        <v>0</v>
      </c>
      <c r="J114" s="1124">
        <v>0</v>
      </c>
      <c r="K114" s="1124">
        <v>0</v>
      </c>
      <c r="L114" s="1125">
        <v>0</v>
      </c>
      <c r="M114" s="1124">
        <v>0</v>
      </c>
      <c r="N114" s="1124">
        <v>0</v>
      </c>
      <c r="O114" s="1124">
        <v>0</v>
      </c>
      <c r="P114" s="1125">
        <v>1</v>
      </c>
      <c r="Q114" s="1125" t="s">
        <v>3957</v>
      </c>
      <c r="R114" s="1124">
        <v>0</v>
      </c>
      <c r="S114" s="1124">
        <v>1</v>
      </c>
      <c r="T114" s="1125">
        <v>0</v>
      </c>
      <c r="U114" s="1125" t="s">
        <v>3958</v>
      </c>
      <c r="V114" s="1125">
        <v>1</v>
      </c>
      <c r="W114" s="1125">
        <v>0</v>
      </c>
      <c r="X114" s="1125">
        <v>0</v>
      </c>
      <c r="Y114" s="1125">
        <v>0</v>
      </c>
      <c r="Z114" s="1125">
        <v>1</v>
      </c>
      <c r="AA114" s="1125">
        <v>0</v>
      </c>
      <c r="AB114" s="1126">
        <v>0</v>
      </c>
      <c r="AC114" s="1124">
        <v>0</v>
      </c>
      <c r="AD114" s="1124">
        <v>0</v>
      </c>
      <c r="AE114" s="1124">
        <v>0</v>
      </c>
      <c r="AF114" s="1124">
        <v>0</v>
      </c>
      <c r="AG114" s="1124" t="s">
        <v>2825</v>
      </c>
      <c r="AH114" s="1126">
        <v>0</v>
      </c>
      <c r="AI114" s="1124" t="s">
        <v>2824</v>
      </c>
      <c r="AJ114" s="1124" t="s">
        <v>4192</v>
      </c>
      <c r="AK114" s="1124" t="s">
        <v>4190</v>
      </c>
      <c r="AL114" s="1124" t="s">
        <v>4190</v>
      </c>
      <c r="AM114" s="1124">
        <v>1</v>
      </c>
      <c r="AN114" s="1124" t="s">
        <v>4326</v>
      </c>
      <c r="AO114" s="1124">
        <v>0</v>
      </c>
      <c r="AP114" s="1124" t="s">
        <v>2725</v>
      </c>
      <c r="AQ114" s="1127" t="s">
        <v>2871</v>
      </c>
      <c r="AR114" s="1127" t="s">
        <v>2196</v>
      </c>
      <c r="AS114" s="1123"/>
      <c r="AT114" s="1123"/>
      <c r="AU114" s="1123"/>
      <c r="AV114" s="1123"/>
      <c r="AW114" s="1123"/>
      <c r="AY114" s="1099"/>
      <c r="AZ114" s="1099"/>
      <c r="BA114" s="1099"/>
      <c r="BC114" s="1099"/>
      <c r="BD114" s="1099"/>
      <c r="BE114" s="1099"/>
      <c r="BF114" s="1099"/>
      <c r="BH114" s="1099"/>
      <c r="BI114" s="1099"/>
      <c r="BJ114" s="1099"/>
      <c r="BK114" s="1099"/>
      <c r="BL114" s="1099"/>
    </row>
    <row r="115" spans="3:64">
      <c r="C115" s="1094">
        <f t="shared" si="1"/>
        <v>47</v>
      </c>
      <c r="D115" s="1124" t="s">
        <v>2686</v>
      </c>
      <c r="E115" s="1124">
        <v>1</v>
      </c>
      <c r="F115" s="1124">
        <v>0</v>
      </c>
      <c r="G115" s="1124">
        <v>1</v>
      </c>
      <c r="H115" s="1124">
        <v>0</v>
      </c>
      <c r="I115" s="1124">
        <v>0</v>
      </c>
      <c r="J115" s="1124">
        <v>0</v>
      </c>
      <c r="K115" s="1124">
        <v>0</v>
      </c>
      <c r="L115" s="1125">
        <v>0</v>
      </c>
      <c r="M115" s="1124">
        <v>0</v>
      </c>
      <c r="N115" s="1124">
        <v>0</v>
      </c>
      <c r="O115" s="1124">
        <v>0</v>
      </c>
      <c r="P115" s="1125">
        <v>1</v>
      </c>
      <c r="Q115" s="1125" t="s">
        <v>3957</v>
      </c>
      <c r="R115" s="1124">
        <v>0</v>
      </c>
      <c r="S115" s="1124">
        <v>1</v>
      </c>
      <c r="T115" s="1125">
        <v>0</v>
      </c>
      <c r="U115" s="1125" t="s">
        <v>3958</v>
      </c>
      <c r="V115" s="1125">
        <v>1</v>
      </c>
      <c r="W115" s="1125">
        <v>0</v>
      </c>
      <c r="X115" s="1125">
        <v>0</v>
      </c>
      <c r="Y115" s="1125">
        <v>0</v>
      </c>
      <c r="Z115" s="1125">
        <v>1</v>
      </c>
      <c r="AA115" s="1125">
        <v>0</v>
      </c>
      <c r="AB115" s="1126">
        <v>0</v>
      </c>
      <c r="AC115" s="1124">
        <v>0</v>
      </c>
      <c r="AD115" s="1124">
        <v>0</v>
      </c>
      <c r="AE115" s="1124">
        <v>0</v>
      </c>
      <c r="AF115" s="1124">
        <v>0</v>
      </c>
      <c r="AG115" s="1124" t="s">
        <v>2825</v>
      </c>
      <c r="AH115" s="1126">
        <v>0</v>
      </c>
      <c r="AI115" s="1124" t="s">
        <v>2824</v>
      </c>
      <c r="AJ115" s="1124" t="s">
        <v>4192</v>
      </c>
      <c r="AK115" s="1124" t="s">
        <v>4190</v>
      </c>
      <c r="AL115" s="1124" t="s">
        <v>4190</v>
      </c>
      <c r="AM115" s="1124">
        <v>1</v>
      </c>
      <c r="AN115" s="1124" t="s">
        <v>4326</v>
      </c>
      <c r="AO115" s="1124">
        <v>0</v>
      </c>
      <c r="AP115" s="1124" t="s">
        <v>2725</v>
      </c>
      <c r="AQ115" s="1127" t="s">
        <v>2872</v>
      </c>
      <c r="AR115" s="1127" t="s">
        <v>2196</v>
      </c>
      <c r="AS115" s="1123"/>
      <c r="AT115" s="1123"/>
      <c r="AU115" s="1123"/>
      <c r="AV115" s="1123"/>
      <c r="AW115" s="1123"/>
      <c r="AY115" s="1099"/>
      <c r="AZ115" s="1099"/>
      <c r="BA115" s="1099"/>
      <c r="BC115" s="1099"/>
      <c r="BD115" s="1099"/>
      <c r="BE115" s="1099"/>
      <c r="BF115" s="1099"/>
      <c r="BH115" s="1099"/>
      <c r="BI115" s="1099"/>
      <c r="BJ115" s="1099"/>
      <c r="BK115" s="1099"/>
      <c r="BL115" s="1099"/>
    </row>
    <row r="116" spans="3:64">
      <c r="C116" s="1094">
        <f t="shared" si="1"/>
        <v>48</v>
      </c>
      <c r="D116" s="1124" t="s">
        <v>2686</v>
      </c>
      <c r="E116" s="1124">
        <v>1</v>
      </c>
      <c r="F116" s="1124">
        <v>0</v>
      </c>
      <c r="G116" s="1124">
        <v>1</v>
      </c>
      <c r="H116" s="1124">
        <v>0</v>
      </c>
      <c r="I116" s="1124">
        <v>0</v>
      </c>
      <c r="J116" s="1124">
        <v>0</v>
      </c>
      <c r="K116" s="1124">
        <v>0</v>
      </c>
      <c r="L116" s="1125">
        <v>0</v>
      </c>
      <c r="M116" s="1124">
        <v>0</v>
      </c>
      <c r="N116" s="1124">
        <v>0</v>
      </c>
      <c r="O116" s="1124">
        <v>0</v>
      </c>
      <c r="P116" s="1125">
        <v>1</v>
      </c>
      <c r="Q116" s="1125" t="s">
        <v>3957</v>
      </c>
      <c r="R116" s="1124">
        <v>0</v>
      </c>
      <c r="S116" s="1124">
        <v>1</v>
      </c>
      <c r="T116" s="1125">
        <v>0</v>
      </c>
      <c r="U116" s="1125" t="s">
        <v>3958</v>
      </c>
      <c r="V116" s="1125">
        <v>1</v>
      </c>
      <c r="W116" s="1125">
        <v>0</v>
      </c>
      <c r="X116" s="1125">
        <v>0</v>
      </c>
      <c r="Y116" s="1125">
        <v>0</v>
      </c>
      <c r="Z116" s="1125">
        <v>1</v>
      </c>
      <c r="AA116" s="1125">
        <v>0</v>
      </c>
      <c r="AB116" s="1126">
        <v>0</v>
      </c>
      <c r="AC116" s="1124">
        <v>0</v>
      </c>
      <c r="AD116" s="1124">
        <v>0</v>
      </c>
      <c r="AE116" s="1124">
        <v>0</v>
      </c>
      <c r="AF116" s="1124">
        <v>0</v>
      </c>
      <c r="AG116" s="1124" t="s">
        <v>2825</v>
      </c>
      <c r="AH116" s="1126">
        <v>0</v>
      </c>
      <c r="AI116" s="1124" t="s">
        <v>2824</v>
      </c>
      <c r="AJ116" s="1124" t="s">
        <v>4192</v>
      </c>
      <c r="AK116" s="1124" t="s">
        <v>4190</v>
      </c>
      <c r="AL116" s="1124" t="s">
        <v>4190</v>
      </c>
      <c r="AM116" s="1124">
        <v>1</v>
      </c>
      <c r="AN116" s="1124" t="s">
        <v>4326</v>
      </c>
      <c r="AO116" s="1124">
        <v>0</v>
      </c>
      <c r="AP116" s="1124" t="s">
        <v>2725</v>
      </c>
      <c r="AQ116" s="1127" t="s">
        <v>2873</v>
      </c>
      <c r="AR116" s="1127" t="s">
        <v>2196</v>
      </c>
      <c r="AS116" s="1123"/>
      <c r="AT116" s="1123"/>
      <c r="AU116" s="1123"/>
      <c r="AV116" s="1123"/>
      <c r="AW116" s="1123"/>
      <c r="AY116" s="1099"/>
      <c r="AZ116" s="1099"/>
      <c r="BA116" s="1099"/>
      <c r="BC116" s="1099"/>
      <c r="BD116" s="1099"/>
      <c r="BE116" s="1099"/>
      <c r="BF116" s="1099"/>
      <c r="BH116" s="1099"/>
      <c r="BI116" s="1099"/>
      <c r="BJ116" s="1099"/>
      <c r="BK116" s="1099"/>
      <c r="BL116" s="1099"/>
    </row>
    <row r="117" spans="3:64">
      <c r="C117" s="1094">
        <f t="shared" si="1"/>
        <v>49</v>
      </c>
      <c r="D117" s="1124" t="s">
        <v>2686</v>
      </c>
      <c r="E117" s="1124">
        <v>1</v>
      </c>
      <c r="F117" s="1124">
        <v>0</v>
      </c>
      <c r="G117" s="1124">
        <v>1</v>
      </c>
      <c r="H117" s="1124">
        <v>0</v>
      </c>
      <c r="I117" s="1124">
        <v>0</v>
      </c>
      <c r="J117" s="1124">
        <v>0</v>
      </c>
      <c r="K117" s="1124">
        <v>0</v>
      </c>
      <c r="L117" s="1125">
        <v>0</v>
      </c>
      <c r="M117" s="1124">
        <v>0</v>
      </c>
      <c r="N117" s="1124">
        <v>0</v>
      </c>
      <c r="O117" s="1124">
        <v>0</v>
      </c>
      <c r="P117" s="1125">
        <v>1</v>
      </c>
      <c r="Q117" s="1125" t="s">
        <v>3957</v>
      </c>
      <c r="R117" s="1124">
        <v>0</v>
      </c>
      <c r="S117" s="1124">
        <v>1</v>
      </c>
      <c r="T117" s="1125">
        <v>0</v>
      </c>
      <c r="U117" s="1125" t="s">
        <v>3958</v>
      </c>
      <c r="V117" s="1125">
        <v>1</v>
      </c>
      <c r="W117" s="1125">
        <v>0</v>
      </c>
      <c r="X117" s="1125">
        <v>0</v>
      </c>
      <c r="Y117" s="1125">
        <v>0</v>
      </c>
      <c r="Z117" s="1125">
        <v>1</v>
      </c>
      <c r="AA117" s="1125">
        <v>0</v>
      </c>
      <c r="AB117" s="1126">
        <v>0</v>
      </c>
      <c r="AC117" s="1124">
        <v>0</v>
      </c>
      <c r="AD117" s="1124">
        <v>0</v>
      </c>
      <c r="AE117" s="1124">
        <v>0</v>
      </c>
      <c r="AF117" s="1124">
        <v>0</v>
      </c>
      <c r="AG117" s="1124" t="s">
        <v>2825</v>
      </c>
      <c r="AH117" s="1126">
        <v>0</v>
      </c>
      <c r="AI117" s="1124" t="s">
        <v>2824</v>
      </c>
      <c r="AJ117" s="1124" t="s">
        <v>4192</v>
      </c>
      <c r="AK117" s="1124" t="s">
        <v>4190</v>
      </c>
      <c r="AL117" s="1124" t="s">
        <v>4190</v>
      </c>
      <c r="AM117" s="1124">
        <v>1</v>
      </c>
      <c r="AN117" s="1124" t="s">
        <v>4326</v>
      </c>
      <c r="AO117" s="1124">
        <v>0</v>
      </c>
      <c r="AP117" s="1124" t="s">
        <v>2725</v>
      </c>
      <c r="AQ117" s="1127" t="s">
        <v>2874</v>
      </c>
      <c r="AR117" s="1127" t="s">
        <v>2196</v>
      </c>
      <c r="AS117" s="1123"/>
      <c r="AT117" s="1123"/>
      <c r="AU117" s="1123"/>
      <c r="AV117" s="1123"/>
      <c r="AW117" s="1123"/>
      <c r="AY117" s="1099"/>
      <c r="AZ117" s="1099"/>
      <c r="BA117" s="1099"/>
      <c r="BC117" s="1099"/>
      <c r="BD117" s="1099"/>
      <c r="BE117" s="1099"/>
      <c r="BF117" s="1099"/>
      <c r="BH117" s="1099"/>
      <c r="BI117" s="1099"/>
      <c r="BJ117" s="1099"/>
      <c r="BK117" s="1099"/>
      <c r="BL117" s="1099"/>
    </row>
    <row r="118" spans="3:64">
      <c r="C118" s="1094">
        <f t="shared" si="1"/>
        <v>50</v>
      </c>
      <c r="D118" s="1124" t="s">
        <v>2686</v>
      </c>
      <c r="E118" s="1124">
        <v>1</v>
      </c>
      <c r="F118" s="1124">
        <v>0</v>
      </c>
      <c r="G118" s="1124">
        <v>1</v>
      </c>
      <c r="H118" s="1124">
        <v>0</v>
      </c>
      <c r="I118" s="1124">
        <v>0</v>
      </c>
      <c r="J118" s="1124">
        <v>0</v>
      </c>
      <c r="K118" s="1124">
        <v>0</v>
      </c>
      <c r="L118" s="1125">
        <v>0</v>
      </c>
      <c r="M118" s="1124">
        <v>0</v>
      </c>
      <c r="N118" s="1124">
        <v>0</v>
      </c>
      <c r="O118" s="1124">
        <v>0</v>
      </c>
      <c r="P118" s="1125">
        <v>1</v>
      </c>
      <c r="Q118" s="1125" t="s">
        <v>3957</v>
      </c>
      <c r="R118" s="1124">
        <v>0</v>
      </c>
      <c r="S118" s="1124">
        <v>1</v>
      </c>
      <c r="T118" s="1125">
        <v>0</v>
      </c>
      <c r="U118" s="1125" t="s">
        <v>3958</v>
      </c>
      <c r="V118" s="1125">
        <v>1</v>
      </c>
      <c r="W118" s="1125">
        <v>0</v>
      </c>
      <c r="X118" s="1125">
        <v>0</v>
      </c>
      <c r="Y118" s="1125">
        <v>0</v>
      </c>
      <c r="Z118" s="1125">
        <v>1</v>
      </c>
      <c r="AA118" s="1125">
        <v>0</v>
      </c>
      <c r="AB118" s="1126">
        <v>0</v>
      </c>
      <c r="AC118" s="1124">
        <v>0</v>
      </c>
      <c r="AD118" s="1124">
        <v>0</v>
      </c>
      <c r="AE118" s="1124">
        <v>0</v>
      </c>
      <c r="AF118" s="1124">
        <v>0</v>
      </c>
      <c r="AG118" s="1124" t="s">
        <v>2825</v>
      </c>
      <c r="AH118" s="1126">
        <v>0</v>
      </c>
      <c r="AI118" s="1124" t="s">
        <v>2824</v>
      </c>
      <c r="AJ118" s="1124" t="s">
        <v>4192</v>
      </c>
      <c r="AK118" s="1124" t="s">
        <v>4190</v>
      </c>
      <c r="AL118" s="1124" t="s">
        <v>4190</v>
      </c>
      <c r="AM118" s="1124">
        <v>1</v>
      </c>
      <c r="AN118" s="1124" t="s">
        <v>4326</v>
      </c>
      <c r="AO118" s="1124">
        <v>0</v>
      </c>
      <c r="AP118" s="1124" t="s">
        <v>2725</v>
      </c>
      <c r="AQ118" s="1127" t="s">
        <v>2875</v>
      </c>
      <c r="AR118" s="1127" t="s">
        <v>2196</v>
      </c>
      <c r="AS118" s="1123"/>
      <c r="AT118" s="1123"/>
      <c r="AU118" s="1123"/>
      <c r="AV118" s="1123"/>
      <c r="AW118" s="1123"/>
      <c r="AY118" s="1099"/>
      <c r="AZ118" s="1099"/>
      <c r="BA118" s="1099"/>
      <c r="BC118" s="1099"/>
      <c r="BD118" s="1099"/>
      <c r="BE118" s="1099"/>
      <c r="BF118" s="1099"/>
      <c r="BH118" s="1099"/>
      <c r="BI118" s="1099"/>
      <c r="BJ118" s="1099"/>
      <c r="BK118" s="1099"/>
      <c r="BL118" s="1099"/>
    </row>
    <row r="119" spans="3:64">
      <c r="C119" s="1094">
        <f t="shared" si="1"/>
        <v>51</v>
      </c>
      <c r="D119" s="1124" t="s">
        <v>2686</v>
      </c>
      <c r="E119" s="1124">
        <v>1</v>
      </c>
      <c r="F119" s="1124">
        <v>0</v>
      </c>
      <c r="G119" s="1124">
        <v>1</v>
      </c>
      <c r="H119" s="1124">
        <v>0</v>
      </c>
      <c r="I119" s="1124">
        <v>0</v>
      </c>
      <c r="J119" s="1124">
        <v>0</v>
      </c>
      <c r="K119" s="1124">
        <v>0</v>
      </c>
      <c r="L119" s="1125">
        <v>0</v>
      </c>
      <c r="M119" s="1124">
        <v>0</v>
      </c>
      <c r="N119" s="1124">
        <v>0</v>
      </c>
      <c r="O119" s="1124">
        <v>0</v>
      </c>
      <c r="P119" s="1125">
        <v>1</v>
      </c>
      <c r="Q119" s="1125" t="s">
        <v>3957</v>
      </c>
      <c r="R119" s="1124">
        <v>0</v>
      </c>
      <c r="S119" s="1124">
        <v>1</v>
      </c>
      <c r="T119" s="1125">
        <v>0</v>
      </c>
      <c r="U119" s="1125" t="s">
        <v>3958</v>
      </c>
      <c r="V119" s="1125">
        <v>1</v>
      </c>
      <c r="W119" s="1125">
        <v>0</v>
      </c>
      <c r="X119" s="1125">
        <v>0</v>
      </c>
      <c r="Y119" s="1125">
        <v>0</v>
      </c>
      <c r="Z119" s="1125">
        <v>1</v>
      </c>
      <c r="AA119" s="1125">
        <v>0</v>
      </c>
      <c r="AB119" s="1126">
        <v>0</v>
      </c>
      <c r="AC119" s="1124">
        <v>0</v>
      </c>
      <c r="AD119" s="1124">
        <v>0</v>
      </c>
      <c r="AE119" s="1124">
        <v>0</v>
      </c>
      <c r="AF119" s="1124">
        <v>0</v>
      </c>
      <c r="AG119" s="1124" t="s">
        <v>2825</v>
      </c>
      <c r="AH119" s="1126">
        <v>0</v>
      </c>
      <c r="AI119" s="1124" t="s">
        <v>2824</v>
      </c>
      <c r="AJ119" s="1124" t="s">
        <v>4192</v>
      </c>
      <c r="AK119" s="1124" t="s">
        <v>4190</v>
      </c>
      <c r="AL119" s="1124" t="s">
        <v>4190</v>
      </c>
      <c r="AM119" s="1124">
        <v>1</v>
      </c>
      <c r="AN119" s="1124" t="s">
        <v>4326</v>
      </c>
      <c r="AO119" s="1124">
        <v>0</v>
      </c>
      <c r="AP119" s="1124" t="s">
        <v>2725</v>
      </c>
      <c r="AQ119" s="1127" t="s">
        <v>2876</v>
      </c>
      <c r="AR119" s="1127" t="s">
        <v>2196</v>
      </c>
      <c r="AS119" s="1123"/>
      <c r="AT119" s="1123"/>
      <c r="AU119" s="1123"/>
      <c r="AV119" s="1123"/>
      <c r="AW119" s="1123"/>
      <c r="AY119" s="1099"/>
      <c r="AZ119" s="1099"/>
      <c r="BA119" s="1099"/>
      <c r="BC119" s="1099"/>
      <c r="BD119" s="1099"/>
      <c r="BE119" s="1099"/>
      <c r="BF119" s="1099"/>
      <c r="BH119" s="1099"/>
      <c r="BI119" s="1099"/>
      <c r="BJ119" s="1099"/>
      <c r="BK119" s="1099"/>
      <c r="BL119" s="1099"/>
    </row>
    <row r="120" spans="3:64">
      <c r="C120" s="1094">
        <f t="shared" si="1"/>
        <v>52</v>
      </c>
      <c r="D120" s="1124" t="s">
        <v>2686</v>
      </c>
      <c r="E120" s="1124">
        <v>1</v>
      </c>
      <c r="F120" s="1124">
        <v>0</v>
      </c>
      <c r="G120" s="1124">
        <v>1</v>
      </c>
      <c r="H120" s="1124">
        <v>0</v>
      </c>
      <c r="I120" s="1124">
        <v>0</v>
      </c>
      <c r="J120" s="1124">
        <v>0</v>
      </c>
      <c r="K120" s="1124">
        <v>0</v>
      </c>
      <c r="L120" s="1125">
        <v>0</v>
      </c>
      <c r="M120" s="1124">
        <v>0</v>
      </c>
      <c r="N120" s="1124">
        <v>0</v>
      </c>
      <c r="O120" s="1124">
        <v>0</v>
      </c>
      <c r="P120" s="1125">
        <v>1</v>
      </c>
      <c r="Q120" s="1125" t="s">
        <v>3957</v>
      </c>
      <c r="R120" s="1124">
        <v>0</v>
      </c>
      <c r="S120" s="1124">
        <v>1</v>
      </c>
      <c r="T120" s="1125">
        <v>0</v>
      </c>
      <c r="U120" s="1125" t="s">
        <v>3958</v>
      </c>
      <c r="V120" s="1125">
        <v>1</v>
      </c>
      <c r="W120" s="1125">
        <v>0</v>
      </c>
      <c r="X120" s="1125">
        <v>0</v>
      </c>
      <c r="Y120" s="1125">
        <v>0</v>
      </c>
      <c r="Z120" s="1125">
        <v>1</v>
      </c>
      <c r="AA120" s="1125">
        <v>0</v>
      </c>
      <c r="AB120" s="1126">
        <v>0</v>
      </c>
      <c r="AC120" s="1124">
        <v>0</v>
      </c>
      <c r="AD120" s="1124">
        <v>0</v>
      </c>
      <c r="AE120" s="1124">
        <v>0</v>
      </c>
      <c r="AF120" s="1124">
        <v>0</v>
      </c>
      <c r="AG120" s="1124" t="s">
        <v>2825</v>
      </c>
      <c r="AH120" s="1126">
        <v>0</v>
      </c>
      <c r="AI120" s="1124" t="s">
        <v>2824</v>
      </c>
      <c r="AJ120" s="1124" t="s">
        <v>4192</v>
      </c>
      <c r="AK120" s="1124" t="s">
        <v>4190</v>
      </c>
      <c r="AL120" s="1124" t="s">
        <v>4190</v>
      </c>
      <c r="AM120" s="1124">
        <v>1</v>
      </c>
      <c r="AN120" s="1124" t="s">
        <v>4326</v>
      </c>
      <c r="AO120" s="1124">
        <v>0</v>
      </c>
      <c r="AP120" s="1124" t="s">
        <v>2725</v>
      </c>
      <c r="AQ120" s="1127" t="s">
        <v>2877</v>
      </c>
      <c r="AR120" s="1127" t="s">
        <v>2196</v>
      </c>
      <c r="AS120" s="1123"/>
      <c r="AT120" s="1123"/>
      <c r="AU120" s="1123"/>
      <c r="AV120" s="1123"/>
      <c r="AW120" s="1123"/>
      <c r="AY120" s="1099"/>
      <c r="AZ120" s="1099"/>
      <c r="BA120" s="1099"/>
      <c r="BC120" s="1099"/>
      <c r="BD120" s="1099"/>
      <c r="BE120" s="1099"/>
      <c r="BF120" s="1099"/>
      <c r="BH120" s="1099"/>
      <c r="BI120" s="1099"/>
      <c r="BJ120" s="1099"/>
      <c r="BK120" s="1099"/>
      <c r="BL120" s="1099"/>
    </row>
    <row r="121" spans="3:64">
      <c r="C121" s="1094">
        <f t="shared" si="1"/>
        <v>53</v>
      </c>
      <c r="D121" s="1124" t="s">
        <v>2686</v>
      </c>
      <c r="E121" s="1124">
        <v>1</v>
      </c>
      <c r="F121" s="1124">
        <v>0</v>
      </c>
      <c r="G121" s="1124">
        <v>1</v>
      </c>
      <c r="H121" s="1124">
        <v>0</v>
      </c>
      <c r="I121" s="1124">
        <v>0</v>
      </c>
      <c r="J121" s="1124">
        <v>0</v>
      </c>
      <c r="K121" s="1124">
        <v>0</v>
      </c>
      <c r="L121" s="1125">
        <v>0</v>
      </c>
      <c r="M121" s="1124">
        <v>0</v>
      </c>
      <c r="N121" s="1124">
        <v>0</v>
      </c>
      <c r="O121" s="1124">
        <v>0</v>
      </c>
      <c r="P121" s="1125">
        <v>1</v>
      </c>
      <c r="Q121" s="1125" t="s">
        <v>3957</v>
      </c>
      <c r="R121" s="1124">
        <v>0</v>
      </c>
      <c r="S121" s="1124">
        <v>1</v>
      </c>
      <c r="T121" s="1125">
        <v>0</v>
      </c>
      <c r="U121" s="1125" t="s">
        <v>3958</v>
      </c>
      <c r="V121" s="1125">
        <v>1</v>
      </c>
      <c r="W121" s="1125">
        <v>0</v>
      </c>
      <c r="X121" s="1125">
        <v>0</v>
      </c>
      <c r="Y121" s="1125">
        <v>0</v>
      </c>
      <c r="Z121" s="1125">
        <v>1</v>
      </c>
      <c r="AA121" s="1125">
        <v>0</v>
      </c>
      <c r="AB121" s="1126">
        <v>0</v>
      </c>
      <c r="AC121" s="1124">
        <v>0</v>
      </c>
      <c r="AD121" s="1124">
        <v>0</v>
      </c>
      <c r="AE121" s="1124">
        <v>0</v>
      </c>
      <c r="AF121" s="1124">
        <v>0</v>
      </c>
      <c r="AG121" s="1124" t="s">
        <v>2825</v>
      </c>
      <c r="AH121" s="1126">
        <v>0</v>
      </c>
      <c r="AI121" s="1124" t="s">
        <v>2824</v>
      </c>
      <c r="AJ121" s="1124" t="s">
        <v>4192</v>
      </c>
      <c r="AK121" s="1124" t="s">
        <v>4190</v>
      </c>
      <c r="AL121" s="1124" t="s">
        <v>4190</v>
      </c>
      <c r="AM121" s="1124">
        <v>1</v>
      </c>
      <c r="AN121" s="1124" t="s">
        <v>4326</v>
      </c>
      <c r="AO121" s="1124">
        <v>0</v>
      </c>
      <c r="AP121" s="1124" t="s">
        <v>2725</v>
      </c>
      <c r="AQ121" s="1127" t="s">
        <v>2878</v>
      </c>
      <c r="AR121" s="1127" t="s">
        <v>2196</v>
      </c>
      <c r="AS121" s="1123"/>
      <c r="AT121" s="1123"/>
      <c r="AU121" s="1123"/>
      <c r="AV121" s="1123"/>
      <c r="AW121" s="1123"/>
      <c r="AY121" s="1099"/>
      <c r="AZ121" s="1099"/>
      <c r="BA121" s="1099"/>
      <c r="BC121" s="1099"/>
      <c r="BD121" s="1099"/>
      <c r="BE121" s="1099"/>
      <c r="BF121" s="1099"/>
      <c r="BH121" s="1099"/>
      <c r="BI121" s="1099"/>
      <c r="BJ121" s="1099"/>
      <c r="BK121" s="1099"/>
      <c r="BL121" s="1099"/>
    </row>
    <row r="122" spans="3:64">
      <c r="C122" s="1094">
        <f t="shared" si="1"/>
        <v>54</v>
      </c>
      <c r="D122" s="1124" t="s">
        <v>2686</v>
      </c>
      <c r="E122" s="1124">
        <v>1</v>
      </c>
      <c r="F122" s="1124">
        <v>0</v>
      </c>
      <c r="G122" s="1124">
        <v>1</v>
      </c>
      <c r="H122" s="1124">
        <v>0</v>
      </c>
      <c r="I122" s="1124">
        <v>0</v>
      </c>
      <c r="J122" s="1124">
        <v>0</v>
      </c>
      <c r="K122" s="1124">
        <v>0</v>
      </c>
      <c r="L122" s="1125">
        <v>0</v>
      </c>
      <c r="M122" s="1124">
        <v>0</v>
      </c>
      <c r="N122" s="1124">
        <v>0</v>
      </c>
      <c r="O122" s="1124">
        <v>0</v>
      </c>
      <c r="P122" s="1125">
        <v>1</v>
      </c>
      <c r="Q122" s="1125" t="s">
        <v>3957</v>
      </c>
      <c r="R122" s="1124">
        <v>0</v>
      </c>
      <c r="S122" s="1124">
        <v>1</v>
      </c>
      <c r="T122" s="1125">
        <v>0</v>
      </c>
      <c r="U122" s="1125" t="s">
        <v>3958</v>
      </c>
      <c r="V122" s="1125">
        <v>1</v>
      </c>
      <c r="W122" s="1125">
        <v>0</v>
      </c>
      <c r="X122" s="1125">
        <v>0</v>
      </c>
      <c r="Y122" s="1125">
        <v>0</v>
      </c>
      <c r="Z122" s="1125">
        <v>1</v>
      </c>
      <c r="AA122" s="1125">
        <v>0</v>
      </c>
      <c r="AB122" s="1126">
        <v>0</v>
      </c>
      <c r="AC122" s="1124">
        <v>0</v>
      </c>
      <c r="AD122" s="1124">
        <v>0</v>
      </c>
      <c r="AE122" s="1124">
        <v>0</v>
      </c>
      <c r="AF122" s="1124">
        <v>0</v>
      </c>
      <c r="AG122" s="1124" t="s">
        <v>2825</v>
      </c>
      <c r="AH122" s="1126">
        <v>0</v>
      </c>
      <c r="AI122" s="1124" t="s">
        <v>2824</v>
      </c>
      <c r="AJ122" s="1124" t="s">
        <v>4192</v>
      </c>
      <c r="AK122" s="1124" t="s">
        <v>4190</v>
      </c>
      <c r="AL122" s="1124" t="s">
        <v>4190</v>
      </c>
      <c r="AM122" s="1124">
        <v>1</v>
      </c>
      <c r="AN122" s="1124" t="s">
        <v>4326</v>
      </c>
      <c r="AO122" s="1124">
        <v>0</v>
      </c>
      <c r="AP122" s="1124" t="s">
        <v>2725</v>
      </c>
      <c r="AQ122" s="1127" t="s">
        <v>2879</v>
      </c>
      <c r="AR122" s="1127" t="s">
        <v>2196</v>
      </c>
      <c r="AS122" s="1123"/>
      <c r="AT122" s="1123"/>
      <c r="AU122" s="1123"/>
      <c r="AV122" s="1123"/>
      <c r="AW122" s="1123"/>
      <c r="AY122" s="1099"/>
      <c r="AZ122" s="1099"/>
      <c r="BA122" s="1099"/>
      <c r="BC122" s="1099"/>
      <c r="BD122" s="1099"/>
      <c r="BE122" s="1099"/>
      <c r="BF122" s="1099"/>
      <c r="BH122" s="1099"/>
      <c r="BI122" s="1099"/>
      <c r="BJ122" s="1099"/>
      <c r="BK122" s="1099"/>
      <c r="BL122" s="1099"/>
    </row>
    <row r="123" spans="3:64">
      <c r="C123" s="1094">
        <f t="shared" si="1"/>
        <v>55</v>
      </c>
      <c r="D123" s="1124" t="s">
        <v>2686</v>
      </c>
      <c r="E123" s="1124">
        <v>1</v>
      </c>
      <c r="F123" s="1124">
        <v>0</v>
      </c>
      <c r="G123" s="1124">
        <v>1</v>
      </c>
      <c r="H123" s="1124">
        <v>0</v>
      </c>
      <c r="I123" s="1124">
        <v>0</v>
      </c>
      <c r="J123" s="1124">
        <v>0</v>
      </c>
      <c r="K123" s="1124">
        <v>0</v>
      </c>
      <c r="L123" s="1125">
        <v>0</v>
      </c>
      <c r="M123" s="1124">
        <v>0</v>
      </c>
      <c r="N123" s="1124">
        <v>0</v>
      </c>
      <c r="O123" s="1124">
        <v>0</v>
      </c>
      <c r="P123" s="1125">
        <v>1</v>
      </c>
      <c r="Q123" s="1125" t="s">
        <v>3957</v>
      </c>
      <c r="R123" s="1124">
        <v>0</v>
      </c>
      <c r="S123" s="1124">
        <v>1</v>
      </c>
      <c r="T123" s="1125">
        <v>0</v>
      </c>
      <c r="U123" s="1125" t="s">
        <v>3958</v>
      </c>
      <c r="V123" s="1125">
        <v>1</v>
      </c>
      <c r="W123" s="1125">
        <v>0</v>
      </c>
      <c r="X123" s="1125">
        <v>0</v>
      </c>
      <c r="Y123" s="1125">
        <v>0</v>
      </c>
      <c r="Z123" s="1125">
        <v>1</v>
      </c>
      <c r="AA123" s="1125">
        <v>0</v>
      </c>
      <c r="AB123" s="1126">
        <v>0</v>
      </c>
      <c r="AC123" s="1124">
        <v>0</v>
      </c>
      <c r="AD123" s="1124">
        <v>0</v>
      </c>
      <c r="AE123" s="1124">
        <v>0</v>
      </c>
      <c r="AF123" s="1124">
        <v>0</v>
      </c>
      <c r="AG123" s="1124" t="s">
        <v>2825</v>
      </c>
      <c r="AH123" s="1126">
        <v>0</v>
      </c>
      <c r="AI123" s="1124" t="s">
        <v>2824</v>
      </c>
      <c r="AJ123" s="1124" t="s">
        <v>4192</v>
      </c>
      <c r="AK123" s="1124" t="s">
        <v>4190</v>
      </c>
      <c r="AL123" s="1124" t="s">
        <v>4190</v>
      </c>
      <c r="AM123" s="1124">
        <v>1</v>
      </c>
      <c r="AN123" s="1124" t="s">
        <v>4326</v>
      </c>
      <c r="AO123" s="1124">
        <v>0</v>
      </c>
      <c r="AP123" s="1124" t="s">
        <v>2725</v>
      </c>
      <c r="AQ123" s="1127" t="s">
        <v>2880</v>
      </c>
      <c r="AR123" s="1127" t="s">
        <v>2196</v>
      </c>
      <c r="AS123" s="1123"/>
      <c r="AT123" s="1123"/>
      <c r="AU123" s="1123"/>
      <c r="AV123" s="1123"/>
      <c r="AW123" s="1123"/>
      <c r="AY123" s="1099"/>
      <c r="AZ123" s="1099"/>
      <c r="BA123" s="1099"/>
      <c r="BC123" s="1099"/>
      <c r="BD123" s="1099"/>
      <c r="BE123" s="1099"/>
      <c r="BF123" s="1099"/>
      <c r="BH123" s="1099"/>
      <c r="BI123" s="1099"/>
      <c r="BJ123" s="1099"/>
      <c r="BK123" s="1099"/>
      <c r="BL123" s="1099"/>
    </row>
    <row r="124" spans="3:64">
      <c r="C124" s="1094">
        <f t="shared" si="1"/>
        <v>56</v>
      </c>
      <c r="D124" s="1124" t="s">
        <v>2686</v>
      </c>
      <c r="E124" s="1124">
        <v>1</v>
      </c>
      <c r="F124" s="1124">
        <v>0</v>
      </c>
      <c r="G124" s="1124">
        <v>1</v>
      </c>
      <c r="H124" s="1124">
        <v>0</v>
      </c>
      <c r="I124" s="1124">
        <v>0</v>
      </c>
      <c r="J124" s="1124">
        <v>0</v>
      </c>
      <c r="K124" s="1124">
        <v>0</v>
      </c>
      <c r="L124" s="1125">
        <v>0</v>
      </c>
      <c r="M124" s="1124">
        <v>0</v>
      </c>
      <c r="N124" s="1124">
        <v>0</v>
      </c>
      <c r="O124" s="1124">
        <v>0</v>
      </c>
      <c r="P124" s="1125">
        <v>1</v>
      </c>
      <c r="Q124" s="1125" t="s">
        <v>3957</v>
      </c>
      <c r="R124" s="1124">
        <v>0</v>
      </c>
      <c r="S124" s="1124">
        <v>1</v>
      </c>
      <c r="T124" s="1125">
        <v>0</v>
      </c>
      <c r="U124" s="1125" t="s">
        <v>3958</v>
      </c>
      <c r="V124" s="1125">
        <v>1</v>
      </c>
      <c r="W124" s="1125">
        <v>0</v>
      </c>
      <c r="X124" s="1125">
        <v>0</v>
      </c>
      <c r="Y124" s="1125">
        <v>0</v>
      </c>
      <c r="Z124" s="1125">
        <v>1</v>
      </c>
      <c r="AA124" s="1125">
        <v>0</v>
      </c>
      <c r="AB124" s="1126">
        <v>0</v>
      </c>
      <c r="AC124" s="1124">
        <v>0</v>
      </c>
      <c r="AD124" s="1124">
        <v>0</v>
      </c>
      <c r="AE124" s="1124">
        <v>0</v>
      </c>
      <c r="AF124" s="1124">
        <v>0</v>
      </c>
      <c r="AG124" s="1124" t="s">
        <v>2825</v>
      </c>
      <c r="AH124" s="1126">
        <v>0</v>
      </c>
      <c r="AI124" s="1124" t="s">
        <v>2824</v>
      </c>
      <c r="AJ124" s="1124" t="s">
        <v>4192</v>
      </c>
      <c r="AK124" s="1124" t="s">
        <v>4190</v>
      </c>
      <c r="AL124" s="1124" t="s">
        <v>4190</v>
      </c>
      <c r="AM124" s="1124">
        <v>1</v>
      </c>
      <c r="AN124" s="1124" t="s">
        <v>4326</v>
      </c>
      <c r="AO124" s="1124">
        <v>0</v>
      </c>
      <c r="AP124" s="1124" t="s">
        <v>2725</v>
      </c>
      <c r="AQ124" s="1127" t="s">
        <v>2881</v>
      </c>
      <c r="AR124" s="1127" t="s">
        <v>2196</v>
      </c>
      <c r="AS124" s="1123"/>
      <c r="AT124" s="1123"/>
      <c r="AU124" s="1123"/>
      <c r="AV124" s="1123"/>
      <c r="AW124" s="1123"/>
      <c r="AY124" s="1099"/>
      <c r="AZ124" s="1099"/>
      <c r="BA124" s="1099"/>
      <c r="BC124" s="1099"/>
      <c r="BD124" s="1099"/>
      <c r="BE124" s="1099"/>
      <c r="BF124" s="1099"/>
      <c r="BH124" s="1099"/>
      <c r="BI124" s="1099"/>
      <c r="BJ124" s="1099"/>
      <c r="BK124" s="1099"/>
      <c r="BL124" s="1099"/>
    </row>
    <row r="125" spans="3:64">
      <c r="C125" s="1094">
        <f t="shared" si="1"/>
        <v>57</v>
      </c>
      <c r="D125" s="1124" t="s">
        <v>2686</v>
      </c>
      <c r="E125" s="1124">
        <v>1</v>
      </c>
      <c r="F125" s="1124">
        <v>0</v>
      </c>
      <c r="G125" s="1124">
        <v>1</v>
      </c>
      <c r="H125" s="1124">
        <v>0</v>
      </c>
      <c r="I125" s="1124">
        <v>0</v>
      </c>
      <c r="J125" s="1124">
        <v>0</v>
      </c>
      <c r="K125" s="1124">
        <v>0</v>
      </c>
      <c r="L125" s="1125">
        <v>0</v>
      </c>
      <c r="M125" s="1124">
        <v>0</v>
      </c>
      <c r="N125" s="1124">
        <v>0</v>
      </c>
      <c r="O125" s="1124">
        <v>0</v>
      </c>
      <c r="P125" s="1125">
        <v>1</v>
      </c>
      <c r="Q125" s="1125" t="s">
        <v>3957</v>
      </c>
      <c r="R125" s="1124">
        <v>0</v>
      </c>
      <c r="S125" s="1124">
        <v>1</v>
      </c>
      <c r="T125" s="1125">
        <v>0</v>
      </c>
      <c r="U125" s="1125" t="s">
        <v>3958</v>
      </c>
      <c r="V125" s="1125">
        <v>1</v>
      </c>
      <c r="W125" s="1125">
        <v>0</v>
      </c>
      <c r="X125" s="1125">
        <v>0</v>
      </c>
      <c r="Y125" s="1125">
        <v>0</v>
      </c>
      <c r="Z125" s="1125">
        <v>1</v>
      </c>
      <c r="AA125" s="1125">
        <v>0</v>
      </c>
      <c r="AB125" s="1126">
        <v>0</v>
      </c>
      <c r="AC125" s="1124">
        <v>0</v>
      </c>
      <c r="AD125" s="1124">
        <v>0</v>
      </c>
      <c r="AE125" s="1124">
        <v>0</v>
      </c>
      <c r="AF125" s="1124">
        <v>0</v>
      </c>
      <c r="AG125" s="1124" t="s">
        <v>2825</v>
      </c>
      <c r="AH125" s="1126">
        <v>0</v>
      </c>
      <c r="AI125" s="1124" t="s">
        <v>2824</v>
      </c>
      <c r="AJ125" s="1124" t="s">
        <v>4192</v>
      </c>
      <c r="AK125" s="1124" t="s">
        <v>4190</v>
      </c>
      <c r="AL125" s="1124" t="s">
        <v>4190</v>
      </c>
      <c r="AM125" s="1124">
        <v>1</v>
      </c>
      <c r="AN125" s="1124" t="s">
        <v>4326</v>
      </c>
      <c r="AO125" s="1124">
        <v>0</v>
      </c>
      <c r="AP125" s="1124" t="s">
        <v>2725</v>
      </c>
      <c r="AQ125" s="1127" t="s">
        <v>2882</v>
      </c>
      <c r="AR125" s="1127" t="s">
        <v>2196</v>
      </c>
      <c r="AS125" s="1123"/>
      <c r="AT125" s="1123"/>
      <c r="AU125" s="1123"/>
      <c r="AV125" s="1123"/>
      <c r="AW125" s="1123"/>
      <c r="AY125" s="1099"/>
      <c r="AZ125" s="1099"/>
      <c r="BA125" s="1099"/>
      <c r="BC125" s="1099"/>
      <c r="BD125" s="1099"/>
      <c r="BE125" s="1099"/>
      <c r="BF125" s="1099"/>
      <c r="BH125" s="1099"/>
      <c r="BI125" s="1099"/>
      <c r="BJ125" s="1099"/>
      <c r="BK125" s="1099"/>
      <c r="BL125" s="1099"/>
    </row>
    <row r="126" spans="3:64">
      <c r="C126" s="1094">
        <f t="shared" si="1"/>
        <v>58</v>
      </c>
      <c r="D126" s="1124" t="s">
        <v>2686</v>
      </c>
      <c r="E126" s="1124">
        <v>1</v>
      </c>
      <c r="F126" s="1124">
        <v>0</v>
      </c>
      <c r="G126" s="1124">
        <v>1</v>
      </c>
      <c r="H126" s="1124">
        <v>0</v>
      </c>
      <c r="I126" s="1124">
        <v>0</v>
      </c>
      <c r="J126" s="1124">
        <v>0</v>
      </c>
      <c r="K126" s="1124">
        <v>0</v>
      </c>
      <c r="L126" s="1125">
        <v>0</v>
      </c>
      <c r="M126" s="1124">
        <v>0</v>
      </c>
      <c r="N126" s="1124">
        <v>0</v>
      </c>
      <c r="O126" s="1124">
        <v>0</v>
      </c>
      <c r="P126" s="1125">
        <v>1</v>
      </c>
      <c r="Q126" s="1125" t="s">
        <v>3957</v>
      </c>
      <c r="R126" s="1124">
        <v>0</v>
      </c>
      <c r="S126" s="1124">
        <v>1</v>
      </c>
      <c r="T126" s="1125">
        <v>0</v>
      </c>
      <c r="U126" s="1125" t="s">
        <v>3958</v>
      </c>
      <c r="V126" s="1125">
        <v>1</v>
      </c>
      <c r="W126" s="1125">
        <v>0</v>
      </c>
      <c r="X126" s="1125">
        <v>0</v>
      </c>
      <c r="Y126" s="1125">
        <v>0</v>
      </c>
      <c r="Z126" s="1125">
        <v>1</v>
      </c>
      <c r="AA126" s="1125">
        <v>0</v>
      </c>
      <c r="AB126" s="1126">
        <v>0</v>
      </c>
      <c r="AC126" s="1124">
        <v>0</v>
      </c>
      <c r="AD126" s="1124">
        <v>0</v>
      </c>
      <c r="AE126" s="1124">
        <v>0</v>
      </c>
      <c r="AF126" s="1124">
        <v>0</v>
      </c>
      <c r="AG126" s="1124" t="s">
        <v>2825</v>
      </c>
      <c r="AH126" s="1126">
        <v>0</v>
      </c>
      <c r="AI126" s="1124" t="s">
        <v>2824</v>
      </c>
      <c r="AJ126" s="1124" t="s">
        <v>4192</v>
      </c>
      <c r="AK126" s="1124" t="s">
        <v>4190</v>
      </c>
      <c r="AL126" s="1124" t="s">
        <v>4190</v>
      </c>
      <c r="AM126" s="1124">
        <v>1</v>
      </c>
      <c r="AN126" s="1124" t="s">
        <v>4326</v>
      </c>
      <c r="AO126" s="1124">
        <v>0</v>
      </c>
      <c r="AP126" s="1124" t="s">
        <v>2725</v>
      </c>
      <c r="AQ126" s="1127" t="s">
        <v>2883</v>
      </c>
      <c r="AR126" s="1127" t="s">
        <v>2196</v>
      </c>
      <c r="AS126" s="1123"/>
      <c r="AT126" s="1123"/>
      <c r="AU126" s="1123"/>
      <c r="AV126" s="1123"/>
      <c r="AW126" s="1123"/>
      <c r="AY126" s="1099"/>
      <c r="AZ126" s="1099"/>
      <c r="BA126" s="1099"/>
      <c r="BC126" s="1099"/>
      <c r="BD126" s="1099"/>
      <c r="BE126" s="1099"/>
      <c r="BF126" s="1099"/>
      <c r="BH126" s="1099"/>
      <c r="BI126" s="1099"/>
      <c r="BJ126" s="1099"/>
      <c r="BK126" s="1099"/>
      <c r="BL126" s="1099"/>
    </row>
    <row r="127" spans="3:64">
      <c r="C127" s="1094">
        <f t="shared" si="1"/>
        <v>59</v>
      </c>
      <c r="D127" s="1124" t="s">
        <v>2686</v>
      </c>
      <c r="E127" s="1124">
        <v>1</v>
      </c>
      <c r="F127" s="1124">
        <v>0</v>
      </c>
      <c r="G127" s="1124">
        <v>1</v>
      </c>
      <c r="H127" s="1124">
        <v>0</v>
      </c>
      <c r="I127" s="1124">
        <v>0</v>
      </c>
      <c r="J127" s="1124">
        <v>0</v>
      </c>
      <c r="K127" s="1124">
        <v>0</v>
      </c>
      <c r="L127" s="1125">
        <v>0</v>
      </c>
      <c r="M127" s="1124">
        <v>0</v>
      </c>
      <c r="N127" s="1124">
        <v>0</v>
      </c>
      <c r="O127" s="1124">
        <v>0</v>
      </c>
      <c r="P127" s="1125">
        <v>1</v>
      </c>
      <c r="Q127" s="1125" t="s">
        <v>3957</v>
      </c>
      <c r="R127" s="1124">
        <v>0</v>
      </c>
      <c r="S127" s="1124">
        <v>1</v>
      </c>
      <c r="T127" s="1125">
        <v>0</v>
      </c>
      <c r="U127" s="1125" t="s">
        <v>3958</v>
      </c>
      <c r="V127" s="1125">
        <v>1</v>
      </c>
      <c r="W127" s="1125">
        <v>0</v>
      </c>
      <c r="X127" s="1125">
        <v>0</v>
      </c>
      <c r="Y127" s="1125">
        <v>0</v>
      </c>
      <c r="Z127" s="1125">
        <v>1</v>
      </c>
      <c r="AA127" s="1125">
        <v>0</v>
      </c>
      <c r="AB127" s="1126">
        <v>0</v>
      </c>
      <c r="AC127" s="1124">
        <v>0</v>
      </c>
      <c r="AD127" s="1124">
        <v>0</v>
      </c>
      <c r="AE127" s="1124">
        <v>0</v>
      </c>
      <c r="AF127" s="1124">
        <v>0</v>
      </c>
      <c r="AG127" s="1124" t="s">
        <v>2825</v>
      </c>
      <c r="AH127" s="1126">
        <v>0</v>
      </c>
      <c r="AI127" s="1124" t="s">
        <v>2824</v>
      </c>
      <c r="AJ127" s="1124" t="s">
        <v>4192</v>
      </c>
      <c r="AK127" s="1124" t="s">
        <v>4190</v>
      </c>
      <c r="AL127" s="1124" t="s">
        <v>4190</v>
      </c>
      <c r="AM127" s="1124">
        <v>1</v>
      </c>
      <c r="AN127" s="1124" t="s">
        <v>4326</v>
      </c>
      <c r="AO127" s="1124">
        <v>0</v>
      </c>
      <c r="AP127" s="1124" t="s">
        <v>2725</v>
      </c>
      <c r="AQ127" s="1127" t="s">
        <v>2884</v>
      </c>
      <c r="AR127" s="1127" t="s">
        <v>2196</v>
      </c>
      <c r="AS127" s="1123"/>
      <c r="AT127" s="1123"/>
      <c r="AU127" s="1123"/>
      <c r="AV127" s="1123"/>
      <c r="AW127" s="1123"/>
      <c r="AY127" s="1099"/>
      <c r="AZ127" s="1099"/>
      <c r="BA127" s="1099"/>
      <c r="BC127" s="1099"/>
      <c r="BD127" s="1099"/>
      <c r="BE127" s="1099"/>
      <c r="BF127" s="1099"/>
      <c r="BH127" s="1099"/>
      <c r="BI127" s="1099"/>
      <c r="BJ127" s="1099"/>
      <c r="BK127" s="1099"/>
      <c r="BL127" s="1099"/>
    </row>
    <row r="128" spans="3:64">
      <c r="C128" s="1094">
        <f t="shared" si="1"/>
        <v>60</v>
      </c>
      <c r="D128" s="1124" t="s">
        <v>2686</v>
      </c>
      <c r="E128" s="1124">
        <v>1</v>
      </c>
      <c r="F128" s="1124">
        <v>0</v>
      </c>
      <c r="G128" s="1124">
        <v>1</v>
      </c>
      <c r="H128" s="1124">
        <v>0</v>
      </c>
      <c r="I128" s="1124">
        <v>0</v>
      </c>
      <c r="J128" s="1124">
        <v>0</v>
      </c>
      <c r="K128" s="1124">
        <v>0</v>
      </c>
      <c r="L128" s="1125">
        <v>0</v>
      </c>
      <c r="M128" s="1124">
        <v>0</v>
      </c>
      <c r="N128" s="1124">
        <v>0</v>
      </c>
      <c r="O128" s="1124">
        <v>0</v>
      </c>
      <c r="P128" s="1125">
        <v>1</v>
      </c>
      <c r="Q128" s="1125" t="s">
        <v>3957</v>
      </c>
      <c r="R128" s="1124">
        <v>0</v>
      </c>
      <c r="S128" s="1124">
        <v>1</v>
      </c>
      <c r="T128" s="1125">
        <v>0</v>
      </c>
      <c r="U128" s="1125" t="s">
        <v>3958</v>
      </c>
      <c r="V128" s="1125">
        <v>1</v>
      </c>
      <c r="W128" s="1125">
        <v>0</v>
      </c>
      <c r="X128" s="1125">
        <v>0</v>
      </c>
      <c r="Y128" s="1125">
        <v>0</v>
      </c>
      <c r="Z128" s="1125">
        <v>1</v>
      </c>
      <c r="AA128" s="1125">
        <v>0</v>
      </c>
      <c r="AB128" s="1126">
        <v>0</v>
      </c>
      <c r="AC128" s="1124">
        <v>0</v>
      </c>
      <c r="AD128" s="1124">
        <v>0</v>
      </c>
      <c r="AE128" s="1124">
        <v>0</v>
      </c>
      <c r="AF128" s="1124">
        <v>0</v>
      </c>
      <c r="AG128" s="1124" t="s">
        <v>2825</v>
      </c>
      <c r="AH128" s="1126">
        <v>0</v>
      </c>
      <c r="AI128" s="1124" t="s">
        <v>2824</v>
      </c>
      <c r="AJ128" s="1124" t="s">
        <v>4192</v>
      </c>
      <c r="AK128" s="1124" t="s">
        <v>4190</v>
      </c>
      <c r="AL128" s="1124" t="s">
        <v>4190</v>
      </c>
      <c r="AM128" s="1124">
        <v>1</v>
      </c>
      <c r="AN128" s="1124" t="s">
        <v>4326</v>
      </c>
      <c r="AO128" s="1124">
        <v>0</v>
      </c>
      <c r="AP128" s="1124" t="s">
        <v>2725</v>
      </c>
      <c r="AQ128" s="1127" t="s">
        <v>2885</v>
      </c>
      <c r="AR128" s="1127" t="s">
        <v>2196</v>
      </c>
      <c r="AS128" s="1123"/>
      <c r="AT128" s="1123"/>
      <c r="AU128" s="1123"/>
      <c r="AV128" s="1123"/>
      <c r="AW128" s="1123"/>
      <c r="AY128" s="1099"/>
      <c r="AZ128" s="1099"/>
      <c r="BA128" s="1099"/>
      <c r="BC128" s="1099"/>
      <c r="BD128" s="1099"/>
      <c r="BE128" s="1099"/>
      <c r="BF128" s="1099"/>
      <c r="BH128" s="1099"/>
      <c r="BI128" s="1099"/>
      <c r="BJ128" s="1099"/>
      <c r="BK128" s="1099"/>
      <c r="BL128" s="1099"/>
    </row>
    <row r="129" spans="3:64">
      <c r="C129" s="1094">
        <f t="shared" si="1"/>
        <v>61</v>
      </c>
      <c r="D129" s="1124" t="s">
        <v>2686</v>
      </c>
      <c r="E129" s="1124">
        <v>1</v>
      </c>
      <c r="F129" s="1124">
        <v>0</v>
      </c>
      <c r="G129" s="1124">
        <v>1</v>
      </c>
      <c r="H129" s="1124">
        <v>0</v>
      </c>
      <c r="I129" s="1124">
        <v>0</v>
      </c>
      <c r="J129" s="1124">
        <v>0</v>
      </c>
      <c r="K129" s="1124">
        <v>0</v>
      </c>
      <c r="L129" s="1125">
        <v>0</v>
      </c>
      <c r="M129" s="1124">
        <v>0</v>
      </c>
      <c r="N129" s="1124">
        <v>0</v>
      </c>
      <c r="O129" s="1124">
        <v>0</v>
      </c>
      <c r="P129" s="1125">
        <v>1</v>
      </c>
      <c r="Q129" s="1125" t="s">
        <v>3957</v>
      </c>
      <c r="R129" s="1124">
        <v>0</v>
      </c>
      <c r="S129" s="1124">
        <v>1</v>
      </c>
      <c r="T129" s="1125">
        <v>0</v>
      </c>
      <c r="U129" s="1125" t="s">
        <v>3958</v>
      </c>
      <c r="V129" s="1125">
        <v>1</v>
      </c>
      <c r="W129" s="1125">
        <v>0</v>
      </c>
      <c r="X129" s="1125">
        <v>0</v>
      </c>
      <c r="Y129" s="1125">
        <v>0</v>
      </c>
      <c r="Z129" s="1125">
        <v>1</v>
      </c>
      <c r="AA129" s="1125">
        <v>0</v>
      </c>
      <c r="AB129" s="1126">
        <v>0</v>
      </c>
      <c r="AC129" s="1124">
        <v>0</v>
      </c>
      <c r="AD129" s="1124">
        <v>0</v>
      </c>
      <c r="AE129" s="1124">
        <v>0</v>
      </c>
      <c r="AF129" s="1124">
        <v>0</v>
      </c>
      <c r="AG129" s="1124" t="s">
        <v>2825</v>
      </c>
      <c r="AH129" s="1126">
        <v>0</v>
      </c>
      <c r="AI129" s="1124" t="s">
        <v>2824</v>
      </c>
      <c r="AJ129" s="1124" t="s">
        <v>4192</v>
      </c>
      <c r="AK129" s="1124" t="s">
        <v>4190</v>
      </c>
      <c r="AL129" s="1124" t="s">
        <v>4190</v>
      </c>
      <c r="AM129" s="1124">
        <v>1</v>
      </c>
      <c r="AN129" s="1124" t="s">
        <v>4326</v>
      </c>
      <c r="AO129" s="1124">
        <v>0</v>
      </c>
      <c r="AP129" s="1124" t="s">
        <v>2725</v>
      </c>
      <c r="AQ129" s="1127" t="s">
        <v>2886</v>
      </c>
      <c r="AR129" s="1127" t="s">
        <v>2196</v>
      </c>
      <c r="AS129" s="1123"/>
      <c r="AT129" s="1123"/>
      <c r="AU129" s="1123"/>
      <c r="AV129" s="1123"/>
      <c r="AW129" s="1123"/>
      <c r="AY129" s="1099"/>
      <c r="AZ129" s="1099"/>
      <c r="BA129" s="1099"/>
      <c r="BC129" s="1099"/>
      <c r="BD129" s="1099"/>
      <c r="BE129" s="1099"/>
      <c r="BF129" s="1099"/>
      <c r="BH129" s="1099"/>
      <c r="BI129" s="1099"/>
      <c r="BJ129" s="1099"/>
      <c r="BK129" s="1099"/>
      <c r="BL129" s="1099"/>
    </row>
    <row r="130" spans="3:64">
      <c r="C130" s="1094">
        <f t="shared" si="1"/>
        <v>62</v>
      </c>
      <c r="D130" s="1124" t="s">
        <v>2686</v>
      </c>
      <c r="E130" s="1124">
        <v>1</v>
      </c>
      <c r="F130" s="1124">
        <v>0</v>
      </c>
      <c r="G130" s="1124">
        <v>1</v>
      </c>
      <c r="H130" s="1124">
        <v>0</v>
      </c>
      <c r="I130" s="1124">
        <v>0</v>
      </c>
      <c r="J130" s="1124">
        <v>0</v>
      </c>
      <c r="K130" s="1124">
        <v>0</v>
      </c>
      <c r="L130" s="1125">
        <v>0</v>
      </c>
      <c r="M130" s="1124">
        <v>0</v>
      </c>
      <c r="N130" s="1124">
        <v>0</v>
      </c>
      <c r="O130" s="1124">
        <v>0</v>
      </c>
      <c r="P130" s="1125">
        <v>1</v>
      </c>
      <c r="Q130" s="1125" t="s">
        <v>3957</v>
      </c>
      <c r="R130" s="1124">
        <v>0</v>
      </c>
      <c r="S130" s="1124">
        <v>1</v>
      </c>
      <c r="T130" s="1125">
        <v>0</v>
      </c>
      <c r="U130" s="1125" t="s">
        <v>3958</v>
      </c>
      <c r="V130" s="1125">
        <v>1</v>
      </c>
      <c r="W130" s="1125">
        <v>0</v>
      </c>
      <c r="X130" s="1125">
        <v>0</v>
      </c>
      <c r="Y130" s="1125">
        <v>0</v>
      </c>
      <c r="Z130" s="1125">
        <v>1</v>
      </c>
      <c r="AA130" s="1125">
        <v>0</v>
      </c>
      <c r="AB130" s="1126">
        <v>0</v>
      </c>
      <c r="AC130" s="1124">
        <v>0</v>
      </c>
      <c r="AD130" s="1124">
        <v>0</v>
      </c>
      <c r="AE130" s="1124">
        <v>0</v>
      </c>
      <c r="AF130" s="1124">
        <v>0</v>
      </c>
      <c r="AG130" s="1124" t="s">
        <v>2825</v>
      </c>
      <c r="AH130" s="1126">
        <v>0</v>
      </c>
      <c r="AI130" s="1124" t="s">
        <v>2824</v>
      </c>
      <c r="AJ130" s="1124" t="s">
        <v>4192</v>
      </c>
      <c r="AK130" s="1124" t="s">
        <v>4190</v>
      </c>
      <c r="AL130" s="1124" t="s">
        <v>4190</v>
      </c>
      <c r="AM130" s="1124">
        <v>1</v>
      </c>
      <c r="AN130" s="1124" t="s">
        <v>4326</v>
      </c>
      <c r="AO130" s="1124">
        <v>0</v>
      </c>
      <c r="AP130" s="1124" t="s">
        <v>2725</v>
      </c>
      <c r="AQ130" s="1127" t="s">
        <v>2887</v>
      </c>
      <c r="AR130" s="1127" t="s">
        <v>2196</v>
      </c>
      <c r="AS130" s="1123"/>
      <c r="AT130" s="1123"/>
      <c r="AU130" s="1123"/>
      <c r="AV130" s="1123"/>
      <c r="AW130" s="1123"/>
      <c r="AY130" s="1099"/>
      <c r="AZ130" s="1099"/>
      <c r="BA130" s="1099"/>
      <c r="BC130" s="1099"/>
      <c r="BD130" s="1099"/>
      <c r="BE130" s="1099"/>
      <c r="BF130" s="1099"/>
      <c r="BH130" s="1099"/>
      <c r="BI130" s="1099"/>
      <c r="BJ130" s="1099"/>
      <c r="BK130" s="1099"/>
      <c r="BL130" s="1099"/>
    </row>
    <row r="131" spans="3:64">
      <c r="C131" s="1094">
        <f t="shared" si="1"/>
        <v>63</v>
      </c>
      <c r="D131" s="1124" t="s">
        <v>2686</v>
      </c>
      <c r="E131" s="1124">
        <v>1</v>
      </c>
      <c r="F131" s="1124">
        <v>0</v>
      </c>
      <c r="G131" s="1124">
        <v>1</v>
      </c>
      <c r="H131" s="1124">
        <v>0</v>
      </c>
      <c r="I131" s="1124">
        <v>0</v>
      </c>
      <c r="J131" s="1124">
        <v>0</v>
      </c>
      <c r="K131" s="1124">
        <v>0</v>
      </c>
      <c r="L131" s="1125">
        <v>0</v>
      </c>
      <c r="M131" s="1124">
        <v>0</v>
      </c>
      <c r="N131" s="1124">
        <v>0</v>
      </c>
      <c r="O131" s="1124">
        <v>0</v>
      </c>
      <c r="P131" s="1125">
        <v>1</v>
      </c>
      <c r="Q131" s="1125" t="s">
        <v>3957</v>
      </c>
      <c r="R131" s="1124">
        <v>0</v>
      </c>
      <c r="S131" s="1124">
        <v>1</v>
      </c>
      <c r="T131" s="1125">
        <v>0</v>
      </c>
      <c r="U131" s="1125" t="s">
        <v>3958</v>
      </c>
      <c r="V131" s="1125">
        <v>1</v>
      </c>
      <c r="W131" s="1125">
        <v>0</v>
      </c>
      <c r="X131" s="1125">
        <v>0</v>
      </c>
      <c r="Y131" s="1125">
        <v>0</v>
      </c>
      <c r="Z131" s="1125">
        <v>1</v>
      </c>
      <c r="AA131" s="1125">
        <v>0</v>
      </c>
      <c r="AB131" s="1126">
        <v>0</v>
      </c>
      <c r="AC131" s="1124">
        <v>0</v>
      </c>
      <c r="AD131" s="1124">
        <v>0</v>
      </c>
      <c r="AE131" s="1124">
        <v>0</v>
      </c>
      <c r="AF131" s="1124">
        <v>0</v>
      </c>
      <c r="AG131" s="1124" t="s">
        <v>2825</v>
      </c>
      <c r="AH131" s="1126">
        <v>0</v>
      </c>
      <c r="AI131" s="1124" t="s">
        <v>2824</v>
      </c>
      <c r="AJ131" s="1124" t="s">
        <v>4192</v>
      </c>
      <c r="AK131" s="1124" t="s">
        <v>4190</v>
      </c>
      <c r="AL131" s="1124" t="s">
        <v>4190</v>
      </c>
      <c r="AM131" s="1124">
        <v>1</v>
      </c>
      <c r="AN131" s="1124" t="s">
        <v>4326</v>
      </c>
      <c r="AO131" s="1124">
        <v>0</v>
      </c>
      <c r="AP131" s="1124" t="s">
        <v>2725</v>
      </c>
      <c r="AQ131" s="1127" t="s">
        <v>2888</v>
      </c>
      <c r="AR131" s="1127" t="s">
        <v>2196</v>
      </c>
      <c r="AS131" s="1123"/>
      <c r="AT131" s="1123"/>
      <c r="AU131" s="1123"/>
      <c r="AV131" s="1123"/>
      <c r="AW131" s="1123"/>
      <c r="AY131" s="1099"/>
      <c r="AZ131" s="1099"/>
      <c r="BA131" s="1099"/>
      <c r="BC131" s="1099"/>
      <c r="BD131" s="1099"/>
      <c r="BE131" s="1099"/>
      <c r="BF131" s="1099"/>
      <c r="BH131" s="1099"/>
      <c r="BI131" s="1099"/>
      <c r="BJ131" s="1099"/>
      <c r="BK131" s="1099"/>
      <c r="BL131" s="1099"/>
    </row>
    <row r="132" spans="3:64">
      <c r="C132" s="1094">
        <f t="shared" si="1"/>
        <v>64</v>
      </c>
      <c r="D132" s="1124" t="s">
        <v>2686</v>
      </c>
      <c r="E132" s="1124">
        <v>1</v>
      </c>
      <c r="F132" s="1124">
        <v>0</v>
      </c>
      <c r="G132" s="1124">
        <v>1</v>
      </c>
      <c r="H132" s="1124">
        <v>0</v>
      </c>
      <c r="I132" s="1124">
        <v>0</v>
      </c>
      <c r="J132" s="1124">
        <v>0</v>
      </c>
      <c r="K132" s="1124">
        <v>0</v>
      </c>
      <c r="L132" s="1125">
        <v>0</v>
      </c>
      <c r="M132" s="1124">
        <v>0</v>
      </c>
      <c r="N132" s="1124">
        <v>0</v>
      </c>
      <c r="O132" s="1124">
        <v>0</v>
      </c>
      <c r="P132" s="1125">
        <v>1</v>
      </c>
      <c r="Q132" s="1125" t="s">
        <v>3957</v>
      </c>
      <c r="R132" s="1124">
        <v>0</v>
      </c>
      <c r="S132" s="1124">
        <v>1</v>
      </c>
      <c r="T132" s="1125">
        <v>0</v>
      </c>
      <c r="U132" s="1125" t="s">
        <v>3958</v>
      </c>
      <c r="V132" s="1125">
        <v>1</v>
      </c>
      <c r="W132" s="1125">
        <v>0</v>
      </c>
      <c r="X132" s="1125">
        <v>0</v>
      </c>
      <c r="Y132" s="1125">
        <v>0</v>
      </c>
      <c r="Z132" s="1125">
        <v>1</v>
      </c>
      <c r="AA132" s="1125">
        <v>0</v>
      </c>
      <c r="AB132" s="1126">
        <v>0</v>
      </c>
      <c r="AC132" s="1124">
        <v>0</v>
      </c>
      <c r="AD132" s="1124">
        <v>0</v>
      </c>
      <c r="AE132" s="1124">
        <v>0</v>
      </c>
      <c r="AF132" s="1124">
        <v>0</v>
      </c>
      <c r="AG132" s="1124" t="s">
        <v>2825</v>
      </c>
      <c r="AH132" s="1126">
        <v>0</v>
      </c>
      <c r="AI132" s="1124" t="s">
        <v>2824</v>
      </c>
      <c r="AJ132" s="1124" t="s">
        <v>4192</v>
      </c>
      <c r="AK132" s="1124" t="s">
        <v>4190</v>
      </c>
      <c r="AL132" s="1124" t="s">
        <v>4190</v>
      </c>
      <c r="AM132" s="1124">
        <v>1</v>
      </c>
      <c r="AN132" s="1124" t="s">
        <v>4326</v>
      </c>
      <c r="AO132" s="1124">
        <v>0</v>
      </c>
      <c r="AP132" s="1124" t="s">
        <v>2725</v>
      </c>
      <c r="AQ132" s="1127" t="s">
        <v>2889</v>
      </c>
      <c r="AR132" s="1127" t="s">
        <v>2196</v>
      </c>
      <c r="AS132" s="1123"/>
      <c r="AT132" s="1123"/>
      <c r="AU132" s="1123"/>
      <c r="AV132" s="1123"/>
      <c r="AW132" s="1123"/>
      <c r="AY132" s="1099"/>
      <c r="AZ132" s="1099"/>
      <c r="BA132" s="1099"/>
      <c r="BC132" s="1099"/>
      <c r="BD132" s="1099"/>
      <c r="BE132" s="1099"/>
      <c r="BF132" s="1099"/>
      <c r="BH132" s="1099"/>
      <c r="BI132" s="1099"/>
      <c r="BJ132" s="1099"/>
      <c r="BK132" s="1099"/>
      <c r="BL132" s="1099"/>
    </row>
    <row r="133" spans="3:64">
      <c r="C133" s="1094">
        <f t="shared" si="1"/>
        <v>65</v>
      </c>
      <c r="D133" s="1124" t="s">
        <v>2686</v>
      </c>
      <c r="E133" s="1124">
        <v>1</v>
      </c>
      <c r="F133" s="1124">
        <v>0</v>
      </c>
      <c r="G133" s="1124">
        <v>1</v>
      </c>
      <c r="H133" s="1124">
        <v>0</v>
      </c>
      <c r="I133" s="1124">
        <v>0</v>
      </c>
      <c r="J133" s="1124">
        <v>0</v>
      </c>
      <c r="K133" s="1124">
        <v>0</v>
      </c>
      <c r="L133" s="1125">
        <v>0</v>
      </c>
      <c r="M133" s="1124">
        <v>0</v>
      </c>
      <c r="N133" s="1124">
        <v>0</v>
      </c>
      <c r="O133" s="1124">
        <v>0</v>
      </c>
      <c r="P133" s="1125">
        <v>1</v>
      </c>
      <c r="Q133" s="1125" t="s">
        <v>3957</v>
      </c>
      <c r="R133" s="1124">
        <v>0</v>
      </c>
      <c r="S133" s="1124">
        <v>1</v>
      </c>
      <c r="T133" s="1125">
        <v>0</v>
      </c>
      <c r="U133" s="1125" t="s">
        <v>3958</v>
      </c>
      <c r="V133" s="1125">
        <v>1</v>
      </c>
      <c r="W133" s="1125">
        <v>0</v>
      </c>
      <c r="X133" s="1125">
        <v>0</v>
      </c>
      <c r="Y133" s="1125">
        <v>0</v>
      </c>
      <c r="Z133" s="1125">
        <v>1</v>
      </c>
      <c r="AA133" s="1125">
        <v>0</v>
      </c>
      <c r="AB133" s="1126">
        <v>0</v>
      </c>
      <c r="AC133" s="1124">
        <v>0</v>
      </c>
      <c r="AD133" s="1124">
        <v>0</v>
      </c>
      <c r="AE133" s="1124">
        <v>0</v>
      </c>
      <c r="AF133" s="1124">
        <v>0</v>
      </c>
      <c r="AG133" s="1124" t="s">
        <v>2825</v>
      </c>
      <c r="AH133" s="1126">
        <v>0</v>
      </c>
      <c r="AI133" s="1124" t="s">
        <v>2824</v>
      </c>
      <c r="AJ133" s="1124" t="s">
        <v>4192</v>
      </c>
      <c r="AK133" s="1124" t="s">
        <v>4190</v>
      </c>
      <c r="AL133" s="1124" t="s">
        <v>4190</v>
      </c>
      <c r="AM133" s="1124">
        <v>1</v>
      </c>
      <c r="AN133" s="1124" t="s">
        <v>4326</v>
      </c>
      <c r="AO133" s="1124">
        <v>0</v>
      </c>
      <c r="AP133" s="1124" t="s">
        <v>2725</v>
      </c>
      <c r="AQ133" s="1127" t="s">
        <v>2890</v>
      </c>
      <c r="AR133" s="1127" t="s">
        <v>2196</v>
      </c>
      <c r="AS133" s="1123"/>
      <c r="AT133" s="1123"/>
      <c r="AU133" s="1123"/>
      <c r="AV133" s="1123"/>
      <c r="AW133" s="1123"/>
      <c r="AY133" s="1099"/>
      <c r="AZ133" s="1099"/>
      <c r="BA133" s="1099"/>
      <c r="BC133" s="1099"/>
      <c r="BD133" s="1099"/>
      <c r="BE133" s="1099"/>
      <c r="BF133" s="1099"/>
      <c r="BH133" s="1099"/>
      <c r="BI133" s="1099"/>
      <c r="BJ133" s="1099"/>
      <c r="BK133" s="1099"/>
      <c r="BL133" s="1099"/>
    </row>
    <row r="134" spans="3:64">
      <c r="C134" s="1094">
        <f t="shared" ref="C134:C197" si="2">MAX($C133:$C133)+1</f>
        <v>66</v>
      </c>
      <c r="D134" s="1124" t="s">
        <v>2686</v>
      </c>
      <c r="E134" s="1124">
        <v>1</v>
      </c>
      <c r="F134" s="1124">
        <v>0</v>
      </c>
      <c r="G134" s="1124">
        <v>1</v>
      </c>
      <c r="H134" s="1124">
        <v>0</v>
      </c>
      <c r="I134" s="1124">
        <v>0</v>
      </c>
      <c r="J134" s="1124">
        <v>0</v>
      </c>
      <c r="K134" s="1124">
        <v>0</v>
      </c>
      <c r="L134" s="1125">
        <v>0</v>
      </c>
      <c r="M134" s="1124">
        <v>0</v>
      </c>
      <c r="N134" s="1124">
        <v>0</v>
      </c>
      <c r="O134" s="1124">
        <v>0</v>
      </c>
      <c r="P134" s="1125">
        <v>1</v>
      </c>
      <c r="Q134" s="1125" t="s">
        <v>3957</v>
      </c>
      <c r="R134" s="1124">
        <v>0</v>
      </c>
      <c r="S134" s="1124">
        <v>1</v>
      </c>
      <c r="T134" s="1125">
        <v>0</v>
      </c>
      <c r="U134" s="1125" t="s">
        <v>3958</v>
      </c>
      <c r="V134" s="1125">
        <v>1</v>
      </c>
      <c r="W134" s="1125">
        <v>0</v>
      </c>
      <c r="X134" s="1125">
        <v>0</v>
      </c>
      <c r="Y134" s="1125">
        <v>0</v>
      </c>
      <c r="Z134" s="1125">
        <v>1</v>
      </c>
      <c r="AA134" s="1125">
        <v>0</v>
      </c>
      <c r="AB134" s="1126">
        <v>0</v>
      </c>
      <c r="AC134" s="1124">
        <v>0</v>
      </c>
      <c r="AD134" s="1124">
        <v>0</v>
      </c>
      <c r="AE134" s="1124">
        <v>0</v>
      </c>
      <c r="AF134" s="1124">
        <v>0</v>
      </c>
      <c r="AG134" s="1124" t="s">
        <v>2825</v>
      </c>
      <c r="AH134" s="1126">
        <v>0</v>
      </c>
      <c r="AI134" s="1124" t="s">
        <v>2824</v>
      </c>
      <c r="AJ134" s="1124" t="s">
        <v>4192</v>
      </c>
      <c r="AK134" s="1124" t="s">
        <v>4190</v>
      </c>
      <c r="AL134" s="1124" t="s">
        <v>4190</v>
      </c>
      <c r="AM134" s="1124">
        <v>1</v>
      </c>
      <c r="AN134" s="1124" t="s">
        <v>4326</v>
      </c>
      <c r="AO134" s="1124">
        <v>0</v>
      </c>
      <c r="AP134" s="1124" t="s">
        <v>2725</v>
      </c>
      <c r="AQ134" s="1127" t="s">
        <v>2891</v>
      </c>
      <c r="AR134" s="1127" t="s">
        <v>2196</v>
      </c>
      <c r="AS134" s="1123"/>
      <c r="AT134" s="1123"/>
      <c r="AU134" s="1123"/>
      <c r="AV134" s="1123"/>
      <c r="AW134" s="1123"/>
      <c r="AY134" s="1099"/>
      <c r="AZ134" s="1099"/>
      <c r="BA134" s="1099"/>
      <c r="BC134" s="1099"/>
      <c r="BD134" s="1099"/>
      <c r="BE134" s="1099"/>
      <c r="BF134" s="1099"/>
      <c r="BH134" s="1099"/>
      <c r="BI134" s="1099"/>
      <c r="BJ134" s="1099"/>
      <c r="BK134" s="1099"/>
      <c r="BL134" s="1099"/>
    </row>
    <row r="135" spans="3:64">
      <c r="C135" s="1094">
        <f t="shared" si="2"/>
        <v>67</v>
      </c>
      <c r="D135" s="1124" t="s">
        <v>2686</v>
      </c>
      <c r="E135" s="1124">
        <v>1</v>
      </c>
      <c r="F135" s="1124">
        <v>0</v>
      </c>
      <c r="G135" s="1124">
        <v>1</v>
      </c>
      <c r="H135" s="1124">
        <v>0</v>
      </c>
      <c r="I135" s="1124">
        <v>0</v>
      </c>
      <c r="J135" s="1124">
        <v>0</v>
      </c>
      <c r="K135" s="1124">
        <v>0</v>
      </c>
      <c r="L135" s="1125">
        <v>0</v>
      </c>
      <c r="M135" s="1124">
        <v>0</v>
      </c>
      <c r="N135" s="1124">
        <v>0</v>
      </c>
      <c r="O135" s="1124">
        <v>0</v>
      </c>
      <c r="P135" s="1125">
        <v>1</v>
      </c>
      <c r="Q135" s="1125" t="s">
        <v>3957</v>
      </c>
      <c r="R135" s="1124">
        <v>0</v>
      </c>
      <c r="S135" s="1124">
        <v>1</v>
      </c>
      <c r="T135" s="1125">
        <v>0</v>
      </c>
      <c r="U135" s="1125" t="s">
        <v>3958</v>
      </c>
      <c r="V135" s="1125">
        <v>1</v>
      </c>
      <c r="W135" s="1125">
        <v>0</v>
      </c>
      <c r="X135" s="1125">
        <v>0</v>
      </c>
      <c r="Y135" s="1125">
        <v>0</v>
      </c>
      <c r="Z135" s="1125">
        <v>1</v>
      </c>
      <c r="AA135" s="1125">
        <v>0</v>
      </c>
      <c r="AB135" s="1126">
        <v>0</v>
      </c>
      <c r="AC135" s="1124">
        <v>0</v>
      </c>
      <c r="AD135" s="1124">
        <v>0</v>
      </c>
      <c r="AE135" s="1124">
        <v>0</v>
      </c>
      <c r="AF135" s="1124">
        <v>0</v>
      </c>
      <c r="AG135" s="1124" t="s">
        <v>2825</v>
      </c>
      <c r="AH135" s="1126">
        <v>0</v>
      </c>
      <c r="AI135" s="1124" t="s">
        <v>2824</v>
      </c>
      <c r="AJ135" s="1124" t="s">
        <v>4192</v>
      </c>
      <c r="AK135" s="1124" t="s">
        <v>4190</v>
      </c>
      <c r="AL135" s="1124" t="s">
        <v>4190</v>
      </c>
      <c r="AM135" s="1124">
        <v>1</v>
      </c>
      <c r="AN135" s="1124" t="s">
        <v>4326</v>
      </c>
      <c r="AO135" s="1124">
        <v>0</v>
      </c>
      <c r="AP135" s="1124" t="s">
        <v>2725</v>
      </c>
      <c r="AQ135" s="1127" t="s">
        <v>2892</v>
      </c>
      <c r="AR135" s="1127" t="s">
        <v>2196</v>
      </c>
      <c r="AS135" s="1123"/>
      <c r="AT135" s="1123"/>
      <c r="AU135" s="1123"/>
      <c r="AV135" s="1123"/>
      <c r="AW135" s="1123"/>
      <c r="AY135" s="1099"/>
      <c r="AZ135" s="1099"/>
      <c r="BA135" s="1099"/>
      <c r="BC135" s="1099"/>
      <c r="BD135" s="1099"/>
      <c r="BE135" s="1099"/>
      <c r="BF135" s="1099"/>
      <c r="BH135" s="1099"/>
      <c r="BI135" s="1099"/>
      <c r="BJ135" s="1099"/>
      <c r="BK135" s="1099"/>
      <c r="BL135" s="1099"/>
    </row>
    <row r="136" spans="3:64">
      <c r="C136" s="1094">
        <f t="shared" si="2"/>
        <v>68</v>
      </c>
      <c r="D136" s="1124" t="s">
        <v>2686</v>
      </c>
      <c r="E136" s="1124">
        <v>1</v>
      </c>
      <c r="F136" s="1124">
        <v>0</v>
      </c>
      <c r="G136" s="1124">
        <v>1</v>
      </c>
      <c r="H136" s="1124">
        <v>0</v>
      </c>
      <c r="I136" s="1124">
        <v>0</v>
      </c>
      <c r="J136" s="1124">
        <v>0</v>
      </c>
      <c r="K136" s="1124">
        <v>0</v>
      </c>
      <c r="L136" s="1125">
        <v>0</v>
      </c>
      <c r="M136" s="1124">
        <v>0</v>
      </c>
      <c r="N136" s="1124">
        <v>0</v>
      </c>
      <c r="O136" s="1124">
        <v>0</v>
      </c>
      <c r="P136" s="1125">
        <v>1</v>
      </c>
      <c r="Q136" s="1125" t="s">
        <v>3957</v>
      </c>
      <c r="R136" s="1124">
        <v>0</v>
      </c>
      <c r="S136" s="1124">
        <v>1</v>
      </c>
      <c r="T136" s="1125">
        <v>0</v>
      </c>
      <c r="U136" s="1125" t="s">
        <v>3958</v>
      </c>
      <c r="V136" s="1125">
        <v>1</v>
      </c>
      <c r="W136" s="1125">
        <v>0</v>
      </c>
      <c r="X136" s="1125">
        <v>0</v>
      </c>
      <c r="Y136" s="1125">
        <v>0</v>
      </c>
      <c r="Z136" s="1125">
        <v>1</v>
      </c>
      <c r="AA136" s="1125">
        <v>0</v>
      </c>
      <c r="AB136" s="1126">
        <v>0</v>
      </c>
      <c r="AC136" s="1124">
        <v>0</v>
      </c>
      <c r="AD136" s="1124">
        <v>0</v>
      </c>
      <c r="AE136" s="1124">
        <v>0</v>
      </c>
      <c r="AF136" s="1124">
        <v>0</v>
      </c>
      <c r="AG136" s="1124" t="s">
        <v>2825</v>
      </c>
      <c r="AH136" s="1126">
        <v>0</v>
      </c>
      <c r="AI136" s="1124" t="s">
        <v>2824</v>
      </c>
      <c r="AJ136" s="1124" t="s">
        <v>4192</v>
      </c>
      <c r="AK136" s="1124" t="s">
        <v>4190</v>
      </c>
      <c r="AL136" s="1124" t="s">
        <v>4190</v>
      </c>
      <c r="AM136" s="1124">
        <v>1</v>
      </c>
      <c r="AN136" s="1124" t="s">
        <v>4326</v>
      </c>
      <c r="AO136" s="1124">
        <v>0</v>
      </c>
      <c r="AP136" s="1124" t="s">
        <v>2725</v>
      </c>
      <c r="AQ136" s="1127" t="s">
        <v>2893</v>
      </c>
      <c r="AR136" s="1127" t="s">
        <v>2196</v>
      </c>
      <c r="AS136" s="1123"/>
      <c r="AT136" s="1123"/>
      <c r="AU136" s="1123"/>
      <c r="AV136" s="1123"/>
      <c r="AW136" s="1123"/>
      <c r="AY136" s="1099"/>
      <c r="AZ136" s="1099"/>
      <c r="BA136" s="1099"/>
      <c r="BC136" s="1099"/>
      <c r="BD136" s="1099"/>
      <c r="BE136" s="1099"/>
      <c r="BF136" s="1099"/>
      <c r="BH136" s="1099"/>
      <c r="BI136" s="1099"/>
      <c r="BJ136" s="1099"/>
      <c r="BK136" s="1099"/>
      <c r="BL136" s="1099"/>
    </row>
    <row r="137" spans="3:64">
      <c r="C137" s="1094">
        <f t="shared" si="2"/>
        <v>69</v>
      </c>
      <c r="D137" s="1124" t="s">
        <v>2686</v>
      </c>
      <c r="E137" s="1124">
        <v>1</v>
      </c>
      <c r="F137" s="1124">
        <v>0</v>
      </c>
      <c r="G137" s="1124">
        <v>1</v>
      </c>
      <c r="H137" s="1124">
        <v>0</v>
      </c>
      <c r="I137" s="1124">
        <v>0</v>
      </c>
      <c r="J137" s="1124">
        <v>0</v>
      </c>
      <c r="K137" s="1124">
        <v>0</v>
      </c>
      <c r="L137" s="1125">
        <v>0</v>
      </c>
      <c r="M137" s="1124">
        <v>0</v>
      </c>
      <c r="N137" s="1124">
        <v>0</v>
      </c>
      <c r="O137" s="1124">
        <v>0</v>
      </c>
      <c r="P137" s="1125">
        <v>1</v>
      </c>
      <c r="Q137" s="1125" t="s">
        <v>3957</v>
      </c>
      <c r="R137" s="1124">
        <v>0</v>
      </c>
      <c r="S137" s="1124">
        <v>1</v>
      </c>
      <c r="T137" s="1125">
        <v>0</v>
      </c>
      <c r="U137" s="1125" t="s">
        <v>3958</v>
      </c>
      <c r="V137" s="1125">
        <v>1</v>
      </c>
      <c r="W137" s="1125">
        <v>0</v>
      </c>
      <c r="X137" s="1125">
        <v>0</v>
      </c>
      <c r="Y137" s="1125">
        <v>0</v>
      </c>
      <c r="Z137" s="1125">
        <v>1</v>
      </c>
      <c r="AA137" s="1125">
        <v>0</v>
      </c>
      <c r="AB137" s="1126">
        <v>0</v>
      </c>
      <c r="AC137" s="1124">
        <v>0</v>
      </c>
      <c r="AD137" s="1124">
        <v>0</v>
      </c>
      <c r="AE137" s="1124">
        <v>0</v>
      </c>
      <c r="AF137" s="1124">
        <v>0</v>
      </c>
      <c r="AG137" s="1124" t="s">
        <v>2825</v>
      </c>
      <c r="AH137" s="1126">
        <v>0</v>
      </c>
      <c r="AI137" s="1124" t="s">
        <v>2824</v>
      </c>
      <c r="AJ137" s="1124" t="s">
        <v>4192</v>
      </c>
      <c r="AK137" s="1124" t="s">
        <v>4190</v>
      </c>
      <c r="AL137" s="1124" t="s">
        <v>4190</v>
      </c>
      <c r="AM137" s="1124">
        <v>1</v>
      </c>
      <c r="AN137" s="1124" t="s">
        <v>4326</v>
      </c>
      <c r="AO137" s="1124">
        <v>0</v>
      </c>
      <c r="AP137" s="1124" t="s">
        <v>2725</v>
      </c>
      <c r="AQ137" s="1127" t="s">
        <v>2894</v>
      </c>
      <c r="AR137" s="1127" t="s">
        <v>2196</v>
      </c>
      <c r="AS137" s="1123"/>
      <c r="AT137" s="1123"/>
      <c r="AU137" s="1123"/>
      <c r="AV137" s="1123"/>
      <c r="AW137" s="1123"/>
      <c r="AY137" s="1099"/>
      <c r="AZ137" s="1099"/>
      <c r="BA137" s="1099"/>
      <c r="BC137" s="1099"/>
      <c r="BD137" s="1099"/>
      <c r="BE137" s="1099"/>
      <c r="BF137" s="1099"/>
      <c r="BH137" s="1099"/>
      <c r="BI137" s="1099"/>
      <c r="BJ137" s="1099"/>
      <c r="BK137" s="1099"/>
      <c r="BL137" s="1099"/>
    </row>
    <row r="138" spans="3:64">
      <c r="C138" s="1094">
        <f t="shared" si="2"/>
        <v>70</v>
      </c>
      <c r="D138" s="1124" t="s">
        <v>2686</v>
      </c>
      <c r="E138" s="1124">
        <v>1</v>
      </c>
      <c r="F138" s="1124">
        <v>0</v>
      </c>
      <c r="G138" s="1124">
        <v>1</v>
      </c>
      <c r="H138" s="1124">
        <v>0</v>
      </c>
      <c r="I138" s="1124">
        <v>0</v>
      </c>
      <c r="J138" s="1124">
        <v>0</v>
      </c>
      <c r="K138" s="1124">
        <v>0</v>
      </c>
      <c r="L138" s="1125">
        <v>0</v>
      </c>
      <c r="M138" s="1124">
        <v>0</v>
      </c>
      <c r="N138" s="1124">
        <v>0</v>
      </c>
      <c r="O138" s="1124">
        <v>0</v>
      </c>
      <c r="P138" s="1125">
        <v>1</v>
      </c>
      <c r="Q138" s="1125" t="s">
        <v>3957</v>
      </c>
      <c r="R138" s="1124">
        <v>0</v>
      </c>
      <c r="S138" s="1124">
        <v>1</v>
      </c>
      <c r="T138" s="1125">
        <v>0</v>
      </c>
      <c r="U138" s="1125" t="s">
        <v>3958</v>
      </c>
      <c r="V138" s="1125">
        <v>1</v>
      </c>
      <c r="W138" s="1125">
        <v>0</v>
      </c>
      <c r="X138" s="1125">
        <v>0</v>
      </c>
      <c r="Y138" s="1125">
        <v>0</v>
      </c>
      <c r="Z138" s="1125">
        <v>1</v>
      </c>
      <c r="AA138" s="1125">
        <v>0</v>
      </c>
      <c r="AB138" s="1126">
        <v>0</v>
      </c>
      <c r="AC138" s="1124">
        <v>0</v>
      </c>
      <c r="AD138" s="1124">
        <v>0</v>
      </c>
      <c r="AE138" s="1124">
        <v>0</v>
      </c>
      <c r="AF138" s="1124">
        <v>0</v>
      </c>
      <c r="AG138" s="1124" t="s">
        <v>2825</v>
      </c>
      <c r="AH138" s="1126">
        <v>0</v>
      </c>
      <c r="AI138" s="1124" t="s">
        <v>2824</v>
      </c>
      <c r="AJ138" s="1124" t="s">
        <v>4192</v>
      </c>
      <c r="AK138" s="1124" t="s">
        <v>4190</v>
      </c>
      <c r="AL138" s="1124" t="s">
        <v>4190</v>
      </c>
      <c r="AM138" s="1124">
        <v>1</v>
      </c>
      <c r="AN138" s="1124" t="s">
        <v>4326</v>
      </c>
      <c r="AO138" s="1124">
        <v>0</v>
      </c>
      <c r="AP138" s="1124" t="s">
        <v>2725</v>
      </c>
      <c r="AQ138" s="1127" t="s">
        <v>2895</v>
      </c>
      <c r="AR138" s="1127" t="s">
        <v>2196</v>
      </c>
      <c r="AS138" s="1123"/>
      <c r="AT138" s="1123"/>
      <c r="AU138" s="1123"/>
      <c r="AV138" s="1123"/>
      <c r="AW138" s="1123"/>
      <c r="AY138" s="1099"/>
      <c r="AZ138" s="1099"/>
      <c r="BA138" s="1099"/>
      <c r="BC138" s="1099"/>
      <c r="BD138" s="1099"/>
      <c r="BE138" s="1099"/>
      <c r="BF138" s="1099"/>
      <c r="BH138" s="1099"/>
      <c r="BI138" s="1099"/>
      <c r="BJ138" s="1099"/>
      <c r="BK138" s="1099"/>
      <c r="BL138" s="1099"/>
    </row>
    <row r="139" spans="3:64">
      <c r="C139" s="1094">
        <f t="shared" si="2"/>
        <v>71</v>
      </c>
      <c r="D139" s="1124" t="s">
        <v>2686</v>
      </c>
      <c r="E139" s="1124">
        <v>1</v>
      </c>
      <c r="F139" s="1124">
        <v>0</v>
      </c>
      <c r="G139" s="1124">
        <v>1</v>
      </c>
      <c r="H139" s="1124">
        <v>0</v>
      </c>
      <c r="I139" s="1124">
        <v>0</v>
      </c>
      <c r="J139" s="1124">
        <v>0</v>
      </c>
      <c r="K139" s="1124">
        <v>0</v>
      </c>
      <c r="L139" s="1125">
        <v>0</v>
      </c>
      <c r="M139" s="1124">
        <v>0</v>
      </c>
      <c r="N139" s="1124">
        <v>0</v>
      </c>
      <c r="O139" s="1124">
        <v>0</v>
      </c>
      <c r="P139" s="1125">
        <v>1</v>
      </c>
      <c r="Q139" s="1125" t="s">
        <v>3957</v>
      </c>
      <c r="R139" s="1124">
        <v>0</v>
      </c>
      <c r="S139" s="1124">
        <v>1</v>
      </c>
      <c r="T139" s="1125">
        <v>0</v>
      </c>
      <c r="U139" s="1125" t="s">
        <v>3958</v>
      </c>
      <c r="V139" s="1125">
        <v>1</v>
      </c>
      <c r="W139" s="1125">
        <v>0</v>
      </c>
      <c r="X139" s="1125">
        <v>0</v>
      </c>
      <c r="Y139" s="1125">
        <v>0</v>
      </c>
      <c r="Z139" s="1125">
        <v>1</v>
      </c>
      <c r="AA139" s="1125">
        <v>0</v>
      </c>
      <c r="AB139" s="1126">
        <v>0</v>
      </c>
      <c r="AC139" s="1124">
        <v>0</v>
      </c>
      <c r="AD139" s="1124">
        <v>0</v>
      </c>
      <c r="AE139" s="1124">
        <v>0</v>
      </c>
      <c r="AF139" s="1124">
        <v>0</v>
      </c>
      <c r="AG139" s="1124" t="s">
        <v>2825</v>
      </c>
      <c r="AH139" s="1126">
        <v>0</v>
      </c>
      <c r="AI139" s="1124" t="s">
        <v>2824</v>
      </c>
      <c r="AJ139" s="1124" t="s">
        <v>4192</v>
      </c>
      <c r="AK139" s="1124" t="s">
        <v>4190</v>
      </c>
      <c r="AL139" s="1124" t="s">
        <v>4190</v>
      </c>
      <c r="AM139" s="1124">
        <v>1</v>
      </c>
      <c r="AN139" s="1124" t="s">
        <v>4326</v>
      </c>
      <c r="AO139" s="1124">
        <v>0</v>
      </c>
      <c r="AP139" s="1124" t="s">
        <v>2725</v>
      </c>
      <c r="AQ139" s="1127" t="s">
        <v>2896</v>
      </c>
      <c r="AR139" s="1127" t="s">
        <v>2196</v>
      </c>
      <c r="AS139" s="1123"/>
      <c r="AT139" s="1123"/>
      <c r="AU139" s="1123"/>
      <c r="AV139" s="1123"/>
      <c r="AW139" s="1123"/>
      <c r="AY139" s="1099"/>
      <c r="AZ139" s="1099"/>
      <c r="BA139" s="1099"/>
      <c r="BC139" s="1099"/>
      <c r="BD139" s="1099"/>
      <c r="BE139" s="1099"/>
      <c r="BF139" s="1099"/>
      <c r="BH139" s="1099"/>
      <c r="BI139" s="1099"/>
      <c r="BJ139" s="1099"/>
      <c r="BK139" s="1099"/>
      <c r="BL139" s="1099"/>
    </row>
    <row r="140" spans="3:64">
      <c r="C140" s="1094">
        <f t="shared" si="2"/>
        <v>72</v>
      </c>
      <c r="D140" s="1124" t="s">
        <v>2686</v>
      </c>
      <c r="E140" s="1124">
        <v>1</v>
      </c>
      <c r="F140" s="1124">
        <v>0</v>
      </c>
      <c r="G140" s="1124">
        <v>1</v>
      </c>
      <c r="H140" s="1124">
        <v>0</v>
      </c>
      <c r="I140" s="1124">
        <v>0</v>
      </c>
      <c r="J140" s="1124">
        <v>0</v>
      </c>
      <c r="K140" s="1124">
        <v>0</v>
      </c>
      <c r="L140" s="1125">
        <v>0</v>
      </c>
      <c r="M140" s="1124">
        <v>0</v>
      </c>
      <c r="N140" s="1124">
        <v>0</v>
      </c>
      <c r="O140" s="1124">
        <v>0</v>
      </c>
      <c r="P140" s="1125">
        <v>1</v>
      </c>
      <c r="Q140" s="1125" t="s">
        <v>3957</v>
      </c>
      <c r="R140" s="1124">
        <v>0</v>
      </c>
      <c r="S140" s="1124">
        <v>1</v>
      </c>
      <c r="T140" s="1125">
        <v>0</v>
      </c>
      <c r="U140" s="1125" t="s">
        <v>3958</v>
      </c>
      <c r="V140" s="1125">
        <v>1</v>
      </c>
      <c r="W140" s="1125">
        <v>0</v>
      </c>
      <c r="X140" s="1125">
        <v>0</v>
      </c>
      <c r="Y140" s="1125">
        <v>0</v>
      </c>
      <c r="Z140" s="1125">
        <v>1</v>
      </c>
      <c r="AA140" s="1125">
        <v>0</v>
      </c>
      <c r="AB140" s="1126">
        <v>0</v>
      </c>
      <c r="AC140" s="1124">
        <v>0</v>
      </c>
      <c r="AD140" s="1124">
        <v>0</v>
      </c>
      <c r="AE140" s="1124">
        <v>0</v>
      </c>
      <c r="AF140" s="1124">
        <v>0</v>
      </c>
      <c r="AG140" s="1124" t="s">
        <v>2825</v>
      </c>
      <c r="AH140" s="1126">
        <v>0</v>
      </c>
      <c r="AI140" s="1124" t="s">
        <v>2824</v>
      </c>
      <c r="AJ140" s="1124" t="s">
        <v>4192</v>
      </c>
      <c r="AK140" s="1124" t="s">
        <v>4190</v>
      </c>
      <c r="AL140" s="1124" t="s">
        <v>4190</v>
      </c>
      <c r="AM140" s="1124">
        <v>1</v>
      </c>
      <c r="AN140" s="1124" t="s">
        <v>4326</v>
      </c>
      <c r="AO140" s="1124">
        <v>0</v>
      </c>
      <c r="AP140" s="1124" t="s">
        <v>2725</v>
      </c>
      <c r="AQ140" s="1127" t="s">
        <v>2897</v>
      </c>
      <c r="AR140" s="1127" t="s">
        <v>2196</v>
      </c>
      <c r="AS140" s="1123"/>
      <c r="AT140" s="1123"/>
      <c r="AU140" s="1123"/>
      <c r="AV140" s="1123"/>
      <c r="AW140" s="1123"/>
      <c r="AY140" s="1099"/>
      <c r="AZ140" s="1099"/>
      <c r="BA140" s="1099"/>
      <c r="BC140" s="1099"/>
      <c r="BD140" s="1099"/>
      <c r="BE140" s="1099"/>
      <c r="BF140" s="1099"/>
      <c r="BH140" s="1099"/>
      <c r="BI140" s="1099"/>
      <c r="BJ140" s="1099"/>
      <c r="BK140" s="1099"/>
      <c r="BL140" s="1099"/>
    </row>
    <row r="141" spans="3:64">
      <c r="C141" s="1094">
        <f t="shared" si="2"/>
        <v>73</v>
      </c>
      <c r="D141" s="1124" t="s">
        <v>2686</v>
      </c>
      <c r="E141" s="1124">
        <v>1</v>
      </c>
      <c r="F141" s="1124">
        <v>0</v>
      </c>
      <c r="G141" s="1124">
        <v>1</v>
      </c>
      <c r="H141" s="1124">
        <v>0</v>
      </c>
      <c r="I141" s="1124">
        <v>0</v>
      </c>
      <c r="J141" s="1124">
        <v>0</v>
      </c>
      <c r="K141" s="1124">
        <v>0</v>
      </c>
      <c r="L141" s="1125">
        <v>0</v>
      </c>
      <c r="M141" s="1124">
        <v>0</v>
      </c>
      <c r="N141" s="1124">
        <v>0</v>
      </c>
      <c r="O141" s="1124">
        <v>0</v>
      </c>
      <c r="P141" s="1125">
        <v>1</v>
      </c>
      <c r="Q141" s="1125" t="s">
        <v>3957</v>
      </c>
      <c r="R141" s="1124">
        <v>0</v>
      </c>
      <c r="S141" s="1124">
        <v>1</v>
      </c>
      <c r="T141" s="1125">
        <v>0</v>
      </c>
      <c r="U141" s="1125" t="s">
        <v>3958</v>
      </c>
      <c r="V141" s="1125">
        <v>1</v>
      </c>
      <c r="W141" s="1125">
        <v>0</v>
      </c>
      <c r="X141" s="1125">
        <v>0</v>
      </c>
      <c r="Y141" s="1125">
        <v>0</v>
      </c>
      <c r="Z141" s="1125">
        <v>1</v>
      </c>
      <c r="AA141" s="1125">
        <v>0</v>
      </c>
      <c r="AB141" s="1126">
        <v>0</v>
      </c>
      <c r="AC141" s="1124">
        <v>0</v>
      </c>
      <c r="AD141" s="1124">
        <v>0</v>
      </c>
      <c r="AE141" s="1124">
        <v>0</v>
      </c>
      <c r="AF141" s="1124">
        <v>0</v>
      </c>
      <c r="AG141" s="1124" t="s">
        <v>2825</v>
      </c>
      <c r="AH141" s="1126">
        <v>0</v>
      </c>
      <c r="AI141" s="1124" t="s">
        <v>2824</v>
      </c>
      <c r="AJ141" s="1124" t="s">
        <v>4192</v>
      </c>
      <c r="AK141" s="1124" t="s">
        <v>4190</v>
      </c>
      <c r="AL141" s="1124" t="s">
        <v>4190</v>
      </c>
      <c r="AM141" s="1124">
        <v>1</v>
      </c>
      <c r="AN141" s="1124" t="s">
        <v>4326</v>
      </c>
      <c r="AO141" s="1124">
        <v>0</v>
      </c>
      <c r="AP141" s="1124" t="s">
        <v>2725</v>
      </c>
      <c r="AQ141" s="1127" t="s">
        <v>2898</v>
      </c>
      <c r="AR141" s="1127" t="s">
        <v>2196</v>
      </c>
      <c r="AS141" s="1123"/>
      <c r="AT141" s="1123"/>
      <c r="AU141" s="1123"/>
      <c r="AV141" s="1123"/>
      <c r="AW141" s="1123"/>
      <c r="AY141" s="1099"/>
      <c r="AZ141" s="1099"/>
      <c r="BA141" s="1099"/>
      <c r="BC141" s="1099"/>
      <c r="BD141" s="1099"/>
      <c r="BE141" s="1099"/>
      <c r="BF141" s="1099"/>
      <c r="BH141" s="1099"/>
      <c r="BI141" s="1099"/>
      <c r="BJ141" s="1099"/>
      <c r="BK141" s="1099"/>
      <c r="BL141" s="1099"/>
    </row>
    <row r="142" spans="3:64">
      <c r="C142" s="1094">
        <f t="shared" si="2"/>
        <v>74</v>
      </c>
      <c r="D142" s="1124" t="s">
        <v>2686</v>
      </c>
      <c r="E142" s="1124">
        <v>1</v>
      </c>
      <c r="F142" s="1124">
        <v>0</v>
      </c>
      <c r="G142" s="1124">
        <v>1</v>
      </c>
      <c r="H142" s="1124">
        <v>0</v>
      </c>
      <c r="I142" s="1124">
        <v>0</v>
      </c>
      <c r="J142" s="1124">
        <v>0</v>
      </c>
      <c r="K142" s="1124">
        <v>0</v>
      </c>
      <c r="L142" s="1125">
        <v>0</v>
      </c>
      <c r="M142" s="1124">
        <v>0</v>
      </c>
      <c r="N142" s="1124">
        <v>0</v>
      </c>
      <c r="O142" s="1124">
        <v>0</v>
      </c>
      <c r="P142" s="1125">
        <v>1</v>
      </c>
      <c r="Q142" s="1125" t="s">
        <v>3957</v>
      </c>
      <c r="R142" s="1124">
        <v>0</v>
      </c>
      <c r="S142" s="1124">
        <v>1</v>
      </c>
      <c r="T142" s="1125">
        <v>0</v>
      </c>
      <c r="U142" s="1125" t="s">
        <v>3958</v>
      </c>
      <c r="V142" s="1125">
        <v>1</v>
      </c>
      <c r="W142" s="1125">
        <v>0</v>
      </c>
      <c r="X142" s="1125">
        <v>0</v>
      </c>
      <c r="Y142" s="1125">
        <v>0</v>
      </c>
      <c r="Z142" s="1125">
        <v>1</v>
      </c>
      <c r="AA142" s="1125">
        <v>0</v>
      </c>
      <c r="AB142" s="1126">
        <v>0</v>
      </c>
      <c r="AC142" s="1124">
        <v>0</v>
      </c>
      <c r="AD142" s="1124">
        <v>0</v>
      </c>
      <c r="AE142" s="1124">
        <v>0</v>
      </c>
      <c r="AF142" s="1124">
        <v>0</v>
      </c>
      <c r="AG142" s="1124" t="s">
        <v>2825</v>
      </c>
      <c r="AH142" s="1126">
        <v>0</v>
      </c>
      <c r="AI142" s="1124" t="s">
        <v>2824</v>
      </c>
      <c r="AJ142" s="1124" t="s">
        <v>4192</v>
      </c>
      <c r="AK142" s="1124" t="s">
        <v>4190</v>
      </c>
      <c r="AL142" s="1124" t="s">
        <v>4190</v>
      </c>
      <c r="AM142" s="1124">
        <v>1</v>
      </c>
      <c r="AN142" s="1124" t="s">
        <v>4326</v>
      </c>
      <c r="AO142" s="1124">
        <v>0</v>
      </c>
      <c r="AP142" s="1124" t="s">
        <v>2725</v>
      </c>
      <c r="AQ142" s="1127" t="s">
        <v>2899</v>
      </c>
      <c r="AR142" s="1127" t="s">
        <v>2196</v>
      </c>
      <c r="AS142" s="1123"/>
      <c r="AT142" s="1123"/>
      <c r="AU142" s="1123"/>
      <c r="AV142" s="1123"/>
      <c r="AW142" s="1123"/>
      <c r="AY142" s="1099"/>
      <c r="AZ142" s="1099"/>
      <c r="BA142" s="1099"/>
      <c r="BC142" s="1099"/>
      <c r="BD142" s="1099"/>
      <c r="BE142" s="1099"/>
      <c r="BF142" s="1099"/>
      <c r="BH142" s="1099"/>
      <c r="BI142" s="1099"/>
      <c r="BJ142" s="1099"/>
      <c r="BK142" s="1099"/>
      <c r="BL142" s="1099"/>
    </row>
    <row r="143" spans="3:64">
      <c r="C143" s="1094">
        <f t="shared" si="2"/>
        <v>75</v>
      </c>
      <c r="D143" s="1124" t="s">
        <v>2686</v>
      </c>
      <c r="E143" s="1124">
        <v>1</v>
      </c>
      <c r="F143" s="1124">
        <v>0</v>
      </c>
      <c r="G143" s="1124">
        <v>1</v>
      </c>
      <c r="H143" s="1124">
        <v>0</v>
      </c>
      <c r="I143" s="1124">
        <v>0</v>
      </c>
      <c r="J143" s="1124">
        <v>0</v>
      </c>
      <c r="K143" s="1124">
        <v>0</v>
      </c>
      <c r="L143" s="1125">
        <v>0</v>
      </c>
      <c r="M143" s="1124">
        <v>0</v>
      </c>
      <c r="N143" s="1124">
        <v>0</v>
      </c>
      <c r="O143" s="1124">
        <v>0</v>
      </c>
      <c r="P143" s="1125">
        <v>1</v>
      </c>
      <c r="Q143" s="1125" t="s">
        <v>3957</v>
      </c>
      <c r="R143" s="1124">
        <v>0</v>
      </c>
      <c r="S143" s="1124">
        <v>1</v>
      </c>
      <c r="T143" s="1125">
        <v>0</v>
      </c>
      <c r="U143" s="1125" t="s">
        <v>3958</v>
      </c>
      <c r="V143" s="1125">
        <v>1</v>
      </c>
      <c r="W143" s="1125">
        <v>0</v>
      </c>
      <c r="X143" s="1125">
        <v>0</v>
      </c>
      <c r="Y143" s="1125">
        <v>0</v>
      </c>
      <c r="Z143" s="1125">
        <v>1</v>
      </c>
      <c r="AA143" s="1125">
        <v>0</v>
      </c>
      <c r="AB143" s="1126">
        <v>0</v>
      </c>
      <c r="AC143" s="1124">
        <v>0</v>
      </c>
      <c r="AD143" s="1124">
        <v>0</v>
      </c>
      <c r="AE143" s="1124">
        <v>0</v>
      </c>
      <c r="AF143" s="1124">
        <v>0</v>
      </c>
      <c r="AG143" s="1124" t="s">
        <v>2825</v>
      </c>
      <c r="AH143" s="1126">
        <v>0</v>
      </c>
      <c r="AI143" s="1124" t="s">
        <v>2824</v>
      </c>
      <c r="AJ143" s="1124" t="s">
        <v>4192</v>
      </c>
      <c r="AK143" s="1124" t="s">
        <v>4190</v>
      </c>
      <c r="AL143" s="1124" t="s">
        <v>4190</v>
      </c>
      <c r="AM143" s="1124">
        <v>1</v>
      </c>
      <c r="AN143" s="1124" t="s">
        <v>4326</v>
      </c>
      <c r="AO143" s="1124">
        <v>0</v>
      </c>
      <c r="AP143" s="1124" t="s">
        <v>2725</v>
      </c>
      <c r="AQ143" s="1127" t="s">
        <v>2900</v>
      </c>
      <c r="AR143" s="1127" t="s">
        <v>2196</v>
      </c>
      <c r="AS143" s="1123"/>
      <c r="AT143" s="1123"/>
      <c r="AU143" s="1123"/>
      <c r="AV143" s="1123"/>
      <c r="AW143" s="1123"/>
      <c r="AY143" s="1099"/>
      <c r="AZ143" s="1099"/>
      <c r="BA143" s="1099"/>
      <c r="BC143" s="1099"/>
      <c r="BD143" s="1099"/>
      <c r="BE143" s="1099"/>
      <c r="BF143" s="1099"/>
      <c r="BH143" s="1099"/>
      <c r="BI143" s="1099"/>
      <c r="BJ143" s="1099"/>
      <c r="BK143" s="1099"/>
      <c r="BL143" s="1099"/>
    </row>
    <row r="144" spans="3:64">
      <c r="C144" s="1094">
        <f t="shared" si="2"/>
        <v>76</v>
      </c>
      <c r="D144" s="1124" t="s">
        <v>2686</v>
      </c>
      <c r="E144" s="1124">
        <v>1</v>
      </c>
      <c r="F144" s="1124">
        <v>0</v>
      </c>
      <c r="G144" s="1124">
        <v>1</v>
      </c>
      <c r="H144" s="1124">
        <v>0</v>
      </c>
      <c r="I144" s="1124">
        <v>0</v>
      </c>
      <c r="J144" s="1124">
        <v>0</v>
      </c>
      <c r="K144" s="1124">
        <v>0</v>
      </c>
      <c r="L144" s="1125">
        <v>0</v>
      </c>
      <c r="M144" s="1124">
        <v>0</v>
      </c>
      <c r="N144" s="1124">
        <v>0</v>
      </c>
      <c r="O144" s="1124">
        <v>0</v>
      </c>
      <c r="P144" s="1125">
        <v>1</v>
      </c>
      <c r="Q144" s="1125" t="s">
        <v>3957</v>
      </c>
      <c r="R144" s="1124">
        <v>0</v>
      </c>
      <c r="S144" s="1124">
        <v>1</v>
      </c>
      <c r="T144" s="1125">
        <v>0</v>
      </c>
      <c r="U144" s="1125" t="s">
        <v>3958</v>
      </c>
      <c r="V144" s="1125">
        <v>1</v>
      </c>
      <c r="W144" s="1125">
        <v>0</v>
      </c>
      <c r="X144" s="1125">
        <v>0</v>
      </c>
      <c r="Y144" s="1125">
        <v>0</v>
      </c>
      <c r="Z144" s="1125">
        <v>1</v>
      </c>
      <c r="AA144" s="1125">
        <v>0</v>
      </c>
      <c r="AB144" s="1126">
        <v>0</v>
      </c>
      <c r="AC144" s="1124">
        <v>0</v>
      </c>
      <c r="AD144" s="1124">
        <v>0</v>
      </c>
      <c r="AE144" s="1124">
        <v>0</v>
      </c>
      <c r="AF144" s="1124">
        <v>0</v>
      </c>
      <c r="AG144" s="1124" t="s">
        <v>2825</v>
      </c>
      <c r="AH144" s="1126">
        <v>0</v>
      </c>
      <c r="AI144" s="1124" t="s">
        <v>2824</v>
      </c>
      <c r="AJ144" s="1124" t="s">
        <v>4192</v>
      </c>
      <c r="AK144" s="1124" t="s">
        <v>4190</v>
      </c>
      <c r="AL144" s="1124" t="s">
        <v>4190</v>
      </c>
      <c r="AM144" s="1124">
        <v>1</v>
      </c>
      <c r="AN144" s="1124" t="s">
        <v>4326</v>
      </c>
      <c r="AO144" s="1124">
        <v>0</v>
      </c>
      <c r="AP144" s="1124" t="s">
        <v>2725</v>
      </c>
      <c r="AQ144" s="1127" t="s">
        <v>2901</v>
      </c>
      <c r="AR144" s="1127" t="s">
        <v>2196</v>
      </c>
      <c r="AS144" s="1123"/>
      <c r="AT144" s="1123"/>
      <c r="AU144" s="1123"/>
      <c r="AV144" s="1123"/>
      <c r="AW144" s="1123"/>
      <c r="AY144" s="1099"/>
      <c r="AZ144" s="1099"/>
      <c r="BA144" s="1099"/>
      <c r="BC144" s="1099"/>
      <c r="BD144" s="1099"/>
      <c r="BE144" s="1099"/>
      <c r="BF144" s="1099"/>
      <c r="BH144" s="1099"/>
      <c r="BI144" s="1099"/>
      <c r="BJ144" s="1099"/>
      <c r="BK144" s="1099"/>
      <c r="BL144" s="1099"/>
    </row>
    <row r="145" spans="3:64">
      <c r="C145" s="1094">
        <f t="shared" si="2"/>
        <v>77</v>
      </c>
      <c r="D145" s="1124" t="s">
        <v>2686</v>
      </c>
      <c r="E145" s="1124">
        <v>1</v>
      </c>
      <c r="F145" s="1124">
        <v>0</v>
      </c>
      <c r="G145" s="1124">
        <v>1</v>
      </c>
      <c r="H145" s="1124">
        <v>0</v>
      </c>
      <c r="I145" s="1124">
        <v>0</v>
      </c>
      <c r="J145" s="1124">
        <v>0</v>
      </c>
      <c r="K145" s="1124">
        <v>0</v>
      </c>
      <c r="L145" s="1125">
        <v>0</v>
      </c>
      <c r="M145" s="1124">
        <v>0</v>
      </c>
      <c r="N145" s="1124">
        <v>0</v>
      </c>
      <c r="O145" s="1124">
        <v>0</v>
      </c>
      <c r="P145" s="1125">
        <v>1</v>
      </c>
      <c r="Q145" s="1125" t="s">
        <v>3957</v>
      </c>
      <c r="R145" s="1124">
        <v>0</v>
      </c>
      <c r="S145" s="1124">
        <v>1</v>
      </c>
      <c r="T145" s="1125">
        <v>0</v>
      </c>
      <c r="U145" s="1125" t="s">
        <v>3958</v>
      </c>
      <c r="V145" s="1125">
        <v>1</v>
      </c>
      <c r="W145" s="1125">
        <v>0</v>
      </c>
      <c r="X145" s="1125">
        <v>0</v>
      </c>
      <c r="Y145" s="1125">
        <v>0</v>
      </c>
      <c r="Z145" s="1125">
        <v>1</v>
      </c>
      <c r="AA145" s="1125">
        <v>0</v>
      </c>
      <c r="AB145" s="1126">
        <v>0</v>
      </c>
      <c r="AC145" s="1124">
        <v>0</v>
      </c>
      <c r="AD145" s="1124">
        <v>0</v>
      </c>
      <c r="AE145" s="1124">
        <v>0</v>
      </c>
      <c r="AF145" s="1124">
        <v>0</v>
      </c>
      <c r="AG145" s="1124" t="s">
        <v>2825</v>
      </c>
      <c r="AH145" s="1126">
        <v>0</v>
      </c>
      <c r="AI145" s="1124" t="s">
        <v>2824</v>
      </c>
      <c r="AJ145" s="1124" t="s">
        <v>4192</v>
      </c>
      <c r="AK145" s="1124" t="s">
        <v>4190</v>
      </c>
      <c r="AL145" s="1124" t="s">
        <v>4190</v>
      </c>
      <c r="AM145" s="1124">
        <v>1</v>
      </c>
      <c r="AN145" s="1124" t="s">
        <v>4326</v>
      </c>
      <c r="AO145" s="1124">
        <v>0</v>
      </c>
      <c r="AP145" s="1124" t="s">
        <v>2725</v>
      </c>
      <c r="AQ145" s="1127" t="s">
        <v>2902</v>
      </c>
      <c r="AR145" s="1127" t="s">
        <v>2196</v>
      </c>
      <c r="AS145" s="1123"/>
      <c r="AT145" s="1123"/>
      <c r="AU145" s="1123"/>
      <c r="AV145" s="1123"/>
      <c r="AW145" s="1123"/>
      <c r="AY145" s="1099"/>
      <c r="AZ145" s="1099"/>
      <c r="BA145" s="1099"/>
      <c r="BC145" s="1099"/>
      <c r="BD145" s="1099"/>
      <c r="BE145" s="1099"/>
      <c r="BF145" s="1099"/>
      <c r="BH145" s="1099"/>
      <c r="BI145" s="1099"/>
      <c r="BJ145" s="1099"/>
      <c r="BK145" s="1099"/>
      <c r="BL145" s="1099"/>
    </row>
    <row r="146" spans="3:64">
      <c r="C146" s="1094">
        <f t="shared" si="2"/>
        <v>78</v>
      </c>
      <c r="D146" s="1124" t="s">
        <v>2686</v>
      </c>
      <c r="E146" s="1124">
        <v>1</v>
      </c>
      <c r="F146" s="1124">
        <v>0</v>
      </c>
      <c r="G146" s="1124">
        <v>1</v>
      </c>
      <c r="H146" s="1124">
        <v>0</v>
      </c>
      <c r="I146" s="1124">
        <v>0</v>
      </c>
      <c r="J146" s="1124">
        <v>0</v>
      </c>
      <c r="K146" s="1124">
        <v>0</v>
      </c>
      <c r="L146" s="1125">
        <v>0</v>
      </c>
      <c r="M146" s="1124">
        <v>0</v>
      </c>
      <c r="N146" s="1124">
        <v>0</v>
      </c>
      <c r="O146" s="1124">
        <v>0</v>
      </c>
      <c r="P146" s="1125">
        <v>1</v>
      </c>
      <c r="Q146" s="1125" t="s">
        <v>3957</v>
      </c>
      <c r="R146" s="1124">
        <v>0</v>
      </c>
      <c r="S146" s="1124">
        <v>1</v>
      </c>
      <c r="T146" s="1125">
        <v>0</v>
      </c>
      <c r="U146" s="1125" t="s">
        <v>3958</v>
      </c>
      <c r="V146" s="1125">
        <v>1</v>
      </c>
      <c r="W146" s="1125">
        <v>0</v>
      </c>
      <c r="X146" s="1125">
        <v>0</v>
      </c>
      <c r="Y146" s="1125">
        <v>0</v>
      </c>
      <c r="Z146" s="1125">
        <v>1</v>
      </c>
      <c r="AA146" s="1125">
        <v>0</v>
      </c>
      <c r="AB146" s="1126">
        <v>0</v>
      </c>
      <c r="AC146" s="1124">
        <v>0</v>
      </c>
      <c r="AD146" s="1124">
        <v>0</v>
      </c>
      <c r="AE146" s="1124">
        <v>0</v>
      </c>
      <c r="AF146" s="1124">
        <v>0</v>
      </c>
      <c r="AG146" s="1124" t="s">
        <v>2825</v>
      </c>
      <c r="AH146" s="1126">
        <v>0</v>
      </c>
      <c r="AI146" s="1124" t="s">
        <v>2824</v>
      </c>
      <c r="AJ146" s="1124" t="s">
        <v>4192</v>
      </c>
      <c r="AK146" s="1124" t="s">
        <v>4190</v>
      </c>
      <c r="AL146" s="1124" t="s">
        <v>4190</v>
      </c>
      <c r="AM146" s="1124">
        <v>1</v>
      </c>
      <c r="AN146" s="1124" t="s">
        <v>4326</v>
      </c>
      <c r="AO146" s="1124">
        <v>0</v>
      </c>
      <c r="AP146" s="1124" t="s">
        <v>2725</v>
      </c>
      <c r="AQ146" s="1127" t="s">
        <v>2903</v>
      </c>
      <c r="AR146" s="1127" t="s">
        <v>2196</v>
      </c>
      <c r="AS146" s="1123"/>
      <c r="AT146" s="1123"/>
      <c r="AU146" s="1123"/>
      <c r="AV146" s="1123"/>
      <c r="AW146" s="1123"/>
      <c r="AY146" s="1099"/>
      <c r="AZ146" s="1099"/>
      <c r="BA146" s="1099"/>
      <c r="BC146" s="1099"/>
      <c r="BD146" s="1099"/>
      <c r="BE146" s="1099"/>
      <c r="BF146" s="1099"/>
      <c r="BH146" s="1099"/>
      <c r="BI146" s="1099"/>
      <c r="BJ146" s="1099"/>
      <c r="BK146" s="1099"/>
      <c r="BL146" s="1099"/>
    </row>
    <row r="147" spans="3:64">
      <c r="C147" s="1094">
        <f t="shared" si="2"/>
        <v>79</v>
      </c>
      <c r="D147" s="1124" t="s">
        <v>2686</v>
      </c>
      <c r="E147" s="1124">
        <v>1</v>
      </c>
      <c r="F147" s="1124">
        <v>0</v>
      </c>
      <c r="G147" s="1124">
        <v>1</v>
      </c>
      <c r="H147" s="1124">
        <v>0</v>
      </c>
      <c r="I147" s="1124">
        <v>0</v>
      </c>
      <c r="J147" s="1124">
        <v>0</v>
      </c>
      <c r="K147" s="1124">
        <v>0</v>
      </c>
      <c r="L147" s="1125">
        <v>0</v>
      </c>
      <c r="M147" s="1124">
        <v>0</v>
      </c>
      <c r="N147" s="1124">
        <v>0</v>
      </c>
      <c r="O147" s="1124">
        <v>0</v>
      </c>
      <c r="P147" s="1125">
        <v>1</v>
      </c>
      <c r="Q147" s="1125" t="s">
        <v>3957</v>
      </c>
      <c r="R147" s="1124">
        <v>0</v>
      </c>
      <c r="S147" s="1124">
        <v>1</v>
      </c>
      <c r="T147" s="1125">
        <v>0</v>
      </c>
      <c r="U147" s="1125" t="s">
        <v>3958</v>
      </c>
      <c r="V147" s="1125">
        <v>1</v>
      </c>
      <c r="W147" s="1125">
        <v>0</v>
      </c>
      <c r="X147" s="1125">
        <v>0</v>
      </c>
      <c r="Y147" s="1125">
        <v>0</v>
      </c>
      <c r="Z147" s="1125">
        <v>1</v>
      </c>
      <c r="AA147" s="1125">
        <v>0</v>
      </c>
      <c r="AB147" s="1126">
        <v>0</v>
      </c>
      <c r="AC147" s="1124">
        <v>0</v>
      </c>
      <c r="AD147" s="1124">
        <v>0</v>
      </c>
      <c r="AE147" s="1124">
        <v>0</v>
      </c>
      <c r="AF147" s="1124">
        <v>0</v>
      </c>
      <c r="AG147" s="1124" t="s">
        <v>2825</v>
      </c>
      <c r="AH147" s="1126">
        <v>0</v>
      </c>
      <c r="AI147" s="1124" t="s">
        <v>2824</v>
      </c>
      <c r="AJ147" s="1124" t="s">
        <v>4192</v>
      </c>
      <c r="AK147" s="1124" t="s">
        <v>4190</v>
      </c>
      <c r="AL147" s="1124" t="s">
        <v>4190</v>
      </c>
      <c r="AM147" s="1124">
        <v>1</v>
      </c>
      <c r="AN147" s="1124" t="s">
        <v>4326</v>
      </c>
      <c r="AO147" s="1124">
        <v>0</v>
      </c>
      <c r="AP147" s="1124" t="s">
        <v>2725</v>
      </c>
      <c r="AQ147" s="1127" t="s">
        <v>2904</v>
      </c>
      <c r="AR147" s="1127" t="s">
        <v>2196</v>
      </c>
      <c r="AS147" s="1123"/>
      <c r="AT147" s="1123"/>
      <c r="AU147" s="1123"/>
      <c r="AV147" s="1123"/>
      <c r="AW147" s="1123"/>
      <c r="AY147" s="1099"/>
      <c r="AZ147" s="1099"/>
      <c r="BA147" s="1099"/>
      <c r="BC147" s="1099"/>
      <c r="BD147" s="1099"/>
      <c r="BE147" s="1099"/>
      <c r="BF147" s="1099"/>
      <c r="BH147" s="1099"/>
      <c r="BI147" s="1099"/>
      <c r="BJ147" s="1099"/>
      <c r="BK147" s="1099"/>
      <c r="BL147" s="1099"/>
    </row>
    <row r="148" spans="3:64">
      <c r="C148" s="1094">
        <f t="shared" si="2"/>
        <v>80</v>
      </c>
      <c r="D148" s="1124" t="s">
        <v>2686</v>
      </c>
      <c r="E148" s="1124">
        <v>1</v>
      </c>
      <c r="F148" s="1124">
        <v>0</v>
      </c>
      <c r="G148" s="1124">
        <v>1</v>
      </c>
      <c r="H148" s="1124">
        <v>0</v>
      </c>
      <c r="I148" s="1124">
        <v>0</v>
      </c>
      <c r="J148" s="1124">
        <v>0</v>
      </c>
      <c r="K148" s="1124">
        <v>0</v>
      </c>
      <c r="L148" s="1125">
        <v>0</v>
      </c>
      <c r="M148" s="1124">
        <v>0</v>
      </c>
      <c r="N148" s="1124">
        <v>0</v>
      </c>
      <c r="O148" s="1124">
        <v>0</v>
      </c>
      <c r="P148" s="1125">
        <v>1</v>
      </c>
      <c r="Q148" s="1125" t="s">
        <v>3957</v>
      </c>
      <c r="R148" s="1124">
        <v>0</v>
      </c>
      <c r="S148" s="1124">
        <v>1</v>
      </c>
      <c r="T148" s="1125">
        <v>0</v>
      </c>
      <c r="U148" s="1125" t="s">
        <v>3958</v>
      </c>
      <c r="V148" s="1125">
        <v>1</v>
      </c>
      <c r="W148" s="1125">
        <v>0</v>
      </c>
      <c r="X148" s="1125">
        <v>0</v>
      </c>
      <c r="Y148" s="1125">
        <v>0</v>
      </c>
      <c r="Z148" s="1125">
        <v>1</v>
      </c>
      <c r="AA148" s="1125">
        <v>0</v>
      </c>
      <c r="AB148" s="1126">
        <v>0</v>
      </c>
      <c r="AC148" s="1124">
        <v>0</v>
      </c>
      <c r="AD148" s="1124">
        <v>0</v>
      </c>
      <c r="AE148" s="1124">
        <v>0</v>
      </c>
      <c r="AF148" s="1124">
        <v>0</v>
      </c>
      <c r="AG148" s="1124" t="s">
        <v>2825</v>
      </c>
      <c r="AH148" s="1126">
        <v>0</v>
      </c>
      <c r="AI148" s="1124" t="s">
        <v>2824</v>
      </c>
      <c r="AJ148" s="1124" t="s">
        <v>4192</v>
      </c>
      <c r="AK148" s="1124" t="s">
        <v>4190</v>
      </c>
      <c r="AL148" s="1124" t="s">
        <v>4190</v>
      </c>
      <c r="AM148" s="1124">
        <v>1</v>
      </c>
      <c r="AN148" s="1124" t="s">
        <v>4326</v>
      </c>
      <c r="AO148" s="1124">
        <v>0</v>
      </c>
      <c r="AP148" s="1124" t="s">
        <v>2725</v>
      </c>
      <c r="AQ148" s="1127" t="s">
        <v>2905</v>
      </c>
      <c r="AR148" s="1127" t="s">
        <v>2196</v>
      </c>
      <c r="AS148" s="1123"/>
      <c r="AT148" s="1123"/>
      <c r="AU148" s="1123"/>
      <c r="AV148" s="1123"/>
      <c r="AW148" s="1123"/>
      <c r="AY148" s="1099"/>
      <c r="AZ148" s="1099"/>
      <c r="BA148" s="1099"/>
      <c r="BC148" s="1099"/>
      <c r="BD148" s="1099"/>
      <c r="BE148" s="1099"/>
      <c r="BF148" s="1099"/>
      <c r="BH148" s="1099"/>
      <c r="BI148" s="1099"/>
      <c r="BJ148" s="1099"/>
      <c r="BK148" s="1099"/>
      <c r="BL148" s="1099"/>
    </row>
    <row r="149" spans="3:64">
      <c r="C149" s="1094">
        <f t="shared" si="2"/>
        <v>81</v>
      </c>
      <c r="D149" s="1124" t="s">
        <v>2686</v>
      </c>
      <c r="E149" s="1124">
        <v>1</v>
      </c>
      <c r="F149" s="1124">
        <v>0</v>
      </c>
      <c r="G149" s="1124">
        <v>1</v>
      </c>
      <c r="H149" s="1124">
        <v>0</v>
      </c>
      <c r="I149" s="1124">
        <v>0</v>
      </c>
      <c r="J149" s="1124">
        <v>0</v>
      </c>
      <c r="K149" s="1124">
        <v>0</v>
      </c>
      <c r="L149" s="1125">
        <v>0</v>
      </c>
      <c r="M149" s="1124">
        <v>0</v>
      </c>
      <c r="N149" s="1124">
        <v>0</v>
      </c>
      <c r="O149" s="1124">
        <v>0</v>
      </c>
      <c r="P149" s="1125">
        <v>1</v>
      </c>
      <c r="Q149" s="1125" t="s">
        <v>3957</v>
      </c>
      <c r="R149" s="1124">
        <v>0</v>
      </c>
      <c r="S149" s="1124">
        <v>1</v>
      </c>
      <c r="T149" s="1125">
        <v>0</v>
      </c>
      <c r="U149" s="1125" t="s">
        <v>3958</v>
      </c>
      <c r="V149" s="1125">
        <v>1</v>
      </c>
      <c r="W149" s="1125">
        <v>0</v>
      </c>
      <c r="X149" s="1125">
        <v>0</v>
      </c>
      <c r="Y149" s="1125">
        <v>0</v>
      </c>
      <c r="Z149" s="1125">
        <v>1</v>
      </c>
      <c r="AA149" s="1125">
        <v>0</v>
      </c>
      <c r="AB149" s="1126">
        <v>0</v>
      </c>
      <c r="AC149" s="1124">
        <v>0</v>
      </c>
      <c r="AD149" s="1124">
        <v>0</v>
      </c>
      <c r="AE149" s="1124">
        <v>0</v>
      </c>
      <c r="AF149" s="1124">
        <v>0</v>
      </c>
      <c r="AG149" s="1124" t="s">
        <v>2825</v>
      </c>
      <c r="AH149" s="1126">
        <v>0</v>
      </c>
      <c r="AI149" s="1124" t="s">
        <v>2824</v>
      </c>
      <c r="AJ149" s="1124" t="s">
        <v>4192</v>
      </c>
      <c r="AK149" s="1124" t="s">
        <v>4190</v>
      </c>
      <c r="AL149" s="1124" t="s">
        <v>4190</v>
      </c>
      <c r="AM149" s="1124">
        <v>1</v>
      </c>
      <c r="AN149" s="1124" t="s">
        <v>4326</v>
      </c>
      <c r="AO149" s="1124">
        <v>0</v>
      </c>
      <c r="AP149" s="1124" t="s">
        <v>2725</v>
      </c>
      <c r="AQ149" s="1127" t="s">
        <v>2906</v>
      </c>
      <c r="AR149" s="1127" t="s">
        <v>2196</v>
      </c>
      <c r="AS149" s="1123"/>
      <c r="AT149" s="1123"/>
      <c r="AU149" s="1123"/>
      <c r="AV149" s="1123"/>
      <c r="AW149" s="1123"/>
      <c r="AY149" s="1099"/>
      <c r="AZ149" s="1099"/>
      <c r="BA149" s="1099"/>
      <c r="BC149" s="1099"/>
      <c r="BD149" s="1099"/>
      <c r="BE149" s="1099"/>
      <c r="BF149" s="1099"/>
      <c r="BH149" s="1099"/>
      <c r="BI149" s="1099"/>
      <c r="BJ149" s="1099"/>
      <c r="BK149" s="1099"/>
      <c r="BL149" s="1099"/>
    </row>
    <row r="150" spans="3:64">
      <c r="C150" s="1094">
        <f t="shared" si="2"/>
        <v>82</v>
      </c>
      <c r="D150" s="1124" t="s">
        <v>2686</v>
      </c>
      <c r="E150" s="1124">
        <v>1</v>
      </c>
      <c r="F150" s="1124">
        <v>0</v>
      </c>
      <c r="G150" s="1124">
        <v>1</v>
      </c>
      <c r="H150" s="1124">
        <v>0</v>
      </c>
      <c r="I150" s="1124">
        <v>0</v>
      </c>
      <c r="J150" s="1124">
        <v>0</v>
      </c>
      <c r="K150" s="1124">
        <v>0</v>
      </c>
      <c r="L150" s="1125">
        <v>0</v>
      </c>
      <c r="M150" s="1124">
        <v>0</v>
      </c>
      <c r="N150" s="1124">
        <v>0</v>
      </c>
      <c r="O150" s="1124">
        <v>0</v>
      </c>
      <c r="P150" s="1125">
        <v>1</v>
      </c>
      <c r="Q150" s="1125" t="s">
        <v>3957</v>
      </c>
      <c r="R150" s="1124">
        <v>0</v>
      </c>
      <c r="S150" s="1124">
        <v>1</v>
      </c>
      <c r="T150" s="1125">
        <v>0</v>
      </c>
      <c r="U150" s="1125" t="s">
        <v>3958</v>
      </c>
      <c r="V150" s="1125">
        <v>1</v>
      </c>
      <c r="W150" s="1125">
        <v>0</v>
      </c>
      <c r="X150" s="1125">
        <v>0</v>
      </c>
      <c r="Y150" s="1125">
        <v>0</v>
      </c>
      <c r="Z150" s="1125">
        <v>1</v>
      </c>
      <c r="AA150" s="1125">
        <v>0</v>
      </c>
      <c r="AB150" s="1126">
        <v>0</v>
      </c>
      <c r="AC150" s="1124">
        <v>0</v>
      </c>
      <c r="AD150" s="1124">
        <v>0</v>
      </c>
      <c r="AE150" s="1124">
        <v>0</v>
      </c>
      <c r="AF150" s="1124">
        <v>0</v>
      </c>
      <c r="AG150" s="1124" t="s">
        <v>2825</v>
      </c>
      <c r="AH150" s="1126">
        <v>0</v>
      </c>
      <c r="AI150" s="1124" t="s">
        <v>2824</v>
      </c>
      <c r="AJ150" s="1124" t="s">
        <v>4192</v>
      </c>
      <c r="AK150" s="1124" t="s">
        <v>4190</v>
      </c>
      <c r="AL150" s="1124" t="s">
        <v>4190</v>
      </c>
      <c r="AM150" s="1124">
        <v>1</v>
      </c>
      <c r="AN150" s="1124" t="s">
        <v>4326</v>
      </c>
      <c r="AO150" s="1124">
        <v>0</v>
      </c>
      <c r="AP150" s="1124" t="s">
        <v>2725</v>
      </c>
      <c r="AQ150" s="1127" t="s">
        <v>2907</v>
      </c>
      <c r="AR150" s="1127" t="s">
        <v>2196</v>
      </c>
      <c r="AS150" s="1123"/>
      <c r="AT150" s="1123"/>
      <c r="AU150" s="1123"/>
      <c r="AV150" s="1123"/>
      <c r="AW150" s="1123"/>
      <c r="AY150" s="1099"/>
      <c r="AZ150" s="1099"/>
      <c r="BA150" s="1099"/>
      <c r="BC150" s="1099"/>
      <c r="BD150" s="1099"/>
      <c r="BE150" s="1099"/>
      <c r="BF150" s="1099"/>
      <c r="BH150" s="1099"/>
      <c r="BI150" s="1099"/>
      <c r="BJ150" s="1099"/>
      <c r="BK150" s="1099"/>
      <c r="BL150" s="1099"/>
    </row>
    <row r="151" spans="3:64">
      <c r="C151" s="1094">
        <f t="shared" si="2"/>
        <v>83</v>
      </c>
      <c r="D151" s="1124" t="s">
        <v>2686</v>
      </c>
      <c r="E151" s="1124">
        <v>1</v>
      </c>
      <c r="F151" s="1124">
        <v>0</v>
      </c>
      <c r="G151" s="1124">
        <v>1</v>
      </c>
      <c r="H151" s="1124">
        <v>0</v>
      </c>
      <c r="I151" s="1124">
        <v>0</v>
      </c>
      <c r="J151" s="1124">
        <v>0</v>
      </c>
      <c r="K151" s="1124">
        <v>0</v>
      </c>
      <c r="L151" s="1125">
        <v>0</v>
      </c>
      <c r="M151" s="1124">
        <v>0</v>
      </c>
      <c r="N151" s="1124">
        <v>0</v>
      </c>
      <c r="O151" s="1124">
        <v>0</v>
      </c>
      <c r="P151" s="1125">
        <v>1</v>
      </c>
      <c r="Q151" s="1125" t="s">
        <v>3957</v>
      </c>
      <c r="R151" s="1124">
        <v>0</v>
      </c>
      <c r="S151" s="1124">
        <v>1</v>
      </c>
      <c r="T151" s="1125">
        <v>0</v>
      </c>
      <c r="U151" s="1125" t="s">
        <v>3958</v>
      </c>
      <c r="V151" s="1125">
        <v>1</v>
      </c>
      <c r="W151" s="1125">
        <v>0</v>
      </c>
      <c r="X151" s="1125">
        <v>0</v>
      </c>
      <c r="Y151" s="1125">
        <v>0</v>
      </c>
      <c r="Z151" s="1125">
        <v>1</v>
      </c>
      <c r="AA151" s="1125">
        <v>0</v>
      </c>
      <c r="AB151" s="1126">
        <v>0</v>
      </c>
      <c r="AC151" s="1124">
        <v>0</v>
      </c>
      <c r="AD151" s="1124">
        <v>0</v>
      </c>
      <c r="AE151" s="1124">
        <v>0</v>
      </c>
      <c r="AF151" s="1124">
        <v>0</v>
      </c>
      <c r="AG151" s="1124" t="s">
        <v>2825</v>
      </c>
      <c r="AH151" s="1126">
        <v>0</v>
      </c>
      <c r="AI151" s="1124" t="s">
        <v>2824</v>
      </c>
      <c r="AJ151" s="1124" t="s">
        <v>4192</v>
      </c>
      <c r="AK151" s="1124" t="s">
        <v>4190</v>
      </c>
      <c r="AL151" s="1124" t="s">
        <v>4190</v>
      </c>
      <c r="AM151" s="1124">
        <v>1</v>
      </c>
      <c r="AN151" s="1124" t="s">
        <v>4326</v>
      </c>
      <c r="AO151" s="1124">
        <v>0</v>
      </c>
      <c r="AP151" s="1124" t="s">
        <v>2725</v>
      </c>
      <c r="AQ151" s="1127" t="s">
        <v>2908</v>
      </c>
      <c r="AR151" s="1127" t="s">
        <v>2196</v>
      </c>
      <c r="AS151" s="1123"/>
      <c r="AT151" s="1123"/>
      <c r="AU151" s="1123"/>
      <c r="AV151" s="1123"/>
      <c r="AW151" s="1123"/>
      <c r="AY151" s="1099"/>
      <c r="AZ151" s="1099"/>
      <c r="BA151" s="1099"/>
      <c r="BC151" s="1099"/>
      <c r="BD151" s="1099"/>
      <c r="BE151" s="1099"/>
      <c r="BF151" s="1099"/>
      <c r="BH151" s="1099"/>
      <c r="BI151" s="1099"/>
      <c r="BJ151" s="1099"/>
      <c r="BK151" s="1099"/>
      <c r="BL151" s="1099"/>
    </row>
    <row r="152" spans="3:64">
      <c r="C152" s="1094">
        <f t="shared" si="2"/>
        <v>84</v>
      </c>
      <c r="D152" s="1124" t="s">
        <v>2686</v>
      </c>
      <c r="E152" s="1124">
        <v>1</v>
      </c>
      <c r="F152" s="1124">
        <v>0</v>
      </c>
      <c r="G152" s="1124">
        <v>1</v>
      </c>
      <c r="H152" s="1124">
        <v>0</v>
      </c>
      <c r="I152" s="1124">
        <v>0</v>
      </c>
      <c r="J152" s="1124">
        <v>0</v>
      </c>
      <c r="K152" s="1124">
        <v>0</v>
      </c>
      <c r="L152" s="1125">
        <v>0</v>
      </c>
      <c r="M152" s="1124">
        <v>0</v>
      </c>
      <c r="N152" s="1124">
        <v>0</v>
      </c>
      <c r="O152" s="1124">
        <v>0</v>
      </c>
      <c r="P152" s="1125">
        <v>1</v>
      </c>
      <c r="Q152" s="1125" t="s">
        <v>3957</v>
      </c>
      <c r="R152" s="1124">
        <v>0</v>
      </c>
      <c r="S152" s="1124">
        <v>1</v>
      </c>
      <c r="T152" s="1125">
        <v>0</v>
      </c>
      <c r="U152" s="1125" t="s">
        <v>3958</v>
      </c>
      <c r="V152" s="1125">
        <v>1</v>
      </c>
      <c r="W152" s="1125">
        <v>0</v>
      </c>
      <c r="X152" s="1125">
        <v>0</v>
      </c>
      <c r="Y152" s="1125">
        <v>0</v>
      </c>
      <c r="Z152" s="1125">
        <v>1</v>
      </c>
      <c r="AA152" s="1125">
        <v>0</v>
      </c>
      <c r="AB152" s="1126">
        <v>0</v>
      </c>
      <c r="AC152" s="1124">
        <v>0</v>
      </c>
      <c r="AD152" s="1124">
        <v>0</v>
      </c>
      <c r="AE152" s="1124">
        <v>0</v>
      </c>
      <c r="AF152" s="1124">
        <v>0</v>
      </c>
      <c r="AG152" s="1124" t="s">
        <v>2825</v>
      </c>
      <c r="AH152" s="1126">
        <v>0</v>
      </c>
      <c r="AI152" s="1124" t="s">
        <v>2824</v>
      </c>
      <c r="AJ152" s="1124" t="s">
        <v>4192</v>
      </c>
      <c r="AK152" s="1124" t="s">
        <v>4190</v>
      </c>
      <c r="AL152" s="1124" t="s">
        <v>4190</v>
      </c>
      <c r="AM152" s="1124">
        <v>1</v>
      </c>
      <c r="AN152" s="1124" t="s">
        <v>4326</v>
      </c>
      <c r="AO152" s="1124">
        <v>0</v>
      </c>
      <c r="AP152" s="1124" t="s">
        <v>2725</v>
      </c>
      <c r="AQ152" s="1127" t="s">
        <v>2909</v>
      </c>
      <c r="AR152" s="1127" t="s">
        <v>2196</v>
      </c>
      <c r="AS152" s="1123"/>
      <c r="AT152" s="1123"/>
      <c r="AU152" s="1123"/>
      <c r="AV152" s="1123"/>
      <c r="AW152" s="1123"/>
      <c r="AY152" s="1099"/>
      <c r="AZ152" s="1099"/>
      <c r="BA152" s="1099"/>
      <c r="BC152" s="1099"/>
      <c r="BD152" s="1099"/>
      <c r="BE152" s="1099"/>
      <c r="BF152" s="1099"/>
      <c r="BH152" s="1099"/>
      <c r="BI152" s="1099"/>
      <c r="BJ152" s="1099"/>
      <c r="BK152" s="1099"/>
      <c r="BL152" s="1099"/>
    </row>
    <row r="153" spans="3:64">
      <c r="C153" s="1094">
        <f t="shared" si="2"/>
        <v>85</v>
      </c>
      <c r="D153" s="1124" t="s">
        <v>2686</v>
      </c>
      <c r="E153" s="1124">
        <v>1</v>
      </c>
      <c r="F153" s="1124">
        <v>0</v>
      </c>
      <c r="G153" s="1124">
        <v>1</v>
      </c>
      <c r="H153" s="1124">
        <v>0</v>
      </c>
      <c r="I153" s="1124">
        <v>0</v>
      </c>
      <c r="J153" s="1124">
        <v>0</v>
      </c>
      <c r="K153" s="1124">
        <v>0</v>
      </c>
      <c r="L153" s="1125">
        <v>0</v>
      </c>
      <c r="M153" s="1124">
        <v>0</v>
      </c>
      <c r="N153" s="1124">
        <v>0</v>
      </c>
      <c r="O153" s="1124">
        <v>0</v>
      </c>
      <c r="P153" s="1125">
        <v>1</v>
      </c>
      <c r="Q153" s="1125" t="s">
        <v>3957</v>
      </c>
      <c r="R153" s="1124">
        <v>0</v>
      </c>
      <c r="S153" s="1124">
        <v>1</v>
      </c>
      <c r="T153" s="1125">
        <v>0</v>
      </c>
      <c r="U153" s="1125" t="s">
        <v>3958</v>
      </c>
      <c r="V153" s="1125">
        <v>1</v>
      </c>
      <c r="W153" s="1125">
        <v>0</v>
      </c>
      <c r="X153" s="1125">
        <v>0</v>
      </c>
      <c r="Y153" s="1125">
        <v>0</v>
      </c>
      <c r="Z153" s="1125">
        <v>1</v>
      </c>
      <c r="AA153" s="1125">
        <v>0</v>
      </c>
      <c r="AB153" s="1126">
        <v>0</v>
      </c>
      <c r="AC153" s="1124">
        <v>0</v>
      </c>
      <c r="AD153" s="1124">
        <v>0</v>
      </c>
      <c r="AE153" s="1124">
        <v>0</v>
      </c>
      <c r="AF153" s="1124">
        <v>0</v>
      </c>
      <c r="AG153" s="1124" t="s">
        <v>2825</v>
      </c>
      <c r="AH153" s="1126">
        <v>0</v>
      </c>
      <c r="AI153" s="1124" t="s">
        <v>2824</v>
      </c>
      <c r="AJ153" s="1124" t="s">
        <v>4192</v>
      </c>
      <c r="AK153" s="1124" t="s">
        <v>4190</v>
      </c>
      <c r="AL153" s="1124" t="s">
        <v>4190</v>
      </c>
      <c r="AM153" s="1124">
        <v>1</v>
      </c>
      <c r="AN153" s="1124" t="s">
        <v>4326</v>
      </c>
      <c r="AO153" s="1124">
        <v>0</v>
      </c>
      <c r="AP153" s="1124" t="s">
        <v>2725</v>
      </c>
      <c r="AQ153" s="1127" t="s">
        <v>2910</v>
      </c>
      <c r="AR153" s="1127" t="s">
        <v>2196</v>
      </c>
      <c r="AS153" s="1123"/>
      <c r="AT153" s="1123"/>
      <c r="AU153" s="1123"/>
      <c r="AV153" s="1123"/>
      <c r="AW153" s="1123"/>
      <c r="AY153" s="1099"/>
      <c r="AZ153" s="1099"/>
      <c r="BA153" s="1099"/>
      <c r="BC153" s="1099"/>
      <c r="BD153" s="1099"/>
      <c r="BE153" s="1099"/>
      <c r="BF153" s="1099"/>
      <c r="BH153" s="1099"/>
      <c r="BI153" s="1099"/>
      <c r="BJ153" s="1099"/>
      <c r="BK153" s="1099"/>
      <c r="BL153" s="1099"/>
    </row>
    <row r="154" spans="3:64">
      <c r="C154" s="1094">
        <f t="shared" si="2"/>
        <v>86</v>
      </c>
      <c r="D154" s="1124" t="s">
        <v>2686</v>
      </c>
      <c r="E154" s="1124">
        <v>1</v>
      </c>
      <c r="F154" s="1124">
        <v>0</v>
      </c>
      <c r="G154" s="1124">
        <v>1</v>
      </c>
      <c r="H154" s="1124">
        <v>0</v>
      </c>
      <c r="I154" s="1124">
        <v>0</v>
      </c>
      <c r="J154" s="1124">
        <v>0</v>
      </c>
      <c r="K154" s="1124">
        <v>0</v>
      </c>
      <c r="L154" s="1125">
        <v>0</v>
      </c>
      <c r="M154" s="1124">
        <v>0</v>
      </c>
      <c r="N154" s="1124">
        <v>0</v>
      </c>
      <c r="O154" s="1124">
        <v>0</v>
      </c>
      <c r="P154" s="1125">
        <v>1</v>
      </c>
      <c r="Q154" s="1125" t="s">
        <v>3957</v>
      </c>
      <c r="R154" s="1124">
        <v>0</v>
      </c>
      <c r="S154" s="1124">
        <v>1</v>
      </c>
      <c r="T154" s="1125">
        <v>0</v>
      </c>
      <c r="U154" s="1125" t="s">
        <v>3958</v>
      </c>
      <c r="V154" s="1125">
        <v>1</v>
      </c>
      <c r="W154" s="1125">
        <v>0</v>
      </c>
      <c r="X154" s="1125">
        <v>0</v>
      </c>
      <c r="Y154" s="1125">
        <v>0</v>
      </c>
      <c r="Z154" s="1125">
        <v>1</v>
      </c>
      <c r="AA154" s="1125">
        <v>0</v>
      </c>
      <c r="AB154" s="1126">
        <v>0</v>
      </c>
      <c r="AC154" s="1124">
        <v>0</v>
      </c>
      <c r="AD154" s="1124">
        <v>0</v>
      </c>
      <c r="AE154" s="1124">
        <v>0</v>
      </c>
      <c r="AF154" s="1124">
        <v>0</v>
      </c>
      <c r="AG154" s="1124" t="s">
        <v>2825</v>
      </c>
      <c r="AH154" s="1126">
        <v>0</v>
      </c>
      <c r="AI154" s="1124" t="s">
        <v>2824</v>
      </c>
      <c r="AJ154" s="1124" t="s">
        <v>4192</v>
      </c>
      <c r="AK154" s="1124" t="s">
        <v>4190</v>
      </c>
      <c r="AL154" s="1124" t="s">
        <v>4190</v>
      </c>
      <c r="AM154" s="1124">
        <v>1</v>
      </c>
      <c r="AN154" s="1124" t="s">
        <v>4326</v>
      </c>
      <c r="AO154" s="1124">
        <v>0</v>
      </c>
      <c r="AP154" s="1124" t="s">
        <v>2725</v>
      </c>
      <c r="AQ154" s="1127" t="s">
        <v>2911</v>
      </c>
      <c r="AR154" s="1127" t="s">
        <v>2196</v>
      </c>
      <c r="AS154" s="1123"/>
      <c r="AT154" s="1123"/>
      <c r="AU154" s="1123"/>
      <c r="AV154" s="1123"/>
      <c r="AW154" s="1123"/>
      <c r="AY154" s="1099"/>
      <c r="AZ154" s="1099"/>
      <c r="BA154" s="1099"/>
      <c r="BC154" s="1099"/>
      <c r="BD154" s="1099"/>
      <c r="BE154" s="1099"/>
      <c r="BF154" s="1099"/>
      <c r="BH154" s="1099"/>
      <c r="BI154" s="1099"/>
      <c r="BJ154" s="1099"/>
      <c r="BK154" s="1099"/>
      <c r="BL154" s="1099"/>
    </row>
    <row r="155" spans="3:64">
      <c r="C155" s="1094">
        <f t="shared" si="2"/>
        <v>87</v>
      </c>
      <c r="D155" s="1124" t="s">
        <v>2686</v>
      </c>
      <c r="E155" s="1124">
        <v>1</v>
      </c>
      <c r="F155" s="1124">
        <v>0</v>
      </c>
      <c r="G155" s="1124">
        <v>1</v>
      </c>
      <c r="H155" s="1124">
        <v>0</v>
      </c>
      <c r="I155" s="1124">
        <v>0</v>
      </c>
      <c r="J155" s="1124">
        <v>0</v>
      </c>
      <c r="K155" s="1124">
        <v>0</v>
      </c>
      <c r="L155" s="1125">
        <v>0</v>
      </c>
      <c r="M155" s="1124">
        <v>0</v>
      </c>
      <c r="N155" s="1124">
        <v>0</v>
      </c>
      <c r="O155" s="1124">
        <v>0</v>
      </c>
      <c r="P155" s="1125">
        <v>1</v>
      </c>
      <c r="Q155" s="1125" t="s">
        <v>3957</v>
      </c>
      <c r="R155" s="1124">
        <v>0</v>
      </c>
      <c r="S155" s="1124">
        <v>1</v>
      </c>
      <c r="T155" s="1125">
        <v>0</v>
      </c>
      <c r="U155" s="1125" t="s">
        <v>3958</v>
      </c>
      <c r="V155" s="1125">
        <v>1</v>
      </c>
      <c r="W155" s="1125">
        <v>0</v>
      </c>
      <c r="X155" s="1125">
        <v>0</v>
      </c>
      <c r="Y155" s="1125">
        <v>0</v>
      </c>
      <c r="Z155" s="1125">
        <v>1</v>
      </c>
      <c r="AA155" s="1125">
        <v>0</v>
      </c>
      <c r="AB155" s="1126">
        <v>0</v>
      </c>
      <c r="AC155" s="1124">
        <v>0</v>
      </c>
      <c r="AD155" s="1124">
        <v>0</v>
      </c>
      <c r="AE155" s="1124">
        <v>0</v>
      </c>
      <c r="AF155" s="1124">
        <v>0</v>
      </c>
      <c r="AG155" s="1124" t="s">
        <v>2825</v>
      </c>
      <c r="AH155" s="1126">
        <v>0</v>
      </c>
      <c r="AI155" s="1124" t="s">
        <v>2824</v>
      </c>
      <c r="AJ155" s="1124" t="s">
        <v>4192</v>
      </c>
      <c r="AK155" s="1124" t="s">
        <v>4190</v>
      </c>
      <c r="AL155" s="1124" t="s">
        <v>4190</v>
      </c>
      <c r="AM155" s="1124">
        <v>1</v>
      </c>
      <c r="AN155" s="1124" t="s">
        <v>4326</v>
      </c>
      <c r="AO155" s="1124">
        <v>0</v>
      </c>
      <c r="AP155" s="1124" t="s">
        <v>2725</v>
      </c>
      <c r="AQ155" s="1127" t="s">
        <v>2912</v>
      </c>
      <c r="AR155" s="1127" t="s">
        <v>2196</v>
      </c>
      <c r="AS155" s="1123"/>
      <c r="AT155" s="1123"/>
      <c r="AU155" s="1123"/>
      <c r="AV155" s="1123"/>
      <c r="AW155" s="1123"/>
      <c r="AY155" s="1099"/>
      <c r="AZ155" s="1099"/>
      <c r="BA155" s="1099"/>
      <c r="BC155" s="1099"/>
      <c r="BD155" s="1099"/>
      <c r="BE155" s="1099"/>
      <c r="BF155" s="1099"/>
      <c r="BH155" s="1099"/>
      <c r="BI155" s="1099"/>
      <c r="BJ155" s="1099"/>
      <c r="BK155" s="1099"/>
      <c r="BL155" s="1099"/>
    </row>
    <row r="156" spans="3:64">
      <c r="C156" s="1094">
        <f t="shared" si="2"/>
        <v>88</v>
      </c>
      <c r="D156" s="1124" t="s">
        <v>2686</v>
      </c>
      <c r="E156" s="1124">
        <v>1</v>
      </c>
      <c r="F156" s="1124">
        <v>0</v>
      </c>
      <c r="G156" s="1124">
        <v>1</v>
      </c>
      <c r="H156" s="1124">
        <v>0</v>
      </c>
      <c r="I156" s="1124">
        <v>0</v>
      </c>
      <c r="J156" s="1124">
        <v>0</v>
      </c>
      <c r="K156" s="1124">
        <v>0</v>
      </c>
      <c r="L156" s="1125">
        <v>0</v>
      </c>
      <c r="M156" s="1124">
        <v>0</v>
      </c>
      <c r="N156" s="1124">
        <v>0</v>
      </c>
      <c r="O156" s="1124">
        <v>0</v>
      </c>
      <c r="P156" s="1125">
        <v>1</v>
      </c>
      <c r="Q156" s="1125" t="s">
        <v>3957</v>
      </c>
      <c r="R156" s="1124">
        <v>0</v>
      </c>
      <c r="S156" s="1124">
        <v>1</v>
      </c>
      <c r="T156" s="1125">
        <v>0</v>
      </c>
      <c r="U156" s="1125" t="s">
        <v>3958</v>
      </c>
      <c r="V156" s="1125">
        <v>1</v>
      </c>
      <c r="W156" s="1125">
        <v>0</v>
      </c>
      <c r="X156" s="1125">
        <v>0</v>
      </c>
      <c r="Y156" s="1125">
        <v>0</v>
      </c>
      <c r="Z156" s="1125">
        <v>1</v>
      </c>
      <c r="AA156" s="1125">
        <v>0</v>
      </c>
      <c r="AB156" s="1126">
        <v>0</v>
      </c>
      <c r="AC156" s="1124">
        <v>0</v>
      </c>
      <c r="AD156" s="1124">
        <v>0</v>
      </c>
      <c r="AE156" s="1124">
        <v>0</v>
      </c>
      <c r="AF156" s="1124">
        <v>0</v>
      </c>
      <c r="AG156" s="1124" t="s">
        <v>2825</v>
      </c>
      <c r="AH156" s="1126">
        <v>0</v>
      </c>
      <c r="AI156" s="1124" t="s">
        <v>2824</v>
      </c>
      <c r="AJ156" s="1124" t="s">
        <v>4192</v>
      </c>
      <c r="AK156" s="1124" t="s">
        <v>4190</v>
      </c>
      <c r="AL156" s="1124" t="s">
        <v>4190</v>
      </c>
      <c r="AM156" s="1124">
        <v>1</v>
      </c>
      <c r="AN156" s="1124" t="s">
        <v>4326</v>
      </c>
      <c r="AO156" s="1124">
        <v>0</v>
      </c>
      <c r="AP156" s="1124" t="s">
        <v>2725</v>
      </c>
      <c r="AQ156" s="1127" t="s">
        <v>2913</v>
      </c>
      <c r="AR156" s="1127" t="s">
        <v>2196</v>
      </c>
      <c r="AS156" s="1123"/>
      <c r="AT156" s="1123"/>
      <c r="AU156" s="1123"/>
      <c r="AV156" s="1123"/>
      <c r="AW156" s="1123"/>
      <c r="AY156" s="1099"/>
      <c r="AZ156" s="1099"/>
      <c r="BA156" s="1099"/>
      <c r="BC156" s="1099"/>
      <c r="BD156" s="1099"/>
      <c r="BE156" s="1099"/>
      <c r="BF156" s="1099"/>
      <c r="BH156" s="1099"/>
      <c r="BI156" s="1099"/>
      <c r="BJ156" s="1099"/>
      <c r="BK156" s="1099"/>
      <c r="BL156" s="1099"/>
    </row>
    <row r="157" spans="3:64">
      <c r="C157" s="1094">
        <f t="shared" si="2"/>
        <v>89</v>
      </c>
      <c r="D157" s="1124" t="s">
        <v>2686</v>
      </c>
      <c r="E157" s="1124">
        <v>1</v>
      </c>
      <c r="F157" s="1124">
        <v>0</v>
      </c>
      <c r="G157" s="1124">
        <v>1</v>
      </c>
      <c r="H157" s="1124">
        <v>0</v>
      </c>
      <c r="I157" s="1124">
        <v>0</v>
      </c>
      <c r="J157" s="1124">
        <v>0</v>
      </c>
      <c r="K157" s="1124">
        <v>0</v>
      </c>
      <c r="L157" s="1125">
        <v>0</v>
      </c>
      <c r="M157" s="1124">
        <v>0</v>
      </c>
      <c r="N157" s="1124">
        <v>0</v>
      </c>
      <c r="O157" s="1124">
        <v>0</v>
      </c>
      <c r="P157" s="1125">
        <v>1</v>
      </c>
      <c r="Q157" s="1125" t="s">
        <v>3957</v>
      </c>
      <c r="R157" s="1124">
        <v>0</v>
      </c>
      <c r="S157" s="1124">
        <v>1</v>
      </c>
      <c r="T157" s="1125">
        <v>0</v>
      </c>
      <c r="U157" s="1125" t="s">
        <v>3958</v>
      </c>
      <c r="V157" s="1125">
        <v>1</v>
      </c>
      <c r="W157" s="1125">
        <v>0</v>
      </c>
      <c r="X157" s="1125">
        <v>0</v>
      </c>
      <c r="Y157" s="1125">
        <v>0</v>
      </c>
      <c r="Z157" s="1125">
        <v>1</v>
      </c>
      <c r="AA157" s="1125">
        <v>0</v>
      </c>
      <c r="AB157" s="1126">
        <v>0</v>
      </c>
      <c r="AC157" s="1124">
        <v>0</v>
      </c>
      <c r="AD157" s="1124">
        <v>1</v>
      </c>
      <c r="AE157" s="1124">
        <v>0</v>
      </c>
      <c r="AF157" s="1124">
        <v>0</v>
      </c>
      <c r="AG157" s="1124" t="s">
        <v>2825</v>
      </c>
      <c r="AH157" s="1126">
        <v>0</v>
      </c>
      <c r="AI157" s="1124" t="s">
        <v>2824</v>
      </c>
      <c r="AJ157" s="1124" t="s">
        <v>4192</v>
      </c>
      <c r="AK157" s="1124" t="s">
        <v>4190</v>
      </c>
      <c r="AL157" s="1124" t="s">
        <v>4190</v>
      </c>
      <c r="AM157" s="1124">
        <v>1</v>
      </c>
      <c r="AN157" s="1124" t="s">
        <v>4326</v>
      </c>
      <c r="AO157" s="1124">
        <v>0</v>
      </c>
      <c r="AP157" s="1124" t="s">
        <v>2725</v>
      </c>
      <c r="AQ157" s="1127" t="s">
        <v>2914</v>
      </c>
      <c r="AR157" s="1127" t="s">
        <v>2196</v>
      </c>
      <c r="AS157" s="1123"/>
      <c r="AT157" s="1123"/>
      <c r="AU157" s="1123"/>
      <c r="AV157" s="1123"/>
      <c r="AW157" s="1123"/>
      <c r="AY157" s="1099"/>
      <c r="AZ157" s="1099"/>
      <c r="BA157" s="1099"/>
      <c r="BC157" s="1099"/>
      <c r="BD157" s="1099"/>
      <c r="BE157" s="1099"/>
      <c r="BF157" s="1099"/>
      <c r="BH157" s="1099"/>
      <c r="BI157" s="1099"/>
      <c r="BJ157" s="1099"/>
      <c r="BK157" s="1099"/>
      <c r="BL157" s="1099"/>
    </row>
    <row r="158" spans="3:64">
      <c r="C158" s="1094">
        <f t="shared" si="2"/>
        <v>90</v>
      </c>
      <c r="D158" s="1124" t="s">
        <v>2686</v>
      </c>
      <c r="E158" s="1124">
        <v>1</v>
      </c>
      <c r="F158" s="1124">
        <v>0</v>
      </c>
      <c r="G158" s="1124">
        <v>1</v>
      </c>
      <c r="H158" s="1124">
        <v>0</v>
      </c>
      <c r="I158" s="1124">
        <v>0</v>
      </c>
      <c r="J158" s="1124">
        <v>0</v>
      </c>
      <c r="K158" s="1124">
        <v>0</v>
      </c>
      <c r="L158" s="1125">
        <v>0</v>
      </c>
      <c r="M158" s="1124">
        <v>0</v>
      </c>
      <c r="N158" s="1124">
        <v>0</v>
      </c>
      <c r="O158" s="1124">
        <v>0</v>
      </c>
      <c r="P158" s="1125">
        <v>1</v>
      </c>
      <c r="Q158" s="1125" t="s">
        <v>3957</v>
      </c>
      <c r="R158" s="1124">
        <v>0</v>
      </c>
      <c r="S158" s="1124">
        <v>1</v>
      </c>
      <c r="T158" s="1125">
        <v>0</v>
      </c>
      <c r="U158" s="1125" t="s">
        <v>3958</v>
      </c>
      <c r="V158" s="1125">
        <v>1</v>
      </c>
      <c r="W158" s="1125">
        <v>0</v>
      </c>
      <c r="X158" s="1125">
        <v>0</v>
      </c>
      <c r="Y158" s="1125">
        <v>0</v>
      </c>
      <c r="Z158" s="1125">
        <v>1</v>
      </c>
      <c r="AA158" s="1125">
        <v>0</v>
      </c>
      <c r="AB158" s="1126">
        <v>0</v>
      </c>
      <c r="AC158" s="1124">
        <v>0</v>
      </c>
      <c r="AD158" s="1124">
        <v>1</v>
      </c>
      <c r="AE158" s="1124">
        <v>0</v>
      </c>
      <c r="AF158" s="1124">
        <v>0</v>
      </c>
      <c r="AG158" s="1124" t="s">
        <v>2825</v>
      </c>
      <c r="AH158" s="1126">
        <v>0</v>
      </c>
      <c r="AI158" s="1124" t="s">
        <v>2824</v>
      </c>
      <c r="AJ158" s="1124" t="s">
        <v>4192</v>
      </c>
      <c r="AK158" s="1124" t="s">
        <v>4190</v>
      </c>
      <c r="AL158" s="1124" t="s">
        <v>4190</v>
      </c>
      <c r="AM158" s="1124">
        <v>1</v>
      </c>
      <c r="AN158" s="1124" t="s">
        <v>4326</v>
      </c>
      <c r="AO158" s="1124">
        <v>0</v>
      </c>
      <c r="AP158" s="1124" t="s">
        <v>2725</v>
      </c>
      <c r="AQ158" s="1127" t="s">
        <v>2915</v>
      </c>
      <c r="AR158" s="1127" t="s">
        <v>2196</v>
      </c>
      <c r="AS158" s="1123"/>
      <c r="AT158" s="1123"/>
      <c r="AU158" s="1123"/>
      <c r="AV158" s="1123"/>
      <c r="AW158" s="1123"/>
      <c r="AY158" s="1099"/>
      <c r="AZ158" s="1099"/>
      <c r="BA158" s="1099"/>
      <c r="BC158" s="1099"/>
      <c r="BD158" s="1099"/>
      <c r="BE158" s="1099"/>
      <c r="BF158" s="1099"/>
      <c r="BH158" s="1099"/>
      <c r="BI158" s="1099"/>
      <c r="BJ158" s="1099"/>
      <c r="BK158" s="1099"/>
      <c r="BL158" s="1099"/>
    </row>
    <row r="159" spans="3:64">
      <c r="C159" s="1094">
        <f t="shared" si="2"/>
        <v>91</v>
      </c>
      <c r="D159" s="1124" t="s">
        <v>2686</v>
      </c>
      <c r="E159" s="1124">
        <v>1</v>
      </c>
      <c r="F159" s="1124">
        <v>0</v>
      </c>
      <c r="G159" s="1124">
        <v>1</v>
      </c>
      <c r="H159" s="1124">
        <v>0</v>
      </c>
      <c r="I159" s="1124">
        <v>0</v>
      </c>
      <c r="J159" s="1124">
        <v>0</v>
      </c>
      <c r="K159" s="1124">
        <v>0</v>
      </c>
      <c r="L159" s="1125">
        <v>0</v>
      </c>
      <c r="M159" s="1124">
        <v>0</v>
      </c>
      <c r="N159" s="1124">
        <v>0</v>
      </c>
      <c r="O159" s="1124">
        <v>0</v>
      </c>
      <c r="P159" s="1125">
        <v>1</v>
      </c>
      <c r="Q159" s="1125" t="s">
        <v>3957</v>
      </c>
      <c r="R159" s="1124">
        <v>0</v>
      </c>
      <c r="S159" s="1124">
        <v>1</v>
      </c>
      <c r="T159" s="1125">
        <v>0</v>
      </c>
      <c r="U159" s="1125" t="s">
        <v>3958</v>
      </c>
      <c r="V159" s="1125">
        <v>1</v>
      </c>
      <c r="W159" s="1125">
        <v>0</v>
      </c>
      <c r="X159" s="1125">
        <v>0</v>
      </c>
      <c r="Y159" s="1125">
        <v>0</v>
      </c>
      <c r="Z159" s="1125">
        <v>1</v>
      </c>
      <c r="AA159" s="1125">
        <v>0</v>
      </c>
      <c r="AB159" s="1126">
        <v>0</v>
      </c>
      <c r="AC159" s="1124">
        <v>1</v>
      </c>
      <c r="AD159" s="1124">
        <v>0</v>
      </c>
      <c r="AE159" s="1124">
        <v>0</v>
      </c>
      <c r="AF159" s="1124">
        <v>0</v>
      </c>
      <c r="AG159" s="1124" t="s">
        <v>2825</v>
      </c>
      <c r="AH159" s="1126">
        <v>0</v>
      </c>
      <c r="AI159" s="1124" t="s">
        <v>2824</v>
      </c>
      <c r="AJ159" s="1124" t="s">
        <v>4192</v>
      </c>
      <c r="AK159" s="1124" t="s">
        <v>4190</v>
      </c>
      <c r="AL159" s="1124" t="s">
        <v>4190</v>
      </c>
      <c r="AM159" s="1124">
        <v>1</v>
      </c>
      <c r="AN159" s="1124" t="s">
        <v>4326</v>
      </c>
      <c r="AO159" s="1124">
        <v>0</v>
      </c>
      <c r="AP159" s="1124" t="s">
        <v>2725</v>
      </c>
      <c r="AQ159" s="1127" t="s">
        <v>2916</v>
      </c>
      <c r="AR159" s="1127" t="s">
        <v>2196</v>
      </c>
      <c r="AS159" s="1123"/>
      <c r="AT159" s="1123"/>
      <c r="AU159" s="1123"/>
      <c r="AV159" s="1123"/>
      <c r="AW159" s="1123"/>
      <c r="AY159" s="1099"/>
      <c r="AZ159" s="1099"/>
      <c r="BA159" s="1099"/>
      <c r="BC159" s="1099"/>
      <c r="BD159" s="1099"/>
      <c r="BE159" s="1099"/>
      <c r="BF159" s="1099"/>
      <c r="BH159" s="1099"/>
      <c r="BI159" s="1099"/>
      <c r="BJ159" s="1099"/>
      <c r="BK159" s="1099"/>
      <c r="BL159" s="1099"/>
    </row>
    <row r="160" spans="3:64">
      <c r="C160" s="1094">
        <f t="shared" si="2"/>
        <v>92</v>
      </c>
      <c r="D160" s="1103" t="s">
        <v>2686</v>
      </c>
      <c r="E160" s="1103">
        <v>1</v>
      </c>
      <c r="F160" s="1103">
        <v>0</v>
      </c>
      <c r="G160" s="1103">
        <v>1</v>
      </c>
      <c r="H160" s="1103">
        <v>0</v>
      </c>
      <c r="I160" s="1103">
        <v>0</v>
      </c>
      <c r="J160" s="1103">
        <v>0</v>
      </c>
      <c r="K160" s="1103">
        <v>0</v>
      </c>
      <c r="L160" s="1104">
        <v>0</v>
      </c>
      <c r="M160" s="1103">
        <v>0</v>
      </c>
      <c r="N160" s="1103">
        <v>0</v>
      </c>
      <c r="O160" s="1103">
        <v>0</v>
      </c>
      <c r="P160" s="1104">
        <v>1</v>
      </c>
      <c r="Q160" s="1104" t="s">
        <v>3957</v>
      </c>
      <c r="R160" s="1103">
        <v>0</v>
      </c>
      <c r="S160" s="1103">
        <v>1</v>
      </c>
      <c r="T160" s="1104">
        <v>0</v>
      </c>
      <c r="U160" s="1104" t="s">
        <v>3958</v>
      </c>
      <c r="V160" s="1104">
        <v>0</v>
      </c>
      <c r="W160" s="1104">
        <v>0</v>
      </c>
      <c r="X160" s="1104">
        <v>0</v>
      </c>
      <c r="Y160" s="1104">
        <v>0</v>
      </c>
      <c r="Z160" s="1104">
        <v>1</v>
      </c>
      <c r="AA160" s="1104">
        <v>0</v>
      </c>
      <c r="AB160" s="1122">
        <v>0</v>
      </c>
      <c r="AC160" s="1103">
        <v>0</v>
      </c>
      <c r="AD160" s="1103">
        <v>0</v>
      </c>
      <c r="AE160" s="1103">
        <v>0</v>
      </c>
      <c r="AF160" s="1103">
        <v>0</v>
      </c>
      <c r="AG160" s="1103" t="s">
        <v>2825</v>
      </c>
      <c r="AH160" s="1122">
        <v>0</v>
      </c>
      <c r="AI160" s="1103" t="s">
        <v>2824</v>
      </c>
      <c r="AJ160" s="1103" t="s">
        <v>4192</v>
      </c>
      <c r="AK160" s="1103" t="s">
        <v>4190</v>
      </c>
      <c r="AL160" s="1103" t="s">
        <v>4190</v>
      </c>
      <c r="AM160" s="1103">
        <v>1</v>
      </c>
      <c r="AN160" s="1103" t="s">
        <v>4326</v>
      </c>
      <c r="AO160" s="1103">
        <v>0</v>
      </c>
      <c r="AP160" s="1103" t="s">
        <v>2725</v>
      </c>
      <c r="AQ160" s="1105" t="s">
        <v>2917</v>
      </c>
      <c r="AR160" s="1105" t="s">
        <v>2197</v>
      </c>
      <c r="AS160" s="1123"/>
      <c r="AT160" s="1123"/>
      <c r="AU160" s="1123"/>
      <c r="AV160" s="1123"/>
      <c r="AW160" s="1123"/>
      <c r="AY160" s="1099"/>
      <c r="AZ160" s="1099"/>
      <c r="BA160" s="1099"/>
      <c r="BC160" s="1099"/>
      <c r="BD160" s="1099"/>
      <c r="BE160" s="1099"/>
      <c r="BF160" s="1099"/>
      <c r="BH160" s="1099"/>
      <c r="BI160" s="1099"/>
      <c r="BJ160" s="1099"/>
      <c r="BK160" s="1099"/>
      <c r="BL160" s="1099"/>
    </row>
    <row r="161" spans="3:64">
      <c r="C161" s="1094">
        <f t="shared" si="2"/>
        <v>93</v>
      </c>
      <c r="D161" s="1103" t="s">
        <v>2686</v>
      </c>
      <c r="E161" s="1103">
        <v>1</v>
      </c>
      <c r="F161" s="1103">
        <v>0</v>
      </c>
      <c r="G161" s="1103">
        <v>1</v>
      </c>
      <c r="H161" s="1103">
        <v>0</v>
      </c>
      <c r="I161" s="1103">
        <v>0</v>
      </c>
      <c r="J161" s="1103">
        <v>0</v>
      </c>
      <c r="K161" s="1103">
        <v>0</v>
      </c>
      <c r="L161" s="1104">
        <v>0</v>
      </c>
      <c r="M161" s="1103">
        <v>0</v>
      </c>
      <c r="N161" s="1103">
        <v>0</v>
      </c>
      <c r="O161" s="1103">
        <v>0</v>
      </c>
      <c r="P161" s="1104">
        <v>1</v>
      </c>
      <c r="Q161" s="1104" t="s">
        <v>3957</v>
      </c>
      <c r="R161" s="1103">
        <v>0</v>
      </c>
      <c r="S161" s="1103">
        <v>1</v>
      </c>
      <c r="T161" s="1104">
        <v>0</v>
      </c>
      <c r="U161" s="1104" t="s">
        <v>3958</v>
      </c>
      <c r="V161" s="1104">
        <v>0</v>
      </c>
      <c r="W161" s="1104">
        <v>0</v>
      </c>
      <c r="X161" s="1104">
        <v>0</v>
      </c>
      <c r="Y161" s="1104">
        <v>0</v>
      </c>
      <c r="Z161" s="1104">
        <v>1</v>
      </c>
      <c r="AA161" s="1104">
        <v>0</v>
      </c>
      <c r="AB161" s="1122">
        <v>0</v>
      </c>
      <c r="AC161" s="1103">
        <v>0</v>
      </c>
      <c r="AD161" s="1103">
        <v>0</v>
      </c>
      <c r="AE161" s="1103">
        <v>0</v>
      </c>
      <c r="AF161" s="1103">
        <v>0</v>
      </c>
      <c r="AG161" s="1103" t="s">
        <v>2825</v>
      </c>
      <c r="AH161" s="1122">
        <v>0</v>
      </c>
      <c r="AI161" s="1103" t="s">
        <v>2824</v>
      </c>
      <c r="AJ161" s="1103" t="s">
        <v>4192</v>
      </c>
      <c r="AK161" s="1103" t="s">
        <v>4190</v>
      </c>
      <c r="AL161" s="1103" t="s">
        <v>4190</v>
      </c>
      <c r="AM161" s="1103">
        <v>1</v>
      </c>
      <c r="AN161" s="1103" t="s">
        <v>4327</v>
      </c>
      <c r="AO161" s="1103">
        <v>0</v>
      </c>
      <c r="AP161" s="1103" t="s">
        <v>2725</v>
      </c>
      <c r="AQ161" s="1105" t="s">
        <v>2918</v>
      </c>
      <c r="AR161" s="1105" t="s">
        <v>2197</v>
      </c>
      <c r="AS161" s="1123"/>
      <c r="AT161" s="1123"/>
      <c r="AU161" s="1123"/>
      <c r="AV161" s="1123"/>
      <c r="AW161" s="1123"/>
      <c r="AY161" s="1099"/>
      <c r="AZ161" s="1099"/>
      <c r="BA161" s="1099"/>
      <c r="BC161" s="1099"/>
      <c r="BD161" s="1099"/>
      <c r="BE161" s="1099"/>
      <c r="BF161" s="1099"/>
      <c r="BH161" s="1099"/>
      <c r="BI161" s="1099"/>
      <c r="BJ161" s="1099"/>
      <c r="BK161" s="1099"/>
      <c r="BL161" s="1099"/>
    </row>
    <row r="162" spans="3:64">
      <c r="C162" s="1094">
        <f t="shared" si="2"/>
        <v>94</v>
      </c>
      <c r="D162" s="1103" t="s">
        <v>2686</v>
      </c>
      <c r="E162" s="1103">
        <v>1</v>
      </c>
      <c r="F162" s="1103">
        <v>0</v>
      </c>
      <c r="G162" s="1103">
        <v>1</v>
      </c>
      <c r="H162" s="1103">
        <v>0</v>
      </c>
      <c r="I162" s="1103">
        <v>0</v>
      </c>
      <c r="J162" s="1103">
        <v>0</v>
      </c>
      <c r="K162" s="1103">
        <v>0</v>
      </c>
      <c r="L162" s="1104">
        <v>0</v>
      </c>
      <c r="M162" s="1103">
        <v>0</v>
      </c>
      <c r="N162" s="1103">
        <v>0</v>
      </c>
      <c r="O162" s="1103">
        <v>0</v>
      </c>
      <c r="P162" s="1104">
        <v>1</v>
      </c>
      <c r="Q162" s="1104" t="s">
        <v>3957</v>
      </c>
      <c r="R162" s="1103">
        <v>0</v>
      </c>
      <c r="S162" s="1103">
        <v>1</v>
      </c>
      <c r="T162" s="1104">
        <v>0</v>
      </c>
      <c r="U162" s="1104" t="s">
        <v>3958</v>
      </c>
      <c r="V162" s="1104">
        <v>0</v>
      </c>
      <c r="W162" s="1104">
        <v>0</v>
      </c>
      <c r="X162" s="1104">
        <v>0</v>
      </c>
      <c r="Y162" s="1104">
        <v>0</v>
      </c>
      <c r="Z162" s="1104">
        <v>1</v>
      </c>
      <c r="AA162" s="1104">
        <v>0</v>
      </c>
      <c r="AB162" s="1122">
        <v>0</v>
      </c>
      <c r="AC162" s="1103">
        <v>0</v>
      </c>
      <c r="AD162" s="1103">
        <v>0</v>
      </c>
      <c r="AE162" s="1103">
        <v>0</v>
      </c>
      <c r="AF162" s="1103">
        <v>0</v>
      </c>
      <c r="AG162" s="1103" t="s">
        <v>2825</v>
      </c>
      <c r="AH162" s="1122">
        <v>0</v>
      </c>
      <c r="AI162" s="1103" t="s">
        <v>2824</v>
      </c>
      <c r="AJ162" s="1103" t="s">
        <v>4192</v>
      </c>
      <c r="AK162" s="1103" t="s">
        <v>4190</v>
      </c>
      <c r="AL162" s="1103" t="s">
        <v>4190</v>
      </c>
      <c r="AM162" s="1103">
        <v>1</v>
      </c>
      <c r="AN162" s="1103" t="s">
        <v>4326</v>
      </c>
      <c r="AO162" s="1103">
        <v>0</v>
      </c>
      <c r="AP162" s="1103" t="s">
        <v>2725</v>
      </c>
      <c r="AQ162" s="1105" t="s">
        <v>2919</v>
      </c>
      <c r="AR162" s="1105" t="s">
        <v>2197</v>
      </c>
      <c r="AS162" s="1123"/>
      <c r="AT162" s="1123"/>
      <c r="AU162" s="1123"/>
      <c r="AV162" s="1123"/>
      <c r="AW162" s="1123"/>
      <c r="AY162" s="1099"/>
      <c r="AZ162" s="1099"/>
      <c r="BA162" s="1099"/>
      <c r="BC162" s="1099"/>
      <c r="BD162" s="1099"/>
      <c r="BE162" s="1099"/>
      <c r="BF162" s="1099"/>
      <c r="BH162" s="1099"/>
      <c r="BI162" s="1099"/>
      <c r="BJ162" s="1099"/>
      <c r="BK162" s="1099"/>
      <c r="BL162" s="1099"/>
    </row>
    <row r="163" spans="3:64">
      <c r="C163" s="1094">
        <f t="shared" si="2"/>
        <v>95</v>
      </c>
      <c r="D163" s="1103" t="s">
        <v>2686</v>
      </c>
      <c r="E163" s="1103">
        <v>1</v>
      </c>
      <c r="F163" s="1103">
        <v>0</v>
      </c>
      <c r="G163" s="1103">
        <v>1</v>
      </c>
      <c r="H163" s="1103">
        <v>0</v>
      </c>
      <c r="I163" s="1103">
        <v>0</v>
      </c>
      <c r="J163" s="1103">
        <v>0</v>
      </c>
      <c r="K163" s="1103">
        <v>0</v>
      </c>
      <c r="L163" s="1104">
        <v>0</v>
      </c>
      <c r="M163" s="1103">
        <v>0</v>
      </c>
      <c r="N163" s="1103">
        <v>0</v>
      </c>
      <c r="O163" s="1103">
        <v>0</v>
      </c>
      <c r="P163" s="1104">
        <v>1</v>
      </c>
      <c r="Q163" s="1104" t="s">
        <v>3957</v>
      </c>
      <c r="R163" s="1103">
        <v>0</v>
      </c>
      <c r="S163" s="1103">
        <v>1</v>
      </c>
      <c r="T163" s="1104">
        <v>0</v>
      </c>
      <c r="U163" s="1104" t="s">
        <v>3958</v>
      </c>
      <c r="V163" s="1104">
        <v>0</v>
      </c>
      <c r="W163" s="1104">
        <v>0</v>
      </c>
      <c r="X163" s="1104">
        <v>0</v>
      </c>
      <c r="Y163" s="1104">
        <v>0</v>
      </c>
      <c r="Z163" s="1104">
        <v>1</v>
      </c>
      <c r="AA163" s="1104">
        <v>0</v>
      </c>
      <c r="AB163" s="1122">
        <v>0</v>
      </c>
      <c r="AC163" s="1103">
        <v>0</v>
      </c>
      <c r="AD163" s="1103">
        <v>0</v>
      </c>
      <c r="AE163" s="1103">
        <v>0</v>
      </c>
      <c r="AF163" s="1103">
        <v>0</v>
      </c>
      <c r="AG163" s="1103" t="s">
        <v>2825</v>
      </c>
      <c r="AH163" s="1122">
        <v>0</v>
      </c>
      <c r="AI163" s="1103" t="s">
        <v>2824</v>
      </c>
      <c r="AJ163" s="1103" t="s">
        <v>4192</v>
      </c>
      <c r="AK163" s="1103" t="s">
        <v>4190</v>
      </c>
      <c r="AL163" s="1103" t="s">
        <v>4190</v>
      </c>
      <c r="AM163" s="1103">
        <v>1</v>
      </c>
      <c r="AN163" s="1103" t="s">
        <v>4328</v>
      </c>
      <c r="AO163" s="1103">
        <v>0</v>
      </c>
      <c r="AP163" s="1103" t="s">
        <v>2725</v>
      </c>
      <c r="AQ163" s="1105" t="s">
        <v>2920</v>
      </c>
      <c r="AR163" s="1105" t="s">
        <v>2197</v>
      </c>
      <c r="AS163" s="1123"/>
      <c r="AT163" s="1123"/>
      <c r="AU163" s="1123"/>
      <c r="AV163" s="1123"/>
      <c r="AW163" s="1123"/>
      <c r="AY163" s="1099"/>
      <c r="AZ163" s="1099"/>
      <c r="BA163" s="1099"/>
      <c r="BC163" s="1099"/>
      <c r="BD163" s="1099"/>
      <c r="BE163" s="1099"/>
      <c r="BF163" s="1099"/>
      <c r="BH163" s="1099"/>
      <c r="BI163" s="1099"/>
      <c r="BJ163" s="1099"/>
      <c r="BK163" s="1099"/>
      <c r="BL163" s="1099"/>
    </row>
    <row r="164" spans="3:64">
      <c r="C164" s="1094">
        <f t="shared" si="2"/>
        <v>96</v>
      </c>
      <c r="D164" s="1103" t="s">
        <v>2686</v>
      </c>
      <c r="E164" s="1103">
        <v>1</v>
      </c>
      <c r="F164" s="1103">
        <v>0</v>
      </c>
      <c r="G164" s="1103">
        <v>1</v>
      </c>
      <c r="H164" s="1103">
        <v>0</v>
      </c>
      <c r="I164" s="1103">
        <v>0</v>
      </c>
      <c r="J164" s="1103">
        <v>0</v>
      </c>
      <c r="K164" s="1103">
        <v>0</v>
      </c>
      <c r="L164" s="1104">
        <v>0</v>
      </c>
      <c r="M164" s="1103">
        <v>0</v>
      </c>
      <c r="N164" s="1103">
        <v>0</v>
      </c>
      <c r="O164" s="1103">
        <v>0</v>
      </c>
      <c r="P164" s="1104">
        <v>1</v>
      </c>
      <c r="Q164" s="1104" t="s">
        <v>3957</v>
      </c>
      <c r="R164" s="1103">
        <v>0</v>
      </c>
      <c r="S164" s="1103">
        <v>1</v>
      </c>
      <c r="T164" s="1104">
        <v>0</v>
      </c>
      <c r="U164" s="1104" t="s">
        <v>3958</v>
      </c>
      <c r="V164" s="1104">
        <v>0</v>
      </c>
      <c r="W164" s="1104">
        <v>0</v>
      </c>
      <c r="X164" s="1104">
        <v>0</v>
      </c>
      <c r="Y164" s="1104">
        <v>0</v>
      </c>
      <c r="Z164" s="1104">
        <v>1</v>
      </c>
      <c r="AA164" s="1104">
        <v>0</v>
      </c>
      <c r="AB164" s="1122">
        <v>0</v>
      </c>
      <c r="AC164" s="1103">
        <v>0</v>
      </c>
      <c r="AD164" s="1103">
        <v>0</v>
      </c>
      <c r="AE164" s="1103">
        <v>0</v>
      </c>
      <c r="AF164" s="1103">
        <v>0</v>
      </c>
      <c r="AG164" s="1103" t="s">
        <v>2825</v>
      </c>
      <c r="AH164" s="1122">
        <v>0</v>
      </c>
      <c r="AI164" s="1103" t="s">
        <v>2824</v>
      </c>
      <c r="AJ164" s="1103" t="s">
        <v>4192</v>
      </c>
      <c r="AK164" s="1103" t="s">
        <v>4190</v>
      </c>
      <c r="AL164" s="1103" t="s">
        <v>4190</v>
      </c>
      <c r="AM164" s="1103">
        <v>1</v>
      </c>
      <c r="AN164" s="1103" t="s">
        <v>4326</v>
      </c>
      <c r="AO164" s="1103">
        <v>0</v>
      </c>
      <c r="AP164" s="1103" t="s">
        <v>2725</v>
      </c>
      <c r="AQ164" s="1105" t="s">
        <v>4195</v>
      </c>
      <c r="AR164" s="1105" t="s">
        <v>2197</v>
      </c>
      <c r="AS164" s="1123"/>
      <c r="AT164" s="1123"/>
      <c r="AU164" s="1123"/>
      <c r="AV164" s="1123"/>
      <c r="AW164" s="1123"/>
      <c r="AY164" s="1099"/>
      <c r="AZ164" s="1099"/>
      <c r="BA164" s="1099"/>
      <c r="BC164" s="1099"/>
      <c r="BD164" s="1099"/>
      <c r="BE164" s="1099"/>
      <c r="BF164" s="1099"/>
      <c r="BH164" s="1099"/>
      <c r="BI164" s="1099"/>
      <c r="BJ164" s="1099"/>
      <c r="BK164" s="1099"/>
      <c r="BL164" s="1099"/>
    </row>
    <row r="165" spans="3:64">
      <c r="C165" s="1094">
        <f t="shared" si="2"/>
        <v>97</v>
      </c>
      <c r="D165" s="1103" t="s">
        <v>2686</v>
      </c>
      <c r="E165" s="1103">
        <v>1</v>
      </c>
      <c r="F165" s="1103">
        <v>0</v>
      </c>
      <c r="G165" s="1103">
        <v>1</v>
      </c>
      <c r="H165" s="1103">
        <v>0</v>
      </c>
      <c r="I165" s="1103">
        <v>0</v>
      </c>
      <c r="J165" s="1103">
        <v>0</v>
      </c>
      <c r="K165" s="1103">
        <v>0</v>
      </c>
      <c r="L165" s="1104">
        <v>0</v>
      </c>
      <c r="M165" s="1103">
        <v>0</v>
      </c>
      <c r="N165" s="1103">
        <v>0</v>
      </c>
      <c r="O165" s="1103">
        <v>0</v>
      </c>
      <c r="P165" s="1104">
        <v>1</v>
      </c>
      <c r="Q165" s="1104" t="s">
        <v>3957</v>
      </c>
      <c r="R165" s="1103">
        <v>0</v>
      </c>
      <c r="S165" s="1103">
        <v>1</v>
      </c>
      <c r="T165" s="1104">
        <v>0</v>
      </c>
      <c r="U165" s="1104" t="s">
        <v>3958</v>
      </c>
      <c r="V165" s="1104">
        <v>0</v>
      </c>
      <c r="W165" s="1104">
        <v>0</v>
      </c>
      <c r="X165" s="1104">
        <v>0</v>
      </c>
      <c r="Y165" s="1104">
        <v>0</v>
      </c>
      <c r="Z165" s="1104">
        <v>1</v>
      </c>
      <c r="AA165" s="1104">
        <v>0</v>
      </c>
      <c r="AB165" s="1122">
        <v>0</v>
      </c>
      <c r="AC165" s="1103">
        <v>0</v>
      </c>
      <c r="AD165" s="1103">
        <v>0</v>
      </c>
      <c r="AE165" s="1103">
        <v>0</v>
      </c>
      <c r="AF165" s="1103">
        <v>0</v>
      </c>
      <c r="AG165" s="1103" t="s">
        <v>2825</v>
      </c>
      <c r="AH165" s="1122">
        <v>0</v>
      </c>
      <c r="AI165" s="1103" t="s">
        <v>2824</v>
      </c>
      <c r="AJ165" s="1103" t="s">
        <v>4192</v>
      </c>
      <c r="AK165" s="1103" t="s">
        <v>4190</v>
      </c>
      <c r="AL165" s="1103" t="s">
        <v>4190</v>
      </c>
      <c r="AM165" s="1103">
        <v>1</v>
      </c>
      <c r="AN165" s="1103" t="s">
        <v>4326</v>
      </c>
      <c r="AO165" s="1103">
        <v>0</v>
      </c>
      <c r="AP165" s="1103" t="s">
        <v>2725</v>
      </c>
      <c r="AQ165" s="1105" t="s">
        <v>4196</v>
      </c>
      <c r="AR165" s="1105" t="s">
        <v>2197</v>
      </c>
      <c r="AS165" s="1123"/>
      <c r="AT165" s="1123"/>
      <c r="AU165" s="1123"/>
      <c r="AV165" s="1123"/>
      <c r="AW165" s="1123"/>
      <c r="AY165" s="1099"/>
      <c r="AZ165" s="1099"/>
      <c r="BA165" s="1099"/>
      <c r="BC165" s="1099"/>
      <c r="BD165" s="1099"/>
      <c r="BE165" s="1099"/>
      <c r="BF165" s="1099"/>
      <c r="BH165" s="1099"/>
      <c r="BI165" s="1099"/>
      <c r="BJ165" s="1099"/>
      <c r="BK165" s="1099"/>
      <c r="BL165" s="1099"/>
    </row>
    <row r="166" spans="3:64">
      <c r="C166" s="1094">
        <f t="shared" si="2"/>
        <v>98</v>
      </c>
      <c r="D166" s="1124" t="s">
        <v>2690</v>
      </c>
      <c r="E166" s="1124">
        <v>0</v>
      </c>
      <c r="F166" s="1124">
        <v>1</v>
      </c>
      <c r="G166" s="1124">
        <v>1</v>
      </c>
      <c r="H166" s="1124">
        <v>0</v>
      </c>
      <c r="I166" s="1124">
        <v>0</v>
      </c>
      <c r="J166" s="1124">
        <v>0</v>
      </c>
      <c r="K166" s="1124">
        <v>0</v>
      </c>
      <c r="L166" s="1125">
        <v>0</v>
      </c>
      <c r="M166" s="1124">
        <v>0</v>
      </c>
      <c r="N166" s="1124">
        <v>0</v>
      </c>
      <c r="O166" s="1124">
        <v>0</v>
      </c>
      <c r="P166" s="1125">
        <v>1</v>
      </c>
      <c r="Q166" s="1125" t="s">
        <v>3957</v>
      </c>
      <c r="R166" s="1124">
        <v>0</v>
      </c>
      <c r="S166" s="1124">
        <v>1</v>
      </c>
      <c r="T166" s="1125">
        <v>0</v>
      </c>
      <c r="U166" s="1125" t="s">
        <v>3958</v>
      </c>
      <c r="V166" s="1125">
        <v>0</v>
      </c>
      <c r="W166" s="1125">
        <v>0</v>
      </c>
      <c r="X166" s="1125">
        <v>0</v>
      </c>
      <c r="Y166" s="1125">
        <v>0</v>
      </c>
      <c r="Z166" s="1125">
        <v>1</v>
      </c>
      <c r="AA166" s="1125">
        <v>0</v>
      </c>
      <c r="AB166" s="1126">
        <v>0</v>
      </c>
      <c r="AC166" s="1124">
        <v>0</v>
      </c>
      <c r="AD166" s="1124">
        <v>0</v>
      </c>
      <c r="AE166" s="1124">
        <v>0</v>
      </c>
      <c r="AF166" s="1124">
        <v>0</v>
      </c>
      <c r="AG166" s="1124" t="s">
        <v>2825</v>
      </c>
      <c r="AH166" s="1126">
        <v>0</v>
      </c>
      <c r="AI166" s="1124" t="s">
        <v>2824</v>
      </c>
      <c r="AJ166" s="1124" t="s">
        <v>4192</v>
      </c>
      <c r="AK166" s="1124" t="s">
        <v>4190</v>
      </c>
      <c r="AL166" s="1124" t="s">
        <v>4190</v>
      </c>
      <c r="AM166" s="1124">
        <v>1</v>
      </c>
      <c r="AN166" s="1124" t="s">
        <v>4327</v>
      </c>
      <c r="AO166" s="1124">
        <v>0</v>
      </c>
      <c r="AP166" s="1124" t="s">
        <v>2725</v>
      </c>
      <c r="AQ166" s="1127" t="s">
        <v>2921</v>
      </c>
      <c r="AR166" s="1127" t="s">
        <v>2198</v>
      </c>
      <c r="AS166" s="1123"/>
      <c r="AT166" s="1123"/>
      <c r="AU166" s="1123"/>
      <c r="AV166" s="1123"/>
      <c r="AW166" s="1123"/>
      <c r="AY166" s="1099"/>
      <c r="AZ166" s="1099"/>
      <c r="BA166" s="1099"/>
      <c r="BC166" s="1099"/>
      <c r="BD166" s="1099"/>
      <c r="BE166" s="1099"/>
      <c r="BF166" s="1099"/>
      <c r="BH166" s="1099"/>
      <c r="BI166" s="1099"/>
      <c r="BJ166" s="1099"/>
      <c r="BK166" s="1099"/>
      <c r="BL166" s="1099"/>
    </row>
    <row r="167" spans="3:64">
      <c r="C167" s="1094">
        <f t="shared" si="2"/>
        <v>99</v>
      </c>
      <c r="D167" s="1124" t="s">
        <v>2690</v>
      </c>
      <c r="E167" s="1124">
        <v>0</v>
      </c>
      <c r="F167" s="1124">
        <v>1</v>
      </c>
      <c r="G167" s="1124">
        <v>1</v>
      </c>
      <c r="H167" s="1124">
        <v>0</v>
      </c>
      <c r="I167" s="1124">
        <v>0</v>
      </c>
      <c r="J167" s="1124">
        <v>0</v>
      </c>
      <c r="K167" s="1124">
        <v>0</v>
      </c>
      <c r="L167" s="1125">
        <v>0</v>
      </c>
      <c r="M167" s="1124">
        <v>0</v>
      </c>
      <c r="N167" s="1124">
        <v>0</v>
      </c>
      <c r="O167" s="1124">
        <v>0</v>
      </c>
      <c r="P167" s="1125">
        <v>1</v>
      </c>
      <c r="Q167" s="1125" t="s">
        <v>3957</v>
      </c>
      <c r="R167" s="1124">
        <v>0</v>
      </c>
      <c r="S167" s="1124">
        <v>1</v>
      </c>
      <c r="T167" s="1125">
        <v>0</v>
      </c>
      <c r="U167" s="1125" t="s">
        <v>3958</v>
      </c>
      <c r="V167" s="1125">
        <v>0</v>
      </c>
      <c r="W167" s="1125">
        <v>0</v>
      </c>
      <c r="X167" s="1125">
        <v>0</v>
      </c>
      <c r="Y167" s="1125">
        <v>0</v>
      </c>
      <c r="Z167" s="1125">
        <v>1</v>
      </c>
      <c r="AA167" s="1125">
        <v>0</v>
      </c>
      <c r="AB167" s="1126">
        <v>0</v>
      </c>
      <c r="AC167" s="1124">
        <v>0</v>
      </c>
      <c r="AD167" s="1124">
        <v>0</v>
      </c>
      <c r="AE167" s="1124">
        <v>0</v>
      </c>
      <c r="AF167" s="1124">
        <v>0</v>
      </c>
      <c r="AG167" s="1124" t="s">
        <v>2825</v>
      </c>
      <c r="AH167" s="1126">
        <v>0</v>
      </c>
      <c r="AI167" s="1124" t="s">
        <v>2824</v>
      </c>
      <c r="AJ167" s="1124" t="s">
        <v>4192</v>
      </c>
      <c r="AK167" s="1124" t="s">
        <v>4190</v>
      </c>
      <c r="AL167" s="1124" t="s">
        <v>4190</v>
      </c>
      <c r="AM167" s="1124">
        <v>1</v>
      </c>
      <c r="AN167" s="1124" t="s">
        <v>4327</v>
      </c>
      <c r="AO167" s="1124">
        <v>0</v>
      </c>
      <c r="AP167" s="1124" t="s">
        <v>2725</v>
      </c>
      <c r="AQ167" s="1127" t="s">
        <v>2922</v>
      </c>
      <c r="AR167" s="1127" t="s">
        <v>2198</v>
      </c>
      <c r="AS167" s="1123"/>
      <c r="AT167" s="1123"/>
      <c r="AU167" s="1123"/>
      <c r="AV167" s="1123"/>
      <c r="AW167" s="1123"/>
      <c r="AY167" s="1099"/>
      <c r="AZ167" s="1099"/>
      <c r="BA167" s="1099"/>
      <c r="BC167" s="1099"/>
      <c r="BD167" s="1099"/>
      <c r="BE167" s="1099"/>
      <c r="BF167" s="1099"/>
      <c r="BH167" s="1099"/>
      <c r="BI167" s="1099"/>
      <c r="BJ167" s="1099"/>
      <c r="BK167" s="1099"/>
      <c r="BL167" s="1099"/>
    </row>
    <row r="168" spans="3:64">
      <c r="C168" s="1095">
        <f t="shared" si="2"/>
        <v>100</v>
      </c>
      <c r="D168" s="1095" t="s">
        <v>2690</v>
      </c>
      <c r="E168" s="1095">
        <v>0</v>
      </c>
      <c r="F168" s="1095">
        <v>1</v>
      </c>
      <c r="G168" s="1095">
        <v>1</v>
      </c>
      <c r="H168" s="1095">
        <v>0</v>
      </c>
      <c r="I168" s="1095">
        <v>0</v>
      </c>
      <c r="J168" s="1095">
        <v>0</v>
      </c>
      <c r="K168" s="1095">
        <v>0</v>
      </c>
      <c r="L168" s="1095">
        <v>0</v>
      </c>
      <c r="M168" s="1095">
        <v>0</v>
      </c>
      <c r="N168" s="1095">
        <v>0</v>
      </c>
      <c r="O168" s="1095">
        <v>0</v>
      </c>
      <c r="P168" s="1095">
        <v>1</v>
      </c>
      <c r="Q168" s="1095" t="s">
        <v>3957</v>
      </c>
      <c r="R168" s="1095">
        <v>0</v>
      </c>
      <c r="S168" s="1095">
        <v>1</v>
      </c>
      <c r="T168" s="1095">
        <v>1</v>
      </c>
      <c r="U168" s="1095" t="s">
        <v>3958</v>
      </c>
      <c r="V168" s="1095">
        <v>0</v>
      </c>
      <c r="W168" s="1095">
        <v>0</v>
      </c>
      <c r="X168" s="1095">
        <v>0</v>
      </c>
      <c r="Y168" s="1095">
        <v>0</v>
      </c>
      <c r="Z168" s="1095">
        <v>1</v>
      </c>
      <c r="AA168" s="1095">
        <v>0</v>
      </c>
      <c r="AB168" s="1095">
        <v>0</v>
      </c>
      <c r="AC168" s="1095">
        <v>0</v>
      </c>
      <c r="AD168" s="1095">
        <v>0</v>
      </c>
      <c r="AE168" s="1095">
        <v>0</v>
      </c>
      <c r="AF168" s="1095">
        <v>0</v>
      </c>
      <c r="AG168" s="1095" t="s">
        <v>2825</v>
      </c>
      <c r="AH168" s="1095">
        <v>0</v>
      </c>
      <c r="AI168" s="1095" t="s">
        <v>2824</v>
      </c>
      <c r="AJ168" s="1095" t="s">
        <v>4192</v>
      </c>
      <c r="AK168" s="1095" t="s">
        <v>4190</v>
      </c>
      <c r="AL168" s="1095" t="s">
        <v>4190</v>
      </c>
      <c r="AM168" s="1095">
        <v>1</v>
      </c>
      <c r="AN168" s="1095" t="s">
        <v>4327</v>
      </c>
      <c r="AO168" s="1128" t="s">
        <v>4305</v>
      </c>
      <c r="AP168" s="1095" t="s">
        <v>2725</v>
      </c>
      <c r="AQ168" s="1097" t="s">
        <v>4306</v>
      </c>
      <c r="AR168" s="1097" t="s">
        <v>2197</v>
      </c>
      <c r="AS168" s="1123"/>
      <c r="AT168" s="1123"/>
      <c r="AU168" s="1123"/>
      <c r="AV168" s="1123"/>
      <c r="AW168" s="1123"/>
      <c r="AY168" s="1099"/>
      <c r="AZ168" s="1099"/>
      <c r="BA168" s="1099"/>
      <c r="BC168" s="1099"/>
      <c r="BD168" s="1099"/>
      <c r="BE168" s="1099"/>
      <c r="BF168" s="1099"/>
      <c r="BH168" s="1099"/>
      <c r="BI168" s="1099"/>
      <c r="BJ168" s="1099"/>
      <c r="BK168" s="1099"/>
      <c r="BL168" s="1099"/>
    </row>
    <row r="169" spans="3:64">
      <c r="C169" s="1095">
        <f t="shared" si="2"/>
        <v>101</v>
      </c>
      <c r="D169" s="1095" t="s">
        <v>2690</v>
      </c>
      <c r="E169" s="1095">
        <v>0</v>
      </c>
      <c r="F169" s="1095">
        <v>1</v>
      </c>
      <c r="G169" s="1095">
        <v>1</v>
      </c>
      <c r="H169" s="1095">
        <v>0</v>
      </c>
      <c r="I169" s="1095">
        <v>0</v>
      </c>
      <c r="J169" s="1095">
        <v>0</v>
      </c>
      <c r="K169" s="1095">
        <v>0</v>
      </c>
      <c r="L169" s="1095">
        <v>0</v>
      </c>
      <c r="M169" s="1095">
        <v>0</v>
      </c>
      <c r="N169" s="1095">
        <v>0</v>
      </c>
      <c r="O169" s="1095">
        <v>0</v>
      </c>
      <c r="P169" s="1095">
        <v>1</v>
      </c>
      <c r="Q169" s="1095" t="s">
        <v>3957</v>
      </c>
      <c r="R169" s="1095">
        <v>1</v>
      </c>
      <c r="S169" s="1095">
        <v>1</v>
      </c>
      <c r="T169" s="1095">
        <v>1</v>
      </c>
      <c r="U169" s="1095" t="s">
        <v>3958</v>
      </c>
      <c r="V169" s="1095">
        <v>0</v>
      </c>
      <c r="W169" s="1095">
        <v>0</v>
      </c>
      <c r="X169" s="1095">
        <v>0</v>
      </c>
      <c r="Y169" s="1095">
        <v>0</v>
      </c>
      <c r="Z169" s="1095">
        <v>1</v>
      </c>
      <c r="AA169" s="1095">
        <v>0</v>
      </c>
      <c r="AB169" s="1095">
        <v>0</v>
      </c>
      <c r="AC169" s="1095">
        <v>0</v>
      </c>
      <c r="AD169" s="1095">
        <v>0</v>
      </c>
      <c r="AE169" s="1095">
        <v>0</v>
      </c>
      <c r="AF169" s="1095">
        <v>0</v>
      </c>
      <c r="AG169" s="1095" t="s">
        <v>2825</v>
      </c>
      <c r="AH169" s="1095">
        <v>0</v>
      </c>
      <c r="AI169" s="1095" t="s">
        <v>2824</v>
      </c>
      <c r="AJ169" s="1095" t="s">
        <v>4192</v>
      </c>
      <c r="AK169" s="1095" t="s">
        <v>4190</v>
      </c>
      <c r="AL169" s="1095" t="s">
        <v>4190</v>
      </c>
      <c r="AM169" s="1095">
        <v>1</v>
      </c>
      <c r="AN169" s="1095" t="s">
        <v>4327</v>
      </c>
      <c r="AO169" s="1128" t="s">
        <v>4305</v>
      </c>
      <c r="AP169" s="1095" t="s">
        <v>2725</v>
      </c>
      <c r="AQ169" s="1097" t="s">
        <v>4307</v>
      </c>
      <c r="AR169" s="1097" t="s">
        <v>2197</v>
      </c>
      <c r="AS169" s="1123"/>
      <c r="AT169" s="1123"/>
      <c r="AU169" s="1123"/>
      <c r="AV169" s="1123"/>
      <c r="AW169" s="1123"/>
      <c r="AY169" s="1099"/>
      <c r="AZ169" s="1099"/>
      <c r="BA169" s="1099"/>
      <c r="BC169" s="1099"/>
      <c r="BD169" s="1099"/>
      <c r="BE169" s="1099"/>
      <c r="BF169" s="1099"/>
      <c r="BH169" s="1099"/>
      <c r="BI169" s="1099"/>
      <c r="BJ169" s="1099"/>
      <c r="BK169" s="1099"/>
      <c r="BL169" s="1099"/>
    </row>
    <row r="170" spans="3:64" s="1130" customFormat="1">
      <c r="C170" s="1095">
        <f t="shared" si="2"/>
        <v>102</v>
      </c>
      <c r="D170" s="1095" t="s">
        <v>2690</v>
      </c>
      <c r="E170" s="1095">
        <v>0</v>
      </c>
      <c r="F170" s="1095">
        <v>1</v>
      </c>
      <c r="G170" s="1095">
        <v>1</v>
      </c>
      <c r="H170" s="1095">
        <v>0</v>
      </c>
      <c r="I170" s="1095">
        <v>0</v>
      </c>
      <c r="J170" s="1095">
        <v>0</v>
      </c>
      <c r="K170" s="1095">
        <v>0</v>
      </c>
      <c r="L170" s="1095">
        <v>0</v>
      </c>
      <c r="M170" s="1095">
        <v>0</v>
      </c>
      <c r="N170" s="1095">
        <v>0</v>
      </c>
      <c r="O170" s="1095">
        <v>0</v>
      </c>
      <c r="P170" s="1095">
        <v>1</v>
      </c>
      <c r="Q170" s="1095" t="s">
        <v>3957</v>
      </c>
      <c r="R170" s="1095">
        <v>0</v>
      </c>
      <c r="S170" s="1095">
        <v>1</v>
      </c>
      <c r="T170" s="1095">
        <v>0</v>
      </c>
      <c r="U170" s="1095" t="s">
        <v>3958</v>
      </c>
      <c r="V170" s="1095">
        <v>0</v>
      </c>
      <c r="W170" s="1095">
        <v>0</v>
      </c>
      <c r="X170" s="1095">
        <v>0</v>
      </c>
      <c r="Y170" s="1095">
        <v>0</v>
      </c>
      <c r="Z170" s="1095">
        <v>1</v>
      </c>
      <c r="AA170" s="1095">
        <v>0</v>
      </c>
      <c r="AB170" s="1095">
        <v>0</v>
      </c>
      <c r="AC170" s="1095">
        <v>0</v>
      </c>
      <c r="AD170" s="1095">
        <v>0</v>
      </c>
      <c r="AE170" s="1095">
        <v>0</v>
      </c>
      <c r="AF170" s="1095">
        <v>0</v>
      </c>
      <c r="AG170" s="1095" t="s">
        <v>2825</v>
      </c>
      <c r="AH170" s="1095">
        <v>0</v>
      </c>
      <c r="AI170" s="1095" t="s">
        <v>2824</v>
      </c>
      <c r="AJ170" s="1095" t="s">
        <v>4192</v>
      </c>
      <c r="AK170" s="1095" t="s">
        <v>4190</v>
      </c>
      <c r="AL170" s="1095" t="s">
        <v>4190</v>
      </c>
      <c r="AM170" s="1095">
        <v>1</v>
      </c>
      <c r="AN170" s="1095" t="s">
        <v>4327</v>
      </c>
      <c r="AO170" s="1128">
        <v>0</v>
      </c>
      <c r="AP170" s="1095" t="s">
        <v>2725</v>
      </c>
      <c r="AQ170" s="1097" t="s">
        <v>4308</v>
      </c>
      <c r="AR170" s="1097" t="s">
        <v>2197</v>
      </c>
      <c r="AS170" s="1129"/>
      <c r="AT170" s="1129"/>
      <c r="AU170" s="1129"/>
      <c r="AV170" s="1129"/>
      <c r="AW170" s="1129"/>
      <c r="AY170" s="1131"/>
      <c r="AZ170" s="1131"/>
      <c r="BA170" s="1131"/>
      <c r="BC170" s="1131"/>
      <c r="BD170" s="1131"/>
      <c r="BE170" s="1131"/>
      <c r="BF170" s="1131"/>
      <c r="BH170" s="1131"/>
      <c r="BI170" s="1131"/>
      <c r="BJ170" s="1131"/>
      <c r="BK170" s="1131"/>
      <c r="BL170" s="1131"/>
    </row>
    <row r="171" spans="3:64" s="1130" customFormat="1">
      <c r="C171" s="1095">
        <f t="shared" si="2"/>
        <v>103</v>
      </c>
      <c r="D171" s="1095" t="s">
        <v>2690</v>
      </c>
      <c r="E171" s="1095">
        <v>0</v>
      </c>
      <c r="F171" s="1095">
        <v>1</v>
      </c>
      <c r="G171" s="1095">
        <v>1</v>
      </c>
      <c r="H171" s="1095">
        <v>0</v>
      </c>
      <c r="I171" s="1095">
        <v>0</v>
      </c>
      <c r="J171" s="1095">
        <v>0</v>
      </c>
      <c r="K171" s="1095">
        <v>0</v>
      </c>
      <c r="L171" s="1095">
        <v>0</v>
      </c>
      <c r="M171" s="1095">
        <v>0</v>
      </c>
      <c r="N171" s="1095">
        <v>0</v>
      </c>
      <c r="O171" s="1095">
        <v>0</v>
      </c>
      <c r="P171" s="1095">
        <v>1</v>
      </c>
      <c r="Q171" s="1095" t="s">
        <v>3957</v>
      </c>
      <c r="R171" s="1095">
        <v>0</v>
      </c>
      <c r="S171" s="1095">
        <v>1</v>
      </c>
      <c r="T171" s="1095">
        <v>0</v>
      </c>
      <c r="U171" s="1095" t="s">
        <v>3958</v>
      </c>
      <c r="V171" s="1095">
        <v>0</v>
      </c>
      <c r="W171" s="1095">
        <v>0</v>
      </c>
      <c r="X171" s="1095">
        <v>0</v>
      </c>
      <c r="Y171" s="1095">
        <v>0</v>
      </c>
      <c r="Z171" s="1095">
        <v>1</v>
      </c>
      <c r="AA171" s="1095">
        <v>0</v>
      </c>
      <c r="AB171" s="1095">
        <v>0</v>
      </c>
      <c r="AC171" s="1095">
        <v>0</v>
      </c>
      <c r="AD171" s="1095">
        <v>0</v>
      </c>
      <c r="AE171" s="1095">
        <v>0</v>
      </c>
      <c r="AF171" s="1095">
        <v>0</v>
      </c>
      <c r="AG171" s="1095" t="s">
        <v>2825</v>
      </c>
      <c r="AH171" s="1095">
        <v>0</v>
      </c>
      <c r="AI171" s="1095" t="s">
        <v>2824</v>
      </c>
      <c r="AJ171" s="1095" t="s">
        <v>4192</v>
      </c>
      <c r="AK171" s="1095" t="s">
        <v>4190</v>
      </c>
      <c r="AL171" s="1095" t="s">
        <v>4190</v>
      </c>
      <c r="AM171" s="1095">
        <v>1</v>
      </c>
      <c r="AN171" s="1095" t="s">
        <v>4327</v>
      </c>
      <c r="AO171" s="1128">
        <v>0</v>
      </c>
      <c r="AP171" s="1095" t="s">
        <v>2725</v>
      </c>
      <c r="AQ171" s="1097" t="s">
        <v>4309</v>
      </c>
      <c r="AR171" s="1097" t="s">
        <v>2197</v>
      </c>
      <c r="AS171" s="1129"/>
      <c r="AT171" s="1129"/>
      <c r="AU171" s="1129"/>
      <c r="AV171" s="1129"/>
      <c r="AW171" s="1129"/>
      <c r="AY171" s="1131"/>
      <c r="AZ171" s="1131"/>
      <c r="BA171" s="1131"/>
      <c r="BC171" s="1131"/>
      <c r="BD171" s="1131"/>
      <c r="BE171" s="1131"/>
      <c r="BF171" s="1131"/>
      <c r="BH171" s="1131"/>
      <c r="BI171" s="1131"/>
      <c r="BJ171" s="1131"/>
      <c r="BK171" s="1131"/>
      <c r="BL171" s="1131"/>
    </row>
    <row r="172" spans="3:64" s="457" customFormat="1">
      <c r="C172" s="1094">
        <f t="shared" si="2"/>
        <v>104</v>
      </c>
      <c r="D172" s="1094" t="s">
        <v>2685</v>
      </c>
      <c r="E172" s="1094">
        <v>1</v>
      </c>
      <c r="F172" s="1094">
        <v>0</v>
      </c>
      <c r="G172" s="1094">
        <v>1</v>
      </c>
      <c r="H172" s="1094">
        <v>0</v>
      </c>
      <c r="I172" s="1094">
        <v>0</v>
      </c>
      <c r="J172" s="1094">
        <v>0</v>
      </c>
      <c r="K172" s="1094">
        <v>0</v>
      </c>
      <c r="L172" s="1107">
        <v>0</v>
      </c>
      <c r="M172" s="1094">
        <v>0</v>
      </c>
      <c r="N172" s="1094">
        <v>0</v>
      </c>
      <c r="O172" s="1094">
        <v>0</v>
      </c>
      <c r="P172" s="1107">
        <v>1</v>
      </c>
      <c r="Q172" s="1107" t="s">
        <v>3957</v>
      </c>
      <c r="R172" s="1094">
        <v>0</v>
      </c>
      <c r="S172" s="1094">
        <v>1</v>
      </c>
      <c r="T172" s="1107">
        <v>1</v>
      </c>
      <c r="U172" s="1107" t="s">
        <v>3958</v>
      </c>
      <c r="V172" s="1107">
        <v>0</v>
      </c>
      <c r="W172" s="1107">
        <v>0</v>
      </c>
      <c r="X172" s="1107">
        <v>0</v>
      </c>
      <c r="Y172" s="1107">
        <v>0</v>
      </c>
      <c r="Z172" s="1107">
        <v>1</v>
      </c>
      <c r="AA172" s="1107">
        <v>0</v>
      </c>
      <c r="AB172" s="1095">
        <v>0</v>
      </c>
      <c r="AC172" s="1094">
        <v>0</v>
      </c>
      <c r="AD172" s="1094">
        <v>0</v>
      </c>
      <c r="AE172" s="1094">
        <v>1</v>
      </c>
      <c r="AF172" s="1094">
        <v>0</v>
      </c>
      <c r="AG172" s="1094" t="s">
        <v>2825</v>
      </c>
      <c r="AH172" s="1095">
        <v>0</v>
      </c>
      <c r="AI172" s="1094" t="s">
        <v>2824</v>
      </c>
      <c r="AJ172" s="1094" t="s">
        <v>4192</v>
      </c>
      <c r="AK172" s="1094" t="s">
        <v>4190</v>
      </c>
      <c r="AL172" s="1094" t="s">
        <v>4190</v>
      </c>
      <c r="AM172" s="1094">
        <v>1</v>
      </c>
      <c r="AN172" s="1095" t="s">
        <v>4327</v>
      </c>
      <c r="AO172" s="1094">
        <v>0</v>
      </c>
      <c r="AP172" s="1094" t="s">
        <v>2725</v>
      </c>
      <c r="AQ172" s="1102" t="s">
        <v>4197</v>
      </c>
      <c r="AR172" s="1102" t="s">
        <v>2197</v>
      </c>
      <c r="AS172" s="1132"/>
      <c r="AT172" s="1132"/>
      <c r="AU172" s="1132"/>
      <c r="AV172" s="1132"/>
      <c r="AW172" s="1132"/>
      <c r="AY172" s="1109"/>
      <c r="AZ172" s="1109"/>
      <c r="BA172" s="1109"/>
      <c r="BC172" s="1109"/>
      <c r="BD172" s="1109"/>
      <c r="BE172" s="1109"/>
      <c r="BF172" s="1109"/>
      <c r="BH172" s="1109"/>
      <c r="BI172" s="1109"/>
      <c r="BJ172" s="1109"/>
      <c r="BK172" s="1109"/>
      <c r="BL172" s="1109"/>
    </row>
    <row r="173" spans="3:64" s="457" customFormat="1">
      <c r="C173" s="1094">
        <f t="shared" si="2"/>
        <v>105</v>
      </c>
      <c r="D173" s="1094" t="s">
        <v>2691</v>
      </c>
      <c r="E173" s="1094">
        <v>0</v>
      </c>
      <c r="F173" s="1094">
        <v>0</v>
      </c>
      <c r="G173" s="1094">
        <v>1</v>
      </c>
      <c r="H173" s="1094">
        <v>0</v>
      </c>
      <c r="I173" s="1094">
        <v>0</v>
      </c>
      <c r="J173" s="1094">
        <v>0</v>
      </c>
      <c r="K173" s="1094">
        <v>0</v>
      </c>
      <c r="L173" s="1107">
        <v>0</v>
      </c>
      <c r="M173" s="1094">
        <v>0</v>
      </c>
      <c r="N173" s="1094">
        <v>0</v>
      </c>
      <c r="O173" s="1094">
        <v>0</v>
      </c>
      <c r="P173" s="1107">
        <v>1</v>
      </c>
      <c r="Q173" s="1107" t="s">
        <v>3957</v>
      </c>
      <c r="R173" s="1094">
        <v>1</v>
      </c>
      <c r="S173" s="1094">
        <v>1</v>
      </c>
      <c r="T173" s="1107">
        <v>1</v>
      </c>
      <c r="U173" s="1107" t="s">
        <v>3958</v>
      </c>
      <c r="V173" s="1107">
        <v>0</v>
      </c>
      <c r="W173" s="1107">
        <v>0</v>
      </c>
      <c r="X173" s="1107">
        <v>0</v>
      </c>
      <c r="Y173" s="1107">
        <v>0</v>
      </c>
      <c r="Z173" s="1107">
        <v>1</v>
      </c>
      <c r="AA173" s="1107">
        <v>0</v>
      </c>
      <c r="AB173" s="1095">
        <v>0</v>
      </c>
      <c r="AC173" s="1094">
        <v>0</v>
      </c>
      <c r="AD173" s="1094">
        <v>0</v>
      </c>
      <c r="AE173" s="1094">
        <v>1</v>
      </c>
      <c r="AF173" s="1094">
        <v>0</v>
      </c>
      <c r="AG173" s="1094" t="s">
        <v>2825</v>
      </c>
      <c r="AH173" s="1095">
        <v>0</v>
      </c>
      <c r="AI173" s="1094" t="s">
        <v>2824</v>
      </c>
      <c r="AJ173" s="1094" t="s">
        <v>4192</v>
      </c>
      <c r="AK173" s="1094" t="s">
        <v>4190</v>
      </c>
      <c r="AL173" s="1094" t="s">
        <v>4190</v>
      </c>
      <c r="AM173" s="1094">
        <v>0</v>
      </c>
      <c r="AN173" s="1095" t="s">
        <v>4327</v>
      </c>
      <c r="AO173" s="1094">
        <v>0</v>
      </c>
      <c r="AP173" s="1094" t="s">
        <v>2725</v>
      </c>
      <c r="AQ173" s="1102" t="s">
        <v>2923</v>
      </c>
      <c r="AR173" s="1102" t="s">
        <v>2197</v>
      </c>
      <c r="AS173" s="1132"/>
      <c r="AT173" s="1132"/>
      <c r="AU173" s="1132"/>
      <c r="AV173" s="1132"/>
      <c r="AW173" s="1132"/>
      <c r="AY173" s="1109"/>
      <c r="AZ173" s="1109"/>
      <c r="BA173" s="1109"/>
      <c r="BC173" s="1109"/>
      <c r="BD173" s="1109"/>
      <c r="BE173" s="1109"/>
      <c r="BF173" s="1109"/>
      <c r="BH173" s="1109"/>
      <c r="BI173" s="1109"/>
      <c r="BJ173" s="1109"/>
      <c r="BK173" s="1109"/>
      <c r="BL173" s="1109"/>
    </row>
    <row r="174" spans="3:64" s="457" customFormat="1">
      <c r="C174" s="1094">
        <f t="shared" si="2"/>
        <v>106</v>
      </c>
      <c r="D174" s="1094" t="s">
        <v>2690</v>
      </c>
      <c r="E174" s="1094">
        <v>0</v>
      </c>
      <c r="F174" s="1094">
        <v>1</v>
      </c>
      <c r="G174" s="1094">
        <v>1</v>
      </c>
      <c r="H174" s="1094">
        <v>0</v>
      </c>
      <c r="I174" s="1094">
        <v>0</v>
      </c>
      <c r="J174" s="1094">
        <v>0</v>
      </c>
      <c r="K174" s="1094">
        <v>0</v>
      </c>
      <c r="L174" s="1107">
        <v>0</v>
      </c>
      <c r="M174" s="1094">
        <v>0</v>
      </c>
      <c r="N174" s="1094">
        <v>0</v>
      </c>
      <c r="O174" s="1094">
        <v>0</v>
      </c>
      <c r="P174" s="1107">
        <v>1</v>
      </c>
      <c r="Q174" s="1107" t="s">
        <v>3957</v>
      </c>
      <c r="R174" s="1094">
        <v>0</v>
      </c>
      <c r="S174" s="1094">
        <v>1</v>
      </c>
      <c r="T174" s="1107">
        <v>1</v>
      </c>
      <c r="U174" s="1107" t="s">
        <v>3958</v>
      </c>
      <c r="V174" s="1107">
        <v>0</v>
      </c>
      <c r="W174" s="1107">
        <v>0</v>
      </c>
      <c r="X174" s="1107">
        <v>0</v>
      </c>
      <c r="Y174" s="1107">
        <v>0</v>
      </c>
      <c r="Z174" s="1107">
        <v>1</v>
      </c>
      <c r="AA174" s="1107">
        <v>0</v>
      </c>
      <c r="AB174" s="1095">
        <v>0</v>
      </c>
      <c r="AC174" s="1094">
        <v>0</v>
      </c>
      <c r="AD174" s="1094">
        <v>0</v>
      </c>
      <c r="AE174" s="1094">
        <v>1</v>
      </c>
      <c r="AF174" s="1094">
        <v>0</v>
      </c>
      <c r="AG174" s="1094" t="s">
        <v>2825</v>
      </c>
      <c r="AH174" s="1095">
        <v>0</v>
      </c>
      <c r="AI174" s="1094" t="s">
        <v>2824</v>
      </c>
      <c r="AJ174" s="1094" t="s">
        <v>4192</v>
      </c>
      <c r="AK174" s="1094" t="s">
        <v>4190</v>
      </c>
      <c r="AL174" s="1094" t="s">
        <v>4190</v>
      </c>
      <c r="AM174" s="1094">
        <v>1</v>
      </c>
      <c r="AN174" s="1095" t="s">
        <v>4327</v>
      </c>
      <c r="AO174" s="1094">
        <v>0</v>
      </c>
      <c r="AP174" s="1094" t="s">
        <v>2725</v>
      </c>
      <c r="AQ174" s="1102" t="s">
        <v>2924</v>
      </c>
      <c r="AR174" s="1102" t="s">
        <v>2197</v>
      </c>
      <c r="AS174" s="1132"/>
      <c r="AT174" s="1132"/>
      <c r="AU174" s="1132"/>
      <c r="AV174" s="1132"/>
      <c r="AW174" s="1132"/>
      <c r="AY174" s="1109"/>
      <c r="AZ174" s="1109"/>
      <c r="BA174" s="1109"/>
      <c r="BC174" s="1109"/>
      <c r="BD174" s="1109"/>
      <c r="BE174" s="1109"/>
      <c r="BF174" s="1109"/>
      <c r="BH174" s="1109"/>
      <c r="BI174" s="1109"/>
      <c r="BJ174" s="1109"/>
      <c r="BK174" s="1109"/>
      <c r="BL174" s="1109"/>
    </row>
    <row r="175" spans="3:64" s="457" customFormat="1">
      <c r="C175" s="1094">
        <f t="shared" si="2"/>
        <v>107</v>
      </c>
      <c r="D175" s="1094" t="s">
        <v>2685</v>
      </c>
      <c r="E175" s="1094">
        <v>1</v>
      </c>
      <c r="F175" s="1094">
        <v>0</v>
      </c>
      <c r="G175" s="1094">
        <v>1</v>
      </c>
      <c r="H175" s="1094">
        <v>0</v>
      </c>
      <c r="I175" s="1094">
        <v>0</v>
      </c>
      <c r="J175" s="1094">
        <v>0</v>
      </c>
      <c r="K175" s="1094">
        <v>0</v>
      </c>
      <c r="L175" s="1107">
        <v>0</v>
      </c>
      <c r="M175" s="1094">
        <v>0</v>
      </c>
      <c r="N175" s="1094">
        <v>0</v>
      </c>
      <c r="O175" s="1094">
        <v>0</v>
      </c>
      <c r="P175" s="1107">
        <v>1</v>
      </c>
      <c r="Q175" s="1107" t="s">
        <v>3957</v>
      </c>
      <c r="R175" s="1094">
        <v>0</v>
      </c>
      <c r="S175" s="1094">
        <v>1</v>
      </c>
      <c r="T175" s="1107">
        <v>1</v>
      </c>
      <c r="U175" s="1107" t="s">
        <v>3958</v>
      </c>
      <c r="V175" s="1107">
        <v>0</v>
      </c>
      <c r="W175" s="1107">
        <v>0</v>
      </c>
      <c r="X175" s="1107">
        <v>0</v>
      </c>
      <c r="Y175" s="1107">
        <v>0</v>
      </c>
      <c r="Z175" s="1107">
        <v>1</v>
      </c>
      <c r="AA175" s="1107">
        <v>0</v>
      </c>
      <c r="AB175" s="1095">
        <v>0</v>
      </c>
      <c r="AC175" s="1094">
        <v>0</v>
      </c>
      <c r="AD175" s="1094">
        <v>0</v>
      </c>
      <c r="AE175" s="1094">
        <v>1</v>
      </c>
      <c r="AF175" s="1094">
        <v>0</v>
      </c>
      <c r="AG175" s="1094" t="s">
        <v>2825</v>
      </c>
      <c r="AH175" s="1095">
        <v>0</v>
      </c>
      <c r="AI175" s="1094" t="s">
        <v>2824</v>
      </c>
      <c r="AJ175" s="1094" t="s">
        <v>4192</v>
      </c>
      <c r="AK175" s="1094" t="s">
        <v>4190</v>
      </c>
      <c r="AL175" s="1094" t="s">
        <v>4190</v>
      </c>
      <c r="AM175" s="1094">
        <v>1</v>
      </c>
      <c r="AN175" s="1095" t="s">
        <v>4327</v>
      </c>
      <c r="AO175" s="1094">
        <v>0</v>
      </c>
      <c r="AP175" s="1094" t="s">
        <v>2725</v>
      </c>
      <c r="AQ175" s="1102" t="s">
        <v>2925</v>
      </c>
      <c r="AR175" s="1102" t="s">
        <v>2197</v>
      </c>
      <c r="AS175" s="1132"/>
      <c r="AT175" s="1132"/>
      <c r="AU175" s="1132"/>
      <c r="AV175" s="1132"/>
      <c r="AW175" s="1132"/>
      <c r="AY175" s="1109"/>
      <c r="AZ175" s="1109"/>
      <c r="BA175" s="1109"/>
      <c r="BC175" s="1109"/>
      <c r="BD175" s="1109"/>
      <c r="BE175" s="1109"/>
      <c r="BF175" s="1109"/>
      <c r="BH175" s="1109"/>
      <c r="BI175" s="1109"/>
      <c r="BJ175" s="1109"/>
      <c r="BK175" s="1109"/>
      <c r="BL175" s="1109"/>
    </row>
    <row r="176" spans="3:64" s="457" customFormat="1">
      <c r="C176" s="1094">
        <f t="shared" si="2"/>
        <v>108</v>
      </c>
      <c r="D176" s="1094" t="s">
        <v>2691</v>
      </c>
      <c r="E176" s="1094">
        <v>0</v>
      </c>
      <c r="F176" s="1094">
        <v>0</v>
      </c>
      <c r="G176" s="1094">
        <v>1</v>
      </c>
      <c r="H176" s="1094">
        <v>0</v>
      </c>
      <c r="I176" s="1094">
        <v>0</v>
      </c>
      <c r="J176" s="1094">
        <v>0</v>
      </c>
      <c r="K176" s="1094">
        <v>0</v>
      </c>
      <c r="L176" s="1107">
        <v>0</v>
      </c>
      <c r="M176" s="1094">
        <v>0</v>
      </c>
      <c r="N176" s="1094">
        <v>0</v>
      </c>
      <c r="O176" s="1094">
        <v>0</v>
      </c>
      <c r="P176" s="1107">
        <v>1</v>
      </c>
      <c r="Q176" s="1107" t="s">
        <v>3957</v>
      </c>
      <c r="R176" s="1094">
        <v>1</v>
      </c>
      <c r="S176" s="1094">
        <v>1</v>
      </c>
      <c r="T176" s="1107">
        <v>1</v>
      </c>
      <c r="U176" s="1107" t="s">
        <v>3958</v>
      </c>
      <c r="V176" s="1107">
        <v>0</v>
      </c>
      <c r="W176" s="1107">
        <v>0</v>
      </c>
      <c r="X176" s="1107">
        <v>0</v>
      </c>
      <c r="Y176" s="1107">
        <v>0</v>
      </c>
      <c r="Z176" s="1107">
        <v>1</v>
      </c>
      <c r="AA176" s="1107">
        <v>0</v>
      </c>
      <c r="AB176" s="1095">
        <v>0</v>
      </c>
      <c r="AC176" s="1094">
        <v>0</v>
      </c>
      <c r="AD176" s="1094">
        <v>0</v>
      </c>
      <c r="AE176" s="1094">
        <v>1</v>
      </c>
      <c r="AF176" s="1094">
        <v>0</v>
      </c>
      <c r="AG176" s="1094" t="s">
        <v>2825</v>
      </c>
      <c r="AH176" s="1095">
        <v>0</v>
      </c>
      <c r="AI176" s="1094" t="s">
        <v>2824</v>
      </c>
      <c r="AJ176" s="1094" t="s">
        <v>4192</v>
      </c>
      <c r="AK176" s="1094" t="s">
        <v>4190</v>
      </c>
      <c r="AL176" s="1094" t="s">
        <v>4190</v>
      </c>
      <c r="AM176" s="1094">
        <v>0</v>
      </c>
      <c r="AN176" s="1095" t="s">
        <v>4327</v>
      </c>
      <c r="AO176" s="1094">
        <v>0</v>
      </c>
      <c r="AP176" s="1094" t="s">
        <v>2725</v>
      </c>
      <c r="AQ176" s="1102" t="s">
        <v>2926</v>
      </c>
      <c r="AR176" s="1102" t="s">
        <v>2197</v>
      </c>
      <c r="AS176" s="1132"/>
      <c r="AT176" s="1132"/>
      <c r="AU176" s="1132"/>
      <c r="AV176" s="1132"/>
      <c r="AW176" s="1132"/>
      <c r="AY176" s="1109"/>
      <c r="AZ176" s="1109"/>
      <c r="BA176" s="1109"/>
      <c r="BC176" s="1109"/>
      <c r="BD176" s="1109"/>
      <c r="BE176" s="1109"/>
      <c r="BF176" s="1109"/>
      <c r="BH176" s="1109"/>
      <c r="BI176" s="1109"/>
      <c r="BJ176" s="1109"/>
      <c r="BK176" s="1109"/>
      <c r="BL176" s="1109"/>
    </row>
    <row r="177" spans="3:64" s="457" customFormat="1">
      <c r="C177" s="1094">
        <f t="shared" si="2"/>
        <v>109</v>
      </c>
      <c r="D177" s="1094" t="s">
        <v>2690</v>
      </c>
      <c r="E177" s="1094">
        <v>0</v>
      </c>
      <c r="F177" s="1094">
        <v>1</v>
      </c>
      <c r="G177" s="1094">
        <v>1</v>
      </c>
      <c r="H177" s="1094">
        <v>0</v>
      </c>
      <c r="I177" s="1094">
        <v>0</v>
      </c>
      <c r="J177" s="1094">
        <v>0</v>
      </c>
      <c r="K177" s="1094">
        <v>0</v>
      </c>
      <c r="L177" s="1107">
        <v>0</v>
      </c>
      <c r="M177" s="1094">
        <v>0</v>
      </c>
      <c r="N177" s="1094">
        <v>0</v>
      </c>
      <c r="O177" s="1094">
        <v>0</v>
      </c>
      <c r="P177" s="1107">
        <v>1</v>
      </c>
      <c r="Q177" s="1107" t="s">
        <v>3957</v>
      </c>
      <c r="R177" s="1094">
        <v>0</v>
      </c>
      <c r="S177" s="1094">
        <v>1</v>
      </c>
      <c r="T177" s="1107">
        <v>1</v>
      </c>
      <c r="U177" s="1107" t="s">
        <v>3958</v>
      </c>
      <c r="V177" s="1107">
        <v>0</v>
      </c>
      <c r="W177" s="1107">
        <v>0</v>
      </c>
      <c r="X177" s="1107">
        <v>0</v>
      </c>
      <c r="Y177" s="1107">
        <v>0</v>
      </c>
      <c r="Z177" s="1107">
        <v>1</v>
      </c>
      <c r="AA177" s="1107">
        <v>0</v>
      </c>
      <c r="AB177" s="1095">
        <v>0</v>
      </c>
      <c r="AC177" s="1094">
        <v>0</v>
      </c>
      <c r="AD177" s="1094">
        <v>0</v>
      </c>
      <c r="AE177" s="1094">
        <v>1</v>
      </c>
      <c r="AF177" s="1094">
        <v>0</v>
      </c>
      <c r="AG177" s="1094" t="s">
        <v>2825</v>
      </c>
      <c r="AH177" s="1095">
        <v>0</v>
      </c>
      <c r="AI177" s="1094" t="s">
        <v>2824</v>
      </c>
      <c r="AJ177" s="1094" t="s">
        <v>4192</v>
      </c>
      <c r="AK177" s="1094" t="s">
        <v>4190</v>
      </c>
      <c r="AL177" s="1094" t="s">
        <v>4190</v>
      </c>
      <c r="AM177" s="1094">
        <v>1</v>
      </c>
      <c r="AN177" s="1095" t="s">
        <v>4327</v>
      </c>
      <c r="AO177" s="1094">
        <v>0</v>
      </c>
      <c r="AP177" s="1094" t="s">
        <v>2725</v>
      </c>
      <c r="AQ177" s="1102" t="s">
        <v>2927</v>
      </c>
      <c r="AR177" s="1102" t="s">
        <v>2197</v>
      </c>
      <c r="AS177" s="1132"/>
      <c r="AT177" s="1132"/>
      <c r="AU177" s="1132"/>
      <c r="AV177" s="1132"/>
      <c r="AW177" s="1132"/>
      <c r="AY177" s="1109"/>
      <c r="AZ177" s="1109"/>
      <c r="BA177" s="1109"/>
      <c r="BC177" s="1109"/>
      <c r="BD177" s="1109"/>
      <c r="BE177" s="1109"/>
      <c r="BF177" s="1109"/>
      <c r="BH177" s="1109"/>
      <c r="BI177" s="1109"/>
      <c r="BJ177" s="1109"/>
      <c r="BK177" s="1109"/>
      <c r="BL177" s="1109"/>
    </row>
    <row r="178" spans="3:64">
      <c r="C178" s="1094">
        <f t="shared" si="2"/>
        <v>110</v>
      </c>
      <c r="D178" s="1124" t="s">
        <v>2686</v>
      </c>
      <c r="E178" s="1124">
        <v>1</v>
      </c>
      <c r="F178" s="1124">
        <v>0</v>
      </c>
      <c r="G178" s="1124">
        <v>1</v>
      </c>
      <c r="H178" s="1124">
        <v>0</v>
      </c>
      <c r="I178" s="1124">
        <v>0</v>
      </c>
      <c r="J178" s="1124">
        <v>0</v>
      </c>
      <c r="K178" s="1124">
        <v>0</v>
      </c>
      <c r="L178" s="1125">
        <v>0</v>
      </c>
      <c r="M178" s="1124">
        <v>0</v>
      </c>
      <c r="N178" s="1124">
        <v>0</v>
      </c>
      <c r="O178" s="1124">
        <v>0</v>
      </c>
      <c r="P178" s="1125">
        <v>1</v>
      </c>
      <c r="Q178" s="1125" t="s">
        <v>3957</v>
      </c>
      <c r="R178" s="1124">
        <v>0</v>
      </c>
      <c r="S178" s="1124">
        <v>1</v>
      </c>
      <c r="T178" s="1125">
        <v>0</v>
      </c>
      <c r="U178" s="1125" t="s">
        <v>3958</v>
      </c>
      <c r="V178" s="1125">
        <v>0</v>
      </c>
      <c r="W178" s="1125">
        <v>0</v>
      </c>
      <c r="X178" s="1125">
        <v>0</v>
      </c>
      <c r="Y178" s="1125">
        <v>0</v>
      </c>
      <c r="Z178" s="1125">
        <v>1</v>
      </c>
      <c r="AA178" s="1125">
        <v>0</v>
      </c>
      <c r="AB178" s="1126">
        <v>0</v>
      </c>
      <c r="AC178" s="1124">
        <v>0</v>
      </c>
      <c r="AD178" s="1124">
        <v>0</v>
      </c>
      <c r="AE178" s="1124">
        <v>0</v>
      </c>
      <c r="AF178" s="1124">
        <v>0</v>
      </c>
      <c r="AG178" s="1124" t="s">
        <v>2825</v>
      </c>
      <c r="AH178" s="1126">
        <v>0</v>
      </c>
      <c r="AI178" s="1124" t="s">
        <v>2824</v>
      </c>
      <c r="AJ178" s="1124" t="s">
        <v>4192</v>
      </c>
      <c r="AK178" s="1124" t="s">
        <v>4190</v>
      </c>
      <c r="AL178" s="1124" t="s">
        <v>4190</v>
      </c>
      <c r="AM178" s="1124">
        <v>1</v>
      </c>
      <c r="AN178" s="1124" t="s">
        <v>4326</v>
      </c>
      <c r="AO178" s="1124">
        <v>0</v>
      </c>
      <c r="AP178" s="1124" t="s">
        <v>2725</v>
      </c>
      <c r="AQ178" s="1133" t="s">
        <v>2928</v>
      </c>
      <c r="AR178" s="1127" t="s">
        <v>2692</v>
      </c>
      <c r="AS178" s="1123"/>
      <c r="AT178" s="1123"/>
      <c r="AU178" s="1123"/>
      <c r="AV178" s="1123"/>
      <c r="AW178" s="1123"/>
      <c r="AY178" s="1099"/>
      <c r="AZ178" s="1099"/>
      <c r="BA178" s="1099"/>
      <c r="BC178" s="1099"/>
      <c r="BD178" s="1099"/>
      <c r="BE178" s="1099"/>
      <c r="BF178" s="1099"/>
      <c r="BH178" s="1099"/>
      <c r="BI178" s="1099"/>
      <c r="BJ178" s="1099"/>
      <c r="BK178" s="1099"/>
      <c r="BL178" s="1099"/>
    </row>
    <row r="179" spans="3:64">
      <c r="C179" s="1094">
        <f t="shared" si="2"/>
        <v>111</v>
      </c>
      <c r="D179" s="1124" t="s">
        <v>2686</v>
      </c>
      <c r="E179" s="1124">
        <v>1</v>
      </c>
      <c r="F179" s="1124">
        <v>0</v>
      </c>
      <c r="G179" s="1124">
        <v>1</v>
      </c>
      <c r="H179" s="1124">
        <v>0</v>
      </c>
      <c r="I179" s="1124">
        <v>0</v>
      </c>
      <c r="J179" s="1124">
        <v>0</v>
      </c>
      <c r="K179" s="1124">
        <v>0</v>
      </c>
      <c r="L179" s="1125">
        <v>0</v>
      </c>
      <c r="M179" s="1124">
        <v>0</v>
      </c>
      <c r="N179" s="1124">
        <v>0</v>
      </c>
      <c r="O179" s="1124">
        <v>0</v>
      </c>
      <c r="P179" s="1125">
        <v>1</v>
      </c>
      <c r="Q179" s="1125" t="s">
        <v>3957</v>
      </c>
      <c r="R179" s="1124">
        <v>0</v>
      </c>
      <c r="S179" s="1124">
        <v>1</v>
      </c>
      <c r="T179" s="1125">
        <v>0</v>
      </c>
      <c r="U179" s="1125" t="s">
        <v>3958</v>
      </c>
      <c r="V179" s="1125">
        <v>0</v>
      </c>
      <c r="W179" s="1125">
        <v>0</v>
      </c>
      <c r="X179" s="1125">
        <v>0</v>
      </c>
      <c r="Y179" s="1125">
        <v>0</v>
      </c>
      <c r="Z179" s="1125">
        <v>1</v>
      </c>
      <c r="AA179" s="1125">
        <v>0</v>
      </c>
      <c r="AB179" s="1126">
        <v>0</v>
      </c>
      <c r="AC179" s="1124">
        <v>0</v>
      </c>
      <c r="AD179" s="1124">
        <v>0</v>
      </c>
      <c r="AE179" s="1124">
        <v>0</v>
      </c>
      <c r="AF179" s="1124">
        <v>0</v>
      </c>
      <c r="AG179" s="1124" t="s">
        <v>2825</v>
      </c>
      <c r="AH179" s="1126">
        <v>0</v>
      </c>
      <c r="AI179" s="1124" t="s">
        <v>2824</v>
      </c>
      <c r="AJ179" s="1124" t="s">
        <v>4192</v>
      </c>
      <c r="AK179" s="1124" t="s">
        <v>4190</v>
      </c>
      <c r="AL179" s="1124" t="s">
        <v>4190</v>
      </c>
      <c r="AM179" s="1124">
        <v>1</v>
      </c>
      <c r="AN179" s="1124" t="s">
        <v>4327</v>
      </c>
      <c r="AO179" s="1124">
        <v>0</v>
      </c>
      <c r="AP179" s="1124" t="s">
        <v>2725</v>
      </c>
      <c r="AQ179" s="1133" t="s">
        <v>2929</v>
      </c>
      <c r="AR179" s="1127" t="s">
        <v>2692</v>
      </c>
      <c r="AS179" s="1123"/>
      <c r="AT179" s="1123"/>
      <c r="AU179" s="1123"/>
      <c r="AV179" s="1123"/>
      <c r="AW179" s="1123"/>
      <c r="AY179" s="1099"/>
      <c r="AZ179" s="1099"/>
      <c r="BA179" s="1099"/>
      <c r="BC179" s="1099"/>
      <c r="BD179" s="1099"/>
      <c r="BE179" s="1099"/>
      <c r="BF179" s="1099"/>
      <c r="BH179" s="1099"/>
      <c r="BI179" s="1099"/>
      <c r="BJ179" s="1099"/>
      <c r="BK179" s="1099"/>
      <c r="BL179" s="1099"/>
    </row>
    <row r="180" spans="3:64">
      <c r="C180" s="1094">
        <f t="shared" si="2"/>
        <v>112</v>
      </c>
      <c r="D180" s="1124" t="s">
        <v>2686</v>
      </c>
      <c r="E180" s="1124">
        <v>1</v>
      </c>
      <c r="F180" s="1124">
        <v>0</v>
      </c>
      <c r="G180" s="1124">
        <v>1</v>
      </c>
      <c r="H180" s="1124">
        <v>0</v>
      </c>
      <c r="I180" s="1124">
        <v>0</v>
      </c>
      <c r="J180" s="1124">
        <v>0</v>
      </c>
      <c r="K180" s="1124">
        <v>0</v>
      </c>
      <c r="L180" s="1125">
        <v>0</v>
      </c>
      <c r="M180" s="1124">
        <v>0</v>
      </c>
      <c r="N180" s="1124">
        <v>0</v>
      </c>
      <c r="O180" s="1124">
        <v>0</v>
      </c>
      <c r="P180" s="1125">
        <v>1</v>
      </c>
      <c r="Q180" s="1125" t="s">
        <v>3957</v>
      </c>
      <c r="R180" s="1124">
        <v>0</v>
      </c>
      <c r="S180" s="1124">
        <v>1</v>
      </c>
      <c r="T180" s="1125">
        <v>0</v>
      </c>
      <c r="U180" s="1125" t="s">
        <v>3958</v>
      </c>
      <c r="V180" s="1125">
        <v>0</v>
      </c>
      <c r="W180" s="1125">
        <v>0</v>
      </c>
      <c r="X180" s="1125">
        <v>0</v>
      </c>
      <c r="Y180" s="1125">
        <v>0</v>
      </c>
      <c r="Z180" s="1125">
        <v>1</v>
      </c>
      <c r="AA180" s="1125">
        <v>0</v>
      </c>
      <c r="AB180" s="1126">
        <v>0</v>
      </c>
      <c r="AC180" s="1124">
        <v>0</v>
      </c>
      <c r="AD180" s="1124">
        <v>0</v>
      </c>
      <c r="AE180" s="1124">
        <v>0</v>
      </c>
      <c r="AF180" s="1124">
        <v>0</v>
      </c>
      <c r="AG180" s="1124" t="s">
        <v>2825</v>
      </c>
      <c r="AH180" s="1126">
        <v>0</v>
      </c>
      <c r="AI180" s="1124" t="s">
        <v>2824</v>
      </c>
      <c r="AJ180" s="1124" t="s">
        <v>4192</v>
      </c>
      <c r="AK180" s="1124" t="s">
        <v>4190</v>
      </c>
      <c r="AL180" s="1124" t="s">
        <v>4190</v>
      </c>
      <c r="AM180" s="1124">
        <v>1</v>
      </c>
      <c r="AN180" s="1124" t="s">
        <v>4327</v>
      </c>
      <c r="AO180" s="1124">
        <v>0</v>
      </c>
      <c r="AP180" s="1124" t="s">
        <v>2725</v>
      </c>
      <c r="AQ180" s="1133" t="s">
        <v>2930</v>
      </c>
      <c r="AR180" s="1127" t="s">
        <v>2692</v>
      </c>
      <c r="AS180" s="1123"/>
      <c r="AT180" s="1123"/>
      <c r="AU180" s="1123"/>
      <c r="AV180" s="1123"/>
      <c r="AW180" s="1123"/>
      <c r="AY180" s="1099"/>
      <c r="AZ180" s="1099"/>
      <c r="BA180" s="1099"/>
      <c r="BC180" s="1099"/>
      <c r="BD180" s="1099"/>
      <c r="BE180" s="1099"/>
      <c r="BF180" s="1099"/>
      <c r="BH180" s="1099"/>
      <c r="BI180" s="1099"/>
      <c r="BJ180" s="1099"/>
      <c r="BK180" s="1099"/>
      <c r="BL180" s="1099"/>
    </row>
    <row r="181" spans="3:64">
      <c r="C181" s="1094">
        <f t="shared" si="2"/>
        <v>113</v>
      </c>
      <c r="D181" s="1124" t="s">
        <v>2686</v>
      </c>
      <c r="E181" s="1124">
        <v>1</v>
      </c>
      <c r="F181" s="1124">
        <v>0</v>
      </c>
      <c r="G181" s="1124">
        <v>1</v>
      </c>
      <c r="H181" s="1124">
        <v>0</v>
      </c>
      <c r="I181" s="1124">
        <v>0</v>
      </c>
      <c r="J181" s="1124">
        <v>0</v>
      </c>
      <c r="K181" s="1124">
        <v>0</v>
      </c>
      <c r="L181" s="1125">
        <v>0</v>
      </c>
      <c r="M181" s="1124">
        <v>0</v>
      </c>
      <c r="N181" s="1124">
        <v>0</v>
      </c>
      <c r="O181" s="1124">
        <v>0</v>
      </c>
      <c r="P181" s="1125">
        <v>1</v>
      </c>
      <c r="Q181" s="1125" t="s">
        <v>3957</v>
      </c>
      <c r="R181" s="1124">
        <v>0</v>
      </c>
      <c r="S181" s="1124">
        <v>1</v>
      </c>
      <c r="T181" s="1125">
        <v>0</v>
      </c>
      <c r="U181" s="1125" t="s">
        <v>3958</v>
      </c>
      <c r="V181" s="1125">
        <v>0</v>
      </c>
      <c r="W181" s="1125">
        <v>0</v>
      </c>
      <c r="X181" s="1125">
        <v>0</v>
      </c>
      <c r="Y181" s="1125">
        <v>0</v>
      </c>
      <c r="Z181" s="1125">
        <v>1</v>
      </c>
      <c r="AA181" s="1125">
        <v>0</v>
      </c>
      <c r="AB181" s="1126">
        <v>0</v>
      </c>
      <c r="AC181" s="1124">
        <v>0</v>
      </c>
      <c r="AD181" s="1124">
        <v>0</v>
      </c>
      <c r="AE181" s="1124">
        <v>0</v>
      </c>
      <c r="AF181" s="1124">
        <v>0</v>
      </c>
      <c r="AG181" s="1124" t="s">
        <v>2825</v>
      </c>
      <c r="AH181" s="1126">
        <v>0</v>
      </c>
      <c r="AI181" s="1124" t="s">
        <v>2824</v>
      </c>
      <c r="AJ181" s="1124" t="s">
        <v>4192</v>
      </c>
      <c r="AK181" s="1124" t="s">
        <v>4190</v>
      </c>
      <c r="AL181" s="1124" t="s">
        <v>4190</v>
      </c>
      <c r="AM181" s="1124">
        <v>1</v>
      </c>
      <c r="AN181" s="1124" t="s">
        <v>4328</v>
      </c>
      <c r="AO181" s="1124">
        <v>0</v>
      </c>
      <c r="AP181" s="1124" t="s">
        <v>2725</v>
      </c>
      <c r="AQ181" s="1133" t="s">
        <v>2931</v>
      </c>
      <c r="AR181" s="1127" t="s">
        <v>2692</v>
      </c>
      <c r="AS181" s="1123"/>
      <c r="AT181" s="1123"/>
      <c r="AU181" s="1123"/>
      <c r="AV181" s="1123"/>
      <c r="AW181" s="1123"/>
      <c r="AY181" s="1099"/>
      <c r="AZ181" s="1099"/>
      <c r="BA181" s="1099"/>
      <c r="BC181" s="1099"/>
      <c r="BD181" s="1099"/>
      <c r="BE181" s="1099"/>
      <c r="BF181" s="1099"/>
      <c r="BH181" s="1099"/>
      <c r="BI181" s="1099"/>
      <c r="BJ181" s="1099"/>
      <c r="BK181" s="1099"/>
      <c r="BL181" s="1099"/>
    </row>
    <row r="182" spans="3:64">
      <c r="C182" s="1094">
        <f t="shared" si="2"/>
        <v>114</v>
      </c>
      <c r="D182" s="1124" t="s">
        <v>2686</v>
      </c>
      <c r="E182" s="1124">
        <v>1</v>
      </c>
      <c r="F182" s="1124">
        <v>0</v>
      </c>
      <c r="G182" s="1124">
        <v>1</v>
      </c>
      <c r="H182" s="1124">
        <v>0</v>
      </c>
      <c r="I182" s="1124">
        <v>0</v>
      </c>
      <c r="J182" s="1124">
        <v>0</v>
      </c>
      <c r="K182" s="1124">
        <v>0</v>
      </c>
      <c r="L182" s="1125">
        <v>0</v>
      </c>
      <c r="M182" s="1124">
        <v>0</v>
      </c>
      <c r="N182" s="1124">
        <v>0</v>
      </c>
      <c r="O182" s="1124">
        <v>0</v>
      </c>
      <c r="P182" s="1125">
        <v>1</v>
      </c>
      <c r="Q182" s="1125" t="s">
        <v>3957</v>
      </c>
      <c r="R182" s="1124">
        <v>0</v>
      </c>
      <c r="S182" s="1124">
        <v>1</v>
      </c>
      <c r="T182" s="1125">
        <v>0</v>
      </c>
      <c r="U182" s="1125" t="s">
        <v>3958</v>
      </c>
      <c r="V182" s="1125">
        <v>0</v>
      </c>
      <c r="W182" s="1125">
        <v>0</v>
      </c>
      <c r="X182" s="1125">
        <v>0</v>
      </c>
      <c r="Y182" s="1125">
        <v>0</v>
      </c>
      <c r="Z182" s="1125">
        <v>1</v>
      </c>
      <c r="AA182" s="1125">
        <v>0</v>
      </c>
      <c r="AB182" s="1126">
        <v>0</v>
      </c>
      <c r="AC182" s="1124">
        <v>0</v>
      </c>
      <c r="AD182" s="1124">
        <v>0</v>
      </c>
      <c r="AE182" s="1124">
        <v>0</v>
      </c>
      <c r="AF182" s="1124">
        <v>0</v>
      </c>
      <c r="AG182" s="1124" t="s">
        <v>2825</v>
      </c>
      <c r="AH182" s="1126">
        <v>0</v>
      </c>
      <c r="AI182" s="1124" t="s">
        <v>2824</v>
      </c>
      <c r="AJ182" s="1124" t="s">
        <v>4192</v>
      </c>
      <c r="AK182" s="1124" t="s">
        <v>4190</v>
      </c>
      <c r="AL182" s="1124" t="s">
        <v>4190</v>
      </c>
      <c r="AM182" s="1124">
        <v>1</v>
      </c>
      <c r="AN182" s="1124" t="s">
        <v>4326</v>
      </c>
      <c r="AO182" s="1124">
        <v>0</v>
      </c>
      <c r="AP182" s="1124" t="s">
        <v>2725</v>
      </c>
      <c r="AQ182" s="1133" t="s">
        <v>2932</v>
      </c>
      <c r="AR182" s="1127" t="s">
        <v>2692</v>
      </c>
      <c r="AS182" s="1123"/>
      <c r="AT182" s="1123"/>
      <c r="AU182" s="1123"/>
      <c r="AV182" s="1123"/>
      <c r="AW182" s="1123"/>
      <c r="AY182" s="1099"/>
      <c r="AZ182" s="1099"/>
      <c r="BA182" s="1099"/>
      <c r="BC182" s="1099"/>
      <c r="BD182" s="1099"/>
      <c r="BE182" s="1099"/>
      <c r="BF182" s="1099"/>
      <c r="BH182" s="1099"/>
      <c r="BI182" s="1099"/>
      <c r="BJ182" s="1099"/>
      <c r="BK182" s="1099"/>
      <c r="BL182" s="1099"/>
    </row>
    <row r="183" spans="3:64">
      <c r="C183" s="1094">
        <f t="shared" si="2"/>
        <v>115</v>
      </c>
      <c r="D183" s="1124" t="s">
        <v>2686</v>
      </c>
      <c r="E183" s="1124">
        <v>1</v>
      </c>
      <c r="F183" s="1124">
        <v>0</v>
      </c>
      <c r="G183" s="1124">
        <v>1</v>
      </c>
      <c r="H183" s="1124">
        <v>0</v>
      </c>
      <c r="I183" s="1124">
        <v>0</v>
      </c>
      <c r="J183" s="1124">
        <v>0</v>
      </c>
      <c r="K183" s="1124">
        <v>0</v>
      </c>
      <c r="L183" s="1125">
        <v>0</v>
      </c>
      <c r="M183" s="1124">
        <v>0</v>
      </c>
      <c r="N183" s="1124">
        <v>0</v>
      </c>
      <c r="O183" s="1124">
        <v>0</v>
      </c>
      <c r="P183" s="1125">
        <v>1</v>
      </c>
      <c r="Q183" s="1125" t="s">
        <v>3957</v>
      </c>
      <c r="R183" s="1124">
        <v>0</v>
      </c>
      <c r="S183" s="1124">
        <v>1</v>
      </c>
      <c r="T183" s="1125">
        <v>0</v>
      </c>
      <c r="U183" s="1125" t="s">
        <v>3958</v>
      </c>
      <c r="V183" s="1125">
        <v>0</v>
      </c>
      <c r="W183" s="1125">
        <v>0</v>
      </c>
      <c r="X183" s="1125">
        <v>0</v>
      </c>
      <c r="Y183" s="1125">
        <v>0</v>
      </c>
      <c r="Z183" s="1125">
        <v>1</v>
      </c>
      <c r="AA183" s="1125">
        <v>0</v>
      </c>
      <c r="AB183" s="1126">
        <v>0</v>
      </c>
      <c r="AC183" s="1124">
        <v>0</v>
      </c>
      <c r="AD183" s="1124">
        <v>0</v>
      </c>
      <c r="AE183" s="1124">
        <v>0</v>
      </c>
      <c r="AF183" s="1124">
        <v>0</v>
      </c>
      <c r="AG183" s="1124" t="s">
        <v>2825</v>
      </c>
      <c r="AH183" s="1126">
        <v>0</v>
      </c>
      <c r="AI183" s="1124" t="s">
        <v>2824</v>
      </c>
      <c r="AJ183" s="1124" t="s">
        <v>4192</v>
      </c>
      <c r="AK183" s="1124" t="s">
        <v>4190</v>
      </c>
      <c r="AL183" s="1124" t="s">
        <v>4190</v>
      </c>
      <c r="AM183" s="1124">
        <v>1</v>
      </c>
      <c r="AN183" s="1124" t="s">
        <v>4326</v>
      </c>
      <c r="AO183" s="1124">
        <v>0</v>
      </c>
      <c r="AP183" s="1124" t="s">
        <v>2725</v>
      </c>
      <c r="AQ183" s="1133" t="s">
        <v>2933</v>
      </c>
      <c r="AR183" s="1127" t="s">
        <v>2692</v>
      </c>
      <c r="AS183" s="1123"/>
      <c r="AT183" s="1123"/>
      <c r="AU183" s="1123"/>
      <c r="AV183" s="1123"/>
      <c r="AW183" s="1123"/>
      <c r="AY183" s="1099"/>
      <c r="AZ183" s="1099"/>
      <c r="BA183" s="1099"/>
      <c r="BC183" s="1099"/>
      <c r="BD183" s="1099"/>
      <c r="BE183" s="1099"/>
      <c r="BF183" s="1099"/>
      <c r="BH183" s="1099"/>
      <c r="BI183" s="1099"/>
      <c r="BJ183" s="1099"/>
      <c r="BK183" s="1099"/>
      <c r="BL183" s="1099"/>
    </row>
    <row r="184" spans="3:64">
      <c r="C184" s="1094">
        <f t="shared" si="2"/>
        <v>116</v>
      </c>
      <c r="D184" s="1124" t="s">
        <v>2686</v>
      </c>
      <c r="E184" s="1124">
        <v>1</v>
      </c>
      <c r="F184" s="1124">
        <v>0</v>
      </c>
      <c r="G184" s="1124">
        <v>1</v>
      </c>
      <c r="H184" s="1124">
        <v>0</v>
      </c>
      <c r="I184" s="1124">
        <v>0</v>
      </c>
      <c r="J184" s="1124">
        <v>0</v>
      </c>
      <c r="K184" s="1124">
        <v>0</v>
      </c>
      <c r="L184" s="1125">
        <v>0</v>
      </c>
      <c r="M184" s="1124">
        <v>0</v>
      </c>
      <c r="N184" s="1124">
        <v>0</v>
      </c>
      <c r="O184" s="1124">
        <v>0</v>
      </c>
      <c r="P184" s="1125">
        <v>1</v>
      </c>
      <c r="Q184" s="1125" t="s">
        <v>3957</v>
      </c>
      <c r="R184" s="1124">
        <v>0</v>
      </c>
      <c r="S184" s="1124">
        <v>1</v>
      </c>
      <c r="T184" s="1125">
        <v>0</v>
      </c>
      <c r="U184" s="1125" t="s">
        <v>3958</v>
      </c>
      <c r="V184" s="1125">
        <v>0</v>
      </c>
      <c r="W184" s="1125">
        <v>0</v>
      </c>
      <c r="X184" s="1125">
        <v>0</v>
      </c>
      <c r="Y184" s="1125">
        <v>0</v>
      </c>
      <c r="Z184" s="1125">
        <v>1</v>
      </c>
      <c r="AA184" s="1125">
        <v>0</v>
      </c>
      <c r="AB184" s="1126">
        <v>0</v>
      </c>
      <c r="AC184" s="1124">
        <v>0</v>
      </c>
      <c r="AD184" s="1124">
        <v>0</v>
      </c>
      <c r="AE184" s="1124">
        <v>0</v>
      </c>
      <c r="AF184" s="1124">
        <v>0</v>
      </c>
      <c r="AG184" s="1124" t="s">
        <v>2825</v>
      </c>
      <c r="AH184" s="1126">
        <v>0</v>
      </c>
      <c r="AI184" s="1124" t="s">
        <v>2824</v>
      </c>
      <c r="AJ184" s="1124" t="s">
        <v>4192</v>
      </c>
      <c r="AK184" s="1124" t="s">
        <v>4190</v>
      </c>
      <c r="AL184" s="1124" t="s">
        <v>4190</v>
      </c>
      <c r="AM184" s="1124">
        <v>1</v>
      </c>
      <c r="AN184" s="1124" t="s">
        <v>4326</v>
      </c>
      <c r="AO184" s="1124">
        <v>0</v>
      </c>
      <c r="AP184" s="1124" t="s">
        <v>2725</v>
      </c>
      <c r="AQ184" s="1133" t="s">
        <v>2934</v>
      </c>
      <c r="AR184" s="1127" t="s">
        <v>2692</v>
      </c>
      <c r="AS184" s="1123"/>
      <c r="AT184" s="1123"/>
      <c r="AU184" s="1123"/>
      <c r="AV184" s="1123"/>
      <c r="AW184" s="1123"/>
      <c r="AY184" s="1099"/>
      <c r="AZ184" s="1099"/>
      <c r="BA184" s="1099"/>
      <c r="BC184" s="1099"/>
      <c r="BD184" s="1099"/>
      <c r="BE184" s="1099"/>
      <c r="BF184" s="1099"/>
      <c r="BH184" s="1099"/>
      <c r="BI184" s="1099"/>
      <c r="BJ184" s="1099"/>
      <c r="BK184" s="1099"/>
      <c r="BL184" s="1099"/>
    </row>
    <row r="185" spans="3:64">
      <c r="C185" s="1094">
        <f t="shared" si="2"/>
        <v>117</v>
      </c>
      <c r="D185" s="1124" t="s">
        <v>2686</v>
      </c>
      <c r="E185" s="1124">
        <v>1</v>
      </c>
      <c r="F185" s="1124">
        <v>0</v>
      </c>
      <c r="G185" s="1124">
        <v>1</v>
      </c>
      <c r="H185" s="1124">
        <v>0</v>
      </c>
      <c r="I185" s="1124">
        <v>0</v>
      </c>
      <c r="J185" s="1124">
        <v>0</v>
      </c>
      <c r="K185" s="1124">
        <v>0</v>
      </c>
      <c r="L185" s="1125">
        <v>0</v>
      </c>
      <c r="M185" s="1124">
        <v>0</v>
      </c>
      <c r="N185" s="1124">
        <v>0</v>
      </c>
      <c r="O185" s="1124">
        <v>0</v>
      </c>
      <c r="P185" s="1125">
        <v>1</v>
      </c>
      <c r="Q185" s="1125" t="s">
        <v>3957</v>
      </c>
      <c r="R185" s="1124">
        <v>0</v>
      </c>
      <c r="S185" s="1124">
        <v>1</v>
      </c>
      <c r="T185" s="1125">
        <v>0</v>
      </c>
      <c r="U185" s="1125" t="s">
        <v>3958</v>
      </c>
      <c r="V185" s="1125">
        <v>0</v>
      </c>
      <c r="W185" s="1125">
        <v>0</v>
      </c>
      <c r="X185" s="1125">
        <v>0</v>
      </c>
      <c r="Y185" s="1125">
        <v>0</v>
      </c>
      <c r="Z185" s="1125">
        <v>1</v>
      </c>
      <c r="AA185" s="1125">
        <v>0</v>
      </c>
      <c r="AB185" s="1126">
        <v>0</v>
      </c>
      <c r="AC185" s="1124">
        <v>0</v>
      </c>
      <c r="AD185" s="1124">
        <v>0</v>
      </c>
      <c r="AE185" s="1124">
        <v>0</v>
      </c>
      <c r="AF185" s="1124">
        <v>0</v>
      </c>
      <c r="AG185" s="1124" t="s">
        <v>2825</v>
      </c>
      <c r="AH185" s="1126">
        <v>0</v>
      </c>
      <c r="AI185" s="1124" t="s">
        <v>2824</v>
      </c>
      <c r="AJ185" s="1124" t="s">
        <v>4192</v>
      </c>
      <c r="AK185" s="1124" t="s">
        <v>4190</v>
      </c>
      <c r="AL185" s="1124" t="s">
        <v>4190</v>
      </c>
      <c r="AM185" s="1124">
        <v>1</v>
      </c>
      <c r="AN185" s="1124" t="s">
        <v>4326</v>
      </c>
      <c r="AO185" s="1124">
        <v>0</v>
      </c>
      <c r="AP185" s="1124" t="s">
        <v>2725</v>
      </c>
      <c r="AQ185" s="1133" t="s">
        <v>2935</v>
      </c>
      <c r="AR185" s="1127" t="s">
        <v>2692</v>
      </c>
      <c r="AS185" s="1123"/>
      <c r="AT185" s="1123"/>
      <c r="AU185" s="1123"/>
      <c r="AV185" s="1123"/>
      <c r="AW185" s="1123"/>
      <c r="AY185" s="1099"/>
      <c r="AZ185" s="1099"/>
      <c r="BA185" s="1099"/>
      <c r="BC185" s="1099"/>
      <c r="BD185" s="1099"/>
      <c r="BE185" s="1099"/>
      <c r="BF185" s="1099"/>
      <c r="BH185" s="1099"/>
      <c r="BI185" s="1099"/>
      <c r="BJ185" s="1099"/>
      <c r="BK185" s="1099"/>
      <c r="BL185" s="1099"/>
    </row>
    <row r="186" spans="3:64">
      <c r="C186" s="1094">
        <f t="shared" si="2"/>
        <v>118</v>
      </c>
      <c r="D186" s="1124" t="s">
        <v>2686</v>
      </c>
      <c r="E186" s="1124">
        <v>1</v>
      </c>
      <c r="F186" s="1124">
        <v>0</v>
      </c>
      <c r="G186" s="1124">
        <v>1</v>
      </c>
      <c r="H186" s="1124">
        <v>0</v>
      </c>
      <c r="I186" s="1124">
        <v>0</v>
      </c>
      <c r="J186" s="1124">
        <v>0</v>
      </c>
      <c r="K186" s="1124">
        <v>0</v>
      </c>
      <c r="L186" s="1125">
        <v>0</v>
      </c>
      <c r="M186" s="1124">
        <v>0</v>
      </c>
      <c r="N186" s="1124">
        <v>0</v>
      </c>
      <c r="O186" s="1124">
        <v>0</v>
      </c>
      <c r="P186" s="1125">
        <v>1</v>
      </c>
      <c r="Q186" s="1125" t="s">
        <v>3957</v>
      </c>
      <c r="R186" s="1124">
        <v>0</v>
      </c>
      <c r="S186" s="1124">
        <v>1</v>
      </c>
      <c r="T186" s="1125">
        <v>0</v>
      </c>
      <c r="U186" s="1125" t="s">
        <v>3958</v>
      </c>
      <c r="V186" s="1125">
        <v>0</v>
      </c>
      <c r="W186" s="1125">
        <v>0</v>
      </c>
      <c r="X186" s="1125">
        <v>0</v>
      </c>
      <c r="Y186" s="1125">
        <v>0</v>
      </c>
      <c r="Z186" s="1125">
        <v>1</v>
      </c>
      <c r="AA186" s="1125">
        <v>0</v>
      </c>
      <c r="AB186" s="1126">
        <v>0</v>
      </c>
      <c r="AC186" s="1124">
        <v>0</v>
      </c>
      <c r="AD186" s="1124">
        <v>0</v>
      </c>
      <c r="AE186" s="1124">
        <v>0</v>
      </c>
      <c r="AF186" s="1124">
        <v>0</v>
      </c>
      <c r="AG186" s="1124" t="s">
        <v>2825</v>
      </c>
      <c r="AH186" s="1126">
        <v>0</v>
      </c>
      <c r="AI186" s="1124" t="s">
        <v>2824</v>
      </c>
      <c r="AJ186" s="1124" t="s">
        <v>4192</v>
      </c>
      <c r="AK186" s="1124" t="s">
        <v>4190</v>
      </c>
      <c r="AL186" s="1124" t="s">
        <v>4190</v>
      </c>
      <c r="AM186" s="1124">
        <v>1</v>
      </c>
      <c r="AN186" s="1124" t="s">
        <v>4326</v>
      </c>
      <c r="AO186" s="1124">
        <v>0</v>
      </c>
      <c r="AP186" s="1124" t="s">
        <v>2725</v>
      </c>
      <c r="AQ186" s="1133" t="s">
        <v>2936</v>
      </c>
      <c r="AR186" s="1127" t="s">
        <v>2692</v>
      </c>
      <c r="AS186" s="1123"/>
      <c r="AT186" s="1123"/>
      <c r="AU186" s="1123"/>
      <c r="AV186" s="1123"/>
      <c r="AW186" s="1123"/>
      <c r="AY186" s="1099"/>
      <c r="AZ186" s="1099"/>
      <c r="BA186" s="1099"/>
      <c r="BC186" s="1099"/>
      <c r="BD186" s="1099"/>
      <c r="BE186" s="1099"/>
      <c r="BF186" s="1099"/>
      <c r="BH186" s="1099"/>
      <c r="BI186" s="1099"/>
      <c r="BJ186" s="1099"/>
      <c r="BK186" s="1099"/>
      <c r="BL186" s="1099"/>
    </row>
    <row r="187" spans="3:64">
      <c r="C187" s="1094">
        <f t="shared" si="2"/>
        <v>119</v>
      </c>
      <c r="D187" s="1124" t="s">
        <v>2686</v>
      </c>
      <c r="E187" s="1124">
        <v>1</v>
      </c>
      <c r="F187" s="1124">
        <v>0</v>
      </c>
      <c r="G187" s="1124">
        <v>1</v>
      </c>
      <c r="H187" s="1124">
        <v>0</v>
      </c>
      <c r="I187" s="1124">
        <v>0</v>
      </c>
      <c r="J187" s="1124">
        <v>0</v>
      </c>
      <c r="K187" s="1124">
        <v>0</v>
      </c>
      <c r="L187" s="1125">
        <v>0</v>
      </c>
      <c r="M187" s="1124">
        <v>0</v>
      </c>
      <c r="N187" s="1124">
        <v>0</v>
      </c>
      <c r="O187" s="1124">
        <v>0</v>
      </c>
      <c r="P187" s="1125">
        <v>1</v>
      </c>
      <c r="Q187" s="1125" t="s">
        <v>3957</v>
      </c>
      <c r="R187" s="1124">
        <v>0</v>
      </c>
      <c r="S187" s="1124">
        <v>1</v>
      </c>
      <c r="T187" s="1125">
        <v>0</v>
      </c>
      <c r="U187" s="1125" t="s">
        <v>3958</v>
      </c>
      <c r="V187" s="1125">
        <v>0</v>
      </c>
      <c r="W187" s="1125">
        <v>0</v>
      </c>
      <c r="X187" s="1125">
        <v>0</v>
      </c>
      <c r="Y187" s="1125">
        <v>0</v>
      </c>
      <c r="Z187" s="1125">
        <v>1</v>
      </c>
      <c r="AA187" s="1125">
        <v>0</v>
      </c>
      <c r="AB187" s="1126">
        <v>0</v>
      </c>
      <c r="AC187" s="1124">
        <v>0</v>
      </c>
      <c r="AD187" s="1124">
        <v>0</v>
      </c>
      <c r="AE187" s="1124">
        <v>0</v>
      </c>
      <c r="AF187" s="1124">
        <v>0</v>
      </c>
      <c r="AG187" s="1124" t="s">
        <v>2825</v>
      </c>
      <c r="AH187" s="1126">
        <v>0</v>
      </c>
      <c r="AI187" s="1124" t="s">
        <v>2824</v>
      </c>
      <c r="AJ187" s="1124" t="s">
        <v>4192</v>
      </c>
      <c r="AK187" s="1124" t="s">
        <v>4190</v>
      </c>
      <c r="AL187" s="1124" t="s">
        <v>4190</v>
      </c>
      <c r="AM187" s="1124">
        <v>1</v>
      </c>
      <c r="AN187" s="1124" t="s">
        <v>4328</v>
      </c>
      <c r="AO187" s="1124">
        <v>0</v>
      </c>
      <c r="AP187" s="1124" t="s">
        <v>2725</v>
      </c>
      <c r="AQ187" s="1133" t="s">
        <v>2937</v>
      </c>
      <c r="AR187" s="1127" t="s">
        <v>2692</v>
      </c>
      <c r="AS187" s="1123"/>
      <c r="AT187" s="1123"/>
      <c r="AU187" s="1123"/>
      <c r="AV187" s="1123"/>
      <c r="AW187" s="1123"/>
      <c r="AY187" s="1099"/>
      <c r="AZ187" s="1099"/>
      <c r="BA187" s="1099"/>
      <c r="BC187" s="1099"/>
      <c r="BD187" s="1099"/>
      <c r="BE187" s="1099"/>
      <c r="BF187" s="1099"/>
      <c r="BH187" s="1099"/>
      <c r="BI187" s="1099"/>
      <c r="BJ187" s="1099"/>
      <c r="BK187" s="1099"/>
      <c r="BL187" s="1099"/>
    </row>
    <row r="188" spans="3:64">
      <c r="C188" s="1094">
        <f t="shared" si="2"/>
        <v>120</v>
      </c>
      <c r="D188" s="1124" t="s">
        <v>2686</v>
      </c>
      <c r="E188" s="1124">
        <v>1</v>
      </c>
      <c r="F188" s="1124">
        <v>0</v>
      </c>
      <c r="G188" s="1124">
        <v>1</v>
      </c>
      <c r="H188" s="1124">
        <v>0</v>
      </c>
      <c r="I188" s="1124">
        <v>0</v>
      </c>
      <c r="J188" s="1124">
        <v>0</v>
      </c>
      <c r="K188" s="1124">
        <v>0</v>
      </c>
      <c r="L188" s="1125">
        <v>0</v>
      </c>
      <c r="M188" s="1124">
        <v>0</v>
      </c>
      <c r="N188" s="1124">
        <v>0</v>
      </c>
      <c r="O188" s="1124">
        <v>0</v>
      </c>
      <c r="P188" s="1125">
        <v>1</v>
      </c>
      <c r="Q188" s="1125" t="s">
        <v>3957</v>
      </c>
      <c r="R188" s="1124">
        <v>0</v>
      </c>
      <c r="S188" s="1124">
        <v>1</v>
      </c>
      <c r="T188" s="1125">
        <v>0</v>
      </c>
      <c r="U188" s="1125" t="s">
        <v>3958</v>
      </c>
      <c r="V188" s="1125">
        <v>0</v>
      </c>
      <c r="W188" s="1125">
        <v>0</v>
      </c>
      <c r="X188" s="1125">
        <v>0</v>
      </c>
      <c r="Y188" s="1125">
        <v>0</v>
      </c>
      <c r="Z188" s="1125">
        <v>1</v>
      </c>
      <c r="AA188" s="1125">
        <v>0</v>
      </c>
      <c r="AB188" s="1126">
        <v>0</v>
      </c>
      <c r="AC188" s="1124">
        <v>0</v>
      </c>
      <c r="AD188" s="1124">
        <v>0</v>
      </c>
      <c r="AE188" s="1124">
        <v>0</v>
      </c>
      <c r="AF188" s="1124">
        <v>0</v>
      </c>
      <c r="AG188" s="1124" t="s">
        <v>2825</v>
      </c>
      <c r="AH188" s="1126">
        <v>0</v>
      </c>
      <c r="AI188" s="1124" t="s">
        <v>2824</v>
      </c>
      <c r="AJ188" s="1124" t="s">
        <v>4192</v>
      </c>
      <c r="AK188" s="1124" t="s">
        <v>4190</v>
      </c>
      <c r="AL188" s="1124" t="s">
        <v>4190</v>
      </c>
      <c r="AM188" s="1124">
        <v>1</v>
      </c>
      <c r="AN188" s="1124" t="s">
        <v>4326</v>
      </c>
      <c r="AO188" s="1124">
        <v>0</v>
      </c>
      <c r="AP188" s="1124" t="s">
        <v>2725</v>
      </c>
      <c r="AQ188" s="1133" t="s">
        <v>2938</v>
      </c>
      <c r="AR188" s="1127" t="s">
        <v>2692</v>
      </c>
      <c r="AS188" s="1123"/>
      <c r="AT188" s="1123"/>
      <c r="AU188" s="1123"/>
      <c r="AV188" s="1123"/>
      <c r="AW188" s="1123"/>
      <c r="AY188" s="1099"/>
      <c r="AZ188" s="1099"/>
      <c r="BA188" s="1099"/>
      <c r="BC188" s="1099"/>
      <c r="BD188" s="1099"/>
      <c r="BE188" s="1099"/>
      <c r="BF188" s="1099"/>
      <c r="BH188" s="1099"/>
      <c r="BI188" s="1099"/>
      <c r="BJ188" s="1099"/>
      <c r="BK188" s="1099"/>
      <c r="BL188" s="1099"/>
    </row>
    <row r="189" spans="3:64">
      <c r="C189" s="1094">
        <f t="shared" si="2"/>
        <v>121</v>
      </c>
      <c r="D189" s="1124" t="s">
        <v>2686</v>
      </c>
      <c r="E189" s="1124">
        <v>1</v>
      </c>
      <c r="F189" s="1124">
        <v>0</v>
      </c>
      <c r="G189" s="1124">
        <v>1</v>
      </c>
      <c r="H189" s="1124">
        <v>0</v>
      </c>
      <c r="I189" s="1124">
        <v>0</v>
      </c>
      <c r="J189" s="1124">
        <v>0</v>
      </c>
      <c r="K189" s="1124">
        <v>0</v>
      </c>
      <c r="L189" s="1125">
        <v>0</v>
      </c>
      <c r="M189" s="1124">
        <v>0</v>
      </c>
      <c r="N189" s="1124">
        <v>0</v>
      </c>
      <c r="O189" s="1124">
        <v>0</v>
      </c>
      <c r="P189" s="1125">
        <v>1</v>
      </c>
      <c r="Q189" s="1125" t="s">
        <v>3957</v>
      </c>
      <c r="R189" s="1124">
        <v>0</v>
      </c>
      <c r="S189" s="1124">
        <v>1</v>
      </c>
      <c r="T189" s="1125">
        <v>0</v>
      </c>
      <c r="U189" s="1125" t="s">
        <v>3958</v>
      </c>
      <c r="V189" s="1125">
        <v>0</v>
      </c>
      <c r="W189" s="1125">
        <v>0</v>
      </c>
      <c r="X189" s="1125">
        <v>0</v>
      </c>
      <c r="Y189" s="1125">
        <v>0</v>
      </c>
      <c r="Z189" s="1125">
        <v>1</v>
      </c>
      <c r="AA189" s="1125">
        <v>0</v>
      </c>
      <c r="AB189" s="1126">
        <v>0</v>
      </c>
      <c r="AC189" s="1124">
        <v>0</v>
      </c>
      <c r="AD189" s="1124">
        <v>0</v>
      </c>
      <c r="AE189" s="1124">
        <v>0</v>
      </c>
      <c r="AF189" s="1124">
        <v>0</v>
      </c>
      <c r="AG189" s="1124" t="s">
        <v>2825</v>
      </c>
      <c r="AH189" s="1126">
        <v>0</v>
      </c>
      <c r="AI189" s="1124" t="s">
        <v>2824</v>
      </c>
      <c r="AJ189" s="1124" t="s">
        <v>4192</v>
      </c>
      <c r="AK189" s="1124" t="s">
        <v>4190</v>
      </c>
      <c r="AL189" s="1124" t="s">
        <v>4190</v>
      </c>
      <c r="AM189" s="1124">
        <v>1</v>
      </c>
      <c r="AN189" s="1124" t="s">
        <v>4326</v>
      </c>
      <c r="AO189" s="1124">
        <v>0</v>
      </c>
      <c r="AP189" s="1124" t="s">
        <v>2725</v>
      </c>
      <c r="AQ189" s="1133" t="s">
        <v>2939</v>
      </c>
      <c r="AR189" s="1127" t="s">
        <v>2692</v>
      </c>
      <c r="AS189" s="1123"/>
      <c r="AT189" s="1123"/>
      <c r="AU189" s="1123"/>
      <c r="AV189" s="1123"/>
      <c r="AW189" s="1123"/>
      <c r="AY189" s="1099"/>
      <c r="AZ189" s="1099"/>
      <c r="BA189" s="1099"/>
      <c r="BC189" s="1099"/>
      <c r="BD189" s="1099"/>
      <c r="BE189" s="1099"/>
      <c r="BF189" s="1099"/>
      <c r="BH189" s="1099"/>
      <c r="BI189" s="1099"/>
      <c r="BJ189" s="1099"/>
      <c r="BK189" s="1099"/>
      <c r="BL189" s="1099"/>
    </row>
    <row r="190" spans="3:64">
      <c r="C190" s="1094">
        <f t="shared" si="2"/>
        <v>122</v>
      </c>
      <c r="D190" s="1114" t="s">
        <v>2685</v>
      </c>
      <c r="E190" s="1114">
        <v>1</v>
      </c>
      <c r="F190" s="1114">
        <v>0</v>
      </c>
      <c r="G190" s="1114">
        <v>1</v>
      </c>
      <c r="H190" s="1114">
        <v>0</v>
      </c>
      <c r="I190" s="1114">
        <v>0</v>
      </c>
      <c r="J190" s="1114">
        <v>0</v>
      </c>
      <c r="K190" s="1114">
        <v>0</v>
      </c>
      <c r="L190" s="1115">
        <v>0</v>
      </c>
      <c r="M190" s="1114">
        <v>0</v>
      </c>
      <c r="N190" s="1114">
        <v>0</v>
      </c>
      <c r="O190" s="1114">
        <v>0</v>
      </c>
      <c r="P190" s="1115">
        <v>1</v>
      </c>
      <c r="Q190" s="1115" t="s">
        <v>3957</v>
      </c>
      <c r="R190" s="1114">
        <v>0</v>
      </c>
      <c r="S190" s="1114">
        <v>1</v>
      </c>
      <c r="T190" s="1115">
        <v>0</v>
      </c>
      <c r="U190" s="1115" t="s">
        <v>3958</v>
      </c>
      <c r="V190" s="1115">
        <v>0</v>
      </c>
      <c r="W190" s="1115">
        <v>0</v>
      </c>
      <c r="X190" s="1115">
        <v>0</v>
      </c>
      <c r="Y190" s="1115">
        <v>0</v>
      </c>
      <c r="Z190" s="1115">
        <v>1</v>
      </c>
      <c r="AA190" s="1115">
        <v>0</v>
      </c>
      <c r="AB190" s="1134">
        <v>0</v>
      </c>
      <c r="AC190" s="1114">
        <v>0</v>
      </c>
      <c r="AD190" s="1114">
        <v>0</v>
      </c>
      <c r="AE190" s="1114">
        <v>1</v>
      </c>
      <c r="AF190" s="1114">
        <v>0</v>
      </c>
      <c r="AG190" s="1114" t="s">
        <v>2825</v>
      </c>
      <c r="AH190" s="1134">
        <v>0</v>
      </c>
      <c r="AI190" s="1114" t="s">
        <v>2824</v>
      </c>
      <c r="AJ190" s="1114" t="s">
        <v>4192</v>
      </c>
      <c r="AK190" s="1114" t="s">
        <v>4190</v>
      </c>
      <c r="AL190" s="1114" t="s">
        <v>4190</v>
      </c>
      <c r="AM190" s="1114">
        <v>1</v>
      </c>
      <c r="AN190" s="1114" t="s">
        <v>4326</v>
      </c>
      <c r="AO190" s="1114">
        <v>0</v>
      </c>
      <c r="AP190" s="1114" t="s">
        <v>2725</v>
      </c>
      <c r="AQ190" s="1116" t="s">
        <v>2940</v>
      </c>
      <c r="AR190" s="1116" t="s">
        <v>2197</v>
      </c>
      <c r="AS190" s="1123"/>
      <c r="AT190" s="1123"/>
      <c r="AU190" s="1123"/>
      <c r="AV190" s="1123"/>
      <c r="AW190" s="1123"/>
      <c r="AY190" s="1099"/>
      <c r="AZ190" s="1099"/>
      <c r="BA190" s="1099"/>
      <c r="BC190" s="1099"/>
      <c r="BD190" s="1099"/>
      <c r="BE190" s="1099"/>
      <c r="BF190" s="1099"/>
      <c r="BH190" s="1099"/>
      <c r="BI190" s="1099"/>
      <c r="BJ190" s="1099"/>
      <c r="BK190" s="1099"/>
      <c r="BL190" s="1099"/>
    </row>
    <row r="191" spans="3:64">
      <c r="C191" s="1094">
        <f t="shared" si="2"/>
        <v>123</v>
      </c>
      <c r="D191" s="1114" t="s">
        <v>2691</v>
      </c>
      <c r="E191" s="1114">
        <v>0</v>
      </c>
      <c r="F191" s="1114">
        <v>0</v>
      </c>
      <c r="G191" s="1114">
        <v>1</v>
      </c>
      <c r="H191" s="1114">
        <v>0</v>
      </c>
      <c r="I191" s="1114">
        <v>0</v>
      </c>
      <c r="J191" s="1114">
        <v>0</v>
      </c>
      <c r="K191" s="1114">
        <v>0</v>
      </c>
      <c r="L191" s="1115">
        <v>0</v>
      </c>
      <c r="M191" s="1114">
        <v>0</v>
      </c>
      <c r="N191" s="1114">
        <v>0</v>
      </c>
      <c r="O191" s="1114">
        <v>0</v>
      </c>
      <c r="P191" s="1115">
        <v>1</v>
      </c>
      <c r="Q191" s="1115" t="s">
        <v>3957</v>
      </c>
      <c r="R191" s="1114">
        <v>0</v>
      </c>
      <c r="S191" s="1114">
        <v>1</v>
      </c>
      <c r="T191" s="1115">
        <v>0</v>
      </c>
      <c r="U191" s="1115" t="s">
        <v>3958</v>
      </c>
      <c r="V191" s="1115">
        <v>0</v>
      </c>
      <c r="W191" s="1115">
        <v>0</v>
      </c>
      <c r="X191" s="1115">
        <v>0</v>
      </c>
      <c r="Y191" s="1115">
        <v>0</v>
      </c>
      <c r="Z191" s="1115">
        <v>1</v>
      </c>
      <c r="AA191" s="1115">
        <v>0</v>
      </c>
      <c r="AB191" s="1134">
        <v>0</v>
      </c>
      <c r="AC191" s="1114">
        <v>0</v>
      </c>
      <c r="AD191" s="1114">
        <v>0</v>
      </c>
      <c r="AE191" s="1114">
        <v>1</v>
      </c>
      <c r="AF191" s="1114">
        <v>0</v>
      </c>
      <c r="AG191" s="1114" t="s">
        <v>2825</v>
      </c>
      <c r="AH191" s="1134">
        <v>0</v>
      </c>
      <c r="AI191" s="1114" t="s">
        <v>2824</v>
      </c>
      <c r="AJ191" s="1114" t="s">
        <v>4192</v>
      </c>
      <c r="AK191" s="1114" t="s">
        <v>4190</v>
      </c>
      <c r="AL191" s="1114" t="s">
        <v>4190</v>
      </c>
      <c r="AM191" s="1114">
        <v>1</v>
      </c>
      <c r="AN191" s="1114" t="s">
        <v>4326</v>
      </c>
      <c r="AO191" s="1114">
        <v>0</v>
      </c>
      <c r="AP191" s="1114" t="s">
        <v>2725</v>
      </c>
      <c r="AQ191" s="1116" t="s">
        <v>2941</v>
      </c>
      <c r="AR191" s="1116" t="s">
        <v>2197</v>
      </c>
      <c r="AS191" s="1123"/>
      <c r="AT191" s="1123"/>
      <c r="AU191" s="1123"/>
      <c r="AV191" s="1123"/>
      <c r="AW191" s="1123"/>
      <c r="AY191" s="1099"/>
      <c r="AZ191" s="1099"/>
      <c r="BA191" s="1099"/>
      <c r="BC191" s="1099"/>
      <c r="BD191" s="1099"/>
      <c r="BE191" s="1099"/>
      <c r="BF191" s="1099"/>
      <c r="BH191" s="1099"/>
      <c r="BI191" s="1099"/>
      <c r="BJ191" s="1099"/>
      <c r="BK191" s="1099"/>
      <c r="BL191" s="1099"/>
    </row>
    <row r="192" spans="3:64">
      <c r="C192" s="1094">
        <f t="shared" si="2"/>
        <v>124</v>
      </c>
      <c r="D192" s="1114" t="s">
        <v>2685</v>
      </c>
      <c r="E192" s="1114">
        <v>1</v>
      </c>
      <c r="F192" s="1114">
        <v>0</v>
      </c>
      <c r="G192" s="1114">
        <v>1</v>
      </c>
      <c r="H192" s="1114">
        <v>0</v>
      </c>
      <c r="I192" s="1114">
        <v>0</v>
      </c>
      <c r="J192" s="1114">
        <v>0</v>
      </c>
      <c r="K192" s="1114">
        <v>0</v>
      </c>
      <c r="L192" s="1115">
        <v>0</v>
      </c>
      <c r="M192" s="1114">
        <v>0</v>
      </c>
      <c r="N192" s="1114">
        <v>0</v>
      </c>
      <c r="O192" s="1114">
        <v>0</v>
      </c>
      <c r="P192" s="1115">
        <v>1</v>
      </c>
      <c r="Q192" s="1115" t="s">
        <v>3957</v>
      </c>
      <c r="R192" s="1114">
        <v>0</v>
      </c>
      <c r="S192" s="1114">
        <v>1</v>
      </c>
      <c r="T192" s="1115">
        <v>0</v>
      </c>
      <c r="U192" s="1115" t="s">
        <v>3958</v>
      </c>
      <c r="V192" s="1115">
        <v>0</v>
      </c>
      <c r="W192" s="1115">
        <v>0</v>
      </c>
      <c r="X192" s="1115">
        <v>0</v>
      </c>
      <c r="Y192" s="1115">
        <v>0</v>
      </c>
      <c r="Z192" s="1115">
        <v>1</v>
      </c>
      <c r="AA192" s="1115">
        <v>0</v>
      </c>
      <c r="AB192" s="1134">
        <v>0</v>
      </c>
      <c r="AC192" s="1114">
        <v>0</v>
      </c>
      <c r="AD192" s="1114">
        <v>0</v>
      </c>
      <c r="AE192" s="1114">
        <v>1</v>
      </c>
      <c r="AF192" s="1114">
        <v>0</v>
      </c>
      <c r="AG192" s="1114" t="s">
        <v>2825</v>
      </c>
      <c r="AH192" s="1134">
        <v>0</v>
      </c>
      <c r="AI192" s="1114" t="s">
        <v>2824</v>
      </c>
      <c r="AJ192" s="1114" t="s">
        <v>4192</v>
      </c>
      <c r="AK192" s="1114" t="s">
        <v>4190</v>
      </c>
      <c r="AL192" s="1114" t="s">
        <v>4190</v>
      </c>
      <c r="AM192" s="1114">
        <v>1</v>
      </c>
      <c r="AN192" s="1114" t="s">
        <v>4326</v>
      </c>
      <c r="AO192" s="1114">
        <v>0</v>
      </c>
      <c r="AP192" s="1114" t="s">
        <v>2725</v>
      </c>
      <c r="AQ192" s="1116" t="s">
        <v>4198</v>
      </c>
      <c r="AR192" s="1116" t="s">
        <v>2197</v>
      </c>
      <c r="AS192" s="1123"/>
      <c r="AT192" s="1123"/>
      <c r="AU192" s="1123"/>
      <c r="AV192" s="1123"/>
      <c r="AW192" s="1123"/>
      <c r="AY192" s="1099"/>
      <c r="AZ192" s="1099"/>
      <c r="BA192" s="1099"/>
      <c r="BC192" s="1099"/>
      <c r="BD192" s="1099"/>
      <c r="BE192" s="1099"/>
      <c r="BF192" s="1099"/>
      <c r="BH192" s="1099"/>
      <c r="BI192" s="1099"/>
      <c r="BJ192" s="1099"/>
      <c r="BK192" s="1099"/>
      <c r="BL192" s="1099"/>
    </row>
    <row r="193" spans="3:64">
      <c r="C193" s="1094">
        <f t="shared" si="2"/>
        <v>125</v>
      </c>
      <c r="D193" s="1114" t="s">
        <v>2691</v>
      </c>
      <c r="E193" s="1114">
        <v>0</v>
      </c>
      <c r="F193" s="1114">
        <v>0</v>
      </c>
      <c r="G193" s="1114">
        <v>1</v>
      </c>
      <c r="H193" s="1114">
        <v>0</v>
      </c>
      <c r="I193" s="1114">
        <v>0</v>
      </c>
      <c r="J193" s="1114">
        <v>0</v>
      </c>
      <c r="K193" s="1114">
        <v>0</v>
      </c>
      <c r="L193" s="1115">
        <v>0</v>
      </c>
      <c r="M193" s="1114">
        <v>0</v>
      </c>
      <c r="N193" s="1114">
        <v>0</v>
      </c>
      <c r="O193" s="1114">
        <v>0</v>
      </c>
      <c r="P193" s="1115">
        <v>1</v>
      </c>
      <c r="Q193" s="1115" t="s">
        <v>3957</v>
      </c>
      <c r="R193" s="1114">
        <v>0</v>
      </c>
      <c r="S193" s="1114">
        <v>1</v>
      </c>
      <c r="T193" s="1115">
        <v>0</v>
      </c>
      <c r="U193" s="1115" t="s">
        <v>3958</v>
      </c>
      <c r="V193" s="1115">
        <v>0</v>
      </c>
      <c r="W193" s="1115">
        <v>0</v>
      </c>
      <c r="X193" s="1115">
        <v>0</v>
      </c>
      <c r="Y193" s="1115">
        <v>0</v>
      </c>
      <c r="Z193" s="1115">
        <v>1</v>
      </c>
      <c r="AA193" s="1115">
        <v>0</v>
      </c>
      <c r="AB193" s="1134">
        <v>0</v>
      </c>
      <c r="AC193" s="1114">
        <v>0</v>
      </c>
      <c r="AD193" s="1114">
        <v>0</v>
      </c>
      <c r="AE193" s="1114">
        <v>1</v>
      </c>
      <c r="AF193" s="1114">
        <v>0</v>
      </c>
      <c r="AG193" s="1114" t="s">
        <v>2825</v>
      </c>
      <c r="AH193" s="1134">
        <v>0</v>
      </c>
      <c r="AI193" s="1114" t="s">
        <v>2824</v>
      </c>
      <c r="AJ193" s="1114" t="s">
        <v>4192</v>
      </c>
      <c r="AK193" s="1114" t="s">
        <v>4190</v>
      </c>
      <c r="AL193" s="1114" t="s">
        <v>4190</v>
      </c>
      <c r="AM193" s="1114">
        <v>1</v>
      </c>
      <c r="AN193" s="1114" t="s">
        <v>4326</v>
      </c>
      <c r="AO193" s="1114">
        <v>0</v>
      </c>
      <c r="AP193" s="1114" t="s">
        <v>2725</v>
      </c>
      <c r="AQ193" s="1116" t="s">
        <v>4199</v>
      </c>
      <c r="AR193" s="1116" t="s">
        <v>2197</v>
      </c>
      <c r="AS193" s="1123"/>
      <c r="AT193" s="1123"/>
      <c r="AU193" s="1123"/>
      <c r="AV193" s="1123"/>
      <c r="AW193" s="1123"/>
      <c r="AY193" s="1099"/>
      <c r="AZ193" s="1099"/>
      <c r="BA193" s="1099"/>
      <c r="BC193" s="1099"/>
      <c r="BD193" s="1099"/>
      <c r="BE193" s="1099"/>
      <c r="BF193" s="1099"/>
      <c r="BH193" s="1099"/>
      <c r="BI193" s="1099"/>
      <c r="BJ193" s="1099"/>
      <c r="BK193" s="1099"/>
      <c r="BL193" s="1099"/>
    </row>
    <row r="194" spans="3:64">
      <c r="C194" s="1094">
        <f t="shared" si="2"/>
        <v>126</v>
      </c>
      <c r="D194" s="1134" t="s">
        <v>2691</v>
      </c>
      <c r="E194" s="1134">
        <v>0</v>
      </c>
      <c r="F194" s="1134">
        <v>0</v>
      </c>
      <c r="G194" s="1134">
        <v>1</v>
      </c>
      <c r="H194" s="1134">
        <v>0</v>
      </c>
      <c r="I194" s="1134">
        <v>0</v>
      </c>
      <c r="J194" s="1134">
        <v>0</v>
      </c>
      <c r="K194" s="1134">
        <v>0</v>
      </c>
      <c r="L194" s="1134">
        <v>0</v>
      </c>
      <c r="M194" s="1134">
        <v>0</v>
      </c>
      <c r="N194" s="1134">
        <v>0</v>
      </c>
      <c r="O194" s="1134">
        <v>0</v>
      </c>
      <c r="P194" s="1134">
        <v>1</v>
      </c>
      <c r="Q194" s="1134" t="s">
        <v>3957</v>
      </c>
      <c r="R194" s="1134">
        <v>0</v>
      </c>
      <c r="S194" s="1134">
        <v>0</v>
      </c>
      <c r="T194" s="1134">
        <v>0</v>
      </c>
      <c r="U194" s="1134" t="s">
        <v>3958</v>
      </c>
      <c r="V194" s="1134">
        <v>0</v>
      </c>
      <c r="W194" s="1134">
        <v>0</v>
      </c>
      <c r="X194" s="1134">
        <v>0</v>
      </c>
      <c r="Y194" s="1134">
        <v>0</v>
      </c>
      <c r="Z194" s="1134">
        <v>1</v>
      </c>
      <c r="AA194" s="1134">
        <v>0</v>
      </c>
      <c r="AB194" s="1134">
        <v>0</v>
      </c>
      <c r="AC194" s="1134">
        <v>0</v>
      </c>
      <c r="AD194" s="1134">
        <v>0</v>
      </c>
      <c r="AE194" s="1134">
        <v>0</v>
      </c>
      <c r="AF194" s="1134">
        <v>0</v>
      </c>
      <c r="AG194" s="1134" t="s">
        <v>2825</v>
      </c>
      <c r="AH194" s="1134">
        <v>0</v>
      </c>
      <c r="AI194" s="1134" t="s">
        <v>2824</v>
      </c>
      <c r="AJ194" s="1134" t="s">
        <v>4192</v>
      </c>
      <c r="AK194" s="1134" t="s">
        <v>4190</v>
      </c>
      <c r="AL194" s="1134" t="s">
        <v>4190</v>
      </c>
      <c r="AM194" s="1134" t="s">
        <v>499</v>
      </c>
      <c r="AN194" s="1134" t="s">
        <v>4326</v>
      </c>
      <c r="AO194" s="1134" t="s">
        <v>499</v>
      </c>
      <c r="AP194" s="1134" t="s">
        <v>2725</v>
      </c>
      <c r="AQ194" s="1135" t="s">
        <v>4310</v>
      </c>
      <c r="AR194" s="1135" t="s">
        <v>2197</v>
      </c>
      <c r="AS194" s="1123"/>
      <c r="AT194" s="1123"/>
      <c r="AU194" s="1123"/>
      <c r="AV194" s="1123"/>
      <c r="AW194" s="1123"/>
      <c r="AY194" s="1099"/>
      <c r="AZ194" s="1099"/>
      <c r="BA194" s="1099"/>
      <c r="BC194" s="1099"/>
      <c r="BD194" s="1099"/>
      <c r="BE194" s="1099"/>
      <c r="BF194" s="1099"/>
      <c r="BH194" s="1099"/>
      <c r="BI194" s="1099"/>
      <c r="BJ194" s="1099"/>
      <c r="BK194" s="1099"/>
      <c r="BL194" s="1099"/>
    </row>
    <row r="195" spans="3:64">
      <c r="C195" s="1094">
        <f t="shared" si="2"/>
        <v>127</v>
      </c>
      <c r="D195" s="1134" t="s">
        <v>2691</v>
      </c>
      <c r="E195" s="1134">
        <v>0</v>
      </c>
      <c r="F195" s="1134">
        <v>0</v>
      </c>
      <c r="G195" s="1134">
        <v>1</v>
      </c>
      <c r="H195" s="1134">
        <v>0</v>
      </c>
      <c r="I195" s="1134">
        <v>0</v>
      </c>
      <c r="J195" s="1134">
        <v>0</v>
      </c>
      <c r="K195" s="1134">
        <v>0</v>
      </c>
      <c r="L195" s="1134">
        <v>0</v>
      </c>
      <c r="M195" s="1134">
        <v>0</v>
      </c>
      <c r="N195" s="1134">
        <v>0</v>
      </c>
      <c r="O195" s="1134">
        <v>0</v>
      </c>
      <c r="P195" s="1134">
        <v>1</v>
      </c>
      <c r="Q195" s="1134" t="s">
        <v>3957</v>
      </c>
      <c r="R195" s="1134">
        <v>0</v>
      </c>
      <c r="S195" s="1134">
        <v>0</v>
      </c>
      <c r="T195" s="1134">
        <v>0</v>
      </c>
      <c r="U195" s="1134" t="s">
        <v>3958</v>
      </c>
      <c r="V195" s="1134">
        <v>0</v>
      </c>
      <c r="W195" s="1134">
        <v>0</v>
      </c>
      <c r="X195" s="1134">
        <v>0</v>
      </c>
      <c r="Y195" s="1134">
        <v>0</v>
      </c>
      <c r="Z195" s="1134">
        <v>1</v>
      </c>
      <c r="AA195" s="1134">
        <v>0</v>
      </c>
      <c r="AB195" s="1134">
        <v>0</v>
      </c>
      <c r="AC195" s="1134">
        <v>0</v>
      </c>
      <c r="AD195" s="1134">
        <v>0</v>
      </c>
      <c r="AE195" s="1134">
        <v>0</v>
      </c>
      <c r="AF195" s="1134">
        <v>0</v>
      </c>
      <c r="AG195" s="1134" t="s">
        <v>2825</v>
      </c>
      <c r="AH195" s="1134">
        <v>0</v>
      </c>
      <c r="AI195" s="1134" t="s">
        <v>2824</v>
      </c>
      <c r="AJ195" s="1134" t="s">
        <v>4192</v>
      </c>
      <c r="AK195" s="1134" t="s">
        <v>4190</v>
      </c>
      <c r="AL195" s="1134" t="s">
        <v>4190</v>
      </c>
      <c r="AM195" s="1134" t="s">
        <v>499</v>
      </c>
      <c r="AN195" s="1134" t="s">
        <v>4326</v>
      </c>
      <c r="AO195" s="1134" t="s">
        <v>499</v>
      </c>
      <c r="AP195" s="1134" t="s">
        <v>2725</v>
      </c>
      <c r="AQ195" s="1135" t="s">
        <v>4311</v>
      </c>
      <c r="AR195" s="1135" t="s">
        <v>2197</v>
      </c>
      <c r="AS195" s="1123"/>
      <c r="AT195" s="1123"/>
      <c r="AU195" s="1123"/>
      <c r="AV195" s="1123"/>
      <c r="AW195" s="1123"/>
      <c r="AY195" s="1099"/>
      <c r="AZ195" s="1099"/>
      <c r="BA195" s="1099"/>
      <c r="BC195" s="1099"/>
      <c r="BD195" s="1099"/>
      <c r="BE195" s="1099"/>
      <c r="BF195" s="1099"/>
      <c r="BH195" s="1099"/>
      <c r="BI195" s="1099"/>
      <c r="BJ195" s="1099"/>
      <c r="BK195" s="1099"/>
      <c r="BL195" s="1099"/>
    </row>
    <row r="196" spans="3:64">
      <c r="C196" s="1094">
        <f t="shared" si="2"/>
        <v>128</v>
      </c>
      <c r="D196" s="1134" t="s">
        <v>2690</v>
      </c>
      <c r="E196" s="1134">
        <v>0</v>
      </c>
      <c r="F196" s="1134">
        <v>1</v>
      </c>
      <c r="G196" s="1134">
        <v>1</v>
      </c>
      <c r="H196" s="1134">
        <v>0</v>
      </c>
      <c r="I196" s="1134">
        <v>0</v>
      </c>
      <c r="J196" s="1134">
        <v>0</v>
      </c>
      <c r="K196" s="1134">
        <v>0</v>
      </c>
      <c r="L196" s="1134">
        <v>0</v>
      </c>
      <c r="M196" s="1134">
        <v>0</v>
      </c>
      <c r="N196" s="1134">
        <v>0</v>
      </c>
      <c r="O196" s="1134">
        <v>0</v>
      </c>
      <c r="P196" s="1134">
        <v>1</v>
      </c>
      <c r="Q196" s="1134" t="s">
        <v>3957</v>
      </c>
      <c r="R196" s="1134">
        <v>0</v>
      </c>
      <c r="S196" s="1134">
        <v>1</v>
      </c>
      <c r="T196" s="1134">
        <v>0</v>
      </c>
      <c r="U196" s="1134" t="s">
        <v>3958</v>
      </c>
      <c r="V196" s="1134">
        <v>0</v>
      </c>
      <c r="W196" s="1134">
        <v>0</v>
      </c>
      <c r="X196" s="1134">
        <v>0</v>
      </c>
      <c r="Y196" s="1134">
        <v>0</v>
      </c>
      <c r="Z196" s="1134">
        <v>1</v>
      </c>
      <c r="AA196" s="1134">
        <v>0</v>
      </c>
      <c r="AB196" s="1134">
        <v>0</v>
      </c>
      <c r="AC196" s="1134">
        <v>0</v>
      </c>
      <c r="AD196" s="1134">
        <v>0</v>
      </c>
      <c r="AE196" s="1134">
        <v>0</v>
      </c>
      <c r="AF196" s="1134">
        <v>0</v>
      </c>
      <c r="AG196" s="1134" t="s">
        <v>2825</v>
      </c>
      <c r="AH196" s="1134">
        <v>0</v>
      </c>
      <c r="AI196" s="1134" t="s">
        <v>2824</v>
      </c>
      <c r="AJ196" s="1134" t="s">
        <v>4192</v>
      </c>
      <c r="AK196" s="1134" t="s">
        <v>4190</v>
      </c>
      <c r="AL196" s="1134" t="s">
        <v>4190</v>
      </c>
      <c r="AM196" s="1134">
        <v>1</v>
      </c>
      <c r="AN196" s="1134" t="s">
        <v>4326</v>
      </c>
      <c r="AO196" s="1134">
        <v>0</v>
      </c>
      <c r="AP196" s="1134" t="s">
        <v>2725</v>
      </c>
      <c r="AQ196" s="1135" t="s">
        <v>4312</v>
      </c>
      <c r="AR196" s="1135" t="s">
        <v>2197</v>
      </c>
      <c r="AS196" s="1123"/>
      <c r="AT196" s="1123"/>
      <c r="AU196" s="1123"/>
      <c r="AV196" s="1123"/>
      <c r="AW196" s="1123"/>
      <c r="AY196" s="1099"/>
      <c r="AZ196" s="1099"/>
      <c r="BA196" s="1099"/>
      <c r="BC196" s="1099"/>
      <c r="BD196" s="1099"/>
      <c r="BE196" s="1099"/>
      <c r="BF196" s="1099"/>
      <c r="BH196" s="1099"/>
      <c r="BI196" s="1099"/>
      <c r="BJ196" s="1099"/>
      <c r="BK196" s="1099"/>
      <c r="BL196" s="1099"/>
    </row>
    <row r="197" spans="3:64">
      <c r="C197" s="1094">
        <f t="shared" si="2"/>
        <v>129</v>
      </c>
      <c r="D197" s="1124" t="s">
        <v>2685</v>
      </c>
      <c r="E197" s="1124">
        <v>1</v>
      </c>
      <c r="F197" s="1124">
        <v>0</v>
      </c>
      <c r="G197" s="1124">
        <v>1</v>
      </c>
      <c r="H197" s="1124">
        <v>0</v>
      </c>
      <c r="I197" s="1124">
        <v>0</v>
      </c>
      <c r="J197" s="1124">
        <v>0</v>
      </c>
      <c r="K197" s="1124">
        <v>0</v>
      </c>
      <c r="L197" s="1125">
        <v>0</v>
      </c>
      <c r="M197" s="1124">
        <v>0</v>
      </c>
      <c r="N197" s="1124">
        <v>0</v>
      </c>
      <c r="O197" s="1124">
        <v>0</v>
      </c>
      <c r="P197" s="1125">
        <v>1</v>
      </c>
      <c r="Q197" s="1125" t="s">
        <v>3957</v>
      </c>
      <c r="R197" s="1124">
        <v>0</v>
      </c>
      <c r="S197" s="1124">
        <v>1</v>
      </c>
      <c r="T197" s="1125">
        <v>0</v>
      </c>
      <c r="U197" s="1125" t="s">
        <v>3958</v>
      </c>
      <c r="V197" s="1125">
        <v>0</v>
      </c>
      <c r="W197" s="1125">
        <v>0</v>
      </c>
      <c r="X197" s="1125">
        <v>0</v>
      </c>
      <c r="Y197" s="1125">
        <v>0</v>
      </c>
      <c r="Z197" s="1125">
        <v>1</v>
      </c>
      <c r="AA197" s="1125">
        <v>0</v>
      </c>
      <c r="AB197" s="1126">
        <v>0</v>
      </c>
      <c r="AC197" s="1124">
        <v>0</v>
      </c>
      <c r="AD197" s="1124">
        <v>0</v>
      </c>
      <c r="AE197" s="1124">
        <v>0</v>
      </c>
      <c r="AF197" s="1124">
        <v>1</v>
      </c>
      <c r="AG197" s="1124" t="s">
        <v>2825</v>
      </c>
      <c r="AH197" s="1126">
        <v>0</v>
      </c>
      <c r="AI197" s="1124" t="s">
        <v>2824</v>
      </c>
      <c r="AJ197" s="1124" t="s">
        <v>4192</v>
      </c>
      <c r="AK197" s="1124" t="s">
        <v>4190</v>
      </c>
      <c r="AL197" s="1124" t="s">
        <v>4190</v>
      </c>
      <c r="AM197" s="1124">
        <v>1</v>
      </c>
      <c r="AN197" s="1124" t="s">
        <v>4327</v>
      </c>
      <c r="AO197" s="1124">
        <v>0</v>
      </c>
      <c r="AP197" s="1124" t="s">
        <v>2726</v>
      </c>
      <c r="AQ197" s="1127" t="s">
        <v>2693</v>
      </c>
      <c r="AR197" s="1127" t="s">
        <v>2195</v>
      </c>
      <c r="AS197" s="1123"/>
      <c r="AT197" s="1123"/>
      <c r="AU197" s="1123"/>
      <c r="AV197" s="1123"/>
      <c r="AW197" s="1123"/>
      <c r="AY197" s="1099"/>
      <c r="AZ197" s="1099"/>
      <c r="BA197" s="1099"/>
      <c r="BC197" s="1099"/>
      <c r="BD197" s="1099"/>
      <c r="BE197" s="1099"/>
      <c r="BF197" s="1099"/>
      <c r="BH197" s="1099"/>
      <c r="BI197" s="1099"/>
      <c r="BJ197" s="1099"/>
      <c r="BK197" s="1099"/>
      <c r="BL197" s="1099"/>
    </row>
    <row r="198" spans="3:64">
      <c r="C198" s="1094">
        <f t="shared" ref="C198:C261" si="3">MAX($C197:$C197)+1</f>
        <v>130</v>
      </c>
      <c r="D198" s="1124" t="s">
        <v>2685</v>
      </c>
      <c r="E198" s="1124">
        <v>1</v>
      </c>
      <c r="F198" s="1124">
        <v>0</v>
      </c>
      <c r="G198" s="1124">
        <v>1</v>
      </c>
      <c r="H198" s="1124">
        <v>0</v>
      </c>
      <c r="I198" s="1124">
        <v>0</v>
      </c>
      <c r="J198" s="1124">
        <v>0</v>
      </c>
      <c r="K198" s="1124">
        <v>0</v>
      </c>
      <c r="L198" s="1125">
        <v>0</v>
      </c>
      <c r="M198" s="1124">
        <v>0</v>
      </c>
      <c r="N198" s="1124">
        <v>0</v>
      </c>
      <c r="O198" s="1124">
        <v>0</v>
      </c>
      <c r="P198" s="1125">
        <v>1</v>
      </c>
      <c r="Q198" s="1125" t="s">
        <v>3957</v>
      </c>
      <c r="R198" s="1124">
        <v>0</v>
      </c>
      <c r="S198" s="1124">
        <v>1</v>
      </c>
      <c r="T198" s="1125">
        <v>0</v>
      </c>
      <c r="U198" s="1125" t="s">
        <v>3958</v>
      </c>
      <c r="V198" s="1125">
        <v>0</v>
      </c>
      <c r="W198" s="1125">
        <v>0</v>
      </c>
      <c r="X198" s="1125">
        <v>0</v>
      </c>
      <c r="Y198" s="1125">
        <v>0</v>
      </c>
      <c r="Z198" s="1125">
        <v>1</v>
      </c>
      <c r="AA198" s="1125">
        <v>0</v>
      </c>
      <c r="AB198" s="1126">
        <v>0</v>
      </c>
      <c r="AC198" s="1124">
        <v>0</v>
      </c>
      <c r="AD198" s="1124">
        <v>0</v>
      </c>
      <c r="AE198" s="1124">
        <v>0</v>
      </c>
      <c r="AF198" s="1124">
        <v>1</v>
      </c>
      <c r="AG198" s="1124" t="s">
        <v>2825</v>
      </c>
      <c r="AH198" s="1126">
        <v>0</v>
      </c>
      <c r="AI198" s="1124" t="s">
        <v>2824</v>
      </c>
      <c r="AJ198" s="1124" t="s">
        <v>4192</v>
      </c>
      <c r="AK198" s="1124" t="s">
        <v>4190</v>
      </c>
      <c r="AL198" s="1124" t="s">
        <v>4190</v>
      </c>
      <c r="AM198" s="1124">
        <v>1</v>
      </c>
      <c r="AN198" s="1124" t="s">
        <v>4327</v>
      </c>
      <c r="AO198" s="1124">
        <v>0</v>
      </c>
      <c r="AP198" s="1124" t="s">
        <v>2726</v>
      </c>
      <c r="AQ198" s="1127" t="s">
        <v>2694</v>
      </c>
      <c r="AR198" s="1127" t="s">
        <v>2195</v>
      </c>
      <c r="AS198" s="1123"/>
      <c r="AT198" s="1123"/>
      <c r="AU198" s="1123"/>
      <c r="AV198" s="1123"/>
      <c r="AW198" s="1123"/>
      <c r="AY198" s="1099"/>
      <c r="AZ198" s="1099"/>
      <c r="BA198" s="1099"/>
      <c r="BC198" s="1099"/>
      <c r="BD198" s="1099"/>
      <c r="BE198" s="1099"/>
      <c r="BF198" s="1099"/>
      <c r="BH198" s="1099"/>
      <c r="BI198" s="1099"/>
      <c r="BJ198" s="1099"/>
      <c r="BK198" s="1099"/>
      <c r="BL198" s="1099"/>
    </row>
    <row r="199" spans="3:64">
      <c r="C199" s="1094">
        <f t="shared" si="3"/>
        <v>131</v>
      </c>
      <c r="D199" s="1124" t="s">
        <v>2685</v>
      </c>
      <c r="E199" s="1124">
        <v>1</v>
      </c>
      <c r="F199" s="1124">
        <v>0</v>
      </c>
      <c r="G199" s="1124">
        <v>1</v>
      </c>
      <c r="H199" s="1124">
        <v>0</v>
      </c>
      <c r="I199" s="1124">
        <v>0</v>
      </c>
      <c r="J199" s="1124">
        <v>0</v>
      </c>
      <c r="K199" s="1124">
        <v>0</v>
      </c>
      <c r="L199" s="1125">
        <v>0</v>
      </c>
      <c r="M199" s="1124">
        <v>0</v>
      </c>
      <c r="N199" s="1124">
        <v>0</v>
      </c>
      <c r="O199" s="1124">
        <v>0</v>
      </c>
      <c r="P199" s="1125">
        <v>1</v>
      </c>
      <c r="Q199" s="1125" t="s">
        <v>3957</v>
      </c>
      <c r="R199" s="1124">
        <v>0</v>
      </c>
      <c r="S199" s="1124">
        <v>1</v>
      </c>
      <c r="T199" s="1125">
        <v>0</v>
      </c>
      <c r="U199" s="1125" t="s">
        <v>3958</v>
      </c>
      <c r="V199" s="1125">
        <v>0</v>
      </c>
      <c r="W199" s="1125">
        <v>0</v>
      </c>
      <c r="X199" s="1125">
        <v>0</v>
      </c>
      <c r="Y199" s="1125">
        <v>0</v>
      </c>
      <c r="Z199" s="1125">
        <v>1</v>
      </c>
      <c r="AA199" s="1125">
        <v>0</v>
      </c>
      <c r="AB199" s="1126">
        <v>0</v>
      </c>
      <c r="AC199" s="1124">
        <v>0</v>
      </c>
      <c r="AD199" s="1124">
        <v>0</v>
      </c>
      <c r="AE199" s="1124">
        <v>0</v>
      </c>
      <c r="AF199" s="1124">
        <v>1</v>
      </c>
      <c r="AG199" s="1124" t="s">
        <v>2825</v>
      </c>
      <c r="AH199" s="1126">
        <v>0</v>
      </c>
      <c r="AI199" s="1124" t="s">
        <v>2824</v>
      </c>
      <c r="AJ199" s="1124" t="s">
        <v>4192</v>
      </c>
      <c r="AK199" s="1124" t="s">
        <v>4190</v>
      </c>
      <c r="AL199" s="1124" t="s">
        <v>4190</v>
      </c>
      <c r="AM199" s="1124">
        <v>1</v>
      </c>
      <c r="AN199" s="1124" t="s">
        <v>4327</v>
      </c>
      <c r="AO199" s="1124">
        <v>0</v>
      </c>
      <c r="AP199" s="1124" t="s">
        <v>2726</v>
      </c>
      <c r="AQ199" s="1127" t="s">
        <v>2695</v>
      </c>
      <c r="AR199" s="1127" t="s">
        <v>2195</v>
      </c>
      <c r="AS199" s="1123"/>
      <c r="AT199" s="1123"/>
      <c r="AU199" s="1123"/>
      <c r="AV199" s="1123"/>
      <c r="AW199" s="1123"/>
      <c r="AY199" s="1099"/>
      <c r="AZ199" s="1099"/>
      <c r="BA199" s="1099"/>
      <c r="BC199" s="1099"/>
      <c r="BD199" s="1099"/>
      <c r="BE199" s="1099"/>
      <c r="BF199" s="1099"/>
      <c r="BH199" s="1099"/>
      <c r="BI199" s="1099"/>
      <c r="BJ199" s="1099"/>
      <c r="BK199" s="1099"/>
      <c r="BL199" s="1099"/>
    </row>
    <row r="200" spans="3:64">
      <c r="C200" s="1094">
        <f t="shared" si="3"/>
        <v>132</v>
      </c>
      <c r="D200" s="1124" t="s">
        <v>2685</v>
      </c>
      <c r="E200" s="1124">
        <v>1</v>
      </c>
      <c r="F200" s="1124">
        <v>0</v>
      </c>
      <c r="G200" s="1124">
        <v>1</v>
      </c>
      <c r="H200" s="1124">
        <v>0</v>
      </c>
      <c r="I200" s="1124">
        <v>0</v>
      </c>
      <c r="J200" s="1124">
        <v>0</v>
      </c>
      <c r="K200" s="1124">
        <v>0</v>
      </c>
      <c r="L200" s="1125">
        <v>0</v>
      </c>
      <c r="M200" s="1124">
        <v>0</v>
      </c>
      <c r="N200" s="1124">
        <v>0</v>
      </c>
      <c r="O200" s="1124">
        <v>0</v>
      </c>
      <c r="P200" s="1125">
        <v>1</v>
      </c>
      <c r="Q200" s="1125" t="s">
        <v>3957</v>
      </c>
      <c r="R200" s="1124">
        <v>0</v>
      </c>
      <c r="S200" s="1124">
        <v>1</v>
      </c>
      <c r="T200" s="1125">
        <v>0</v>
      </c>
      <c r="U200" s="1125" t="s">
        <v>3958</v>
      </c>
      <c r="V200" s="1125">
        <v>0</v>
      </c>
      <c r="W200" s="1125">
        <v>0</v>
      </c>
      <c r="X200" s="1125">
        <v>0</v>
      </c>
      <c r="Y200" s="1125">
        <v>0</v>
      </c>
      <c r="Z200" s="1125">
        <v>1</v>
      </c>
      <c r="AA200" s="1125">
        <v>0</v>
      </c>
      <c r="AB200" s="1126">
        <v>0</v>
      </c>
      <c r="AC200" s="1124">
        <v>0</v>
      </c>
      <c r="AD200" s="1124">
        <v>0</v>
      </c>
      <c r="AE200" s="1124">
        <v>0</v>
      </c>
      <c r="AF200" s="1124">
        <v>1</v>
      </c>
      <c r="AG200" s="1124" t="s">
        <v>2825</v>
      </c>
      <c r="AH200" s="1126">
        <v>0</v>
      </c>
      <c r="AI200" s="1124" t="s">
        <v>2824</v>
      </c>
      <c r="AJ200" s="1124" t="s">
        <v>4192</v>
      </c>
      <c r="AK200" s="1124" t="s">
        <v>4190</v>
      </c>
      <c r="AL200" s="1124" t="s">
        <v>4190</v>
      </c>
      <c r="AM200" s="1124">
        <v>1</v>
      </c>
      <c r="AN200" s="1124" t="s">
        <v>4327</v>
      </c>
      <c r="AO200" s="1124">
        <v>0</v>
      </c>
      <c r="AP200" s="1124" t="s">
        <v>2726</v>
      </c>
      <c r="AQ200" s="1127" t="s">
        <v>2696</v>
      </c>
      <c r="AR200" s="1127" t="s">
        <v>2195</v>
      </c>
      <c r="AS200" s="1123"/>
      <c r="AT200" s="1123"/>
      <c r="AU200" s="1123"/>
      <c r="AV200" s="1123"/>
      <c r="AW200" s="1123"/>
      <c r="AY200" s="1099"/>
      <c r="AZ200" s="1099"/>
      <c r="BA200" s="1099"/>
      <c r="BC200" s="1099"/>
      <c r="BD200" s="1099"/>
      <c r="BE200" s="1099"/>
      <c r="BF200" s="1099"/>
      <c r="BH200" s="1099"/>
      <c r="BI200" s="1099"/>
      <c r="BJ200" s="1099"/>
      <c r="BK200" s="1099"/>
      <c r="BL200" s="1099"/>
    </row>
    <row r="201" spans="3:64">
      <c r="C201" s="1094">
        <f t="shared" si="3"/>
        <v>133</v>
      </c>
      <c r="D201" s="1124" t="s">
        <v>2685</v>
      </c>
      <c r="E201" s="1124">
        <v>1</v>
      </c>
      <c r="F201" s="1124">
        <v>0</v>
      </c>
      <c r="G201" s="1124">
        <v>1</v>
      </c>
      <c r="H201" s="1124">
        <v>0</v>
      </c>
      <c r="I201" s="1124">
        <v>0</v>
      </c>
      <c r="J201" s="1124">
        <v>0</v>
      </c>
      <c r="K201" s="1124">
        <v>0</v>
      </c>
      <c r="L201" s="1125">
        <v>0</v>
      </c>
      <c r="M201" s="1124">
        <v>0</v>
      </c>
      <c r="N201" s="1124">
        <v>0</v>
      </c>
      <c r="O201" s="1124">
        <v>0</v>
      </c>
      <c r="P201" s="1125">
        <v>1</v>
      </c>
      <c r="Q201" s="1125" t="s">
        <v>3957</v>
      </c>
      <c r="R201" s="1124">
        <v>0</v>
      </c>
      <c r="S201" s="1124">
        <v>1</v>
      </c>
      <c r="T201" s="1125">
        <v>0</v>
      </c>
      <c r="U201" s="1125" t="s">
        <v>3958</v>
      </c>
      <c r="V201" s="1125">
        <v>0</v>
      </c>
      <c r="W201" s="1125">
        <v>0</v>
      </c>
      <c r="X201" s="1125">
        <v>0</v>
      </c>
      <c r="Y201" s="1125">
        <v>0</v>
      </c>
      <c r="Z201" s="1125">
        <v>1</v>
      </c>
      <c r="AA201" s="1125">
        <v>0</v>
      </c>
      <c r="AB201" s="1126">
        <v>0</v>
      </c>
      <c r="AC201" s="1124">
        <v>0</v>
      </c>
      <c r="AD201" s="1124">
        <v>0</v>
      </c>
      <c r="AE201" s="1124">
        <v>0</v>
      </c>
      <c r="AF201" s="1124">
        <v>1</v>
      </c>
      <c r="AG201" s="1124" t="s">
        <v>2825</v>
      </c>
      <c r="AH201" s="1126">
        <v>0</v>
      </c>
      <c r="AI201" s="1124" t="s">
        <v>2824</v>
      </c>
      <c r="AJ201" s="1124" t="s">
        <v>4192</v>
      </c>
      <c r="AK201" s="1124" t="s">
        <v>4190</v>
      </c>
      <c r="AL201" s="1124" t="s">
        <v>4190</v>
      </c>
      <c r="AM201" s="1124">
        <v>1</v>
      </c>
      <c r="AN201" s="1124" t="s">
        <v>4327</v>
      </c>
      <c r="AO201" s="1124">
        <v>0</v>
      </c>
      <c r="AP201" s="1124" t="s">
        <v>2726</v>
      </c>
      <c r="AQ201" s="1127" t="s">
        <v>2697</v>
      </c>
      <c r="AR201" s="1127" t="s">
        <v>2195</v>
      </c>
      <c r="AS201" s="1123"/>
      <c r="AT201" s="1123"/>
      <c r="AU201" s="1123"/>
      <c r="AV201" s="1123"/>
      <c r="AW201" s="1123"/>
      <c r="AY201" s="1099"/>
      <c r="AZ201" s="1099"/>
      <c r="BA201" s="1099"/>
      <c r="BC201" s="1099"/>
      <c r="BD201" s="1099"/>
      <c r="BE201" s="1099"/>
      <c r="BF201" s="1099"/>
      <c r="BH201" s="1099"/>
      <c r="BI201" s="1099"/>
      <c r="BJ201" s="1099"/>
      <c r="BK201" s="1099"/>
      <c r="BL201" s="1099"/>
    </row>
    <row r="202" spans="3:64">
      <c r="C202" s="1094">
        <f t="shared" si="3"/>
        <v>134</v>
      </c>
      <c r="D202" s="1124" t="s">
        <v>2685</v>
      </c>
      <c r="E202" s="1124">
        <v>1</v>
      </c>
      <c r="F202" s="1124">
        <v>0</v>
      </c>
      <c r="G202" s="1124">
        <v>1</v>
      </c>
      <c r="H202" s="1124">
        <v>0</v>
      </c>
      <c r="I202" s="1124">
        <v>0</v>
      </c>
      <c r="J202" s="1124">
        <v>0</v>
      </c>
      <c r="K202" s="1124">
        <v>0</v>
      </c>
      <c r="L202" s="1125">
        <v>0</v>
      </c>
      <c r="M202" s="1124">
        <v>0</v>
      </c>
      <c r="N202" s="1124">
        <v>0</v>
      </c>
      <c r="O202" s="1124">
        <v>0</v>
      </c>
      <c r="P202" s="1125">
        <v>1</v>
      </c>
      <c r="Q202" s="1125" t="s">
        <v>3957</v>
      </c>
      <c r="R202" s="1124">
        <v>0</v>
      </c>
      <c r="S202" s="1124">
        <v>1</v>
      </c>
      <c r="T202" s="1125">
        <v>0</v>
      </c>
      <c r="U202" s="1125" t="s">
        <v>3958</v>
      </c>
      <c r="V202" s="1125">
        <v>0</v>
      </c>
      <c r="W202" s="1125">
        <v>0</v>
      </c>
      <c r="X202" s="1125">
        <v>0</v>
      </c>
      <c r="Y202" s="1125">
        <v>0</v>
      </c>
      <c r="Z202" s="1125">
        <v>1</v>
      </c>
      <c r="AA202" s="1125">
        <v>0</v>
      </c>
      <c r="AB202" s="1126">
        <v>0</v>
      </c>
      <c r="AC202" s="1124">
        <v>0</v>
      </c>
      <c r="AD202" s="1124">
        <v>0</v>
      </c>
      <c r="AE202" s="1124">
        <v>0</v>
      </c>
      <c r="AF202" s="1124">
        <v>1</v>
      </c>
      <c r="AG202" s="1124" t="s">
        <v>2825</v>
      </c>
      <c r="AH202" s="1126">
        <v>0</v>
      </c>
      <c r="AI202" s="1124" t="s">
        <v>2824</v>
      </c>
      <c r="AJ202" s="1124" t="s">
        <v>4192</v>
      </c>
      <c r="AK202" s="1124" t="s">
        <v>4190</v>
      </c>
      <c r="AL202" s="1124" t="s">
        <v>4190</v>
      </c>
      <c r="AM202" s="1124">
        <v>1</v>
      </c>
      <c r="AN202" s="1124" t="s">
        <v>4327</v>
      </c>
      <c r="AO202" s="1124">
        <v>0</v>
      </c>
      <c r="AP202" s="1124" t="s">
        <v>2726</v>
      </c>
      <c r="AQ202" s="1127" t="s">
        <v>2698</v>
      </c>
      <c r="AR202" s="1127" t="s">
        <v>2195</v>
      </c>
      <c r="AS202" s="1123"/>
      <c r="AT202" s="1123"/>
      <c r="AU202" s="1123"/>
      <c r="AV202" s="1123"/>
      <c r="AW202" s="1123"/>
      <c r="AY202" s="1099"/>
      <c r="AZ202" s="1099"/>
      <c r="BA202" s="1099"/>
      <c r="BC202" s="1099"/>
      <c r="BD202" s="1099"/>
      <c r="BE202" s="1099"/>
      <c r="BF202" s="1099"/>
      <c r="BH202" s="1099"/>
      <c r="BI202" s="1099"/>
      <c r="BJ202" s="1099"/>
      <c r="BK202" s="1099"/>
      <c r="BL202" s="1099"/>
    </row>
    <row r="203" spans="3:64">
      <c r="C203" s="1094">
        <f t="shared" si="3"/>
        <v>135</v>
      </c>
      <c r="D203" s="1124" t="s">
        <v>2685</v>
      </c>
      <c r="E203" s="1124">
        <v>1</v>
      </c>
      <c r="F203" s="1124">
        <v>0</v>
      </c>
      <c r="G203" s="1124">
        <v>1</v>
      </c>
      <c r="H203" s="1124">
        <v>0</v>
      </c>
      <c r="I203" s="1124">
        <v>0</v>
      </c>
      <c r="J203" s="1124">
        <v>0</v>
      </c>
      <c r="K203" s="1124">
        <v>0</v>
      </c>
      <c r="L203" s="1125">
        <v>0</v>
      </c>
      <c r="M203" s="1124">
        <v>0</v>
      </c>
      <c r="N203" s="1124">
        <v>0</v>
      </c>
      <c r="O203" s="1124">
        <v>0</v>
      </c>
      <c r="P203" s="1125">
        <v>1</v>
      </c>
      <c r="Q203" s="1125" t="s">
        <v>3957</v>
      </c>
      <c r="R203" s="1124">
        <v>0</v>
      </c>
      <c r="S203" s="1124">
        <v>1</v>
      </c>
      <c r="T203" s="1125">
        <v>0</v>
      </c>
      <c r="U203" s="1125" t="s">
        <v>3958</v>
      </c>
      <c r="V203" s="1125">
        <v>0</v>
      </c>
      <c r="W203" s="1125">
        <v>0</v>
      </c>
      <c r="X203" s="1125">
        <v>0</v>
      </c>
      <c r="Y203" s="1125">
        <v>0</v>
      </c>
      <c r="Z203" s="1125">
        <v>1</v>
      </c>
      <c r="AA203" s="1125">
        <v>0</v>
      </c>
      <c r="AB203" s="1126">
        <v>0</v>
      </c>
      <c r="AC203" s="1124">
        <v>0</v>
      </c>
      <c r="AD203" s="1124">
        <v>0</v>
      </c>
      <c r="AE203" s="1124">
        <v>0</v>
      </c>
      <c r="AF203" s="1124">
        <v>1</v>
      </c>
      <c r="AG203" s="1124" t="s">
        <v>2825</v>
      </c>
      <c r="AH203" s="1126">
        <v>0</v>
      </c>
      <c r="AI203" s="1124" t="s">
        <v>2824</v>
      </c>
      <c r="AJ203" s="1124" t="s">
        <v>4192</v>
      </c>
      <c r="AK203" s="1124" t="s">
        <v>4190</v>
      </c>
      <c r="AL203" s="1124" t="s">
        <v>4190</v>
      </c>
      <c r="AM203" s="1124">
        <v>1</v>
      </c>
      <c r="AN203" s="1124" t="s">
        <v>4327</v>
      </c>
      <c r="AO203" s="1124">
        <v>0</v>
      </c>
      <c r="AP203" s="1124" t="s">
        <v>2726</v>
      </c>
      <c r="AQ203" s="1127" t="s">
        <v>2699</v>
      </c>
      <c r="AR203" s="1127" t="s">
        <v>2195</v>
      </c>
      <c r="AS203" s="1123"/>
      <c r="AT203" s="1123"/>
      <c r="AU203" s="1123"/>
      <c r="AV203" s="1123"/>
      <c r="AW203" s="1123"/>
      <c r="AY203" s="1099"/>
      <c r="AZ203" s="1099"/>
      <c r="BA203" s="1099"/>
      <c r="BC203" s="1099"/>
      <c r="BD203" s="1099"/>
      <c r="BE203" s="1099"/>
      <c r="BF203" s="1099"/>
      <c r="BH203" s="1099"/>
      <c r="BI203" s="1099"/>
      <c r="BJ203" s="1099"/>
      <c r="BK203" s="1099"/>
      <c r="BL203" s="1099"/>
    </row>
    <row r="204" spans="3:64">
      <c r="C204" s="1094">
        <f t="shared" si="3"/>
        <v>136</v>
      </c>
      <c r="D204" s="1124" t="s">
        <v>2685</v>
      </c>
      <c r="E204" s="1124">
        <v>1</v>
      </c>
      <c r="F204" s="1124">
        <v>0</v>
      </c>
      <c r="G204" s="1124">
        <v>1</v>
      </c>
      <c r="H204" s="1124">
        <v>0</v>
      </c>
      <c r="I204" s="1124">
        <v>0</v>
      </c>
      <c r="J204" s="1124">
        <v>0</v>
      </c>
      <c r="K204" s="1124">
        <v>0</v>
      </c>
      <c r="L204" s="1125">
        <v>0</v>
      </c>
      <c r="M204" s="1124">
        <v>0</v>
      </c>
      <c r="N204" s="1124">
        <v>0</v>
      </c>
      <c r="O204" s="1124">
        <v>0</v>
      </c>
      <c r="P204" s="1125">
        <v>1</v>
      </c>
      <c r="Q204" s="1125" t="s">
        <v>3957</v>
      </c>
      <c r="R204" s="1124">
        <v>0</v>
      </c>
      <c r="S204" s="1124">
        <v>1</v>
      </c>
      <c r="T204" s="1125">
        <v>0</v>
      </c>
      <c r="U204" s="1125" t="s">
        <v>3958</v>
      </c>
      <c r="V204" s="1125">
        <v>0</v>
      </c>
      <c r="W204" s="1125">
        <v>0</v>
      </c>
      <c r="X204" s="1125">
        <v>0</v>
      </c>
      <c r="Y204" s="1125">
        <v>0</v>
      </c>
      <c r="Z204" s="1125">
        <v>1</v>
      </c>
      <c r="AA204" s="1125">
        <v>0</v>
      </c>
      <c r="AB204" s="1126">
        <v>0</v>
      </c>
      <c r="AC204" s="1124">
        <v>0</v>
      </c>
      <c r="AD204" s="1124">
        <v>0</v>
      </c>
      <c r="AE204" s="1124">
        <v>0</v>
      </c>
      <c r="AF204" s="1124">
        <v>1</v>
      </c>
      <c r="AG204" s="1124" t="s">
        <v>2825</v>
      </c>
      <c r="AH204" s="1126">
        <v>0</v>
      </c>
      <c r="AI204" s="1124" t="s">
        <v>2824</v>
      </c>
      <c r="AJ204" s="1124" t="s">
        <v>4192</v>
      </c>
      <c r="AK204" s="1124" t="s">
        <v>4190</v>
      </c>
      <c r="AL204" s="1124" t="s">
        <v>4190</v>
      </c>
      <c r="AM204" s="1124">
        <v>1</v>
      </c>
      <c r="AN204" s="1124" t="s">
        <v>4327</v>
      </c>
      <c r="AO204" s="1124">
        <v>0</v>
      </c>
      <c r="AP204" s="1124" t="s">
        <v>2726</v>
      </c>
      <c r="AQ204" s="1127" t="s">
        <v>2700</v>
      </c>
      <c r="AR204" s="1127" t="s">
        <v>2195</v>
      </c>
      <c r="AS204" s="1123"/>
      <c r="AT204" s="1123"/>
      <c r="AU204" s="1123"/>
      <c r="AV204" s="1123"/>
      <c r="AW204" s="1123"/>
      <c r="AY204" s="1099"/>
      <c r="AZ204" s="1099"/>
      <c r="BA204" s="1099"/>
      <c r="BC204" s="1099"/>
      <c r="BD204" s="1099"/>
      <c r="BE204" s="1099"/>
      <c r="BF204" s="1099"/>
      <c r="BH204" s="1099"/>
      <c r="BI204" s="1099"/>
      <c r="BJ204" s="1099"/>
      <c r="BK204" s="1099"/>
      <c r="BL204" s="1099"/>
    </row>
    <row r="205" spans="3:64">
      <c r="C205" s="1094">
        <f t="shared" si="3"/>
        <v>137</v>
      </c>
      <c r="D205" s="1124" t="s">
        <v>2685</v>
      </c>
      <c r="E205" s="1124">
        <v>1</v>
      </c>
      <c r="F205" s="1124">
        <v>0</v>
      </c>
      <c r="G205" s="1124">
        <v>1</v>
      </c>
      <c r="H205" s="1124">
        <v>0</v>
      </c>
      <c r="I205" s="1124">
        <v>0</v>
      </c>
      <c r="J205" s="1124">
        <v>0</v>
      </c>
      <c r="K205" s="1124">
        <v>0</v>
      </c>
      <c r="L205" s="1125">
        <v>0</v>
      </c>
      <c r="M205" s="1124">
        <v>0</v>
      </c>
      <c r="N205" s="1124">
        <v>0</v>
      </c>
      <c r="O205" s="1124">
        <v>0</v>
      </c>
      <c r="P205" s="1125">
        <v>1</v>
      </c>
      <c r="Q205" s="1125" t="s">
        <v>3957</v>
      </c>
      <c r="R205" s="1124">
        <v>0</v>
      </c>
      <c r="S205" s="1124">
        <v>1</v>
      </c>
      <c r="T205" s="1125">
        <v>0</v>
      </c>
      <c r="U205" s="1125" t="s">
        <v>3958</v>
      </c>
      <c r="V205" s="1125">
        <v>0</v>
      </c>
      <c r="W205" s="1125">
        <v>0</v>
      </c>
      <c r="X205" s="1125">
        <v>0</v>
      </c>
      <c r="Y205" s="1125">
        <v>0</v>
      </c>
      <c r="Z205" s="1125">
        <v>1</v>
      </c>
      <c r="AA205" s="1125">
        <v>0</v>
      </c>
      <c r="AB205" s="1126">
        <v>0</v>
      </c>
      <c r="AC205" s="1124">
        <v>0</v>
      </c>
      <c r="AD205" s="1124">
        <v>0</v>
      </c>
      <c r="AE205" s="1124">
        <v>0</v>
      </c>
      <c r="AF205" s="1124">
        <v>1</v>
      </c>
      <c r="AG205" s="1124" t="s">
        <v>2825</v>
      </c>
      <c r="AH205" s="1126">
        <v>0</v>
      </c>
      <c r="AI205" s="1124" t="s">
        <v>2824</v>
      </c>
      <c r="AJ205" s="1124" t="s">
        <v>4192</v>
      </c>
      <c r="AK205" s="1124" t="s">
        <v>4190</v>
      </c>
      <c r="AL205" s="1124" t="s">
        <v>4190</v>
      </c>
      <c r="AM205" s="1124">
        <v>1</v>
      </c>
      <c r="AN205" s="1124" t="s">
        <v>4327</v>
      </c>
      <c r="AO205" s="1124">
        <v>0</v>
      </c>
      <c r="AP205" s="1124" t="s">
        <v>2726</v>
      </c>
      <c r="AQ205" s="1127" t="s">
        <v>2701</v>
      </c>
      <c r="AR205" s="1127" t="s">
        <v>2195</v>
      </c>
      <c r="AS205" s="1123"/>
      <c r="AT205" s="1123"/>
      <c r="AU205" s="1123"/>
      <c r="AV205" s="1123"/>
      <c r="AW205" s="1123"/>
      <c r="AY205" s="1099"/>
      <c r="AZ205" s="1099"/>
      <c r="BA205" s="1099"/>
      <c r="BC205" s="1099"/>
      <c r="BD205" s="1099"/>
      <c r="BE205" s="1099"/>
      <c r="BF205" s="1099"/>
      <c r="BH205" s="1099"/>
      <c r="BI205" s="1099"/>
      <c r="BJ205" s="1099"/>
      <c r="BK205" s="1099"/>
      <c r="BL205" s="1099"/>
    </row>
    <row r="206" spans="3:64">
      <c r="C206" s="1094">
        <f t="shared" si="3"/>
        <v>138</v>
      </c>
      <c r="D206" s="1124" t="s">
        <v>2685</v>
      </c>
      <c r="E206" s="1124">
        <v>1</v>
      </c>
      <c r="F206" s="1124">
        <v>0</v>
      </c>
      <c r="G206" s="1124">
        <v>1</v>
      </c>
      <c r="H206" s="1124">
        <v>0</v>
      </c>
      <c r="I206" s="1124">
        <v>0</v>
      </c>
      <c r="J206" s="1124">
        <v>0</v>
      </c>
      <c r="K206" s="1124">
        <v>0</v>
      </c>
      <c r="L206" s="1125">
        <v>0</v>
      </c>
      <c r="M206" s="1124">
        <v>0</v>
      </c>
      <c r="N206" s="1124">
        <v>0</v>
      </c>
      <c r="O206" s="1124">
        <v>0</v>
      </c>
      <c r="P206" s="1125">
        <v>1</v>
      </c>
      <c r="Q206" s="1125" t="s">
        <v>3957</v>
      </c>
      <c r="R206" s="1124">
        <v>0</v>
      </c>
      <c r="S206" s="1124">
        <v>1</v>
      </c>
      <c r="T206" s="1125">
        <v>0</v>
      </c>
      <c r="U206" s="1125" t="s">
        <v>3958</v>
      </c>
      <c r="V206" s="1125">
        <v>0</v>
      </c>
      <c r="W206" s="1125">
        <v>0</v>
      </c>
      <c r="X206" s="1125">
        <v>0</v>
      </c>
      <c r="Y206" s="1125">
        <v>0</v>
      </c>
      <c r="Z206" s="1125">
        <v>1</v>
      </c>
      <c r="AA206" s="1125">
        <v>0</v>
      </c>
      <c r="AB206" s="1126">
        <v>0</v>
      </c>
      <c r="AC206" s="1124">
        <v>0</v>
      </c>
      <c r="AD206" s="1124">
        <v>0</v>
      </c>
      <c r="AE206" s="1124">
        <v>0</v>
      </c>
      <c r="AF206" s="1124">
        <v>1</v>
      </c>
      <c r="AG206" s="1124" t="s">
        <v>2825</v>
      </c>
      <c r="AH206" s="1126">
        <v>0</v>
      </c>
      <c r="AI206" s="1124" t="s">
        <v>2824</v>
      </c>
      <c r="AJ206" s="1124" t="s">
        <v>4192</v>
      </c>
      <c r="AK206" s="1124" t="s">
        <v>4190</v>
      </c>
      <c r="AL206" s="1124" t="s">
        <v>4190</v>
      </c>
      <c r="AM206" s="1124">
        <v>1</v>
      </c>
      <c r="AN206" s="1124" t="s">
        <v>4327</v>
      </c>
      <c r="AO206" s="1124">
        <v>0</v>
      </c>
      <c r="AP206" s="1124" t="s">
        <v>2726</v>
      </c>
      <c r="AQ206" s="1127" t="s">
        <v>2702</v>
      </c>
      <c r="AR206" s="1127" t="s">
        <v>2195</v>
      </c>
      <c r="AS206" s="1123"/>
      <c r="AT206" s="1123"/>
      <c r="AU206" s="1123"/>
      <c r="AV206" s="1123"/>
      <c r="AW206" s="1123"/>
      <c r="AY206" s="1099"/>
      <c r="AZ206" s="1099"/>
      <c r="BA206" s="1099"/>
      <c r="BC206" s="1099"/>
      <c r="BD206" s="1099"/>
      <c r="BE206" s="1099"/>
      <c r="BF206" s="1099"/>
      <c r="BH206" s="1099"/>
      <c r="BI206" s="1099"/>
      <c r="BJ206" s="1099"/>
      <c r="BK206" s="1099"/>
      <c r="BL206" s="1099"/>
    </row>
    <row r="207" spans="3:64">
      <c r="C207" s="1094">
        <f t="shared" si="3"/>
        <v>139</v>
      </c>
      <c r="D207" s="1124" t="s">
        <v>2685</v>
      </c>
      <c r="E207" s="1124">
        <v>1</v>
      </c>
      <c r="F207" s="1124">
        <v>0</v>
      </c>
      <c r="G207" s="1124">
        <v>1</v>
      </c>
      <c r="H207" s="1124">
        <v>0</v>
      </c>
      <c r="I207" s="1124">
        <v>0</v>
      </c>
      <c r="J207" s="1124">
        <v>0</v>
      </c>
      <c r="K207" s="1124">
        <v>0</v>
      </c>
      <c r="L207" s="1125">
        <v>0</v>
      </c>
      <c r="M207" s="1124">
        <v>0</v>
      </c>
      <c r="N207" s="1124">
        <v>0</v>
      </c>
      <c r="O207" s="1124">
        <v>0</v>
      </c>
      <c r="P207" s="1125">
        <v>1</v>
      </c>
      <c r="Q207" s="1125" t="s">
        <v>3957</v>
      </c>
      <c r="R207" s="1124">
        <v>0</v>
      </c>
      <c r="S207" s="1124">
        <v>1</v>
      </c>
      <c r="T207" s="1125">
        <v>0</v>
      </c>
      <c r="U207" s="1125" t="s">
        <v>3958</v>
      </c>
      <c r="V207" s="1125">
        <v>0</v>
      </c>
      <c r="W207" s="1125">
        <v>0</v>
      </c>
      <c r="X207" s="1125">
        <v>0</v>
      </c>
      <c r="Y207" s="1125">
        <v>0</v>
      </c>
      <c r="Z207" s="1125">
        <v>1</v>
      </c>
      <c r="AA207" s="1125">
        <v>0</v>
      </c>
      <c r="AB207" s="1126">
        <v>0</v>
      </c>
      <c r="AC207" s="1124">
        <v>0</v>
      </c>
      <c r="AD207" s="1124">
        <v>0</v>
      </c>
      <c r="AE207" s="1124">
        <v>0</v>
      </c>
      <c r="AF207" s="1124">
        <v>1</v>
      </c>
      <c r="AG207" s="1124" t="s">
        <v>2825</v>
      </c>
      <c r="AH207" s="1126">
        <v>0</v>
      </c>
      <c r="AI207" s="1124" t="s">
        <v>2824</v>
      </c>
      <c r="AJ207" s="1124" t="s">
        <v>4192</v>
      </c>
      <c r="AK207" s="1124" t="s">
        <v>4190</v>
      </c>
      <c r="AL207" s="1124" t="s">
        <v>4190</v>
      </c>
      <c r="AM207" s="1124">
        <v>1</v>
      </c>
      <c r="AN207" s="1124" t="s">
        <v>4327</v>
      </c>
      <c r="AO207" s="1124">
        <v>0</v>
      </c>
      <c r="AP207" s="1124" t="s">
        <v>2726</v>
      </c>
      <c r="AQ207" s="1127" t="s">
        <v>2703</v>
      </c>
      <c r="AR207" s="1127" t="s">
        <v>2195</v>
      </c>
      <c r="AS207" s="1123"/>
      <c r="AT207" s="1123"/>
      <c r="AU207" s="1123"/>
      <c r="AV207" s="1123"/>
      <c r="AW207" s="1123"/>
      <c r="AY207" s="1099"/>
      <c r="AZ207" s="1099"/>
      <c r="BA207" s="1099"/>
      <c r="BC207" s="1099"/>
      <c r="BD207" s="1099"/>
      <c r="BE207" s="1099"/>
      <c r="BF207" s="1099"/>
      <c r="BH207" s="1099"/>
      <c r="BI207" s="1099"/>
      <c r="BJ207" s="1099"/>
      <c r="BK207" s="1099"/>
      <c r="BL207" s="1099"/>
    </row>
    <row r="208" spans="3:64">
      <c r="C208" s="1094">
        <f t="shared" si="3"/>
        <v>140</v>
      </c>
      <c r="D208" s="1124" t="s">
        <v>2685</v>
      </c>
      <c r="E208" s="1124">
        <v>1</v>
      </c>
      <c r="F208" s="1124">
        <v>0</v>
      </c>
      <c r="G208" s="1124">
        <v>1</v>
      </c>
      <c r="H208" s="1124">
        <v>0</v>
      </c>
      <c r="I208" s="1124">
        <v>0</v>
      </c>
      <c r="J208" s="1124">
        <v>0</v>
      </c>
      <c r="K208" s="1124">
        <v>0</v>
      </c>
      <c r="L208" s="1125">
        <v>0</v>
      </c>
      <c r="M208" s="1124">
        <v>0</v>
      </c>
      <c r="N208" s="1124">
        <v>0</v>
      </c>
      <c r="O208" s="1124">
        <v>0</v>
      </c>
      <c r="P208" s="1125">
        <v>1</v>
      </c>
      <c r="Q208" s="1125" t="s">
        <v>3957</v>
      </c>
      <c r="R208" s="1124">
        <v>0</v>
      </c>
      <c r="S208" s="1124">
        <v>1</v>
      </c>
      <c r="T208" s="1125">
        <v>0</v>
      </c>
      <c r="U208" s="1125" t="s">
        <v>3958</v>
      </c>
      <c r="V208" s="1125">
        <v>0</v>
      </c>
      <c r="W208" s="1125">
        <v>0</v>
      </c>
      <c r="X208" s="1125">
        <v>0</v>
      </c>
      <c r="Y208" s="1125">
        <v>0</v>
      </c>
      <c r="Z208" s="1125">
        <v>1</v>
      </c>
      <c r="AA208" s="1125">
        <v>0</v>
      </c>
      <c r="AB208" s="1126">
        <v>0</v>
      </c>
      <c r="AC208" s="1124">
        <v>0</v>
      </c>
      <c r="AD208" s="1124">
        <v>0</v>
      </c>
      <c r="AE208" s="1124">
        <v>0</v>
      </c>
      <c r="AF208" s="1124">
        <v>1</v>
      </c>
      <c r="AG208" s="1124" t="s">
        <v>2825</v>
      </c>
      <c r="AH208" s="1126">
        <v>0</v>
      </c>
      <c r="AI208" s="1124" t="s">
        <v>2824</v>
      </c>
      <c r="AJ208" s="1124" t="s">
        <v>4192</v>
      </c>
      <c r="AK208" s="1124" t="s">
        <v>4190</v>
      </c>
      <c r="AL208" s="1124" t="s">
        <v>4190</v>
      </c>
      <c r="AM208" s="1124">
        <v>1</v>
      </c>
      <c r="AN208" s="1124" t="s">
        <v>4327</v>
      </c>
      <c r="AO208" s="1124">
        <v>0</v>
      </c>
      <c r="AP208" s="1124" t="s">
        <v>2726</v>
      </c>
      <c r="AQ208" s="1127" t="s">
        <v>2704</v>
      </c>
      <c r="AR208" s="1127" t="s">
        <v>2195</v>
      </c>
      <c r="AS208" s="1123"/>
      <c r="AT208" s="1123"/>
      <c r="AU208" s="1123"/>
      <c r="AV208" s="1123"/>
      <c r="AW208" s="1123"/>
      <c r="AY208" s="1099"/>
      <c r="AZ208" s="1099"/>
      <c r="BA208" s="1099"/>
      <c r="BC208" s="1099"/>
      <c r="BD208" s="1099"/>
      <c r="BE208" s="1099"/>
      <c r="BF208" s="1099"/>
      <c r="BH208" s="1099"/>
      <c r="BI208" s="1099"/>
      <c r="BJ208" s="1099"/>
      <c r="BK208" s="1099"/>
      <c r="BL208" s="1099"/>
    </row>
    <row r="209" spans="3:64">
      <c r="C209" s="1094">
        <f t="shared" si="3"/>
        <v>141</v>
      </c>
      <c r="D209" s="1124" t="s">
        <v>2685</v>
      </c>
      <c r="E209" s="1124">
        <v>1</v>
      </c>
      <c r="F209" s="1124">
        <v>0</v>
      </c>
      <c r="G209" s="1124">
        <v>1</v>
      </c>
      <c r="H209" s="1124">
        <v>0</v>
      </c>
      <c r="I209" s="1124">
        <v>0</v>
      </c>
      <c r="J209" s="1124">
        <v>0</v>
      </c>
      <c r="K209" s="1124">
        <v>0</v>
      </c>
      <c r="L209" s="1125">
        <v>0</v>
      </c>
      <c r="M209" s="1124">
        <v>0</v>
      </c>
      <c r="N209" s="1124">
        <v>0</v>
      </c>
      <c r="O209" s="1124">
        <v>0</v>
      </c>
      <c r="P209" s="1125">
        <v>1</v>
      </c>
      <c r="Q209" s="1125" t="s">
        <v>3957</v>
      </c>
      <c r="R209" s="1124">
        <v>0</v>
      </c>
      <c r="S209" s="1124">
        <v>1</v>
      </c>
      <c r="T209" s="1125">
        <v>0</v>
      </c>
      <c r="U209" s="1125" t="s">
        <v>3958</v>
      </c>
      <c r="V209" s="1125">
        <v>0</v>
      </c>
      <c r="W209" s="1125">
        <v>0</v>
      </c>
      <c r="X209" s="1125">
        <v>0</v>
      </c>
      <c r="Y209" s="1125">
        <v>0</v>
      </c>
      <c r="Z209" s="1125">
        <v>1</v>
      </c>
      <c r="AA209" s="1125">
        <v>0</v>
      </c>
      <c r="AB209" s="1126">
        <v>0</v>
      </c>
      <c r="AC209" s="1124">
        <v>0</v>
      </c>
      <c r="AD209" s="1124">
        <v>0</v>
      </c>
      <c r="AE209" s="1124">
        <v>0</v>
      </c>
      <c r="AF209" s="1124">
        <v>1</v>
      </c>
      <c r="AG209" s="1124" t="s">
        <v>2825</v>
      </c>
      <c r="AH209" s="1126">
        <v>0</v>
      </c>
      <c r="AI209" s="1124" t="s">
        <v>2824</v>
      </c>
      <c r="AJ209" s="1124" t="s">
        <v>4192</v>
      </c>
      <c r="AK209" s="1124" t="s">
        <v>4190</v>
      </c>
      <c r="AL209" s="1124" t="s">
        <v>4190</v>
      </c>
      <c r="AM209" s="1124">
        <v>1</v>
      </c>
      <c r="AN209" s="1124" t="s">
        <v>4327</v>
      </c>
      <c r="AO209" s="1124">
        <v>0</v>
      </c>
      <c r="AP209" s="1124" t="s">
        <v>2726</v>
      </c>
      <c r="AQ209" s="1127" t="s">
        <v>2705</v>
      </c>
      <c r="AR209" s="1127" t="s">
        <v>2195</v>
      </c>
      <c r="AS209" s="1123"/>
      <c r="AT209" s="1123"/>
      <c r="AU209" s="1123"/>
      <c r="AV209" s="1123"/>
      <c r="AW209" s="1123"/>
      <c r="AY209" s="1099"/>
      <c r="AZ209" s="1099"/>
      <c r="BA209" s="1099"/>
      <c r="BC209" s="1099"/>
      <c r="BD209" s="1099"/>
      <c r="BE209" s="1099"/>
      <c r="BF209" s="1099"/>
      <c r="BH209" s="1099"/>
      <c r="BI209" s="1099"/>
      <c r="BJ209" s="1099"/>
      <c r="BK209" s="1099"/>
      <c r="BL209" s="1099"/>
    </row>
    <row r="210" spans="3:64">
      <c r="C210" s="1094">
        <f t="shared" si="3"/>
        <v>142</v>
      </c>
      <c r="D210" s="1124" t="s">
        <v>2685</v>
      </c>
      <c r="E210" s="1124">
        <v>1</v>
      </c>
      <c r="F210" s="1124">
        <v>0</v>
      </c>
      <c r="G210" s="1124">
        <v>1</v>
      </c>
      <c r="H210" s="1124">
        <v>0</v>
      </c>
      <c r="I210" s="1124">
        <v>0</v>
      </c>
      <c r="J210" s="1124">
        <v>0</v>
      </c>
      <c r="K210" s="1124">
        <v>0</v>
      </c>
      <c r="L210" s="1125">
        <v>0</v>
      </c>
      <c r="M210" s="1124">
        <v>0</v>
      </c>
      <c r="N210" s="1124">
        <v>0</v>
      </c>
      <c r="O210" s="1124">
        <v>0</v>
      </c>
      <c r="P210" s="1125">
        <v>1</v>
      </c>
      <c r="Q210" s="1125" t="s">
        <v>3957</v>
      </c>
      <c r="R210" s="1124">
        <v>0</v>
      </c>
      <c r="S210" s="1124">
        <v>1</v>
      </c>
      <c r="T210" s="1125">
        <v>0</v>
      </c>
      <c r="U210" s="1125" t="s">
        <v>3958</v>
      </c>
      <c r="V210" s="1125">
        <v>0</v>
      </c>
      <c r="W210" s="1125">
        <v>0</v>
      </c>
      <c r="X210" s="1125">
        <v>0</v>
      </c>
      <c r="Y210" s="1125">
        <v>0</v>
      </c>
      <c r="Z210" s="1125">
        <v>1</v>
      </c>
      <c r="AA210" s="1125">
        <v>0</v>
      </c>
      <c r="AB210" s="1126">
        <v>0</v>
      </c>
      <c r="AC210" s="1124">
        <v>0</v>
      </c>
      <c r="AD210" s="1124">
        <v>0</v>
      </c>
      <c r="AE210" s="1124">
        <v>0</v>
      </c>
      <c r="AF210" s="1124">
        <v>1</v>
      </c>
      <c r="AG210" s="1124" t="s">
        <v>2825</v>
      </c>
      <c r="AH210" s="1126">
        <v>0</v>
      </c>
      <c r="AI210" s="1124" t="s">
        <v>2824</v>
      </c>
      <c r="AJ210" s="1124" t="s">
        <v>4192</v>
      </c>
      <c r="AK210" s="1124" t="s">
        <v>4190</v>
      </c>
      <c r="AL210" s="1124" t="s">
        <v>4190</v>
      </c>
      <c r="AM210" s="1124">
        <v>1</v>
      </c>
      <c r="AN210" s="1124" t="s">
        <v>4327</v>
      </c>
      <c r="AO210" s="1124">
        <v>0</v>
      </c>
      <c r="AP210" s="1124" t="s">
        <v>2726</v>
      </c>
      <c r="AQ210" s="1127" t="s">
        <v>2706</v>
      </c>
      <c r="AR210" s="1127" t="s">
        <v>2195</v>
      </c>
      <c r="AS210" s="1123"/>
      <c r="AT210" s="1123"/>
      <c r="AU210" s="1123"/>
      <c r="AV210" s="1123"/>
      <c r="AW210" s="1123"/>
      <c r="AY210" s="1099"/>
      <c r="AZ210" s="1099"/>
      <c r="BA210" s="1099"/>
      <c r="BC210" s="1099"/>
      <c r="BD210" s="1099"/>
      <c r="BE210" s="1099"/>
      <c r="BF210" s="1099"/>
      <c r="BH210" s="1099"/>
      <c r="BI210" s="1099"/>
      <c r="BJ210" s="1099"/>
      <c r="BK210" s="1099"/>
      <c r="BL210" s="1099"/>
    </row>
    <row r="211" spans="3:64">
      <c r="C211" s="1094">
        <f t="shared" si="3"/>
        <v>143</v>
      </c>
      <c r="D211" s="1124" t="s">
        <v>2685</v>
      </c>
      <c r="E211" s="1124">
        <v>1</v>
      </c>
      <c r="F211" s="1124">
        <v>0</v>
      </c>
      <c r="G211" s="1124">
        <v>1</v>
      </c>
      <c r="H211" s="1124">
        <v>0</v>
      </c>
      <c r="I211" s="1124">
        <v>0</v>
      </c>
      <c r="J211" s="1124">
        <v>0</v>
      </c>
      <c r="K211" s="1124">
        <v>0</v>
      </c>
      <c r="L211" s="1125">
        <v>0</v>
      </c>
      <c r="M211" s="1124">
        <v>0</v>
      </c>
      <c r="N211" s="1124">
        <v>0</v>
      </c>
      <c r="O211" s="1124">
        <v>0</v>
      </c>
      <c r="P211" s="1125">
        <v>1</v>
      </c>
      <c r="Q211" s="1125" t="s">
        <v>3957</v>
      </c>
      <c r="R211" s="1124">
        <v>0</v>
      </c>
      <c r="S211" s="1124">
        <v>1</v>
      </c>
      <c r="T211" s="1125">
        <v>0</v>
      </c>
      <c r="U211" s="1125" t="s">
        <v>3958</v>
      </c>
      <c r="V211" s="1125">
        <v>0</v>
      </c>
      <c r="W211" s="1125">
        <v>0</v>
      </c>
      <c r="X211" s="1125">
        <v>0</v>
      </c>
      <c r="Y211" s="1125">
        <v>0</v>
      </c>
      <c r="Z211" s="1125">
        <v>1</v>
      </c>
      <c r="AA211" s="1125">
        <v>0</v>
      </c>
      <c r="AB211" s="1126">
        <v>0</v>
      </c>
      <c r="AC211" s="1124">
        <v>0</v>
      </c>
      <c r="AD211" s="1124">
        <v>0</v>
      </c>
      <c r="AE211" s="1124">
        <v>0</v>
      </c>
      <c r="AF211" s="1124">
        <v>1</v>
      </c>
      <c r="AG211" s="1124" t="s">
        <v>2825</v>
      </c>
      <c r="AH211" s="1126">
        <v>0</v>
      </c>
      <c r="AI211" s="1124" t="s">
        <v>2824</v>
      </c>
      <c r="AJ211" s="1124" t="s">
        <v>4192</v>
      </c>
      <c r="AK211" s="1124" t="s">
        <v>4190</v>
      </c>
      <c r="AL211" s="1124" t="s">
        <v>4190</v>
      </c>
      <c r="AM211" s="1124">
        <v>1</v>
      </c>
      <c r="AN211" s="1124" t="s">
        <v>4327</v>
      </c>
      <c r="AO211" s="1124">
        <v>0</v>
      </c>
      <c r="AP211" s="1124" t="s">
        <v>2726</v>
      </c>
      <c r="AQ211" s="1127" t="s">
        <v>2707</v>
      </c>
      <c r="AR211" s="1127" t="s">
        <v>2195</v>
      </c>
      <c r="AS211" s="1123"/>
      <c r="AT211" s="1123"/>
      <c r="AU211" s="1123"/>
      <c r="AV211" s="1123"/>
      <c r="AW211" s="1123"/>
      <c r="AY211" s="1099"/>
      <c r="AZ211" s="1099"/>
      <c r="BA211" s="1099"/>
      <c r="BC211" s="1099"/>
      <c r="BD211" s="1099"/>
      <c r="BE211" s="1099"/>
      <c r="BF211" s="1099"/>
      <c r="BH211" s="1099"/>
      <c r="BI211" s="1099"/>
      <c r="BJ211" s="1099"/>
      <c r="BK211" s="1099"/>
      <c r="BL211" s="1099"/>
    </row>
    <row r="212" spans="3:64">
      <c r="C212" s="1094">
        <f t="shared" si="3"/>
        <v>144</v>
      </c>
      <c r="D212" s="1124" t="s">
        <v>2685</v>
      </c>
      <c r="E212" s="1124">
        <v>1</v>
      </c>
      <c r="F212" s="1124">
        <v>0</v>
      </c>
      <c r="G212" s="1124">
        <v>1</v>
      </c>
      <c r="H212" s="1124">
        <v>0</v>
      </c>
      <c r="I212" s="1124">
        <v>0</v>
      </c>
      <c r="J212" s="1124">
        <v>0</v>
      </c>
      <c r="K212" s="1124">
        <v>0</v>
      </c>
      <c r="L212" s="1125">
        <v>0</v>
      </c>
      <c r="M212" s="1124">
        <v>0</v>
      </c>
      <c r="N212" s="1124">
        <v>0</v>
      </c>
      <c r="O212" s="1124">
        <v>0</v>
      </c>
      <c r="P212" s="1125">
        <v>1</v>
      </c>
      <c r="Q212" s="1125" t="s">
        <v>3957</v>
      </c>
      <c r="R212" s="1124">
        <v>0</v>
      </c>
      <c r="S212" s="1124">
        <v>1</v>
      </c>
      <c r="T212" s="1125">
        <v>0</v>
      </c>
      <c r="U212" s="1125" t="s">
        <v>3958</v>
      </c>
      <c r="V212" s="1125">
        <v>0</v>
      </c>
      <c r="W212" s="1125">
        <v>0</v>
      </c>
      <c r="X212" s="1125">
        <v>0</v>
      </c>
      <c r="Y212" s="1125">
        <v>0</v>
      </c>
      <c r="Z212" s="1125">
        <v>1</v>
      </c>
      <c r="AA212" s="1125">
        <v>0</v>
      </c>
      <c r="AB212" s="1126">
        <v>0</v>
      </c>
      <c r="AC212" s="1124">
        <v>0</v>
      </c>
      <c r="AD212" s="1124">
        <v>0</v>
      </c>
      <c r="AE212" s="1124">
        <v>0</v>
      </c>
      <c r="AF212" s="1124">
        <v>1</v>
      </c>
      <c r="AG212" s="1124" t="s">
        <v>2825</v>
      </c>
      <c r="AH212" s="1126">
        <v>0</v>
      </c>
      <c r="AI212" s="1124" t="s">
        <v>2824</v>
      </c>
      <c r="AJ212" s="1124" t="s">
        <v>4192</v>
      </c>
      <c r="AK212" s="1124" t="s">
        <v>4190</v>
      </c>
      <c r="AL212" s="1124" t="s">
        <v>4190</v>
      </c>
      <c r="AM212" s="1124">
        <v>1</v>
      </c>
      <c r="AN212" s="1124" t="s">
        <v>4327</v>
      </c>
      <c r="AO212" s="1124">
        <v>0</v>
      </c>
      <c r="AP212" s="1124" t="s">
        <v>2726</v>
      </c>
      <c r="AQ212" s="1127" t="s">
        <v>2708</v>
      </c>
      <c r="AR212" s="1127" t="s">
        <v>2195</v>
      </c>
      <c r="AS212" s="1123"/>
      <c r="AT212" s="1123"/>
      <c r="AU212" s="1123"/>
      <c r="AV212" s="1123"/>
      <c r="AW212" s="1123"/>
      <c r="AY212" s="1099"/>
      <c r="AZ212" s="1099"/>
      <c r="BA212" s="1099"/>
      <c r="BC212" s="1099"/>
      <c r="BD212" s="1099"/>
      <c r="BE212" s="1099"/>
      <c r="BF212" s="1099"/>
      <c r="BH212" s="1099"/>
      <c r="BI212" s="1099"/>
      <c r="BJ212" s="1099"/>
      <c r="BK212" s="1099"/>
      <c r="BL212" s="1099"/>
    </row>
    <row r="213" spans="3:64">
      <c r="C213" s="1094">
        <f t="shared" si="3"/>
        <v>145</v>
      </c>
      <c r="D213" s="1124" t="s">
        <v>2685</v>
      </c>
      <c r="E213" s="1124">
        <v>1</v>
      </c>
      <c r="F213" s="1124">
        <v>0</v>
      </c>
      <c r="G213" s="1124">
        <v>1</v>
      </c>
      <c r="H213" s="1124">
        <v>0</v>
      </c>
      <c r="I213" s="1124">
        <v>0</v>
      </c>
      <c r="J213" s="1124">
        <v>0</v>
      </c>
      <c r="K213" s="1124">
        <v>0</v>
      </c>
      <c r="L213" s="1125">
        <v>0</v>
      </c>
      <c r="M213" s="1124">
        <v>0</v>
      </c>
      <c r="N213" s="1124">
        <v>0</v>
      </c>
      <c r="O213" s="1124">
        <v>0</v>
      </c>
      <c r="P213" s="1125">
        <v>1</v>
      </c>
      <c r="Q213" s="1125" t="s">
        <v>3957</v>
      </c>
      <c r="R213" s="1124">
        <v>0</v>
      </c>
      <c r="S213" s="1124">
        <v>1</v>
      </c>
      <c r="T213" s="1125">
        <v>0</v>
      </c>
      <c r="U213" s="1125" t="s">
        <v>3958</v>
      </c>
      <c r="V213" s="1125">
        <v>0</v>
      </c>
      <c r="W213" s="1125">
        <v>0</v>
      </c>
      <c r="X213" s="1125">
        <v>0</v>
      </c>
      <c r="Y213" s="1125">
        <v>0</v>
      </c>
      <c r="Z213" s="1125">
        <v>1</v>
      </c>
      <c r="AA213" s="1125">
        <v>0</v>
      </c>
      <c r="AB213" s="1126">
        <v>0</v>
      </c>
      <c r="AC213" s="1124">
        <v>0</v>
      </c>
      <c r="AD213" s="1124">
        <v>0</v>
      </c>
      <c r="AE213" s="1124">
        <v>0</v>
      </c>
      <c r="AF213" s="1124">
        <v>1</v>
      </c>
      <c r="AG213" s="1124" t="s">
        <v>2825</v>
      </c>
      <c r="AH213" s="1126">
        <v>0</v>
      </c>
      <c r="AI213" s="1124" t="s">
        <v>2824</v>
      </c>
      <c r="AJ213" s="1124" t="s">
        <v>4192</v>
      </c>
      <c r="AK213" s="1124" t="s">
        <v>4190</v>
      </c>
      <c r="AL213" s="1124" t="s">
        <v>4190</v>
      </c>
      <c r="AM213" s="1124">
        <v>1</v>
      </c>
      <c r="AN213" s="1124" t="s">
        <v>4327</v>
      </c>
      <c r="AO213" s="1124">
        <v>0</v>
      </c>
      <c r="AP213" s="1124" t="s">
        <v>2726</v>
      </c>
      <c r="AQ213" s="1127" t="s">
        <v>2709</v>
      </c>
      <c r="AR213" s="1127" t="s">
        <v>2195</v>
      </c>
      <c r="AS213" s="1123"/>
      <c r="AT213" s="1123"/>
      <c r="AU213" s="1123"/>
      <c r="AV213" s="1123"/>
      <c r="AW213" s="1123"/>
      <c r="AY213" s="1099"/>
      <c r="AZ213" s="1099"/>
      <c r="BA213" s="1099"/>
      <c r="BC213" s="1099"/>
      <c r="BD213" s="1099"/>
      <c r="BE213" s="1099"/>
      <c r="BF213" s="1099"/>
      <c r="BH213" s="1099"/>
      <c r="BI213" s="1099"/>
      <c r="BJ213" s="1099"/>
      <c r="BK213" s="1099"/>
      <c r="BL213" s="1099"/>
    </row>
    <row r="214" spans="3:64">
      <c r="C214" s="1094">
        <f t="shared" si="3"/>
        <v>146</v>
      </c>
      <c r="D214" s="1124" t="s">
        <v>2685</v>
      </c>
      <c r="E214" s="1124">
        <v>1</v>
      </c>
      <c r="F214" s="1124">
        <v>0</v>
      </c>
      <c r="G214" s="1124">
        <v>1</v>
      </c>
      <c r="H214" s="1124">
        <v>0</v>
      </c>
      <c r="I214" s="1124">
        <v>0</v>
      </c>
      <c r="J214" s="1124">
        <v>0</v>
      </c>
      <c r="K214" s="1124">
        <v>0</v>
      </c>
      <c r="L214" s="1125">
        <v>0</v>
      </c>
      <c r="M214" s="1124">
        <v>0</v>
      </c>
      <c r="N214" s="1124">
        <v>0</v>
      </c>
      <c r="O214" s="1124">
        <v>0</v>
      </c>
      <c r="P214" s="1125">
        <v>1</v>
      </c>
      <c r="Q214" s="1125" t="s">
        <v>3957</v>
      </c>
      <c r="R214" s="1124">
        <v>0</v>
      </c>
      <c r="S214" s="1124">
        <v>1</v>
      </c>
      <c r="T214" s="1125">
        <v>0</v>
      </c>
      <c r="U214" s="1125" t="s">
        <v>3958</v>
      </c>
      <c r="V214" s="1125">
        <v>0</v>
      </c>
      <c r="W214" s="1125">
        <v>0</v>
      </c>
      <c r="X214" s="1125">
        <v>0</v>
      </c>
      <c r="Y214" s="1125">
        <v>0</v>
      </c>
      <c r="Z214" s="1125">
        <v>1</v>
      </c>
      <c r="AA214" s="1125">
        <v>0</v>
      </c>
      <c r="AB214" s="1126">
        <v>0</v>
      </c>
      <c r="AC214" s="1124">
        <v>0</v>
      </c>
      <c r="AD214" s="1124">
        <v>0</v>
      </c>
      <c r="AE214" s="1124">
        <v>0</v>
      </c>
      <c r="AF214" s="1124">
        <v>1</v>
      </c>
      <c r="AG214" s="1124" t="s">
        <v>2825</v>
      </c>
      <c r="AH214" s="1126">
        <v>0</v>
      </c>
      <c r="AI214" s="1124" t="s">
        <v>2824</v>
      </c>
      <c r="AJ214" s="1124" t="s">
        <v>4192</v>
      </c>
      <c r="AK214" s="1124" t="s">
        <v>4190</v>
      </c>
      <c r="AL214" s="1124" t="s">
        <v>4190</v>
      </c>
      <c r="AM214" s="1124">
        <v>1</v>
      </c>
      <c r="AN214" s="1124" t="s">
        <v>4327</v>
      </c>
      <c r="AO214" s="1124">
        <v>0</v>
      </c>
      <c r="AP214" s="1124" t="s">
        <v>2726</v>
      </c>
      <c r="AQ214" s="1127" t="s">
        <v>2710</v>
      </c>
      <c r="AR214" s="1127" t="s">
        <v>2195</v>
      </c>
      <c r="AS214" s="1123"/>
      <c r="AT214" s="1123"/>
      <c r="AU214" s="1123"/>
      <c r="AV214" s="1123"/>
      <c r="AW214" s="1123"/>
      <c r="AY214" s="1099"/>
      <c r="AZ214" s="1099"/>
      <c r="BA214" s="1099"/>
      <c r="BC214" s="1099"/>
      <c r="BD214" s="1099"/>
      <c r="BE214" s="1099"/>
      <c r="BF214" s="1099"/>
      <c r="BH214" s="1099"/>
      <c r="BI214" s="1099"/>
      <c r="BJ214" s="1099"/>
      <c r="BK214" s="1099"/>
      <c r="BL214" s="1099"/>
    </row>
    <row r="215" spans="3:64">
      <c r="C215" s="1094">
        <f t="shared" si="3"/>
        <v>147</v>
      </c>
      <c r="D215" s="1124" t="s">
        <v>2685</v>
      </c>
      <c r="E215" s="1124">
        <v>1</v>
      </c>
      <c r="F215" s="1124">
        <v>0</v>
      </c>
      <c r="G215" s="1124">
        <v>1</v>
      </c>
      <c r="H215" s="1124">
        <v>0</v>
      </c>
      <c r="I215" s="1124">
        <v>0</v>
      </c>
      <c r="J215" s="1124">
        <v>0</v>
      </c>
      <c r="K215" s="1124">
        <v>0</v>
      </c>
      <c r="L215" s="1125">
        <v>0</v>
      </c>
      <c r="M215" s="1124">
        <v>0</v>
      </c>
      <c r="N215" s="1124">
        <v>0</v>
      </c>
      <c r="O215" s="1124">
        <v>0</v>
      </c>
      <c r="P215" s="1125">
        <v>1</v>
      </c>
      <c r="Q215" s="1125" t="s">
        <v>3957</v>
      </c>
      <c r="R215" s="1124">
        <v>0</v>
      </c>
      <c r="S215" s="1124">
        <v>1</v>
      </c>
      <c r="T215" s="1125">
        <v>0</v>
      </c>
      <c r="U215" s="1125" t="s">
        <v>3958</v>
      </c>
      <c r="V215" s="1125">
        <v>0</v>
      </c>
      <c r="W215" s="1125">
        <v>0</v>
      </c>
      <c r="X215" s="1125">
        <v>0</v>
      </c>
      <c r="Y215" s="1125">
        <v>0</v>
      </c>
      <c r="Z215" s="1125">
        <v>1</v>
      </c>
      <c r="AA215" s="1125">
        <v>0</v>
      </c>
      <c r="AB215" s="1126">
        <v>0</v>
      </c>
      <c r="AC215" s="1124">
        <v>0</v>
      </c>
      <c r="AD215" s="1124">
        <v>0</v>
      </c>
      <c r="AE215" s="1124">
        <v>0</v>
      </c>
      <c r="AF215" s="1124">
        <v>1</v>
      </c>
      <c r="AG215" s="1124" t="s">
        <v>2825</v>
      </c>
      <c r="AH215" s="1126">
        <v>0</v>
      </c>
      <c r="AI215" s="1124" t="s">
        <v>2824</v>
      </c>
      <c r="AJ215" s="1124" t="s">
        <v>4192</v>
      </c>
      <c r="AK215" s="1124" t="s">
        <v>4190</v>
      </c>
      <c r="AL215" s="1124" t="s">
        <v>4190</v>
      </c>
      <c r="AM215" s="1124">
        <v>1</v>
      </c>
      <c r="AN215" s="1124" t="s">
        <v>4327</v>
      </c>
      <c r="AO215" s="1124">
        <v>0</v>
      </c>
      <c r="AP215" s="1124" t="s">
        <v>2726</v>
      </c>
      <c r="AQ215" s="1127" t="s">
        <v>2711</v>
      </c>
      <c r="AR215" s="1127" t="s">
        <v>2195</v>
      </c>
      <c r="AS215" s="1123"/>
      <c r="AT215" s="1123"/>
      <c r="AU215" s="1123"/>
      <c r="AV215" s="1123"/>
      <c r="AW215" s="1123"/>
      <c r="AY215" s="1099"/>
      <c r="AZ215" s="1099"/>
      <c r="BA215" s="1099"/>
      <c r="BC215" s="1099"/>
      <c r="BD215" s="1099"/>
      <c r="BE215" s="1099"/>
      <c r="BF215" s="1099"/>
      <c r="BH215" s="1099"/>
      <c r="BI215" s="1099"/>
      <c r="BJ215" s="1099"/>
      <c r="BK215" s="1099"/>
      <c r="BL215" s="1099"/>
    </row>
    <row r="216" spans="3:64">
      <c r="C216" s="1094">
        <f t="shared" si="3"/>
        <v>148</v>
      </c>
      <c r="D216" s="1124" t="s">
        <v>2685</v>
      </c>
      <c r="E216" s="1124">
        <v>1</v>
      </c>
      <c r="F216" s="1124">
        <v>0</v>
      </c>
      <c r="G216" s="1124">
        <v>1</v>
      </c>
      <c r="H216" s="1124">
        <v>0</v>
      </c>
      <c r="I216" s="1124">
        <v>0</v>
      </c>
      <c r="J216" s="1124">
        <v>0</v>
      </c>
      <c r="K216" s="1124">
        <v>0</v>
      </c>
      <c r="L216" s="1125">
        <v>0</v>
      </c>
      <c r="M216" s="1124">
        <v>0</v>
      </c>
      <c r="N216" s="1124">
        <v>0</v>
      </c>
      <c r="O216" s="1124">
        <v>0</v>
      </c>
      <c r="P216" s="1125">
        <v>1</v>
      </c>
      <c r="Q216" s="1125" t="s">
        <v>3957</v>
      </c>
      <c r="R216" s="1124">
        <v>0</v>
      </c>
      <c r="S216" s="1124">
        <v>1</v>
      </c>
      <c r="T216" s="1125">
        <v>0</v>
      </c>
      <c r="U216" s="1125" t="s">
        <v>3958</v>
      </c>
      <c r="V216" s="1125">
        <v>0</v>
      </c>
      <c r="W216" s="1125">
        <v>0</v>
      </c>
      <c r="X216" s="1125">
        <v>0</v>
      </c>
      <c r="Y216" s="1125">
        <v>0</v>
      </c>
      <c r="Z216" s="1125">
        <v>1</v>
      </c>
      <c r="AA216" s="1125">
        <v>0</v>
      </c>
      <c r="AB216" s="1126">
        <v>0</v>
      </c>
      <c r="AC216" s="1124">
        <v>0</v>
      </c>
      <c r="AD216" s="1124">
        <v>0</v>
      </c>
      <c r="AE216" s="1124">
        <v>0</v>
      </c>
      <c r="AF216" s="1124">
        <v>1</v>
      </c>
      <c r="AG216" s="1124" t="s">
        <v>2825</v>
      </c>
      <c r="AH216" s="1126">
        <v>0</v>
      </c>
      <c r="AI216" s="1124" t="s">
        <v>2824</v>
      </c>
      <c r="AJ216" s="1124" t="s">
        <v>4192</v>
      </c>
      <c r="AK216" s="1124" t="s">
        <v>4190</v>
      </c>
      <c r="AL216" s="1124" t="s">
        <v>4190</v>
      </c>
      <c r="AM216" s="1124">
        <v>1</v>
      </c>
      <c r="AN216" s="1124" t="s">
        <v>4327</v>
      </c>
      <c r="AO216" s="1124">
        <v>0</v>
      </c>
      <c r="AP216" s="1124" t="s">
        <v>2726</v>
      </c>
      <c r="AQ216" s="1127" t="s">
        <v>2712</v>
      </c>
      <c r="AR216" s="1127" t="s">
        <v>2195</v>
      </c>
      <c r="AS216" s="1123"/>
      <c r="AT216" s="1123"/>
      <c r="AU216" s="1123"/>
      <c r="AV216" s="1123"/>
      <c r="AW216" s="1123"/>
      <c r="AY216" s="1099"/>
      <c r="AZ216" s="1099"/>
      <c r="BA216" s="1099"/>
      <c r="BC216" s="1099"/>
      <c r="BD216" s="1099"/>
      <c r="BE216" s="1099"/>
      <c r="BF216" s="1099"/>
      <c r="BH216" s="1099"/>
      <c r="BI216" s="1099"/>
      <c r="BJ216" s="1099"/>
      <c r="BK216" s="1099"/>
      <c r="BL216" s="1099"/>
    </row>
    <row r="217" spans="3:64">
      <c r="C217" s="1094">
        <f t="shared" si="3"/>
        <v>149</v>
      </c>
      <c r="D217" s="1124" t="s">
        <v>2685</v>
      </c>
      <c r="E217" s="1124">
        <v>1</v>
      </c>
      <c r="F217" s="1124">
        <v>0</v>
      </c>
      <c r="G217" s="1124">
        <v>1</v>
      </c>
      <c r="H217" s="1124">
        <v>0</v>
      </c>
      <c r="I217" s="1124">
        <v>0</v>
      </c>
      <c r="J217" s="1124">
        <v>0</v>
      </c>
      <c r="K217" s="1124">
        <v>0</v>
      </c>
      <c r="L217" s="1125">
        <v>0</v>
      </c>
      <c r="M217" s="1124">
        <v>0</v>
      </c>
      <c r="N217" s="1124">
        <v>0</v>
      </c>
      <c r="O217" s="1124">
        <v>0</v>
      </c>
      <c r="P217" s="1125">
        <v>1</v>
      </c>
      <c r="Q217" s="1125" t="s">
        <v>3957</v>
      </c>
      <c r="R217" s="1124">
        <v>0</v>
      </c>
      <c r="S217" s="1124">
        <v>1</v>
      </c>
      <c r="T217" s="1125">
        <v>0</v>
      </c>
      <c r="U217" s="1125" t="s">
        <v>3958</v>
      </c>
      <c r="V217" s="1125">
        <v>0</v>
      </c>
      <c r="W217" s="1125">
        <v>0</v>
      </c>
      <c r="X217" s="1125">
        <v>0</v>
      </c>
      <c r="Y217" s="1125">
        <v>0</v>
      </c>
      <c r="Z217" s="1125">
        <v>1</v>
      </c>
      <c r="AA217" s="1125">
        <v>0</v>
      </c>
      <c r="AB217" s="1126">
        <v>0</v>
      </c>
      <c r="AC217" s="1124">
        <v>0</v>
      </c>
      <c r="AD217" s="1124">
        <v>0</v>
      </c>
      <c r="AE217" s="1124">
        <v>0</v>
      </c>
      <c r="AF217" s="1124">
        <v>1</v>
      </c>
      <c r="AG217" s="1124" t="s">
        <v>2825</v>
      </c>
      <c r="AH217" s="1126">
        <v>0</v>
      </c>
      <c r="AI217" s="1124" t="s">
        <v>2824</v>
      </c>
      <c r="AJ217" s="1124" t="s">
        <v>4192</v>
      </c>
      <c r="AK217" s="1124" t="s">
        <v>4190</v>
      </c>
      <c r="AL217" s="1124" t="s">
        <v>4190</v>
      </c>
      <c r="AM217" s="1124">
        <v>1</v>
      </c>
      <c r="AN217" s="1124" t="s">
        <v>4327</v>
      </c>
      <c r="AO217" s="1124">
        <v>0</v>
      </c>
      <c r="AP217" s="1124" t="s">
        <v>2726</v>
      </c>
      <c r="AQ217" s="1127" t="s">
        <v>2713</v>
      </c>
      <c r="AR217" s="1127" t="s">
        <v>2195</v>
      </c>
      <c r="AS217" s="1123"/>
      <c r="AT217" s="1123"/>
      <c r="AU217" s="1123"/>
      <c r="AV217" s="1123"/>
      <c r="AW217" s="1123"/>
      <c r="AY217" s="1099"/>
      <c r="AZ217" s="1099"/>
      <c r="BA217" s="1099"/>
      <c r="BC217" s="1099"/>
      <c r="BD217" s="1099"/>
      <c r="BE217" s="1099"/>
      <c r="BF217" s="1099"/>
      <c r="BH217" s="1099"/>
      <c r="BI217" s="1099"/>
      <c r="BJ217" s="1099"/>
      <c r="BK217" s="1099"/>
      <c r="BL217" s="1099"/>
    </row>
    <row r="218" spans="3:64">
      <c r="C218" s="1094">
        <f t="shared" si="3"/>
        <v>150</v>
      </c>
      <c r="D218" s="1124" t="s">
        <v>2685</v>
      </c>
      <c r="E218" s="1124">
        <v>1</v>
      </c>
      <c r="F218" s="1124">
        <v>0</v>
      </c>
      <c r="G218" s="1124">
        <v>1</v>
      </c>
      <c r="H218" s="1124">
        <v>0</v>
      </c>
      <c r="I218" s="1124">
        <v>0</v>
      </c>
      <c r="J218" s="1124">
        <v>0</v>
      </c>
      <c r="K218" s="1124">
        <v>0</v>
      </c>
      <c r="L218" s="1125">
        <v>0</v>
      </c>
      <c r="M218" s="1124">
        <v>0</v>
      </c>
      <c r="N218" s="1124">
        <v>0</v>
      </c>
      <c r="O218" s="1124">
        <v>0</v>
      </c>
      <c r="P218" s="1125">
        <v>1</v>
      </c>
      <c r="Q218" s="1125" t="s">
        <v>3957</v>
      </c>
      <c r="R218" s="1124">
        <v>0</v>
      </c>
      <c r="S218" s="1124">
        <v>1</v>
      </c>
      <c r="T218" s="1125">
        <v>0</v>
      </c>
      <c r="U218" s="1125" t="s">
        <v>3958</v>
      </c>
      <c r="V218" s="1125">
        <v>0</v>
      </c>
      <c r="W218" s="1125">
        <v>0</v>
      </c>
      <c r="X218" s="1125">
        <v>0</v>
      </c>
      <c r="Y218" s="1125">
        <v>0</v>
      </c>
      <c r="Z218" s="1125">
        <v>1</v>
      </c>
      <c r="AA218" s="1125">
        <v>0</v>
      </c>
      <c r="AB218" s="1126">
        <v>0</v>
      </c>
      <c r="AC218" s="1124">
        <v>0</v>
      </c>
      <c r="AD218" s="1124">
        <v>0</v>
      </c>
      <c r="AE218" s="1124">
        <v>0</v>
      </c>
      <c r="AF218" s="1124">
        <v>1</v>
      </c>
      <c r="AG218" s="1124" t="s">
        <v>2825</v>
      </c>
      <c r="AH218" s="1126">
        <v>0</v>
      </c>
      <c r="AI218" s="1124" t="s">
        <v>2824</v>
      </c>
      <c r="AJ218" s="1124" t="s">
        <v>4192</v>
      </c>
      <c r="AK218" s="1124" t="s">
        <v>4190</v>
      </c>
      <c r="AL218" s="1124" t="s">
        <v>4190</v>
      </c>
      <c r="AM218" s="1124">
        <v>1</v>
      </c>
      <c r="AN218" s="1124" t="s">
        <v>4327</v>
      </c>
      <c r="AO218" s="1124">
        <v>0</v>
      </c>
      <c r="AP218" s="1124" t="s">
        <v>2726</v>
      </c>
      <c r="AQ218" s="1127" t="s">
        <v>2714</v>
      </c>
      <c r="AR218" s="1127" t="s">
        <v>2195</v>
      </c>
      <c r="AS218" s="1123"/>
      <c r="AT218" s="1123"/>
      <c r="AU218" s="1123"/>
      <c r="AV218" s="1123"/>
      <c r="AW218" s="1123"/>
      <c r="AY218" s="1099"/>
      <c r="AZ218" s="1099"/>
      <c r="BA218" s="1099"/>
      <c r="BC218" s="1099"/>
      <c r="BD218" s="1099"/>
      <c r="BE218" s="1099"/>
      <c r="BF218" s="1099"/>
      <c r="BH218" s="1099"/>
      <c r="BI218" s="1099"/>
      <c r="BJ218" s="1099"/>
      <c r="BK218" s="1099"/>
      <c r="BL218" s="1099"/>
    </row>
    <row r="219" spans="3:64">
      <c r="C219" s="1094">
        <f t="shared" si="3"/>
        <v>151</v>
      </c>
      <c r="D219" s="1124" t="s">
        <v>2685</v>
      </c>
      <c r="E219" s="1124">
        <v>1</v>
      </c>
      <c r="F219" s="1124">
        <v>0</v>
      </c>
      <c r="G219" s="1124">
        <v>1</v>
      </c>
      <c r="H219" s="1124">
        <v>0</v>
      </c>
      <c r="I219" s="1124">
        <v>0</v>
      </c>
      <c r="J219" s="1124">
        <v>0</v>
      </c>
      <c r="K219" s="1124">
        <v>0</v>
      </c>
      <c r="L219" s="1125">
        <v>0</v>
      </c>
      <c r="M219" s="1124">
        <v>0</v>
      </c>
      <c r="N219" s="1124">
        <v>0</v>
      </c>
      <c r="O219" s="1124">
        <v>0</v>
      </c>
      <c r="P219" s="1125">
        <v>1</v>
      </c>
      <c r="Q219" s="1125" t="s">
        <v>3957</v>
      </c>
      <c r="R219" s="1124">
        <v>0</v>
      </c>
      <c r="S219" s="1124">
        <v>1</v>
      </c>
      <c r="T219" s="1125">
        <v>0</v>
      </c>
      <c r="U219" s="1125" t="s">
        <v>3958</v>
      </c>
      <c r="V219" s="1125">
        <v>0</v>
      </c>
      <c r="W219" s="1125">
        <v>0</v>
      </c>
      <c r="X219" s="1125">
        <v>0</v>
      </c>
      <c r="Y219" s="1125">
        <v>0</v>
      </c>
      <c r="Z219" s="1125">
        <v>1</v>
      </c>
      <c r="AA219" s="1125">
        <v>0</v>
      </c>
      <c r="AB219" s="1126">
        <v>0</v>
      </c>
      <c r="AC219" s="1124">
        <v>0</v>
      </c>
      <c r="AD219" s="1124">
        <v>0</v>
      </c>
      <c r="AE219" s="1124">
        <v>0</v>
      </c>
      <c r="AF219" s="1124">
        <v>1</v>
      </c>
      <c r="AG219" s="1124" t="s">
        <v>2825</v>
      </c>
      <c r="AH219" s="1126">
        <v>0</v>
      </c>
      <c r="AI219" s="1124" t="s">
        <v>2824</v>
      </c>
      <c r="AJ219" s="1124" t="s">
        <v>4192</v>
      </c>
      <c r="AK219" s="1124" t="s">
        <v>4190</v>
      </c>
      <c r="AL219" s="1124" t="s">
        <v>4190</v>
      </c>
      <c r="AM219" s="1124">
        <v>1</v>
      </c>
      <c r="AN219" s="1124" t="s">
        <v>4327</v>
      </c>
      <c r="AO219" s="1124">
        <v>0</v>
      </c>
      <c r="AP219" s="1124" t="s">
        <v>2726</v>
      </c>
      <c r="AQ219" s="1127" t="s">
        <v>2715</v>
      </c>
      <c r="AR219" s="1127" t="s">
        <v>2195</v>
      </c>
      <c r="AS219" s="1123"/>
      <c r="AT219" s="1123"/>
      <c r="AU219" s="1123"/>
      <c r="AV219" s="1123"/>
      <c r="AW219" s="1123"/>
      <c r="AY219" s="1099"/>
      <c r="AZ219" s="1099"/>
      <c r="BA219" s="1099"/>
      <c r="BC219" s="1099"/>
      <c r="BD219" s="1099"/>
      <c r="BE219" s="1099"/>
      <c r="BF219" s="1099"/>
      <c r="BH219" s="1099"/>
      <c r="BI219" s="1099"/>
      <c r="BJ219" s="1099"/>
      <c r="BK219" s="1099"/>
      <c r="BL219" s="1099"/>
    </row>
    <row r="220" spans="3:64">
      <c r="C220" s="1094">
        <f t="shared" si="3"/>
        <v>152</v>
      </c>
      <c r="D220" s="1124" t="s">
        <v>2685</v>
      </c>
      <c r="E220" s="1124">
        <v>1</v>
      </c>
      <c r="F220" s="1124">
        <v>0</v>
      </c>
      <c r="G220" s="1124">
        <v>1</v>
      </c>
      <c r="H220" s="1124">
        <v>0</v>
      </c>
      <c r="I220" s="1124">
        <v>0</v>
      </c>
      <c r="J220" s="1124">
        <v>0</v>
      </c>
      <c r="K220" s="1124">
        <v>0</v>
      </c>
      <c r="L220" s="1125">
        <v>0</v>
      </c>
      <c r="M220" s="1124">
        <v>0</v>
      </c>
      <c r="N220" s="1124">
        <v>0</v>
      </c>
      <c r="O220" s="1124">
        <v>0</v>
      </c>
      <c r="P220" s="1125">
        <v>1</v>
      </c>
      <c r="Q220" s="1125" t="s">
        <v>3957</v>
      </c>
      <c r="R220" s="1124">
        <v>0</v>
      </c>
      <c r="S220" s="1124">
        <v>1</v>
      </c>
      <c r="T220" s="1125">
        <v>0</v>
      </c>
      <c r="U220" s="1125" t="s">
        <v>3958</v>
      </c>
      <c r="V220" s="1125">
        <v>0</v>
      </c>
      <c r="W220" s="1125">
        <v>0</v>
      </c>
      <c r="X220" s="1125">
        <v>0</v>
      </c>
      <c r="Y220" s="1125">
        <v>0</v>
      </c>
      <c r="Z220" s="1125">
        <v>1</v>
      </c>
      <c r="AA220" s="1125">
        <v>0</v>
      </c>
      <c r="AB220" s="1126">
        <v>0</v>
      </c>
      <c r="AC220" s="1124">
        <v>0</v>
      </c>
      <c r="AD220" s="1124">
        <v>0</v>
      </c>
      <c r="AE220" s="1124">
        <v>0</v>
      </c>
      <c r="AF220" s="1124">
        <v>1</v>
      </c>
      <c r="AG220" s="1124" t="s">
        <v>2825</v>
      </c>
      <c r="AH220" s="1126">
        <v>0</v>
      </c>
      <c r="AI220" s="1124" t="s">
        <v>2824</v>
      </c>
      <c r="AJ220" s="1124" t="s">
        <v>4192</v>
      </c>
      <c r="AK220" s="1124" t="s">
        <v>4190</v>
      </c>
      <c r="AL220" s="1124" t="s">
        <v>4190</v>
      </c>
      <c r="AM220" s="1124">
        <v>1</v>
      </c>
      <c r="AN220" s="1124" t="s">
        <v>4327</v>
      </c>
      <c r="AO220" s="1124">
        <v>0</v>
      </c>
      <c r="AP220" s="1124" t="s">
        <v>2726</v>
      </c>
      <c r="AQ220" s="1127" t="s">
        <v>2716</v>
      </c>
      <c r="AR220" s="1127" t="s">
        <v>2195</v>
      </c>
      <c r="AS220" s="1123"/>
      <c r="AT220" s="1123"/>
      <c r="AU220" s="1123"/>
      <c r="AV220" s="1123"/>
      <c r="AW220" s="1123"/>
      <c r="AY220" s="1099"/>
      <c r="AZ220" s="1099"/>
      <c r="BA220" s="1099"/>
      <c r="BC220" s="1099"/>
      <c r="BD220" s="1099"/>
      <c r="BE220" s="1099"/>
      <c r="BF220" s="1099"/>
      <c r="BH220" s="1099"/>
      <c r="BI220" s="1099"/>
      <c r="BJ220" s="1099"/>
      <c r="BK220" s="1099"/>
      <c r="BL220" s="1099"/>
    </row>
    <row r="221" spans="3:64">
      <c r="C221" s="1094">
        <f t="shared" si="3"/>
        <v>153</v>
      </c>
      <c r="D221" s="1124" t="s">
        <v>2685</v>
      </c>
      <c r="E221" s="1124">
        <v>1</v>
      </c>
      <c r="F221" s="1124">
        <v>0</v>
      </c>
      <c r="G221" s="1124">
        <v>1</v>
      </c>
      <c r="H221" s="1124">
        <v>0</v>
      </c>
      <c r="I221" s="1124">
        <v>0</v>
      </c>
      <c r="J221" s="1124">
        <v>0</v>
      </c>
      <c r="K221" s="1124">
        <v>0</v>
      </c>
      <c r="L221" s="1125">
        <v>0</v>
      </c>
      <c r="M221" s="1124">
        <v>0</v>
      </c>
      <c r="N221" s="1124">
        <v>0</v>
      </c>
      <c r="O221" s="1124">
        <v>0</v>
      </c>
      <c r="P221" s="1125">
        <v>1</v>
      </c>
      <c r="Q221" s="1125" t="s">
        <v>3957</v>
      </c>
      <c r="R221" s="1124">
        <v>0</v>
      </c>
      <c r="S221" s="1124">
        <v>1</v>
      </c>
      <c r="T221" s="1125">
        <v>0</v>
      </c>
      <c r="U221" s="1125" t="s">
        <v>3958</v>
      </c>
      <c r="V221" s="1125">
        <v>0</v>
      </c>
      <c r="W221" s="1125">
        <v>0</v>
      </c>
      <c r="X221" s="1125">
        <v>0</v>
      </c>
      <c r="Y221" s="1125">
        <v>0</v>
      </c>
      <c r="Z221" s="1125">
        <v>1</v>
      </c>
      <c r="AA221" s="1125">
        <v>0</v>
      </c>
      <c r="AB221" s="1126">
        <v>0</v>
      </c>
      <c r="AC221" s="1124">
        <v>0</v>
      </c>
      <c r="AD221" s="1124">
        <v>0</v>
      </c>
      <c r="AE221" s="1124">
        <v>0</v>
      </c>
      <c r="AF221" s="1124">
        <v>1</v>
      </c>
      <c r="AG221" s="1124" t="s">
        <v>2825</v>
      </c>
      <c r="AH221" s="1126">
        <v>0</v>
      </c>
      <c r="AI221" s="1124" t="s">
        <v>2824</v>
      </c>
      <c r="AJ221" s="1124" t="s">
        <v>4192</v>
      </c>
      <c r="AK221" s="1124" t="s">
        <v>4190</v>
      </c>
      <c r="AL221" s="1124" t="s">
        <v>4190</v>
      </c>
      <c r="AM221" s="1124">
        <v>1</v>
      </c>
      <c r="AN221" s="1124" t="s">
        <v>4327</v>
      </c>
      <c r="AO221" s="1124">
        <v>0</v>
      </c>
      <c r="AP221" s="1124" t="s">
        <v>2726</v>
      </c>
      <c r="AQ221" s="1127" t="s">
        <v>2717</v>
      </c>
      <c r="AR221" s="1127" t="s">
        <v>2195</v>
      </c>
      <c r="AS221" s="1123"/>
      <c r="AT221" s="1123"/>
      <c r="AU221" s="1123"/>
      <c r="AV221" s="1123"/>
      <c r="AW221" s="1123"/>
      <c r="AY221" s="1099"/>
      <c r="AZ221" s="1099"/>
      <c r="BA221" s="1099"/>
      <c r="BC221" s="1099"/>
      <c r="BD221" s="1099"/>
      <c r="BE221" s="1099"/>
      <c r="BF221" s="1099"/>
      <c r="BH221" s="1099"/>
      <c r="BI221" s="1099"/>
      <c r="BJ221" s="1099"/>
      <c r="BK221" s="1099"/>
      <c r="BL221" s="1099"/>
    </row>
    <row r="222" spans="3:64">
      <c r="C222" s="1094">
        <f t="shared" si="3"/>
        <v>154</v>
      </c>
      <c r="D222" s="1124" t="s">
        <v>2685</v>
      </c>
      <c r="E222" s="1124">
        <v>1</v>
      </c>
      <c r="F222" s="1124">
        <v>0</v>
      </c>
      <c r="G222" s="1124">
        <v>1</v>
      </c>
      <c r="H222" s="1124">
        <v>0</v>
      </c>
      <c r="I222" s="1124">
        <v>0</v>
      </c>
      <c r="J222" s="1124">
        <v>0</v>
      </c>
      <c r="K222" s="1124">
        <v>0</v>
      </c>
      <c r="L222" s="1125">
        <v>0</v>
      </c>
      <c r="M222" s="1124">
        <v>0</v>
      </c>
      <c r="N222" s="1124">
        <v>0</v>
      </c>
      <c r="O222" s="1124">
        <v>0</v>
      </c>
      <c r="P222" s="1125">
        <v>1</v>
      </c>
      <c r="Q222" s="1125" t="s">
        <v>3957</v>
      </c>
      <c r="R222" s="1124">
        <v>0</v>
      </c>
      <c r="S222" s="1124">
        <v>1</v>
      </c>
      <c r="T222" s="1125">
        <v>0</v>
      </c>
      <c r="U222" s="1125" t="s">
        <v>3958</v>
      </c>
      <c r="V222" s="1125">
        <v>0</v>
      </c>
      <c r="W222" s="1125">
        <v>0</v>
      </c>
      <c r="X222" s="1125">
        <v>0</v>
      </c>
      <c r="Y222" s="1125">
        <v>0</v>
      </c>
      <c r="Z222" s="1125">
        <v>1</v>
      </c>
      <c r="AA222" s="1125">
        <v>0</v>
      </c>
      <c r="AB222" s="1126">
        <v>0</v>
      </c>
      <c r="AC222" s="1124">
        <v>0</v>
      </c>
      <c r="AD222" s="1124">
        <v>0</v>
      </c>
      <c r="AE222" s="1124">
        <v>0</v>
      </c>
      <c r="AF222" s="1124">
        <v>1</v>
      </c>
      <c r="AG222" s="1124" t="s">
        <v>2825</v>
      </c>
      <c r="AH222" s="1126">
        <v>0</v>
      </c>
      <c r="AI222" s="1124" t="s">
        <v>2824</v>
      </c>
      <c r="AJ222" s="1124" t="s">
        <v>4192</v>
      </c>
      <c r="AK222" s="1124" t="s">
        <v>4190</v>
      </c>
      <c r="AL222" s="1124" t="s">
        <v>4190</v>
      </c>
      <c r="AM222" s="1124">
        <v>1</v>
      </c>
      <c r="AN222" s="1124" t="s">
        <v>4327</v>
      </c>
      <c r="AO222" s="1124">
        <v>0</v>
      </c>
      <c r="AP222" s="1124" t="s">
        <v>2726</v>
      </c>
      <c r="AQ222" s="1127" t="s">
        <v>2718</v>
      </c>
      <c r="AR222" s="1127" t="s">
        <v>2195</v>
      </c>
      <c r="AS222" s="1123"/>
      <c r="AT222" s="1123"/>
      <c r="AU222" s="1123"/>
      <c r="AV222" s="1123"/>
      <c r="AW222" s="1123"/>
      <c r="AY222" s="1099"/>
      <c r="AZ222" s="1099"/>
      <c r="BA222" s="1099"/>
      <c r="BC222" s="1099"/>
      <c r="BD222" s="1099"/>
      <c r="BE222" s="1099"/>
      <c r="BF222" s="1099"/>
      <c r="BH222" s="1099"/>
      <c r="BI222" s="1099"/>
      <c r="BJ222" s="1099"/>
      <c r="BK222" s="1099"/>
      <c r="BL222" s="1099"/>
    </row>
    <row r="223" spans="3:64">
      <c r="C223" s="1094">
        <f t="shared" si="3"/>
        <v>155</v>
      </c>
      <c r="D223" s="1124" t="s">
        <v>2685</v>
      </c>
      <c r="E223" s="1124">
        <v>1</v>
      </c>
      <c r="F223" s="1124">
        <v>0</v>
      </c>
      <c r="G223" s="1124">
        <v>1</v>
      </c>
      <c r="H223" s="1124">
        <v>0</v>
      </c>
      <c r="I223" s="1124">
        <v>0</v>
      </c>
      <c r="J223" s="1124">
        <v>0</v>
      </c>
      <c r="K223" s="1124">
        <v>0</v>
      </c>
      <c r="L223" s="1125">
        <v>0</v>
      </c>
      <c r="M223" s="1124">
        <v>0</v>
      </c>
      <c r="N223" s="1124">
        <v>0</v>
      </c>
      <c r="O223" s="1124">
        <v>0</v>
      </c>
      <c r="P223" s="1125">
        <v>1</v>
      </c>
      <c r="Q223" s="1125" t="s">
        <v>3957</v>
      </c>
      <c r="R223" s="1124">
        <v>0</v>
      </c>
      <c r="S223" s="1124">
        <v>1</v>
      </c>
      <c r="T223" s="1125">
        <v>0</v>
      </c>
      <c r="U223" s="1125" t="s">
        <v>3958</v>
      </c>
      <c r="V223" s="1125">
        <v>0</v>
      </c>
      <c r="W223" s="1125">
        <v>0</v>
      </c>
      <c r="X223" s="1125">
        <v>0</v>
      </c>
      <c r="Y223" s="1125">
        <v>0</v>
      </c>
      <c r="Z223" s="1125">
        <v>1</v>
      </c>
      <c r="AA223" s="1125">
        <v>0</v>
      </c>
      <c r="AB223" s="1126">
        <v>0</v>
      </c>
      <c r="AC223" s="1124">
        <v>0</v>
      </c>
      <c r="AD223" s="1124">
        <v>0</v>
      </c>
      <c r="AE223" s="1124">
        <v>0</v>
      </c>
      <c r="AF223" s="1124">
        <v>1</v>
      </c>
      <c r="AG223" s="1124" t="s">
        <v>2825</v>
      </c>
      <c r="AH223" s="1126">
        <v>0</v>
      </c>
      <c r="AI223" s="1124" t="s">
        <v>2824</v>
      </c>
      <c r="AJ223" s="1124" t="s">
        <v>4192</v>
      </c>
      <c r="AK223" s="1124" t="s">
        <v>4190</v>
      </c>
      <c r="AL223" s="1124" t="s">
        <v>4190</v>
      </c>
      <c r="AM223" s="1124">
        <v>1</v>
      </c>
      <c r="AN223" s="1124" t="s">
        <v>4327</v>
      </c>
      <c r="AO223" s="1124">
        <v>0</v>
      </c>
      <c r="AP223" s="1124" t="s">
        <v>2726</v>
      </c>
      <c r="AQ223" s="1127" t="s">
        <v>2719</v>
      </c>
      <c r="AR223" s="1127" t="s">
        <v>2195</v>
      </c>
      <c r="AS223" s="1123"/>
      <c r="AT223" s="1123"/>
      <c r="AU223" s="1123"/>
      <c r="AV223" s="1123"/>
      <c r="AW223" s="1123"/>
      <c r="AY223" s="1099"/>
      <c r="AZ223" s="1099"/>
      <c r="BA223" s="1099"/>
      <c r="BC223" s="1099"/>
      <c r="BD223" s="1099"/>
      <c r="BE223" s="1099"/>
      <c r="BF223" s="1099"/>
      <c r="BH223" s="1099"/>
      <c r="BI223" s="1099"/>
      <c r="BJ223" s="1099"/>
      <c r="BK223" s="1099"/>
      <c r="BL223" s="1099"/>
    </row>
    <row r="224" spans="3:64">
      <c r="C224" s="1094">
        <f t="shared" si="3"/>
        <v>156</v>
      </c>
      <c r="D224" s="1124" t="s">
        <v>2685</v>
      </c>
      <c r="E224" s="1124">
        <v>1</v>
      </c>
      <c r="F224" s="1124">
        <v>0</v>
      </c>
      <c r="G224" s="1124">
        <v>1</v>
      </c>
      <c r="H224" s="1124">
        <v>0</v>
      </c>
      <c r="I224" s="1124">
        <v>0</v>
      </c>
      <c r="J224" s="1124">
        <v>0</v>
      </c>
      <c r="K224" s="1124">
        <v>0</v>
      </c>
      <c r="L224" s="1125">
        <v>0</v>
      </c>
      <c r="M224" s="1124">
        <v>0</v>
      </c>
      <c r="N224" s="1124">
        <v>0</v>
      </c>
      <c r="O224" s="1124">
        <v>0</v>
      </c>
      <c r="P224" s="1125">
        <v>1</v>
      </c>
      <c r="Q224" s="1125" t="s">
        <v>3957</v>
      </c>
      <c r="R224" s="1124">
        <v>0</v>
      </c>
      <c r="S224" s="1124">
        <v>1</v>
      </c>
      <c r="T224" s="1125">
        <v>0</v>
      </c>
      <c r="U224" s="1125" t="s">
        <v>3958</v>
      </c>
      <c r="V224" s="1125">
        <v>0</v>
      </c>
      <c r="W224" s="1125">
        <v>0</v>
      </c>
      <c r="X224" s="1125">
        <v>0</v>
      </c>
      <c r="Y224" s="1125">
        <v>0</v>
      </c>
      <c r="Z224" s="1125">
        <v>1</v>
      </c>
      <c r="AA224" s="1125">
        <v>0</v>
      </c>
      <c r="AB224" s="1126">
        <v>0</v>
      </c>
      <c r="AC224" s="1124">
        <v>0</v>
      </c>
      <c r="AD224" s="1124">
        <v>0</v>
      </c>
      <c r="AE224" s="1124">
        <v>0</v>
      </c>
      <c r="AF224" s="1124">
        <v>1</v>
      </c>
      <c r="AG224" s="1124" t="s">
        <v>2825</v>
      </c>
      <c r="AH224" s="1126">
        <v>0</v>
      </c>
      <c r="AI224" s="1124" t="s">
        <v>2824</v>
      </c>
      <c r="AJ224" s="1124" t="s">
        <v>4192</v>
      </c>
      <c r="AK224" s="1124" t="s">
        <v>4190</v>
      </c>
      <c r="AL224" s="1124" t="s">
        <v>4190</v>
      </c>
      <c r="AM224" s="1124">
        <v>1</v>
      </c>
      <c r="AN224" s="1124" t="s">
        <v>4327</v>
      </c>
      <c r="AO224" s="1124">
        <v>0</v>
      </c>
      <c r="AP224" s="1124" t="s">
        <v>2726</v>
      </c>
      <c r="AQ224" s="1127" t="s">
        <v>2720</v>
      </c>
      <c r="AR224" s="1127" t="s">
        <v>2195</v>
      </c>
      <c r="AS224" s="1123"/>
      <c r="AT224" s="1123"/>
      <c r="AU224" s="1123"/>
      <c r="AV224" s="1123"/>
      <c r="AW224" s="1123"/>
      <c r="AY224" s="1099"/>
      <c r="AZ224" s="1099"/>
      <c r="BA224" s="1099"/>
      <c r="BC224" s="1099"/>
      <c r="BD224" s="1099"/>
      <c r="BE224" s="1099"/>
      <c r="BF224" s="1099"/>
      <c r="BH224" s="1099"/>
      <c r="BI224" s="1099"/>
      <c r="BJ224" s="1099"/>
      <c r="BK224" s="1099"/>
      <c r="BL224" s="1099"/>
    </row>
    <row r="225" spans="3:64">
      <c r="C225" s="1094">
        <f t="shared" si="3"/>
        <v>157</v>
      </c>
      <c r="D225" s="1124" t="s">
        <v>2685</v>
      </c>
      <c r="E225" s="1124">
        <v>1</v>
      </c>
      <c r="F225" s="1124">
        <v>0</v>
      </c>
      <c r="G225" s="1124">
        <v>1</v>
      </c>
      <c r="H225" s="1124">
        <v>0</v>
      </c>
      <c r="I225" s="1124">
        <v>0</v>
      </c>
      <c r="J225" s="1124">
        <v>0</v>
      </c>
      <c r="K225" s="1124">
        <v>0</v>
      </c>
      <c r="L225" s="1125">
        <v>0</v>
      </c>
      <c r="M225" s="1124">
        <v>0</v>
      </c>
      <c r="N225" s="1124">
        <v>0</v>
      </c>
      <c r="O225" s="1124">
        <v>0</v>
      </c>
      <c r="P225" s="1125">
        <v>1</v>
      </c>
      <c r="Q225" s="1125" t="s">
        <v>3957</v>
      </c>
      <c r="R225" s="1124">
        <v>0</v>
      </c>
      <c r="S225" s="1124">
        <v>1</v>
      </c>
      <c r="T225" s="1125">
        <v>0</v>
      </c>
      <c r="U225" s="1125" t="s">
        <v>3958</v>
      </c>
      <c r="V225" s="1125">
        <v>0</v>
      </c>
      <c r="W225" s="1125">
        <v>0</v>
      </c>
      <c r="X225" s="1125">
        <v>0</v>
      </c>
      <c r="Y225" s="1125">
        <v>0</v>
      </c>
      <c r="Z225" s="1125">
        <v>1</v>
      </c>
      <c r="AA225" s="1125">
        <v>0</v>
      </c>
      <c r="AB225" s="1126">
        <v>0</v>
      </c>
      <c r="AC225" s="1124">
        <v>0</v>
      </c>
      <c r="AD225" s="1124">
        <v>0</v>
      </c>
      <c r="AE225" s="1124">
        <v>0</v>
      </c>
      <c r="AF225" s="1124">
        <v>1</v>
      </c>
      <c r="AG225" s="1124" t="s">
        <v>2825</v>
      </c>
      <c r="AH225" s="1126">
        <v>0</v>
      </c>
      <c r="AI225" s="1124" t="s">
        <v>2824</v>
      </c>
      <c r="AJ225" s="1124" t="s">
        <v>4192</v>
      </c>
      <c r="AK225" s="1124" t="s">
        <v>4190</v>
      </c>
      <c r="AL225" s="1124" t="s">
        <v>4190</v>
      </c>
      <c r="AM225" s="1124">
        <v>1</v>
      </c>
      <c r="AN225" s="1124" t="s">
        <v>4327</v>
      </c>
      <c r="AO225" s="1124">
        <v>0</v>
      </c>
      <c r="AP225" s="1124" t="s">
        <v>2726</v>
      </c>
      <c r="AQ225" s="1127" t="s">
        <v>2721</v>
      </c>
      <c r="AR225" s="1127" t="s">
        <v>2195</v>
      </c>
      <c r="AS225" s="1123"/>
      <c r="AT225" s="1123"/>
      <c r="AU225" s="1123"/>
      <c r="AV225" s="1123"/>
      <c r="AW225" s="1123"/>
      <c r="AY225" s="1099"/>
      <c r="AZ225" s="1099"/>
      <c r="BA225" s="1099"/>
      <c r="BC225" s="1099"/>
      <c r="BD225" s="1099"/>
      <c r="BE225" s="1099"/>
      <c r="BF225" s="1099"/>
      <c r="BH225" s="1099"/>
      <c r="BI225" s="1099"/>
      <c r="BJ225" s="1099"/>
      <c r="BK225" s="1099"/>
      <c r="BL225" s="1099"/>
    </row>
    <row r="226" spans="3:64">
      <c r="C226" s="1094">
        <f t="shared" si="3"/>
        <v>158</v>
      </c>
      <c r="D226" s="1124" t="s">
        <v>2685</v>
      </c>
      <c r="E226" s="1124">
        <v>1</v>
      </c>
      <c r="F226" s="1124">
        <v>0</v>
      </c>
      <c r="G226" s="1124">
        <v>1</v>
      </c>
      <c r="H226" s="1124">
        <v>0</v>
      </c>
      <c r="I226" s="1124">
        <v>0</v>
      </c>
      <c r="J226" s="1124">
        <v>0</v>
      </c>
      <c r="K226" s="1124">
        <v>0</v>
      </c>
      <c r="L226" s="1125">
        <v>0</v>
      </c>
      <c r="M226" s="1124">
        <v>0</v>
      </c>
      <c r="N226" s="1124">
        <v>0</v>
      </c>
      <c r="O226" s="1124">
        <v>0</v>
      </c>
      <c r="P226" s="1125">
        <v>1</v>
      </c>
      <c r="Q226" s="1125" t="s">
        <v>3957</v>
      </c>
      <c r="R226" s="1124">
        <v>0</v>
      </c>
      <c r="S226" s="1124">
        <v>1</v>
      </c>
      <c r="T226" s="1125">
        <v>0</v>
      </c>
      <c r="U226" s="1125" t="s">
        <v>3958</v>
      </c>
      <c r="V226" s="1125">
        <v>0</v>
      </c>
      <c r="W226" s="1125">
        <v>0</v>
      </c>
      <c r="X226" s="1125">
        <v>0</v>
      </c>
      <c r="Y226" s="1125">
        <v>0</v>
      </c>
      <c r="Z226" s="1125">
        <v>1</v>
      </c>
      <c r="AA226" s="1125">
        <v>0</v>
      </c>
      <c r="AB226" s="1126">
        <v>0</v>
      </c>
      <c r="AC226" s="1124">
        <v>0</v>
      </c>
      <c r="AD226" s="1124">
        <v>0</v>
      </c>
      <c r="AE226" s="1124">
        <v>0</v>
      </c>
      <c r="AF226" s="1124">
        <v>1</v>
      </c>
      <c r="AG226" s="1124" t="s">
        <v>2825</v>
      </c>
      <c r="AH226" s="1126">
        <v>0</v>
      </c>
      <c r="AI226" s="1124" t="s">
        <v>2824</v>
      </c>
      <c r="AJ226" s="1124" t="s">
        <v>4192</v>
      </c>
      <c r="AK226" s="1124" t="s">
        <v>4190</v>
      </c>
      <c r="AL226" s="1124" t="s">
        <v>4190</v>
      </c>
      <c r="AM226" s="1124">
        <v>1</v>
      </c>
      <c r="AN226" s="1124" t="s">
        <v>4327</v>
      </c>
      <c r="AO226" s="1124">
        <v>0</v>
      </c>
      <c r="AP226" s="1124" t="s">
        <v>2726</v>
      </c>
      <c r="AQ226" s="1127" t="s">
        <v>2722</v>
      </c>
      <c r="AR226" s="1127" t="s">
        <v>2195</v>
      </c>
      <c r="AS226" s="1123"/>
      <c r="AT226" s="1123"/>
      <c r="AU226" s="1123"/>
      <c r="AV226" s="1123"/>
      <c r="AW226" s="1123"/>
      <c r="AY226" s="1099"/>
      <c r="AZ226" s="1099"/>
      <c r="BA226" s="1099"/>
      <c r="BC226" s="1099"/>
      <c r="BD226" s="1099"/>
      <c r="BE226" s="1099"/>
      <c r="BF226" s="1099"/>
      <c r="BH226" s="1099"/>
      <c r="BI226" s="1099"/>
      <c r="BJ226" s="1099"/>
      <c r="BK226" s="1099"/>
      <c r="BL226" s="1099"/>
    </row>
    <row r="227" spans="3:64">
      <c r="C227" s="1094">
        <f t="shared" si="3"/>
        <v>159</v>
      </c>
      <c r="D227" s="1124" t="s">
        <v>2685</v>
      </c>
      <c r="E227" s="1124">
        <v>1</v>
      </c>
      <c r="F227" s="1124">
        <v>0</v>
      </c>
      <c r="G227" s="1124">
        <v>1</v>
      </c>
      <c r="H227" s="1124">
        <v>0</v>
      </c>
      <c r="I227" s="1124">
        <v>0</v>
      </c>
      <c r="J227" s="1124">
        <v>0</v>
      </c>
      <c r="K227" s="1124">
        <v>0</v>
      </c>
      <c r="L227" s="1125">
        <v>0</v>
      </c>
      <c r="M227" s="1124">
        <v>0</v>
      </c>
      <c r="N227" s="1124">
        <v>0</v>
      </c>
      <c r="O227" s="1124">
        <v>0</v>
      </c>
      <c r="P227" s="1125">
        <v>1</v>
      </c>
      <c r="Q227" s="1125" t="s">
        <v>3957</v>
      </c>
      <c r="R227" s="1124">
        <v>0</v>
      </c>
      <c r="S227" s="1124">
        <v>1</v>
      </c>
      <c r="T227" s="1125">
        <v>0</v>
      </c>
      <c r="U227" s="1125" t="s">
        <v>3958</v>
      </c>
      <c r="V227" s="1125">
        <v>0</v>
      </c>
      <c r="W227" s="1125">
        <v>0</v>
      </c>
      <c r="X227" s="1125">
        <v>0</v>
      </c>
      <c r="Y227" s="1125">
        <v>0</v>
      </c>
      <c r="Z227" s="1125">
        <v>1</v>
      </c>
      <c r="AA227" s="1125">
        <v>0</v>
      </c>
      <c r="AB227" s="1126">
        <v>0</v>
      </c>
      <c r="AC227" s="1124">
        <v>0</v>
      </c>
      <c r="AD227" s="1124">
        <v>0</v>
      </c>
      <c r="AE227" s="1124">
        <v>0</v>
      </c>
      <c r="AF227" s="1124">
        <v>1</v>
      </c>
      <c r="AG227" s="1124" t="s">
        <v>2825</v>
      </c>
      <c r="AH227" s="1126">
        <v>0</v>
      </c>
      <c r="AI227" s="1124" t="s">
        <v>2824</v>
      </c>
      <c r="AJ227" s="1124" t="s">
        <v>4192</v>
      </c>
      <c r="AK227" s="1124" t="s">
        <v>4190</v>
      </c>
      <c r="AL227" s="1124" t="s">
        <v>4190</v>
      </c>
      <c r="AM227" s="1124">
        <v>1</v>
      </c>
      <c r="AN227" s="1124" t="s">
        <v>4327</v>
      </c>
      <c r="AO227" s="1124">
        <v>0</v>
      </c>
      <c r="AP227" s="1124" t="s">
        <v>2726</v>
      </c>
      <c r="AQ227" s="1127" t="s">
        <v>2723</v>
      </c>
      <c r="AR227" s="1127" t="s">
        <v>2195</v>
      </c>
      <c r="AS227" s="1123"/>
      <c r="AT227" s="1123"/>
      <c r="AU227" s="1123"/>
      <c r="AV227" s="1123"/>
      <c r="AW227" s="1123"/>
      <c r="AY227" s="1099"/>
      <c r="AZ227" s="1099"/>
      <c r="BA227" s="1099"/>
      <c r="BC227" s="1099"/>
      <c r="BD227" s="1099"/>
      <c r="BE227" s="1099"/>
      <c r="BF227" s="1099"/>
      <c r="BH227" s="1099"/>
      <c r="BI227" s="1099"/>
      <c r="BJ227" s="1099"/>
      <c r="BK227" s="1099"/>
      <c r="BL227" s="1099"/>
    </row>
    <row r="228" spans="3:64">
      <c r="C228" s="1094">
        <f t="shared" si="3"/>
        <v>160</v>
      </c>
      <c r="D228" s="1124" t="s">
        <v>2685</v>
      </c>
      <c r="E228" s="1124">
        <v>1</v>
      </c>
      <c r="F228" s="1124">
        <v>0</v>
      </c>
      <c r="G228" s="1124">
        <v>1</v>
      </c>
      <c r="H228" s="1124">
        <v>0</v>
      </c>
      <c r="I228" s="1124">
        <v>0</v>
      </c>
      <c r="J228" s="1124">
        <v>0</v>
      </c>
      <c r="K228" s="1124">
        <v>0</v>
      </c>
      <c r="L228" s="1125">
        <v>0</v>
      </c>
      <c r="M228" s="1124">
        <v>0</v>
      </c>
      <c r="N228" s="1124">
        <v>0</v>
      </c>
      <c r="O228" s="1124">
        <v>0</v>
      </c>
      <c r="P228" s="1125">
        <v>1</v>
      </c>
      <c r="Q228" s="1125" t="s">
        <v>3957</v>
      </c>
      <c r="R228" s="1124">
        <v>0</v>
      </c>
      <c r="S228" s="1124">
        <v>1</v>
      </c>
      <c r="T228" s="1125">
        <v>0</v>
      </c>
      <c r="U228" s="1125" t="s">
        <v>3958</v>
      </c>
      <c r="V228" s="1125">
        <v>0</v>
      </c>
      <c r="W228" s="1125">
        <v>0</v>
      </c>
      <c r="X228" s="1125">
        <v>0</v>
      </c>
      <c r="Y228" s="1125">
        <v>0</v>
      </c>
      <c r="Z228" s="1125">
        <v>1</v>
      </c>
      <c r="AA228" s="1125">
        <v>0</v>
      </c>
      <c r="AB228" s="1126">
        <v>0</v>
      </c>
      <c r="AC228" s="1124">
        <v>0</v>
      </c>
      <c r="AD228" s="1124">
        <v>0</v>
      </c>
      <c r="AE228" s="1124">
        <v>0</v>
      </c>
      <c r="AF228" s="1124">
        <v>1</v>
      </c>
      <c r="AG228" s="1124" t="s">
        <v>2825</v>
      </c>
      <c r="AH228" s="1126">
        <v>0</v>
      </c>
      <c r="AI228" s="1124" t="s">
        <v>2824</v>
      </c>
      <c r="AJ228" s="1124" t="s">
        <v>4192</v>
      </c>
      <c r="AK228" s="1124" t="s">
        <v>4190</v>
      </c>
      <c r="AL228" s="1124" t="s">
        <v>4190</v>
      </c>
      <c r="AM228" s="1124">
        <v>1</v>
      </c>
      <c r="AN228" s="1124" t="s">
        <v>4327</v>
      </c>
      <c r="AO228" s="1124">
        <v>0</v>
      </c>
      <c r="AP228" s="1124" t="s">
        <v>2726</v>
      </c>
      <c r="AQ228" s="1127" t="s">
        <v>2724</v>
      </c>
      <c r="AR228" s="1127" t="s">
        <v>2195</v>
      </c>
      <c r="AS228" s="1123"/>
      <c r="AT228" s="1123"/>
      <c r="AU228" s="1123"/>
      <c r="AV228" s="1123"/>
      <c r="AW228" s="1123"/>
      <c r="AY228" s="1099"/>
      <c r="AZ228" s="1099"/>
      <c r="BA228" s="1099"/>
      <c r="BC228" s="1099"/>
      <c r="BD228" s="1099"/>
      <c r="BE228" s="1099"/>
      <c r="BF228" s="1099"/>
      <c r="BH228" s="1099"/>
      <c r="BI228" s="1099"/>
      <c r="BJ228" s="1099"/>
      <c r="BK228" s="1099"/>
      <c r="BL228" s="1099"/>
    </row>
    <row r="229" spans="3:64">
      <c r="C229" s="1094">
        <f t="shared" si="3"/>
        <v>161</v>
      </c>
      <c r="D229" s="1103" t="s">
        <v>2685</v>
      </c>
      <c r="E229" s="1103">
        <v>1</v>
      </c>
      <c r="F229" s="1103">
        <v>0</v>
      </c>
      <c r="G229" s="1103">
        <v>1</v>
      </c>
      <c r="H229" s="1103">
        <v>0</v>
      </c>
      <c r="I229" s="1103">
        <v>0</v>
      </c>
      <c r="J229" s="1103">
        <v>0</v>
      </c>
      <c r="K229" s="1103">
        <v>0</v>
      </c>
      <c r="L229" s="1104">
        <v>0</v>
      </c>
      <c r="M229" s="1103">
        <v>0</v>
      </c>
      <c r="N229" s="1103">
        <v>0</v>
      </c>
      <c r="O229" s="1103">
        <v>0</v>
      </c>
      <c r="P229" s="1104">
        <v>1</v>
      </c>
      <c r="Q229" s="1104" t="s">
        <v>3957</v>
      </c>
      <c r="R229" s="1103">
        <v>0</v>
      </c>
      <c r="S229" s="1103">
        <v>1</v>
      </c>
      <c r="T229" s="1104">
        <v>0</v>
      </c>
      <c r="U229" s="1104" t="s">
        <v>3958</v>
      </c>
      <c r="V229" s="1104">
        <v>0</v>
      </c>
      <c r="W229" s="1104">
        <v>0</v>
      </c>
      <c r="X229" s="1104">
        <v>0</v>
      </c>
      <c r="Y229" s="1104">
        <v>0</v>
      </c>
      <c r="Z229" s="1104">
        <v>1</v>
      </c>
      <c r="AA229" s="1104">
        <v>0</v>
      </c>
      <c r="AB229" s="1122">
        <v>0</v>
      </c>
      <c r="AC229" s="1103">
        <v>0</v>
      </c>
      <c r="AD229" s="1103">
        <v>1</v>
      </c>
      <c r="AE229" s="1103">
        <v>0</v>
      </c>
      <c r="AF229" s="1103">
        <v>1</v>
      </c>
      <c r="AG229" s="1103" t="s">
        <v>2825</v>
      </c>
      <c r="AH229" s="1122">
        <v>0</v>
      </c>
      <c r="AI229" s="1103" t="s">
        <v>2824</v>
      </c>
      <c r="AJ229" s="1103" t="s">
        <v>4192</v>
      </c>
      <c r="AK229" s="1103" t="s">
        <v>4190</v>
      </c>
      <c r="AL229" s="1103" t="s">
        <v>4190</v>
      </c>
      <c r="AM229" s="1103">
        <v>1</v>
      </c>
      <c r="AN229" s="1103" t="s">
        <v>4326</v>
      </c>
      <c r="AO229" s="1103">
        <v>0</v>
      </c>
      <c r="AP229" s="1103" t="s">
        <v>2726</v>
      </c>
      <c r="AQ229" s="1105" t="s">
        <v>2727</v>
      </c>
      <c r="AR229" s="1105" t="s">
        <v>2196</v>
      </c>
      <c r="AS229" s="1123"/>
      <c r="AT229" s="1123"/>
      <c r="AU229" s="1123"/>
      <c r="AV229" s="1123"/>
      <c r="AW229" s="1123"/>
      <c r="AY229" s="1099"/>
      <c r="AZ229" s="1099"/>
      <c r="BA229" s="1099"/>
      <c r="BC229" s="1099"/>
      <c r="BD229" s="1099"/>
      <c r="BE229" s="1099"/>
      <c r="BF229" s="1099"/>
      <c r="BH229" s="1099"/>
      <c r="BI229" s="1099"/>
      <c r="BJ229" s="1099"/>
      <c r="BK229" s="1099"/>
      <c r="BL229" s="1099"/>
    </row>
    <row r="230" spans="3:64">
      <c r="C230" s="1094">
        <f t="shared" si="3"/>
        <v>162</v>
      </c>
      <c r="D230" s="1103" t="s">
        <v>2685</v>
      </c>
      <c r="E230" s="1103">
        <v>1</v>
      </c>
      <c r="F230" s="1103">
        <v>0</v>
      </c>
      <c r="G230" s="1103">
        <v>1</v>
      </c>
      <c r="H230" s="1103">
        <v>0</v>
      </c>
      <c r="I230" s="1103">
        <v>0</v>
      </c>
      <c r="J230" s="1103">
        <v>0</v>
      </c>
      <c r="K230" s="1103">
        <v>0</v>
      </c>
      <c r="L230" s="1104">
        <v>0</v>
      </c>
      <c r="M230" s="1103">
        <v>0</v>
      </c>
      <c r="N230" s="1103">
        <v>0</v>
      </c>
      <c r="O230" s="1103">
        <v>0</v>
      </c>
      <c r="P230" s="1104">
        <v>1</v>
      </c>
      <c r="Q230" s="1104" t="s">
        <v>3957</v>
      </c>
      <c r="R230" s="1103">
        <v>0</v>
      </c>
      <c r="S230" s="1103">
        <v>1</v>
      </c>
      <c r="T230" s="1104">
        <v>0</v>
      </c>
      <c r="U230" s="1104" t="s">
        <v>3958</v>
      </c>
      <c r="V230" s="1104">
        <v>0</v>
      </c>
      <c r="W230" s="1104">
        <v>0</v>
      </c>
      <c r="X230" s="1104">
        <v>0</v>
      </c>
      <c r="Y230" s="1104">
        <v>0</v>
      </c>
      <c r="Z230" s="1104">
        <v>1</v>
      </c>
      <c r="AA230" s="1104">
        <v>0</v>
      </c>
      <c r="AB230" s="1122">
        <v>0</v>
      </c>
      <c r="AC230" s="1103">
        <v>0</v>
      </c>
      <c r="AD230" s="1103">
        <v>1</v>
      </c>
      <c r="AE230" s="1103">
        <v>0</v>
      </c>
      <c r="AF230" s="1103">
        <v>1</v>
      </c>
      <c r="AG230" s="1103" t="s">
        <v>2825</v>
      </c>
      <c r="AH230" s="1122">
        <v>0</v>
      </c>
      <c r="AI230" s="1103" t="s">
        <v>2824</v>
      </c>
      <c r="AJ230" s="1103" t="s">
        <v>4192</v>
      </c>
      <c r="AK230" s="1103" t="s">
        <v>4190</v>
      </c>
      <c r="AL230" s="1103" t="s">
        <v>4190</v>
      </c>
      <c r="AM230" s="1103">
        <v>1</v>
      </c>
      <c r="AN230" s="1103" t="s">
        <v>4326</v>
      </c>
      <c r="AO230" s="1103">
        <v>0</v>
      </c>
      <c r="AP230" s="1103" t="s">
        <v>2726</v>
      </c>
      <c r="AQ230" s="1105" t="s">
        <v>2728</v>
      </c>
      <c r="AR230" s="1105" t="s">
        <v>2196</v>
      </c>
      <c r="AS230" s="1123"/>
      <c r="AT230" s="1123"/>
      <c r="AU230" s="1123"/>
      <c r="AV230" s="1123"/>
      <c r="AW230" s="1123"/>
      <c r="AY230" s="1099"/>
      <c r="AZ230" s="1099"/>
      <c r="BA230" s="1099"/>
      <c r="BC230" s="1099"/>
      <c r="BD230" s="1099"/>
      <c r="BE230" s="1099"/>
      <c r="BF230" s="1099"/>
      <c r="BH230" s="1099"/>
      <c r="BI230" s="1099"/>
      <c r="BJ230" s="1099"/>
      <c r="BK230" s="1099"/>
      <c r="BL230" s="1099"/>
    </row>
    <row r="231" spans="3:64">
      <c r="C231" s="1094">
        <f t="shared" si="3"/>
        <v>163</v>
      </c>
      <c r="D231" s="1103" t="s">
        <v>2685</v>
      </c>
      <c r="E231" s="1103">
        <v>1</v>
      </c>
      <c r="F231" s="1103">
        <v>0</v>
      </c>
      <c r="G231" s="1103">
        <v>1</v>
      </c>
      <c r="H231" s="1103">
        <v>0</v>
      </c>
      <c r="I231" s="1103">
        <v>0</v>
      </c>
      <c r="J231" s="1103">
        <v>0</v>
      </c>
      <c r="K231" s="1103">
        <v>0</v>
      </c>
      <c r="L231" s="1104">
        <v>0</v>
      </c>
      <c r="M231" s="1103">
        <v>0</v>
      </c>
      <c r="N231" s="1103">
        <v>0</v>
      </c>
      <c r="O231" s="1103">
        <v>0</v>
      </c>
      <c r="P231" s="1104">
        <v>1</v>
      </c>
      <c r="Q231" s="1104" t="s">
        <v>3957</v>
      </c>
      <c r="R231" s="1103">
        <v>0</v>
      </c>
      <c r="S231" s="1103">
        <v>1</v>
      </c>
      <c r="T231" s="1104">
        <v>0</v>
      </c>
      <c r="U231" s="1104" t="s">
        <v>3958</v>
      </c>
      <c r="V231" s="1104">
        <v>0</v>
      </c>
      <c r="W231" s="1104">
        <v>0</v>
      </c>
      <c r="X231" s="1104">
        <v>0</v>
      </c>
      <c r="Y231" s="1104">
        <v>0</v>
      </c>
      <c r="Z231" s="1104">
        <v>1</v>
      </c>
      <c r="AA231" s="1104">
        <v>0</v>
      </c>
      <c r="AB231" s="1122">
        <v>0</v>
      </c>
      <c r="AC231" s="1103">
        <v>0</v>
      </c>
      <c r="AD231" s="1103">
        <v>1</v>
      </c>
      <c r="AE231" s="1103">
        <v>0</v>
      </c>
      <c r="AF231" s="1103">
        <v>1</v>
      </c>
      <c r="AG231" s="1103" t="s">
        <v>2825</v>
      </c>
      <c r="AH231" s="1122">
        <v>0</v>
      </c>
      <c r="AI231" s="1103" t="s">
        <v>2824</v>
      </c>
      <c r="AJ231" s="1103" t="s">
        <v>4192</v>
      </c>
      <c r="AK231" s="1103" t="s">
        <v>4190</v>
      </c>
      <c r="AL231" s="1103" t="s">
        <v>4190</v>
      </c>
      <c r="AM231" s="1103">
        <v>1</v>
      </c>
      <c r="AN231" s="1103" t="s">
        <v>4326</v>
      </c>
      <c r="AO231" s="1103">
        <v>0</v>
      </c>
      <c r="AP231" s="1103" t="s">
        <v>2726</v>
      </c>
      <c r="AQ231" s="1105" t="s">
        <v>2729</v>
      </c>
      <c r="AR231" s="1105" t="s">
        <v>2196</v>
      </c>
      <c r="AS231" s="1123"/>
      <c r="AT231" s="1123"/>
      <c r="AU231" s="1123"/>
      <c r="AV231" s="1123"/>
      <c r="AW231" s="1123"/>
      <c r="AY231" s="1099"/>
      <c r="AZ231" s="1099"/>
      <c r="BA231" s="1099"/>
      <c r="BC231" s="1099"/>
      <c r="BD231" s="1099"/>
      <c r="BE231" s="1099"/>
      <c r="BF231" s="1099"/>
      <c r="BH231" s="1099"/>
      <c r="BI231" s="1099"/>
      <c r="BJ231" s="1099"/>
      <c r="BK231" s="1099"/>
      <c r="BL231" s="1099"/>
    </row>
    <row r="232" spans="3:64">
      <c r="C232" s="1094">
        <f t="shared" si="3"/>
        <v>164</v>
      </c>
      <c r="D232" s="1103" t="s">
        <v>2685</v>
      </c>
      <c r="E232" s="1103">
        <v>1</v>
      </c>
      <c r="F232" s="1103">
        <v>0</v>
      </c>
      <c r="G232" s="1103">
        <v>1</v>
      </c>
      <c r="H232" s="1103">
        <v>0</v>
      </c>
      <c r="I232" s="1103">
        <v>0</v>
      </c>
      <c r="J232" s="1103">
        <v>0</v>
      </c>
      <c r="K232" s="1103">
        <v>0</v>
      </c>
      <c r="L232" s="1104">
        <v>0</v>
      </c>
      <c r="M232" s="1103">
        <v>0</v>
      </c>
      <c r="N232" s="1103">
        <v>0</v>
      </c>
      <c r="O232" s="1103">
        <v>0</v>
      </c>
      <c r="P232" s="1104">
        <v>1</v>
      </c>
      <c r="Q232" s="1104" t="s">
        <v>3957</v>
      </c>
      <c r="R232" s="1103">
        <v>0</v>
      </c>
      <c r="S232" s="1103">
        <v>1</v>
      </c>
      <c r="T232" s="1104">
        <v>0</v>
      </c>
      <c r="U232" s="1104" t="s">
        <v>3958</v>
      </c>
      <c r="V232" s="1104">
        <v>0</v>
      </c>
      <c r="W232" s="1104">
        <v>0</v>
      </c>
      <c r="X232" s="1104">
        <v>0</v>
      </c>
      <c r="Y232" s="1104">
        <v>0</v>
      </c>
      <c r="Z232" s="1104">
        <v>1</v>
      </c>
      <c r="AA232" s="1104">
        <v>0</v>
      </c>
      <c r="AB232" s="1122">
        <v>0</v>
      </c>
      <c r="AC232" s="1103">
        <v>0</v>
      </c>
      <c r="AD232" s="1103">
        <v>1</v>
      </c>
      <c r="AE232" s="1103">
        <v>0</v>
      </c>
      <c r="AF232" s="1103">
        <v>1</v>
      </c>
      <c r="AG232" s="1103" t="s">
        <v>2825</v>
      </c>
      <c r="AH232" s="1122">
        <v>0</v>
      </c>
      <c r="AI232" s="1103" t="s">
        <v>2824</v>
      </c>
      <c r="AJ232" s="1103" t="s">
        <v>4192</v>
      </c>
      <c r="AK232" s="1103" t="s">
        <v>4190</v>
      </c>
      <c r="AL232" s="1103" t="s">
        <v>4190</v>
      </c>
      <c r="AM232" s="1103">
        <v>1</v>
      </c>
      <c r="AN232" s="1103" t="s">
        <v>4326</v>
      </c>
      <c r="AO232" s="1103">
        <v>0</v>
      </c>
      <c r="AP232" s="1103" t="s">
        <v>2726</v>
      </c>
      <c r="AQ232" s="1105" t="s">
        <v>2730</v>
      </c>
      <c r="AR232" s="1105" t="s">
        <v>2196</v>
      </c>
      <c r="AS232" s="1123"/>
      <c r="AT232" s="1123"/>
      <c r="AU232" s="1123"/>
      <c r="AV232" s="1123"/>
      <c r="AW232" s="1123"/>
      <c r="AY232" s="1099"/>
      <c r="AZ232" s="1099"/>
      <c r="BA232" s="1099"/>
      <c r="BC232" s="1099"/>
      <c r="BD232" s="1099"/>
      <c r="BE232" s="1099"/>
      <c r="BF232" s="1099"/>
      <c r="BH232" s="1099"/>
      <c r="BI232" s="1099"/>
      <c r="BJ232" s="1099"/>
      <c r="BK232" s="1099"/>
      <c r="BL232" s="1099"/>
    </row>
    <row r="233" spans="3:64">
      <c r="C233" s="1094">
        <f t="shared" si="3"/>
        <v>165</v>
      </c>
      <c r="D233" s="1103" t="s">
        <v>2685</v>
      </c>
      <c r="E233" s="1103">
        <v>1</v>
      </c>
      <c r="F233" s="1103">
        <v>0</v>
      </c>
      <c r="G233" s="1103">
        <v>1</v>
      </c>
      <c r="H233" s="1103">
        <v>0</v>
      </c>
      <c r="I233" s="1103">
        <v>0</v>
      </c>
      <c r="J233" s="1103">
        <v>0</v>
      </c>
      <c r="K233" s="1103">
        <v>0</v>
      </c>
      <c r="L233" s="1104">
        <v>0</v>
      </c>
      <c r="M233" s="1103">
        <v>0</v>
      </c>
      <c r="N233" s="1103">
        <v>0</v>
      </c>
      <c r="O233" s="1103">
        <v>0</v>
      </c>
      <c r="P233" s="1104">
        <v>1</v>
      </c>
      <c r="Q233" s="1104" t="s">
        <v>3957</v>
      </c>
      <c r="R233" s="1103">
        <v>0</v>
      </c>
      <c r="S233" s="1103">
        <v>1</v>
      </c>
      <c r="T233" s="1104">
        <v>0</v>
      </c>
      <c r="U233" s="1104" t="s">
        <v>3958</v>
      </c>
      <c r="V233" s="1104">
        <v>0</v>
      </c>
      <c r="W233" s="1104">
        <v>0</v>
      </c>
      <c r="X233" s="1104">
        <v>0</v>
      </c>
      <c r="Y233" s="1104">
        <v>0</v>
      </c>
      <c r="Z233" s="1104">
        <v>1</v>
      </c>
      <c r="AA233" s="1104">
        <v>0</v>
      </c>
      <c r="AB233" s="1122">
        <v>0</v>
      </c>
      <c r="AC233" s="1103">
        <v>0</v>
      </c>
      <c r="AD233" s="1103">
        <v>1</v>
      </c>
      <c r="AE233" s="1103">
        <v>0</v>
      </c>
      <c r="AF233" s="1103">
        <v>1</v>
      </c>
      <c r="AG233" s="1103" t="s">
        <v>2825</v>
      </c>
      <c r="AH233" s="1122">
        <v>0</v>
      </c>
      <c r="AI233" s="1103" t="s">
        <v>2824</v>
      </c>
      <c r="AJ233" s="1103" t="s">
        <v>4192</v>
      </c>
      <c r="AK233" s="1103" t="s">
        <v>4190</v>
      </c>
      <c r="AL233" s="1103" t="s">
        <v>4190</v>
      </c>
      <c r="AM233" s="1103">
        <v>1</v>
      </c>
      <c r="AN233" s="1103" t="s">
        <v>4326</v>
      </c>
      <c r="AO233" s="1103">
        <v>0</v>
      </c>
      <c r="AP233" s="1103" t="s">
        <v>2726</v>
      </c>
      <c r="AQ233" s="1105" t="s">
        <v>2731</v>
      </c>
      <c r="AR233" s="1105" t="s">
        <v>2196</v>
      </c>
      <c r="AS233" s="1123"/>
      <c r="AT233" s="1123"/>
      <c r="AU233" s="1123"/>
      <c r="AV233" s="1123"/>
      <c r="AW233" s="1123"/>
      <c r="AY233" s="1099"/>
      <c r="AZ233" s="1099"/>
      <c r="BA233" s="1099"/>
      <c r="BC233" s="1099"/>
      <c r="BD233" s="1099"/>
      <c r="BE233" s="1099"/>
      <c r="BF233" s="1099"/>
      <c r="BH233" s="1099"/>
      <c r="BI233" s="1099"/>
      <c r="BJ233" s="1099"/>
      <c r="BK233" s="1099"/>
      <c r="BL233" s="1099"/>
    </row>
    <row r="234" spans="3:64">
      <c r="C234" s="1094">
        <f t="shared" si="3"/>
        <v>166</v>
      </c>
      <c r="D234" s="1103" t="s">
        <v>2685</v>
      </c>
      <c r="E234" s="1103">
        <v>1</v>
      </c>
      <c r="F234" s="1103">
        <v>0</v>
      </c>
      <c r="G234" s="1103">
        <v>1</v>
      </c>
      <c r="H234" s="1103">
        <v>0</v>
      </c>
      <c r="I234" s="1103">
        <v>0</v>
      </c>
      <c r="J234" s="1103">
        <v>0</v>
      </c>
      <c r="K234" s="1103">
        <v>0</v>
      </c>
      <c r="L234" s="1104">
        <v>0</v>
      </c>
      <c r="M234" s="1103">
        <v>0</v>
      </c>
      <c r="N234" s="1103">
        <v>0</v>
      </c>
      <c r="O234" s="1103">
        <v>0</v>
      </c>
      <c r="P234" s="1104">
        <v>1</v>
      </c>
      <c r="Q234" s="1104" t="s">
        <v>3957</v>
      </c>
      <c r="R234" s="1103">
        <v>0</v>
      </c>
      <c r="S234" s="1103">
        <v>1</v>
      </c>
      <c r="T234" s="1104">
        <v>0</v>
      </c>
      <c r="U234" s="1104" t="s">
        <v>3958</v>
      </c>
      <c r="V234" s="1104">
        <v>0</v>
      </c>
      <c r="W234" s="1104">
        <v>0</v>
      </c>
      <c r="X234" s="1104">
        <v>0</v>
      </c>
      <c r="Y234" s="1104">
        <v>0</v>
      </c>
      <c r="Z234" s="1104">
        <v>1</v>
      </c>
      <c r="AA234" s="1104">
        <v>0</v>
      </c>
      <c r="AB234" s="1122">
        <v>0</v>
      </c>
      <c r="AC234" s="1103">
        <v>0</v>
      </c>
      <c r="AD234" s="1103">
        <v>1</v>
      </c>
      <c r="AE234" s="1103">
        <v>0</v>
      </c>
      <c r="AF234" s="1103">
        <v>1</v>
      </c>
      <c r="AG234" s="1103" t="s">
        <v>2825</v>
      </c>
      <c r="AH234" s="1122">
        <v>0</v>
      </c>
      <c r="AI234" s="1103" t="s">
        <v>2824</v>
      </c>
      <c r="AJ234" s="1103" t="s">
        <v>4192</v>
      </c>
      <c r="AK234" s="1103" t="s">
        <v>4190</v>
      </c>
      <c r="AL234" s="1103" t="s">
        <v>4190</v>
      </c>
      <c r="AM234" s="1103">
        <v>1</v>
      </c>
      <c r="AN234" s="1103" t="s">
        <v>4326</v>
      </c>
      <c r="AO234" s="1103">
        <v>0</v>
      </c>
      <c r="AP234" s="1103" t="s">
        <v>2726</v>
      </c>
      <c r="AQ234" s="1105" t="s">
        <v>2732</v>
      </c>
      <c r="AR234" s="1105" t="s">
        <v>2196</v>
      </c>
      <c r="AS234" s="1123"/>
      <c r="AT234" s="1123"/>
      <c r="AU234" s="1123"/>
      <c r="AV234" s="1123"/>
      <c r="AW234" s="1123"/>
      <c r="AY234" s="1099"/>
      <c r="AZ234" s="1099"/>
      <c r="BA234" s="1099"/>
      <c r="BC234" s="1099"/>
      <c r="BD234" s="1099"/>
      <c r="BE234" s="1099"/>
      <c r="BF234" s="1099"/>
      <c r="BH234" s="1099"/>
      <c r="BI234" s="1099"/>
      <c r="BJ234" s="1099"/>
      <c r="BK234" s="1099"/>
      <c r="BL234" s="1099"/>
    </row>
    <row r="235" spans="3:64">
      <c r="C235" s="1094">
        <f t="shared" si="3"/>
        <v>167</v>
      </c>
      <c r="D235" s="1103" t="s">
        <v>2685</v>
      </c>
      <c r="E235" s="1103">
        <v>1</v>
      </c>
      <c r="F235" s="1103">
        <v>0</v>
      </c>
      <c r="G235" s="1103">
        <v>1</v>
      </c>
      <c r="H235" s="1103">
        <v>0</v>
      </c>
      <c r="I235" s="1103">
        <v>0</v>
      </c>
      <c r="J235" s="1103">
        <v>0</v>
      </c>
      <c r="K235" s="1103">
        <v>0</v>
      </c>
      <c r="L235" s="1104">
        <v>0</v>
      </c>
      <c r="M235" s="1103">
        <v>0</v>
      </c>
      <c r="N235" s="1103">
        <v>0</v>
      </c>
      <c r="O235" s="1103">
        <v>0</v>
      </c>
      <c r="P235" s="1104">
        <v>1</v>
      </c>
      <c r="Q235" s="1104" t="s">
        <v>3957</v>
      </c>
      <c r="R235" s="1103">
        <v>0</v>
      </c>
      <c r="S235" s="1103">
        <v>1</v>
      </c>
      <c r="T235" s="1104">
        <v>0</v>
      </c>
      <c r="U235" s="1104" t="s">
        <v>3958</v>
      </c>
      <c r="V235" s="1104">
        <v>0</v>
      </c>
      <c r="W235" s="1104">
        <v>0</v>
      </c>
      <c r="X235" s="1104">
        <v>0</v>
      </c>
      <c r="Y235" s="1104">
        <v>0</v>
      </c>
      <c r="Z235" s="1104">
        <v>1</v>
      </c>
      <c r="AA235" s="1104">
        <v>0</v>
      </c>
      <c r="AB235" s="1122">
        <v>0</v>
      </c>
      <c r="AC235" s="1103">
        <v>1</v>
      </c>
      <c r="AD235" s="1103">
        <v>0</v>
      </c>
      <c r="AE235" s="1103">
        <v>0</v>
      </c>
      <c r="AF235" s="1103">
        <v>1</v>
      </c>
      <c r="AG235" s="1103" t="s">
        <v>2825</v>
      </c>
      <c r="AH235" s="1122">
        <v>0</v>
      </c>
      <c r="AI235" s="1103" t="s">
        <v>2824</v>
      </c>
      <c r="AJ235" s="1103" t="s">
        <v>4192</v>
      </c>
      <c r="AK235" s="1103" t="s">
        <v>4190</v>
      </c>
      <c r="AL235" s="1103" t="s">
        <v>4190</v>
      </c>
      <c r="AM235" s="1103">
        <v>1</v>
      </c>
      <c r="AN235" s="1103" t="s">
        <v>4326</v>
      </c>
      <c r="AO235" s="1103">
        <v>0</v>
      </c>
      <c r="AP235" s="1103" t="s">
        <v>2726</v>
      </c>
      <c r="AQ235" s="1105" t="s">
        <v>2733</v>
      </c>
      <c r="AR235" s="1105" t="s">
        <v>2196</v>
      </c>
      <c r="AS235" s="1123"/>
      <c r="AT235" s="1123"/>
      <c r="AU235" s="1123"/>
      <c r="AV235" s="1123"/>
      <c r="AW235" s="1123"/>
      <c r="AY235" s="1099"/>
      <c r="AZ235" s="1099"/>
      <c r="BA235" s="1099"/>
      <c r="BC235" s="1099"/>
      <c r="BD235" s="1099"/>
      <c r="BE235" s="1099"/>
      <c r="BF235" s="1099"/>
      <c r="BH235" s="1099"/>
      <c r="BI235" s="1099"/>
      <c r="BJ235" s="1099"/>
      <c r="BK235" s="1099"/>
      <c r="BL235" s="1099"/>
    </row>
    <row r="236" spans="3:64">
      <c r="C236" s="1094">
        <f t="shared" si="3"/>
        <v>168</v>
      </c>
      <c r="D236" s="1103" t="s">
        <v>2685</v>
      </c>
      <c r="E236" s="1103">
        <v>1</v>
      </c>
      <c r="F236" s="1103">
        <v>0</v>
      </c>
      <c r="G236" s="1103">
        <v>1</v>
      </c>
      <c r="H236" s="1103">
        <v>0</v>
      </c>
      <c r="I236" s="1103">
        <v>0</v>
      </c>
      <c r="J236" s="1103">
        <v>0</v>
      </c>
      <c r="K236" s="1103">
        <v>0</v>
      </c>
      <c r="L236" s="1104">
        <v>0</v>
      </c>
      <c r="M236" s="1103">
        <v>0</v>
      </c>
      <c r="N236" s="1103">
        <v>0</v>
      </c>
      <c r="O236" s="1103">
        <v>0</v>
      </c>
      <c r="P236" s="1104">
        <v>1</v>
      </c>
      <c r="Q236" s="1104" t="s">
        <v>3957</v>
      </c>
      <c r="R236" s="1103">
        <v>0</v>
      </c>
      <c r="S236" s="1103">
        <v>1</v>
      </c>
      <c r="T236" s="1104">
        <v>0</v>
      </c>
      <c r="U236" s="1104" t="s">
        <v>3958</v>
      </c>
      <c r="V236" s="1104">
        <v>0</v>
      </c>
      <c r="W236" s="1104">
        <v>0</v>
      </c>
      <c r="X236" s="1104">
        <v>0</v>
      </c>
      <c r="Y236" s="1104">
        <v>0</v>
      </c>
      <c r="Z236" s="1104">
        <v>1</v>
      </c>
      <c r="AA236" s="1104">
        <v>0</v>
      </c>
      <c r="AB236" s="1122">
        <v>0</v>
      </c>
      <c r="AC236" s="1103">
        <v>1</v>
      </c>
      <c r="AD236" s="1103">
        <v>0</v>
      </c>
      <c r="AE236" s="1103">
        <v>0</v>
      </c>
      <c r="AF236" s="1103">
        <v>1</v>
      </c>
      <c r="AG236" s="1103" t="s">
        <v>2825</v>
      </c>
      <c r="AH236" s="1122">
        <v>0</v>
      </c>
      <c r="AI236" s="1103" t="s">
        <v>2824</v>
      </c>
      <c r="AJ236" s="1103" t="s">
        <v>4192</v>
      </c>
      <c r="AK236" s="1103" t="s">
        <v>4190</v>
      </c>
      <c r="AL236" s="1103" t="s">
        <v>4190</v>
      </c>
      <c r="AM236" s="1103">
        <v>1</v>
      </c>
      <c r="AN236" s="1103" t="s">
        <v>4326</v>
      </c>
      <c r="AO236" s="1103">
        <v>0</v>
      </c>
      <c r="AP236" s="1103" t="s">
        <v>2726</v>
      </c>
      <c r="AQ236" s="1105" t="s">
        <v>2734</v>
      </c>
      <c r="AR236" s="1105" t="s">
        <v>2196</v>
      </c>
      <c r="AS236" s="1123"/>
      <c r="AT236" s="1123"/>
      <c r="AU236" s="1123"/>
      <c r="AV236" s="1123"/>
      <c r="AW236" s="1123"/>
      <c r="AY236" s="1099"/>
      <c r="AZ236" s="1099"/>
      <c r="BA236" s="1099"/>
      <c r="BC236" s="1099"/>
      <c r="BD236" s="1099"/>
      <c r="BE236" s="1099"/>
      <c r="BF236" s="1099"/>
      <c r="BH236" s="1099"/>
      <c r="BI236" s="1099"/>
      <c r="BJ236" s="1099"/>
      <c r="BK236" s="1099"/>
      <c r="BL236" s="1099"/>
    </row>
    <row r="237" spans="3:64">
      <c r="C237" s="1094">
        <f t="shared" si="3"/>
        <v>169</v>
      </c>
      <c r="D237" s="1103" t="s">
        <v>2685</v>
      </c>
      <c r="E237" s="1103">
        <v>1</v>
      </c>
      <c r="F237" s="1103">
        <v>0</v>
      </c>
      <c r="G237" s="1103">
        <v>1</v>
      </c>
      <c r="H237" s="1103">
        <v>0</v>
      </c>
      <c r="I237" s="1103">
        <v>0</v>
      </c>
      <c r="J237" s="1103">
        <v>0</v>
      </c>
      <c r="K237" s="1103">
        <v>0</v>
      </c>
      <c r="L237" s="1104">
        <v>0</v>
      </c>
      <c r="M237" s="1103">
        <v>0</v>
      </c>
      <c r="N237" s="1103">
        <v>0</v>
      </c>
      <c r="O237" s="1103">
        <v>0</v>
      </c>
      <c r="P237" s="1104">
        <v>1</v>
      </c>
      <c r="Q237" s="1104" t="s">
        <v>3957</v>
      </c>
      <c r="R237" s="1103">
        <v>0</v>
      </c>
      <c r="S237" s="1103">
        <v>1</v>
      </c>
      <c r="T237" s="1104">
        <v>0</v>
      </c>
      <c r="U237" s="1104" t="s">
        <v>3958</v>
      </c>
      <c r="V237" s="1104">
        <v>0</v>
      </c>
      <c r="W237" s="1104">
        <v>0</v>
      </c>
      <c r="X237" s="1104">
        <v>0</v>
      </c>
      <c r="Y237" s="1104">
        <v>0</v>
      </c>
      <c r="Z237" s="1104">
        <v>1</v>
      </c>
      <c r="AA237" s="1104">
        <v>0</v>
      </c>
      <c r="AB237" s="1122">
        <v>0</v>
      </c>
      <c r="AC237" s="1103">
        <v>1</v>
      </c>
      <c r="AD237" s="1103">
        <v>0</v>
      </c>
      <c r="AE237" s="1103">
        <v>0</v>
      </c>
      <c r="AF237" s="1103">
        <v>1</v>
      </c>
      <c r="AG237" s="1103" t="s">
        <v>2825</v>
      </c>
      <c r="AH237" s="1122">
        <v>0</v>
      </c>
      <c r="AI237" s="1103" t="s">
        <v>2824</v>
      </c>
      <c r="AJ237" s="1103" t="s">
        <v>4192</v>
      </c>
      <c r="AK237" s="1103" t="s">
        <v>4190</v>
      </c>
      <c r="AL237" s="1103" t="s">
        <v>4190</v>
      </c>
      <c r="AM237" s="1103">
        <v>1</v>
      </c>
      <c r="AN237" s="1103" t="s">
        <v>4326</v>
      </c>
      <c r="AO237" s="1103">
        <v>0</v>
      </c>
      <c r="AP237" s="1103" t="s">
        <v>2726</v>
      </c>
      <c r="AQ237" s="1105" t="s">
        <v>2735</v>
      </c>
      <c r="AR237" s="1105" t="s">
        <v>2196</v>
      </c>
      <c r="AS237" s="1123"/>
      <c r="AT237" s="1123"/>
      <c r="AU237" s="1123"/>
      <c r="AV237" s="1123"/>
      <c r="AW237" s="1123"/>
      <c r="AY237" s="1099"/>
      <c r="AZ237" s="1099"/>
      <c r="BA237" s="1099"/>
      <c r="BC237" s="1099"/>
      <c r="BD237" s="1099"/>
      <c r="BE237" s="1099"/>
      <c r="BF237" s="1099"/>
      <c r="BH237" s="1099"/>
      <c r="BI237" s="1099"/>
      <c r="BJ237" s="1099"/>
      <c r="BK237" s="1099"/>
      <c r="BL237" s="1099"/>
    </row>
    <row r="238" spans="3:64">
      <c r="C238" s="1094">
        <f t="shared" si="3"/>
        <v>170</v>
      </c>
      <c r="D238" s="1103" t="s">
        <v>2685</v>
      </c>
      <c r="E238" s="1103">
        <v>1</v>
      </c>
      <c r="F238" s="1103">
        <v>0</v>
      </c>
      <c r="G238" s="1103">
        <v>1</v>
      </c>
      <c r="H238" s="1103">
        <v>0</v>
      </c>
      <c r="I238" s="1103">
        <v>0</v>
      </c>
      <c r="J238" s="1103">
        <v>0</v>
      </c>
      <c r="K238" s="1103">
        <v>0</v>
      </c>
      <c r="L238" s="1104">
        <v>0</v>
      </c>
      <c r="M238" s="1103">
        <v>0</v>
      </c>
      <c r="N238" s="1103">
        <v>0</v>
      </c>
      <c r="O238" s="1103">
        <v>0</v>
      </c>
      <c r="P238" s="1104">
        <v>1</v>
      </c>
      <c r="Q238" s="1104" t="s">
        <v>3957</v>
      </c>
      <c r="R238" s="1103">
        <v>0</v>
      </c>
      <c r="S238" s="1103">
        <v>1</v>
      </c>
      <c r="T238" s="1104">
        <v>0</v>
      </c>
      <c r="U238" s="1104" t="s">
        <v>3958</v>
      </c>
      <c r="V238" s="1104">
        <v>1</v>
      </c>
      <c r="W238" s="1104">
        <v>0</v>
      </c>
      <c r="X238" s="1104">
        <v>0</v>
      </c>
      <c r="Y238" s="1104">
        <v>0</v>
      </c>
      <c r="Z238" s="1104">
        <v>1</v>
      </c>
      <c r="AA238" s="1104">
        <v>0</v>
      </c>
      <c r="AB238" s="1122">
        <v>0</v>
      </c>
      <c r="AC238" s="1103">
        <v>0</v>
      </c>
      <c r="AD238" s="1103">
        <v>0</v>
      </c>
      <c r="AE238" s="1103">
        <v>0</v>
      </c>
      <c r="AF238" s="1103">
        <v>1</v>
      </c>
      <c r="AG238" s="1103" t="s">
        <v>2825</v>
      </c>
      <c r="AH238" s="1122">
        <v>0</v>
      </c>
      <c r="AI238" s="1103" t="s">
        <v>2824</v>
      </c>
      <c r="AJ238" s="1103" t="s">
        <v>4192</v>
      </c>
      <c r="AK238" s="1103" t="s">
        <v>4190</v>
      </c>
      <c r="AL238" s="1103" t="s">
        <v>4190</v>
      </c>
      <c r="AM238" s="1103">
        <v>1</v>
      </c>
      <c r="AN238" s="1103" t="s">
        <v>4326</v>
      </c>
      <c r="AO238" s="1103">
        <v>0</v>
      </c>
      <c r="AP238" s="1103" t="s">
        <v>2726</v>
      </c>
      <c r="AQ238" s="1105" t="s">
        <v>2736</v>
      </c>
      <c r="AR238" s="1105" t="s">
        <v>2196</v>
      </c>
      <c r="AS238" s="1123"/>
      <c r="AT238" s="1123"/>
      <c r="AU238" s="1123"/>
      <c r="AV238" s="1123"/>
      <c r="AW238" s="1123"/>
      <c r="AY238" s="1099"/>
      <c r="AZ238" s="1099"/>
      <c r="BA238" s="1099"/>
      <c r="BC238" s="1099"/>
      <c r="BD238" s="1099"/>
      <c r="BE238" s="1099"/>
      <c r="BF238" s="1099"/>
      <c r="BH238" s="1099"/>
      <c r="BI238" s="1099"/>
      <c r="BJ238" s="1099"/>
      <c r="BK238" s="1099"/>
      <c r="BL238" s="1099"/>
    </row>
    <row r="239" spans="3:64">
      <c r="C239" s="1094">
        <f t="shared" si="3"/>
        <v>171</v>
      </c>
      <c r="D239" s="1103" t="s">
        <v>2685</v>
      </c>
      <c r="E239" s="1103">
        <v>1</v>
      </c>
      <c r="F239" s="1103">
        <v>0</v>
      </c>
      <c r="G239" s="1103">
        <v>1</v>
      </c>
      <c r="H239" s="1103">
        <v>0</v>
      </c>
      <c r="I239" s="1103">
        <v>0</v>
      </c>
      <c r="J239" s="1103">
        <v>0</v>
      </c>
      <c r="K239" s="1103">
        <v>0</v>
      </c>
      <c r="L239" s="1104">
        <v>0</v>
      </c>
      <c r="M239" s="1103">
        <v>0</v>
      </c>
      <c r="N239" s="1103">
        <v>0</v>
      </c>
      <c r="O239" s="1103">
        <v>0</v>
      </c>
      <c r="P239" s="1104">
        <v>1</v>
      </c>
      <c r="Q239" s="1104" t="s">
        <v>3957</v>
      </c>
      <c r="R239" s="1103">
        <v>0</v>
      </c>
      <c r="S239" s="1103">
        <v>1</v>
      </c>
      <c r="T239" s="1104">
        <v>0</v>
      </c>
      <c r="U239" s="1104" t="s">
        <v>3958</v>
      </c>
      <c r="V239" s="1104">
        <v>1</v>
      </c>
      <c r="W239" s="1104">
        <v>0</v>
      </c>
      <c r="X239" s="1104">
        <v>0</v>
      </c>
      <c r="Y239" s="1104">
        <v>0</v>
      </c>
      <c r="Z239" s="1104">
        <v>1</v>
      </c>
      <c r="AA239" s="1104">
        <v>0</v>
      </c>
      <c r="AB239" s="1122">
        <v>0</v>
      </c>
      <c r="AC239" s="1103">
        <v>0</v>
      </c>
      <c r="AD239" s="1103">
        <v>0</v>
      </c>
      <c r="AE239" s="1103">
        <v>0</v>
      </c>
      <c r="AF239" s="1103">
        <v>1</v>
      </c>
      <c r="AG239" s="1103" t="s">
        <v>2825</v>
      </c>
      <c r="AH239" s="1122">
        <v>0</v>
      </c>
      <c r="AI239" s="1103" t="s">
        <v>2824</v>
      </c>
      <c r="AJ239" s="1103" t="s">
        <v>4192</v>
      </c>
      <c r="AK239" s="1103" t="s">
        <v>4190</v>
      </c>
      <c r="AL239" s="1103" t="s">
        <v>4190</v>
      </c>
      <c r="AM239" s="1103">
        <v>1</v>
      </c>
      <c r="AN239" s="1103" t="s">
        <v>4326</v>
      </c>
      <c r="AO239" s="1103">
        <v>0</v>
      </c>
      <c r="AP239" s="1103" t="s">
        <v>2726</v>
      </c>
      <c r="AQ239" s="1105" t="s">
        <v>2737</v>
      </c>
      <c r="AR239" s="1105" t="s">
        <v>2196</v>
      </c>
      <c r="AS239" s="1123"/>
      <c r="AT239" s="1123"/>
      <c r="AU239" s="1123"/>
      <c r="AV239" s="1123"/>
      <c r="AW239" s="1123"/>
      <c r="AY239" s="1099"/>
      <c r="AZ239" s="1099"/>
      <c r="BA239" s="1099"/>
      <c r="BC239" s="1099"/>
      <c r="BD239" s="1099"/>
      <c r="BE239" s="1099"/>
      <c r="BF239" s="1099"/>
      <c r="BH239" s="1099"/>
      <c r="BI239" s="1099"/>
      <c r="BJ239" s="1099"/>
      <c r="BK239" s="1099"/>
      <c r="BL239" s="1099"/>
    </row>
    <row r="240" spans="3:64">
      <c r="C240" s="1094">
        <f t="shared" si="3"/>
        <v>172</v>
      </c>
      <c r="D240" s="1103" t="s">
        <v>2685</v>
      </c>
      <c r="E240" s="1103">
        <v>1</v>
      </c>
      <c r="F240" s="1103">
        <v>0</v>
      </c>
      <c r="G240" s="1103">
        <v>1</v>
      </c>
      <c r="H240" s="1103">
        <v>0</v>
      </c>
      <c r="I240" s="1103">
        <v>0</v>
      </c>
      <c r="J240" s="1103">
        <v>0</v>
      </c>
      <c r="K240" s="1103">
        <v>0</v>
      </c>
      <c r="L240" s="1104">
        <v>0</v>
      </c>
      <c r="M240" s="1103">
        <v>0</v>
      </c>
      <c r="N240" s="1103">
        <v>0</v>
      </c>
      <c r="O240" s="1103">
        <v>0</v>
      </c>
      <c r="P240" s="1104">
        <v>1</v>
      </c>
      <c r="Q240" s="1104" t="s">
        <v>3957</v>
      </c>
      <c r="R240" s="1103">
        <v>0</v>
      </c>
      <c r="S240" s="1103">
        <v>1</v>
      </c>
      <c r="T240" s="1104">
        <v>0</v>
      </c>
      <c r="U240" s="1104" t="s">
        <v>3958</v>
      </c>
      <c r="V240" s="1104">
        <v>1</v>
      </c>
      <c r="W240" s="1104">
        <v>0</v>
      </c>
      <c r="X240" s="1104">
        <v>0</v>
      </c>
      <c r="Y240" s="1104">
        <v>0</v>
      </c>
      <c r="Z240" s="1104">
        <v>1</v>
      </c>
      <c r="AA240" s="1104">
        <v>0</v>
      </c>
      <c r="AB240" s="1122">
        <v>0</v>
      </c>
      <c r="AC240" s="1103">
        <v>0</v>
      </c>
      <c r="AD240" s="1103">
        <v>0</v>
      </c>
      <c r="AE240" s="1103">
        <v>0</v>
      </c>
      <c r="AF240" s="1103">
        <v>1</v>
      </c>
      <c r="AG240" s="1103" t="s">
        <v>2825</v>
      </c>
      <c r="AH240" s="1122">
        <v>0</v>
      </c>
      <c r="AI240" s="1103" t="s">
        <v>2824</v>
      </c>
      <c r="AJ240" s="1103" t="s">
        <v>4192</v>
      </c>
      <c r="AK240" s="1103" t="s">
        <v>4190</v>
      </c>
      <c r="AL240" s="1103" t="s">
        <v>4190</v>
      </c>
      <c r="AM240" s="1103">
        <v>1</v>
      </c>
      <c r="AN240" s="1103" t="s">
        <v>4326</v>
      </c>
      <c r="AO240" s="1103">
        <v>0</v>
      </c>
      <c r="AP240" s="1103" t="s">
        <v>2726</v>
      </c>
      <c r="AQ240" s="1105" t="s">
        <v>2738</v>
      </c>
      <c r="AR240" s="1105" t="s">
        <v>2196</v>
      </c>
      <c r="AS240" s="1123"/>
      <c r="AT240" s="1123"/>
      <c r="AU240" s="1123"/>
      <c r="AV240" s="1123"/>
      <c r="AW240" s="1123"/>
      <c r="AY240" s="1099"/>
      <c r="AZ240" s="1099"/>
      <c r="BA240" s="1099"/>
      <c r="BC240" s="1099"/>
      <c r="BD240" s="1099"/>
      <c r="BE240" s="1099"/>
      <c r="BF240" s="1099"/>
      <c r="BH240" s="1099"/>
      <c r="BI240" s="1099"/>
      <c r="BJ240" s="1099"/>
      <c r="BK240" s="1099"/>
      <c r="BL240" s="1099"/>
    </row>
    <row r="241" spans="3:64">
      <c r="C241" s="1094">
        <f t="shared" si="3"/>
        <v>173</v>
      </c>
      <c r="D241" s="1103" t="s">
        <v>2685</v>
      </c>
      <c r="E241" s="1103">
        <v>1</v>
      </c>
      <c r="F241" s="1103">
        <v>0</v>
      </c>
      <c r="G241" s="1103">
        <v>1</v>
      </c>
      <c r="H241" s="1103">
        <v>0</v>
      </c>
      <c r="I241" s="1103">
        <v>0</v>
      </c>
      <c r="J241" s="1103">
        <v>0</v>
      </c>
      <c r="K241" s="1103">
        <v>0</v>
      </c>
      <c r="L241" s="1104">
        <v>0</v>
      </c>
      <c r="M241" s="1103">
        <v>0</v>
      </c>
      <c r="N241" s="1103">
        <v>0</v>
      </c>
      <c r="O241" s="1103">
        <v>0</v>
      </c>
      <c r="P241" s="1104">
        <v>1</v>
      </c>
      <c r="Q241" s="1104" t="s">
        <v>3957</v>
      </c>
      <c r="R241" s="1103">
        <v>0</v>
      </c>
      <c r="S241" s="1103">
        <v>1</v>
      </c>
      <c r="T241" s="1104">
        <v>0</v>
      </c>
      <c r="U241" s="1104" t="s">
        <v>3958</v>
      </c>
      <c r="V241" s="1104">
        <v>1</v>
      </c>
      <c r="W241" s="1104">
        <v>0</v>
      </c>
      <c r="X241" s="1104">
        <v>0</v>
      </c>
      <c r="Y241" s="1104">
        <v>0</v>
      </c>
      <c r="Z241" s="1104">
        <v>1</v>
      </c>
      <c r="AA241" s="1104">
        <v>0</v>
      </c>
      <c r="AB241" s="1122">
        <v>0</v>
      </c>
      <c r="AC241" s="1103">
        <v>0</v>
      </c>
      <c r="AD241" s="1103">
        <v>0</v>
      </c>
      <c r="AE241" s="1103">
        <v>0</v>
      </c>
      <c r="AF241" s="1103">
        <v>1</v>
      </c>
      <c r="AG241" s="1103" t="s">
        <v>2825</v>
      </c>
      <c r="AH241" s="1122">
        <v>0</v>
      </c>
      <c r="AI241" s="1103" t="s">
        <v>2824</v>
      </c>
      <c r="AJ241" s="1103" t="s">
        <v>4192</v>
      </c>
      <c r="AK241" s="1103" t="s">
        <v>4190</v>
      </c>
      <c r="AL241" s="1103" t="s">
        <v>4190</v>
      </c>
      <c r="AM241" s="1103">
        <v>1</v>
      </c>
      <c r="AN241" s="1103" t="s">
        <v>4326</v>
      </c>
      <c r="AO241" s="1103">
        <v>0</v>
      </c>
      <c r="AP241" s="1103" t="s">
        <v>2726</v>
      </c>
      <c r="AQ241" s="1105" t="s">
        <v>2739</v>
      </c>
      <c r="AR241" s="1105" t="s">
        <v>2196</v>
      </c>
      <c r="AS241" s="1123"/>
      <c r="AT241" s="1123"/>
      <c r="AU241" s="1123"/>
      <c r="AV241" s="1123"/>
      <c r="AW241" s="1123"/>
      <c r="AY241" s="1099"/>
      <c r="AZ241" s="1099"/>
      <c r="BA241" s="1099"/>
      <c r="BC241" s="1099"/>
      <c r="BD241" s="1099"/>
      <c r="BE241" s="1099"/>
      <c r="BF241" s="1099"/>
      <c r="BH241" s="1099"/>
      <c r="BI241" s="1099"/>
      <c r="BJ241" s="1099"/>
      <c r="BK241" s="1099"/>
      <c r="BL241" s="1099"/>
    </row>
    <row r="242" spans="3:64">
      <c r="C242" s="1094">
        <f t="shared" si="3"/>
        <v>174</v>
      </c>
      <c r="D242" s="1103" t="s">
        <v>2685</v>
      </c>
      <c r="E242" s="1103">
        <v>1</v>
      </c>
      <c r="F242" s="1103">
        <v>0</v>
      </c>
      <c r="G242" s="1103">
        <v>1</v>
      </c>
      <c r="H242" s="1103">
        <v>0</v>
      </c>
      <c r="I242" s="1103">
        <v>0</v>
      </c>
      <c r="J242" s="1103">
        <v>0</v>
      </c>
      <c r="K242" s="1103">
        <v>0</v>
      </c>
      <c r="L242" s="1104">
        <v>0</v>
      </c>
      <c r="M242" s="1103">
        <v>0</v>
      </c>
      <c r="N242" s="1103">
        <v>0</v>
      </c>
      <c r="O242" s="1103">
        <v>0</v>
      </c>
      <c r="P242" s="1104">
        <v>1</v>
      </c>
      <c r="Q242" s="1104" t="s">
        <v>3957</v>
      </c>
      <c r="R242" s="1103">
        <v>0</v>
      </c>
      <c r="S242" s="1103">
        <v>1</v>
      </c>
      <c r="T242" s="1104">
        <v>0</v>
      </c>
      <c r="U242" s="1104" t="s">
        <v>3958</v>
      </c>
      <c r="V242" s="1104">
        <v>1</v>
      </c>
      <c r="W242" s="1104">
        <v>0</v>
      </c>
      <c r="X242" s="1104">
        <v>0</v>
      </c>
      <c r="Y242" s="1104">
        <v>0</v>
      </c>
      <c r="Z242" s="1104">
        <v>1</v>
      </c>
      <c r="AA242" s="1104">
        <v>0</v>
      </c>
      <c r="AB242" s="1122">
        <v>0</v>
      </c>
      <c r="AC242" s="1103">
        <v>0</v>
      </c>
      <c r="AD242" s="1103">
        <v>0</v>
      </c>
      <c r="AE242" s="1103">
        <v>0</v>
      </c>
      <c r="AF242" s="1103">
        <v>1</v>
      </c>
      <c r="AG242" s="1103" t="s">
        <v>2825</v>
      </c>
      <c r="AH242" s="1122">
        <v>0</v>
      </c>
      <c r="AI242" s="1103" t="s">
        <v>2824</v>
      </c>
      <c r="AJ242" s="1103" t="s">
        <v>4192</v>
      </c>
      <c r="AK242" s="1103" t="s">
        <v>4190</v>
      </c>
      <c r="AL242" s="1103" t="s">
        <v>4190</v>
      </c>
      <c r="AM242" s="1103">
        <v>1</v>
      </c>
      <c r="AN242" s="1103" t="s">
        <v>4326</v>
      </c>
      <c r="AO242" s="1103">
        <v>0</v>
      </c>
      <c r="AP242" s="1103" t="s">
        <v>2726</v>
      </c>
      <c r="AQ242" s="1105" t="s">
        <v>2740</v>
      </c>
      <c r="AR242" s="1105" t="s">
        <v>2196</v>
      </c>
      <c r="AS242" s="1123"/>
      <c r="AT242" s="1123"/>
      <c r="AU242" s="1123"/>
      <c r="AV242" s="1123"/>
      <c r="AW242" s="1123"/>
      <c r="AY242" s="1099"/>
      <c r="AZ242" s="1099"/>
      <c r="BA242" s="1099"/>
      <c r="BC242" s="1099"/>
      <c r="BD242" s="1099"/>
      <c r="BE242" s="1099"/>
      <c r="BF242" s="1099"/>
      <c r="BH242" s="1099"/>
      <c r="BI242" s="1099"/>
      <c r="BJ242" s="1099"/>
      <c r="BK242" s="1099"/>
      <c r="BL242" s="1099"/>
    </row>
    <row r="243" spans="3:64">
      <c r="C243" s="1094">
        <f t="shared" si="3"/>
        <v>175</v>
      </c>
      <c r="D243" s="1103" t="s">
        <v>2685</v>
      </c>
      <c r="E243" s="1103">
        <v>1</v>
      </c>
      <c r="F243" s="1103">
        <v>0</v>
      </c>
      <c r="G243" s="1103">
        <v>1</v>
      </c>
      <c r="H243" s="1103">
        <v>0</v>
      </c>
      <c r="I243" s="1103">
        <v>0</v>
      </c>
      <c r="J243" s="1103">
        <v>0</v>
      </c>
      <c r="K243" s="1103">
        <v>0</v>
      </c>
      <c r="L243" s="1104">
        <v>0</v>
      </c>
      <c r="M243" s="1103">
        <v>0</v>
      </c>
      <c r="N243" s="1103">
        <v>0</v>
      </c>
      <c r="O243" s="1103">
        <v>0</v>
      </c>
      <c r="P243" s="1104">
        <v>1</v>
      </c>
      <c r="Q243" s="1104" t="s">
        <v>3957</v>
      </c>
      <c r="R243" s="1103">
        <v>0</v>
      </c>
      <c r="S243" s="1103">
        <v>1</v>
      </c>
      <c r="T243" s="1104">
        <v>0</v>
      </c>
      <c r="U243" s="1104" t="s">
        <v>3958</v>
      </c>
      <c r="V243" s="1104">
        <v>1</v>
      </c>
      <c r="W243" s="1104">
        <v>0</v>
      </c>
      <c r="X243" s="1104">
        <v>0</v>
      </c>
      <c r="Y243" s="1104">
        <v>0</v>
      </c>
      <c r="Z243" s="1104">
        <v>1</v>
      </c>
      <c r="AA243" s="1104">
        <v>0</v>
      </c>
      <c r="AB243" s="1122">
        <v>0</v>
      </c>
      <c r="AC243" s="1103">
        <v>0</v>
      </c>
      <c r="AD243" s="1103">
        <v>0</v>
      </c>
      <c r="AE243" s="1103">
        <v>0</v>
      </c>
      <c r="AF243" s="1103">
        <v>1</v>
      </c>
      <c r="AG243" s="1103" t="s">
        <v>2825</v>
      </c>
      <c r="AH243" s="1122">
        <v>0</v>
      </c>
      <c r="AI243" s="1103" t="s">
        <v>2824</v>
      </c>
      <c r="AJ243" s="1103" t="s">
        <v>4192</v>
      </c>
      <c r="AK243" s="1103" t="s">
        <v>4190</v>
      </c>
      <c r="AL243" s="1103" t="s">
        <v>4190</v>
      </c>
      <c r="AM243" s="1103">
        <v>1</v>
      </c>
      <c r="AN243" s="1103" t="s">
        <v>4326</v>
      </c>
      <c r="AO243" s="1103">
        <v>0</v>
      </c>
      <c r="AP243" s="1103" t="s">
        <v>2726</v>
      </c>
      <c r="AQ243" s="1105" t="s">
        <v>2741</v>
      </c>
      <c r="AR243" s="1105" t="s">
        <v>2196</v>
      </c>
      <c r="AS243" s="1123"/>
      <c r="AT243" s="1123"/>
      <c r="AU243" s="1123"/>
      <c r="AV243" s="1123"/>
      <c r="AW243" s="1123"/>
      <c r="AY243" s="1099"/>
      <c r="AZ243" s="1099"/>
      <c r="BA243" s="1099"/>
      <c r="BC243" s="1099"/>
      <c r="BD243" s="1099"/>
      <c r="BE243" s="1099"/>
      <c r="BF243" s="1099"/>
      <c r="BH243" s="1099"/>
      <c r="BI243" s="1099"/>
      <c r="BJ243" s="1099"/>
      <c r="BK243" s="1099"/>
      <c r="BL243" s="1099"/>
    </row>
    <row r="244" spans="3:64">
      <c r="C244" s="1094">
        <f t="shared" si="3"/>
        <v>176</v>
      </c>
      <c r="D244" s="1103" t="s">
        <v>2685</v>
      </c>
      <c r="E244" s="1103">
        <v>1</v>
      </c>
      <c r="F244" s="1103">
        <v>0</v>
      </c>
      <c r="G244" s="1103">
        <v>1</v>
      </c>
      <c r="H244" s="1103">
        <v>0</v>
      </c>
      <c r="I244" s="1103">
        <v>0</v>
      </c>
      <c r="J244" s="1103">
        <v>0</v>
      </c>
      <c r="K244" s="1103">
        <v>0</v>
      </c>
      <c r="L244" s="1104">
        <v>0</v>
      </c>
      <c r="M244" s="1103">
        <v>0</v>
      </c>
      <c r="N244" s="1103">
        <v>0</v>
      </c>
      <c r="O244" s="1103">
        <v>0</v>
      </c>
      <c r="P244" s="1104">
        <v>1</v>
      </c>
      <c r="Q244" s="1104" t="s">
        <v>3957</v>
      </c>
      <c r="R244" s="1103">
        <v>0</v>
      </c>
      <c r="S244" s="1103">
        <v>1</v>
      </c>
      <c r="T244" s="1104">
        <v>0</v>
      </c>
      <c r="U244" s="1104" t="s">
        <v>3958</v>
      </c>
      <c r="V244" s="1104">
        <v>1</v>
      </c>
      <c r="W244" s="1104">
        <v>0</v>
      </c>
      <c r="X244" s="1104">
        <v>0</v>
      </c>
      <c r="Y244" s="1104">
        <v>0</v>
      </c>
      <c r="Z244" s="1104">
        <v>1</v>
      </c>
      <c r="AA244" s="1104">
        <v>0</v>
      </c>
      <c r="AB244" s="1122">
        <v>0</v>
      </c>
      <c r="AC244" s="1103">
        <v>0</v>
      </c>
      <c r="AD244" s="1103">
        <v>0</v>
      </c>
      <c r="AE244" s="1103">
        <v>0</v>
      </c>
      <c r="AF244" s="1103">
        <v>1</v>
      </c>
      <c r="AG244" s="1103" t="s">
        <v>2825</v>
      </c>
      <c r="AH244" s="1122">
        <v>0</v>
      </c>
      <c r="AI244" s="1103" t="s">
        <v>2824</v>
      </c>
      <c r="AJ244" s="1103" t="s">
        <v>4192</v>
      </c>
      <c r="AK244" s="1103" t="s">
        <v>4190</v>
      </c>
      <c r="AL244" s="1103" t="s">
        <v>4190</v>
      </c>
      <c r="AM244" s="1103">
        <v>1</v>
      </c>
      <c r="AN244" s="1103" t="s">
        <v>4326</v>
      </c>
      <c r="AO244" s="1103">
        <v>0</v>
      </c>
      <c r="AP244" s="1103" t="s">
        <v>2726</v>
      </c>
      <c r="AQ244" s="1105" t="s">
        <v>2742</v>
      </c>
      <c r="AR244" s="1105" t="s">
        <v>2196</v>
      </c>
      <c r="AS244" s="1123"/>
      <c r="AT244" s="1123"/>
      <c r="AU244" s="1123"/>
      <c r="AV244" s="1123"/>
      <c r="AW244" s="1123"/>
      <c r="AY244" s="1099"/>
      <c r="AZ244" s="1099"/>
      <c r="BA244" s="1099"/>
      <c r="BC244" s="1099"/>
      <c r="BD244" s="1099"/>
      <c r="BE244" s="1099"/>
      <c r="BF244" s="1099"/>
      <c r="BH244" s="1099"/>
      <c r="BI244" s="1099"/>
      <c r="BJ244" s="1099"/>
      <c r="BK244" s="1099"/>
      <c r="BL244" s="1099"/>
    </row>
    <row r="245" spans="3:64">
      <c r="C245" s="1094">
        <f t="shared" si="3"/>
        <v>177</v>
      </c>
      <c r="D245" s="1103" t="s">
        <v>2685</v>
      </c>
      <c r="E245" s="1103">
        <v>1</v>
      </c>
      <c r="F245" s="1103">
        <v>0</v>
      </c>
      <c r="G245" s="1103">
        <v>1</v>
      </c>
      <c r="H245" s="1103">
        <v>0</v>
      </c>
      <c r="I245" s="1103">
        <v>0</v>
      </c>
      <c r="J245" s="1103">
        <v>0</v>
      </c>
      <c r="K245" s="1103">
        <v>0</v>
      </c>
      <c r="L245" s="1104">
        <v>0</v>
      </c>
      <c r="M245" s="1103">
        <v>0</v>
      </c>
      <c r="N245" s="1103">
        <v>0</v>
      </c>
      <c r="O245" s="1103">
        <v>0</v>
      </c>
      <c r="P245" s="1104">
        <v>1</v>
      </c>
      <c r="Q245" s="1104" t="s">
        <v>3957</v>
      </c>
      <c r="R245" s="1103">
        <v>0</v>
      </c>
      <c r="S245" s="1103">
        <v>1</v>
      </c>
      <c r="T245" s="1104">
        <v>0</v>
      </c>
      <c r="U245" s="1104" t="s">
        <v>3958</v>
      </c>
      <c r="V245" s="1104">
        <v>1</v>
      </c>
      <c r="W245" s="1104">
        <v>0</v>
      </c>
      <c r="X245" s="1104">
        <v>0</v>
      </c>
      <c r="Y245" s="1104">
        <v>0</v>
      </c>
      <c r="Z245" s="1104">
        <v>1</v>
      </c>
      <c r="AA245" s="1104">
        <v>0</v>
      </c>
      <c r="AB245" s="1122">
        <v>0</v>
      </c>
      <c r="AC245" s="1103">
        <v>0</v>
      </c>
      <c r="AD245" s="1103">
        <v>0</v>
      </c>
      <c r="AE245" s="1103">
        <v>0</v>
      </c>
      <c r="AF245" s="1103">
        <v>1</v>
      </c>
      <c r="AG245" s="1103" t="s">
        <v>2825</v>
      </c>
      <c r="AH245" s="1122">
        <v>0</v>
      </c>
      <c r="AI245" s="1103" t="s">
        <v>2824</v>
      </c>
      <c r="AJ245" s="1103" t="s">
        <v>4192</v>
      </c>
      <c r="AK245" s="1103" t="s">
        <v>4190</v>
      </c>
      <c r="AL245" s="1103" t="s">
        <v>4190</v>
      </c>
      <c r="AM245" s="1103">
        <v>1</v>
      </c>
      <c r="AN245" s="1103" t="s">
        <v>4326</v>
      </c>
      <c r="AO245" s="1103">
        <v>0</v>
      </c>
      <c r="AP245" s="1103" t="s">
        <v>2726</v>
      </c>
      <c r="AQ245" s="1105" t="s">
        <v>2743</v>
      </c>
      <c r="AR245" s="1105" t="s">
        <v>2196</v>
      </c>
      <c r="AS245" s="1123"/>
      <c r="AT245" s="1123"/>
      <c r="AU245" s="1123"/>
      <c r="AV245" s="1123"/>
      <c r="AW245" s="1123"/>
      <c r="AY245" s="1099"/>
      <c r="AZ245" s="1099"/>
      <c r="BA245" s="1099"/>
      <c r="BC245" s="1099"/>
      <c r="BD245" s="1099"/>
      <c r="BE245" s="1099"/>
      <c r="BF245" s="1099"/>
      <c r="BH245" s="1099"/>
      <c r="BI245" s="1099"/>
      <c r="BJ245" s="1099"/>
      <c r="BK245" s="1099"/>
      <c r="BL245" s="1099"/>
    </row>
    <row r="246" spans="3:64">
      <c r="C246" s="1094">
        <f t="shared" si="3"/>
        <v>178</v>
      </c>
      <c r="D246" s="1103" t="s">
        <v>2685</v>
      </c>
      <c r="E246" s="1103">
        <v>1</v>
      </c>
      <c r="F246" s="1103">
        <v>0</v>
      </c>
      <c r="G246" s="1103">
        <v>1</v>
      </c>
      <c r="H246" s="1103">
        <v>0</v>
      </c>
      <c r="I246" s="1103">
        <v>0</v>
      </c>
      <c r="J246" s="1103">
        <v>0</v>
      </c>
      <c r="K246" s="1103">
        <v>0</v>
      </c>
      <c r="L246" s="1104">
        <v>0</v>
      </c>
      <c r="M246" s="1103">
        <v>0</v>
      </c>
      <c r="N246" s="1103">
        <v>0</v>
      </c>
      <c r="O246" s="1103">
        <v>0</v>
      </c>
      <c r="P246" s="1104">
        <v>1</v>
      </c>
      <c r="Q246" s="1104" t="s">
        <v>3957</v>
      </c>
      <c r="R246" s="1103">
        <v>0</v>
      </c>
      <c r="S246" s="1103">
        <v>1</v>
      </c>
      <c r="T246" s="1104">
        <v>0</v>
      </c>
      <c r="U246" s="1104" t="s">
        <v>3958</v>
      </c>
      <c r="V246" s="1104">
        <v>1</v>
      </c>
      <c r="W246" s="1104">
        <v>0</v>
      </c>
      <c r="X246" s="1104">
        <v>0</v>
      </c>
      <c r="Y246" s="1104">
        <v>0</v>
      </c>
      <c r="Z246" s="1104">
        <v>1</v>
      </c>
      <c r="AA246" s="1104">
        <v>0</v>
      </c>
      <c r="AB246" s="1122">
        <v>0</v>
      </c>
      <c r="AC246" s="1103">
        <v>0</v>
      </c>
      <c r="AD246" s="1103">
        <v>0</v>
      </c>
      <c r="AE246" s="1103">
        <v>0</v>
      </c>
      <c r="AF246" s="1103">
        <v>1</v>
      </c>
      <c r="AG246" s="1103" t="s">
        <v>2825</v>
      </c>
      <c r="AH246" s="1122">
        <v>0</v>
      </c>
      <c r="AI246" s="1103" t="s">
        <v>2824</v>
      </c>
      <c r="AJ246" s="1103" t="s">
        <v>4192</v>
      </c>
      <c r="AK246" s="1103" t="s">
        <v>4190</v>
      </c>
      <c r="AL246" s="1103" t="s">
        <v>4190</v>
      </c>
      <c r="AM246" s="1103">
        <v>1</v>
      </c>
      <c r="AN246" s="1103" t="s">
        <v>4326</v>
      </c>
      <c r="AO246" s="1103">
        <v>0</v>
      </c>
      <c r="AP246" s="1103" t="s">
        <v>2726</v>
      </c>
      <c r="AQ246" s="1105" t="s">
        <v>2744</v>
      </c>
      <c r="AR246" s="1105" t="s">
        <v>2196</v>
      </c>
      <c r="AS246" s="1123"/>
      <c r="AT246" s="1123"/>
      <c r="AU246" s="1123"/>
      <c r="AV246" s="1123"/>
      <c r="AW246" s="1123"/>
      <c r="AY246" s="1099"/>
      <c r="AZ246" s="1099"/>
      <c r="BA246" s="1099"/>
      <c r="BC246" s="1099"/>
      <c r="BD246" s="1099"/>
      <c r="BE246" s="1099"/>
      <c r="BF246" s="1099"/>
      <c r="BH246" s="1099"/>
      <c r="BI246" s="1099"/>
      <c r="BJ246" s="1099"/>
      <c r="BK246" s="1099"/>
      <c r="BL246" s="1099"/>
    </row>
    <row r="247" spans="3:64">
      <c r="C247" s="1094">
        <f t="shared" si="3"/>
        <v>179</v>
      </c>
      <c r="D247" s="1103" t="s">
        <v>2685</v>
      </c>
      <c r="E247" s="1103">
        <v>1</v>
      </c>
      <c r="F247" s="1103">
        <v>0</v>
      </c>
      <c r="G247" s="1103">
        <v>1</v>
      </c>
      <c r="H247" s="1103">
        <v>0</v>
      </c>
      <c r="I247" s="1103">
        <v>0</v>
      </c>
      <c r="J247" s="1103">
        <v>0</v>
      </c>
      <c r="K247" s="1103">
        <v>0</v>
      </c>
      <c r="L247" s="1104">
        <v>0</v>
      </c>
      <c r="M247" s="1103">
        <v>0</v>
      </c>
      <c r="N247" s="1103">
        <v>0</v>
      </c>
      <c r="O247" s="1103">
        <v>0</v>
      </c>
      <c r="P247" s="1104">
        <v>1</v>
      </c>
      <c r="Q247" s="1104" t="s">
        <v>3957</v>
      </c>
      <c r="R247" s="1103">
        <v>0</v>
      </c>
      <c r="S247" s="1103">
        <v>1</v>
      </c>
      <c r="T247" s="1104">
        <v>0</v>
      </c>
      <c r="U247" s="1104" t="s">
        <v>3958</v>
      </c>
      <c r="V247" s="1104">
        <v>1</v>
      </c>
      <c r="W247" s="1104">
        <v>0</v>
      </c>
      <c r="X247" s="1104">
        <v>0</v>
      </c>
      <c r="Y247" s="1104">
        <v>0</v>
      </c>
      <c r="Z247" s="1104">
        <v>1</v>
      </c>
      <c r="AA247" s="1104">
        <v>0</v>
      </c>
      <c r="AB247" s="1122">
        <v>0</v>
      </c>
      <c r="AC247" s="1103">
        <v>0</v>
      </c>
      <c r="AD247" s="1103">
        <v>0</v>
      </c>
      <c r="AE247" s="1103">
        <v>0</v>
      </c>
      <c r="AF247" s="1103">
        <v>1</v>
      </c>
      <c r="AG247" s="1103" t="s">
        <v>2825</v>
      </c>
      <c r="AH247" s="1122">
        <v>0</v>
      </c>
      <c r="AI247" s="1103" t="s">
        <v>2824</v>
      </c>
      <c r="AJ247" s="1103" t="s">
        <v>4192</v>
      </c>
      <c r="AK247" s="1103" t="s">
        <v>4190</v>
      </c>
      <c r="AL247" s="1103" t="s">
        <v>4190</v>
      </c>
      <c r="AM247" s="1103">
        <v>1</v>
      </c>
      <c r="AN247" s="1103" t="s">
        <v>4326</v>
      </c>
      <c r="AO247" s="1103">
        <v>0</v>
      </c>
      <c r="AP247" s="1103" t="s">
        <v>2726</v>
      </c>
      <c r="AQ247" s="1105" t="s">
        <v>2745</v>
      </c>
      <c r="AR247" s="1105" t="s">
        <v>2196</v>
      </c>
      <c r="AS247" s="1123"/>
      <c r="AT247" s="1123"/>
      <c r="AU247" s="1123"/>
      <c r="AV247" s="1123"/>
      <c r="AW247" s="1123"/>
      <c r="AY247" s="1099"/>
      <c r="AZ247" s="1099"/>
      <c r="BA247" s="1099"/>
      <c r="BC247" s="1099"/>
      <c r="BD247" s="1099"/>
      <c r="BE247" s="1099"/>
      <c r="BF247" s="1099"/>
      <c r="BH247" s="1099"/>
      <c r="BI247" s="1099"/>
      <c r="BJ247" s="1099"/>
      <c r="BK247" s="1099"/>
      <c r="BL247" s="1099"/>
    </row>
    <row r="248" spans="3:64">
      <c r="C248" s="1094">
        <f t="shared" si="3"/>
        <v>180</v>
      </c>
      <c r="D248" s="1103" t="s">
        <v>2685</v>
      </c>
      <c r="E248" s="1103">
        <v>1</v>
      </c>
      <c r="F248" s="1103">
        <v>0</v>
      </c>
      <c r="G248" s="1103">
        <v>1</v>
      </c>
      <c r="H248" s="1103">
        <v>0</v>
      </c>
      <c r="I248" s="1103">
        <v>0</v>
      </c>
      <c r="J248" s="1103">
        <v>0</v>
      </c>
      <c r="K248" s="1103">
        <v>0</v>
      </c>
      <c r="L248" s="1104">
        <v>0</v>
      </c>
      <c r="M248" s="1103">
        <v>0</v>
      </c>
      <c r="N248" s="1103">
        <v>0</v>
      </c>
      <c r="O248" s="1103">
        <v>0</v>
      </c>
      <c r="P248" s="1104">
        <v>1</v>
      </c>
      <c r="Q248" s="1104" t="s">
        <v>3957</v>
      </c>
      <c r="R248" s="1103">
        <v>0</v>
      </c>
      <c r="S248" s="1103">
        <v>1</v>
      </c>
      <c r="T248" s="1104">
        <v>0</v>
      </c>
      <c r="U248" s="1104" t="s">
        <v>3958</v>
      </c>
      <c r="V248" s="1104">
        <v>1</v>
      </c>
      <c r="W248" s="1104">
        <v>0</v>
      </c>
      <c r="X248" s="1104">
        <v>0</v>
      </c>
      <c r="Y248" s="1104">
        <v>0</v>
      </c>
      <c r="Z248" s="1104">
        <v>1</v>
      </c>
      <c r="AA248" s="1104">
        <v>0</v>
      </c>
      <c r="AB248" s="1122">
        <v>0</v>
      </c>
      <c r="AC248" s="1103">
        <v>0</v>
      </c>
      <c r="AD248" s="1103">
        <v>0</v>
      </c>
      <c r="AE248" s="1103">
        <v>0</v>
      </c>
      <c r="AF248" s="1103">
        <v>1</v>
      </c>
      <c r="AG248" s="1103" t="s">
        <v>2825</v>
      </c>
      <c r="AH248" s="1122">
        <v>0</v>
      </c>
      <c r="AI248" s="1103" t="s">
        <v>2824</v>
      </c>
      <c r="AJ248" s="1103" t="s">
        <v>4192</v>
      </c>
      <c r="AK248" s="1103" t="s">
        <v>4190</v>
      </c>
      <c r="AL248" s="1103" t="s">
        <v>4190</v>
      </c>
      <c r="AM248" s="1103">
        <v>1</v>
      </c>
      <c r="AN248" s="1103" t="s">
        <v>4326</v>
      </c>
      <c r="AO248" s="1103">
        <v>0</v>
      </c>
      <c r="AP248" s="1103" t="s">
        <v>2726</v>
      </c>
      <c r="AQ248" s="1105" t="s">
        <v>2746</v>
      </c>
      <c r="AR248" s="1105" t="s">
        <v>2196</v>
      </c>
      <c r="AS248" s="1123"/>
      <c r="AT248" s="1123"/>
      <c r="AU248" s="1123"/>
      <c r="AV248" s="1123"/>
      <c r="AW248" s="1123"/>
      <c r="AY248" s="1099"/>
      <c r="AZ248" s="1099"/>
      <c r="BA248" s="1099"/>
      <c r="BC248" s="1099"/>
      <c r="BD248" s="1099"/>
      <c r="BE248" s="1099"/>
      <c r="BF248" s="1099"/>
      <c r="BH248" s="1099"/>
      <c r="BI248" s="1099"/>
      <c r="BJ248" s="1099"/>
      <c r="BK248" s="1099"/>
      <c r="BL248" s="1099"/>
    </row>
    <row r="249" spans="3:64">
      <c r="C249" s="1094">
        <f t="shared" si="3"/>
        <v>181</v>
      </c>
      <c r="D249" s="1103" t="s">
        <v>2685</v>
      </c>
      <c r="E249" s="1103">
        <v>1</v>
      </c>
      <c r="F249" s="1103">
        <v>0</v>
      </c>
      <c r="G249" s="1103">
        <v>1</v>
      </c>
      <c r="H249" s="1103">
        <v>0</v>
      </c>
      <c r="I249" s="1103">
        <v>0</v>
      </c>
      <c r="J249" s="1103">
        <v>0</v>
      </c>
      <c r="K249" s="1103">
        <v>0</v>
      </c>
      <c r="L249" s="1104">
        <v>0</v>
      </c>
      <c r="M249" s="1103">
        <v>0</v>
      </c>
      <c r="N249" s="1103">
        <v>0</v>
      </c>
      <c r="O249" s="1103">
        <v>0</v>
      </c>
      <c r="P249" s="1104">
        <v>1</v>
      </c>
      <c r="Q249" s="1104" t="s">
        <v>3957</v>
      </c>
      <c r="R249" s="1103">
        <v>0</v>
      </c>
      <c r="S249" s="1103">
        <v>1</v>
      </c>
      <c r="T249" s="1104">
        <v>0</v>
      </c>
      <c r="U249" s="1104" t="s">
        <v>3958</v>
      </c>
      <c r="V249" s="1104">
        <v>1</v>
      </c>
      <c r="W249" s="1104">
        <v>0</v>
      </c>
      <c r="X249" s="1104">
        <v>0</v>
      </c>
      <c r="Y249" s="1104">
        <v>0</v>
      </c>
      <c r="Z249" s="1104">
        <v>1</v>
      </c>
      <c r="AA249" s="1104">
        <v>0</v>
      </c>
      <c r="AB249" s="1122">
        <v>0</v>
      </c>
      <c r="AC249" s="1103">
        <v>0</v>
      </c>
      <c r="AD249" s="1103">
        <v>0</v>
      </c>
      <c r="AE249" s="1103">
        <v>0</v>
      </c>
      <c r="AF249" s="1103">
        <v>1</v>
      </c>
      <c r="AG249" s="1103" t="s">
        <v>2825</v>
      </c>
      <c r="AH249" s="1122">
        <v>0</v>
      </c>
      <c r="AI249" s="1103" t="s">
        <v>2824</v>
      </c>
      <c r="AJ249" s="1103" t="s">
        <v>4192</v>
      </c>
      <c r="AK249" s="1103" t="s">
        <v>4190</v>
      </c>
      <c r="AL249" s="1103" t="s">
        <v>4190</v>
      </c>
      <c r="AM249" s="1103">
        <v>1</v>
      </c>
      <c r="AN249" s="1103" t="s">
        <v>4326</v>
      </c>
      <c r="AO249" s="1103">
        <v>0</v>
      </c>
      <c r="AP249" s="1103" t="s">
        <v>2726</v>
      </c>
      <c r="AQ249" s="1105" t="s">
        <v>2747</v>
      </c>
      <c r="AR249" s="1105" t="s">
        <v>2196</v>
      </c>
      <c r="AS249" s="1123"/>
      <c r="AT249" s="1123"/>
      <c r="AU249" s="1123"/>
      <c r="AV249" s="1123"/>
      <c r="AW249" s="1123"/>
      <c r="AY249" s="1099"/>
      <c r="AZ249" s="1099"/>
      <c r="BA249" s="1099"/>
      <c r="BC249" s="1099"/>
      <c r="BD249" s="1099"/>
      <c r="BE249" s="1099"/>
      <c r="BF249" s="1099"/>
      <c r="BH249" s="1099"/>
      <c r="BI249" s="1099"/>
      <c r="BJ249" s="1099"/>
      <c r="BK249" s="1099"/>
      <c r="BL249" s="1099"/>
    </row>
    <row r="250" spans="3:64">
      <c r="C250" s="1094">
        <f t="shared" si="3"/>
        <v>182</v>
      </c>
      <c r="D250" s="1103" t="s">
        <v>2685</v>
      </c>
      <c r="E250" s="1103">
        <v>1</v>
      </c>
      <c r="F250" s="1103">
        <v>0</v>
      </c>
      <c r="G250" s="1103">
        <v>1</v>
      </c>
      <c r="H250" s="1103">
        <v>0</v>
      </c>
      <c r="I250" s="1103">
        <v>0</v>
      </c>
      <c r="J250" s="1103">
        <v>0</v>
      </c>
      <c r="K250" s="1103">
        <v>0</v>
      </c>
      <c r="L250" s="1104">
        <v>0</v>
      </c>
      <c r="M250" s="1103">
        <v>0</v>
      </c>
      <c r="N250" s="1103">
        <v>0</v>
      </c>
      <c r="O250" s="1103">
        <v>0</v>
      </c>
      <c r="P250" s="1104">
        <v>1</v>
      </c>
      <c r="Q250" s="1104" t="s">
        <v>3957</v>
      </c>
      <c r="R250" s="1103">
        <v>0</v>
      </c>
      <c r="S250" s="1103">
        <v>1</v>
      </c>
      <c r="T250" s="1104">
        <v>0</v>
      </c>
      <c r="U250" s="1104" t="s">
        <v>3958</v>
      </c>
      <c r="V250" s="1104">
        <v>1</v>
      </c>
      <c r="W250" s="1104">
        <v>0</v>
      </c>
      <c r="X250" s="1104">
        <v>0</v>
      </c>
      <c r="Y250" s="1104">
        <v>0</v>
      </c>
      <c r="Z250" s="1104">
        <v>1</v>
      </c>
      <c r="AA250" s="1104">
        <v>0</v>
      </c>
      <c r="AB250" s="1122">
        <v>0</v>
      </c>
      <c r="AC250" s="1103">
        <v>0</v>
      </c>
      <c r="AD250" s="1103">
        <v>0</v>
      </c>
      <c r="AE250" s="1103">
        <v>0</v>
      </c>
      <c r="AF250" s="1103">
        <v>1</v>
      </c>
      <c r="AG250" s="1103" t="s">
        <v>2825</v>
      </c>
      <c r="AH250" s="1122">
        <v>0</v>
      </c>
      <c r="AI250" s="1103" t="s">
        <v>2824</v>
      </c>
      <c r="AJ250" s="1103" t="s">
        <v>4192</v>
      </c>
      <c r="AK250" s="1103" t="s">
        <v>4190</v>
      </c>
      <c r="AL250" s="1103" t="s">
        <v>4190</v>
      </c>
      <c r="AM250" s="1103">
        <v>1</v>
      </c>
      <c r="AN250" s="1103" t="s">
        <v>4326</v>
      </c>
      <c r="AO250" s="1103">
        <v>0</v>
      </c>
      <c r="AP250" s="1103" t="s">
        <v>2726</v>
      </c>
      <c r="AQ250" s="1105" t="s">
        <v>2748</v>
      </c>
      <c r="AR250" s="1105" t="s">
        <v>2196</v>
      </c>
      <c r="AS250" s="1123"/>
      <c r="AT250" s="1123"/>
      <c r="AU250" s="1123"/>
      <c r="AV250" s="1123"/>
      <c r="AW250" s="1123"/>
      <c r="AY250" s="1099"/>
      <c r="AZ250" s="1099"/>
      <c r="BA250" s="1099"/>
      <c r="BC250" s="1099"/>
      <c r="BD250" s="1099"/>
      <c r="BE250" s="1099"/>
      <c r="BF250" s="1099"/>
      <c r="BH250" s="1099"/>
      <c r="BI250" s="1099"/>
      <c r="BJ250" s="1099"/>
      <c r="BK250" s="1099"/>
      <c r="BL250" s="1099"/>
    </row>
    <row r="251" spans="3:64">
      <c r="C251" s="1094">
        <f t="shared" si="3"/>
        <v>183</v>
      </c>
      <c r="D251" s="1103" t="s">
        <v>2685</v>
      </c>
      <c r="E251" s="1103">
        <v>1</v>
      </c>
      <c r="F251" s="1103">
        <v>0</v>
      </c>
      <c r="G251" s="1103">
        <v>1</v>
      </c>
      <c r="H251" s="1103">
        <v>0</v>
      </c>
      <c r="I251" s="1103">
        <v>0</v>
      </c>
      <c r="J251" s="1103">
        <v>0</v>
      </c>
      <c r="K251" s="1103">
        <v>0</v>
      </c>
      <c r="L251" s="1104">
        <v>0</v>
      </c>
      <c r="M251" s="1103">
        <v>0</v>
      </c>
      <c r="N251" s="1103">
        <v>0</v>
      </c>
      <c r="O251" s="1103">
        <v>0</v>
      </c>
      <c r="P251" s="1104">
        <v>1</v>
      </c>
      <c r="Q251" s="1104" t="s">
        <v>3957</v>
      </c>
      <c r="R251" s="1103">
        <v>0</v>
      </c>
      <c r="S251" s="1103">
        <v>1</v>
      </c>
      <c r="T251" s="1104">
        <v>0</v>
      </c>
      <c r="U251" s="1104" t="s">
        <v>3958</v>
      </c>
      <c r="V251" s="1104">
        <v>1</v>
      </c>
      <c r="W251" s="1104">
        <v>0</v>
      </c>
      <c r="X251" s="1104">
        <v>0</v>
      </c>
      <c r="Y251" s="1104">
        <v>0</v>
      </c>
      <c r="Z251" s="1104">
        <v>1</v>
      </c>
      <c r="AA251" s="1104">
        <v>0</v>
      </c>
      <c r="AB251" s="1122">
        <v>0</v>
      </c>
      <c r="AC251" s="1103">
        <v>0</v>
      </c>
      <c r="AD251" s="1103">
        <v>0</v>
      </c>
      <c r="AE251" s="1103">
        <v>0</v>
      </c>
      <c r="AF251" s="1103">
        <v>1</v>
      </c>
      <c r="AG251" s="1103" t="s">
        <v>2825</v>
      </c>
      <c r="AH251" s="1122">
        <v>0</v>
      </c>
      <c r="AI251" s="1103" t="s">
        <v>2824</v>
      </c>
      <c r="AJ251" s="1103" t="s">
        <v>4192</v>
      </c>
      <c r="AK251" s="1103" t="s">
        <v>4190</v>
      </c>
      <c r="AL251" s="1103" t="s">
        <v>4190</v>
      </c>
      <c r="AM251" s="1103">
        <v>1</v>
      </c>
      <c r="AN251" s="1103" t="s">
        <v>4326</v>
      </c>
      <c r="AO251" s="1103">
        <v>0</v>
      </c>
      <c r="AP251" s="1103" t="s">
        <v>2726</v>
      </c>
      <c r="AQ251" s="1105" t="s">
        <v>2749</v>
      </c>
      <c r="AR251" s="1105" t="s">
        <v>2196</v>
      </c>
      <c r="AS251" s="1123"/>
      <c r="AT251" s="1123"/>
      <c r="AU251" s="1123"/>
      <c r="AV251" s="1123"/>
      <c r="AW251" s="1123"/>
      <c r="AY251" s="1099"/>
      <c r="AZ251" s="1099"/>
      <c r="BA251" s="1099"/>
      <c r="BC251" s="1099"/>
      <c r="BD251" s="1099"/>
      <c r="BE251" s="1099"/>
      <c r="BF251" s="1099"/>
      <c r="BH251" s="1099"/>
      <c r="BI251" s="1099"/>
      <c r="BJ251" s="1099"/>
      <c r="BK251" s="1099"/>
      <c r="BL251" s="1099"/>
    </row>
    <row r="252" spans="3:64">
      <c r="C252" s="1094">
        <f t="shared" si="3"/>
        <v>184</v>
      </c>
      <c r="D252" s="1103" t="s">
        <v>2685</v>
      </c>
      <c r="E252" s="1103">
        <v>1</v>
      </c>
      <c r="F252" s="1103">
        <v>0</v>
      </c>
      <c r="G252" s="1103">
        <v>1</v>
      </c>
      <c r="H252" s="1103">
        <v>0</v>
      </c>
      <c r="I252" s="1103">
        <v>0</v>
      </c>
      <c r="J252" s="1103">
        <v>0</v>
      </c>
      <c r="K252" s="1103">
        <v>0</v>
      </c>
      <c r="L252" s="1104">
        <v>0</v>
      </c>
      <c r="M252" s="1103">
        <v>0</v>
      </c>
      <c r="N252" s="1103">
        <v>0</v>
      </c>
      <c r="O252" s="1103">
        <v>0</v>
      </c>
      <c r="P252" s="1104">
        <v>1</v>
      </c>
      <c r="Q252" s="1104" t="s">
        <v>3957</v>
      </c>
      <c r="R252" s="1103">
        <v>0</v>
      </c>
      <c r="S252" s="1103">
        <v>1</v>
      </c>
      <c r="T252" s="1104">
        <v>0</v>
      </c>
      <c r="U252" s="1104" t="s">
        <v>3958</v>
      </c>
      <c r="V252" s="1104">
        <v>1</v>
      </c>
      <c r="W252" s="1104">
        <v>0</v>
      </c>
      <c r="X252" s="1104">
        <v>0</v>
      </c>
      <c r="Y252" s="1104">
        <v>0</v>
      </c>
      <c r="Z252" s="1104">
        <v>1</v>
      </c>
      <c r="AA252" s="1104">
        <v>0</v>
      </c>
      <c r="AB252" s="1122">
        <v>0</v>
      </c>
      <c r="AC252" s="1103">
        <v>0</v>
      </c>
      <c r="AD252" s="1103">
        <v>0</v>
      </c>
      <c r="AE252" s="1103">
        <v>0</v>
      </c>
      <c r="AF252" s="1103">
        <v>1</v>
      </c>
      <c r="AG252" s="1103" t="s">
        <v>2825</v>
      </c>
      <c r="AH252" s="1122">
        <v>0</v>
      </c>
      <c r="AI252" s="1103" t="s">
        <v>2824</v>
      </c>
      <c r="AJ252" s="1103" t="s">
        <v>4192</v>
      </c>
      <c r="AK252" s="1103" t="s">
        <v>4190</v>
      </c>
      <c r="AL252" s="1103" t="s">
        <v>4190</v>
      </c>
      <c r="AM252" s="1103">
        <v>1</v>
      </c>
      <c r="AN252" s="1103" t="s">
        <v>4326</v>
      </c>
      <c r="AO252" s="1103">
        <v>0</v>
      </c>
      <c r="AP252" s="1103" t="s">
        <v>2726</v>
      </c>
      <c r="AQ252" s="1105" t="s">
        <v>2750</v>
      </c>
      <c r="AR252" s="1105" t="s">
        <v>2196</v>
      </c>
      <c r="AS252" s="1123"/>
      <c r="AT252" s="1123"/>
      <c r="AU252" s="1123"/>
      <c r="AV252" s="1123"/>
      <c r="AW252" s="1123"/>
      <c r="AY252" s="1099"/>
      <c r="AZ252" s="1099"/>
      <c r="BA252" s="1099"/>
      <c r="BC252" s="1099"/>
      <c r="BD252" s="1099"/>
      <c r="BE252" s="1099"/>
      <c r="BF252" s="1099"/>
      <c r="BH252" s="1099"/>
      <c r="BI252" s="1099"/>
      <c r="BJ252" s="1099"/>
      <c r="BK252" s="1099"/>
      <c r="BL252" s="1099"/>
    </row>
    <row r="253" spans="3:64">
      <c r="C253" s="1094">
        <f t="shared" si="3"/>
        <v>185</v>
      </c>
      <c r="D253" s="1103" t="s">
        <v>2685</v>
      </c>
      <c r="E253" s="1103">
        <v>1</v>
      </c>
      <c r="F253" s="1103">
        <v>0</v>
      </c>
      <c r="G253" s="1103">
        <v>1</v>
      </c>
      <c r="H253" s="1103">
        <v>0</v>
      </c>
      <c r="I253" s="1103">
        <v>0</v>
      </c>
      <c r="J253" s="1103">
        <v>0</v>
      </c>
      <c r="K253" s="1103">
        <v>0</v>
      </c>
      <c r="L253" s="1104">
        <v>0</v>
      </c>
      <c r="M253" s="1103">
        <v>0</v>
      </c>
      <c r="N253" s="1103">
        <v>0</v>
      </c>
      <c r="O253" s="1103">
        <v>0</v>
      </c>
      <c r="P253" s="1104">
        <v>1</v>
      </c>
      <c r="Q253" s="1104" t="s">
        <v>3957</v>
      </c>
      <c r="R253" s="1103">
        <v>0</v>
      </c>
      <c r="S253" s="1103">
        <v>1</v>
      </c>
      <c r="T253" s="1104">
        <v>0</v>
      </c>
      <c r="U253" s="1104" t="s">
        <v>3958</v>
      </c>
      <c r="V253" s="1104">
        <v>1</v>
      </c>
      <c r="W253" s="1104">
        <v>0</v>
      </c>
      <c r="X253" s="1104">
        <v>0</v>
      </c>
      <c r="Y253" s="1104">
        <v>0</v>
      </c>
      <c r="Z253" s="1104">
        <v>1</v>
      </c>
      <c r="AA253" s="1104">
        <v>0</v>
      </c>
      <c r="AB253" s="1122">
        <v>0</v>
      </c>
      <c r="AC253" s="1103">
        <v>0</v>
      </c>
      <c r="AD253" s="1103">
        <v>0</v>
      </c>
      <c r="AE253" s="1103">
        <v>0</v>
      </c>
      <c r="AF253" s="1103">
        <v>1</v>
      </c>
      <c r="AG253" s="1103" t="s">
        <v>2825</v>
      </c>
      <c r="AH253" s="1122">
        <v>0</v>
      </c>
      <c r="AI253" s="1103" t="s">
        <v>2824</v>
      </c>
      <c r="AJ253" s="1103" t="s">
        <v>4192</v>
      </c>
      <c r="AK253" s="1103" t="s">
        <v>4190</v>
      </c>
      <c r="AL253" s="1103" t="s">
        <v>4190</v>
      </c>
      <c r="AM253" s="1103">
        <v>1</v>
      </c>
      <c r="AN253" s="1103" t="s">
        <v>4326</v>
      </c>
      <c r="AO253" s="1103">
        <v>0</v>
      </c>
      <c r="AP253" s="1103" t="s">
        <v>2726</v>
      </c>
      <c r="AQ253" s="1105" t="s">
        <v>2751</v>
      </c>
      <c r="AR253" s="1105" t="s">
        <v>2196</v>
      </c>
      <c r="AS253" s="1123"/>
      <c r="AT253" s="1123"/>
      <c r="AU253" s="1123"/>
      <c r="AV253" s="1123"/>
      <c r="AW253" s="1123"/>
      <c r="AY253" s="1099"/>
      <c r="AZ253" s="1099"/>
      <c r="BA253" s="1099"/>
      <c r="BC253" s="1099"/>
      <c r="BD253" s="1099"/>
      <c r="BE253" s="1099"/>
      <c r="BF253" s="1099"/>
      <c r="BH253" s="1099"/>
      <c r="BI253" s="1099"/>
      <c r="BJ253" s="1099"/>
      <c r="BK253" s="1099"/>
      <c r="BL253" s="1099"/>
    </row>
    <row r="254" spans="3:64">
      <c r="C254" s="1094">
        <f t="shared" si="3"/>
        <v>186</v>
      </c>
      <c r="D254" s="1103" t="s">
        <v>2685</v>
      </c>
      <c r="E254" s="1103">
        <v>1</v>
      </c>
      <c r="F254" s="1103">
        <v>0</v>
      </c>
      <c r="G254" s="1103">
        <v>1</v>
      </c>
      <c r="H254" s="1103">
        <v>0</v>
      </c>
      <c r="I254" s="1103">
        <v>0</v>
      </c>
      <c r="J254" s="1103">
        <v>0</v>
      </c>
      <c r="K254" s="1103">
        <v>0</v>
      </c>
      <c r="L254" s="1104">
        <v>0</v>
      </c>
      <c r="M254" s="1103">
        <v>0</v>
      </c>
      <c r="N254" s="1103">
        <v>0</v>
      </c>
      <c r="O254" s="1103">
        <v>0</v>
      </c>
      <c r="P254" s="1104">
        <v>1</v>
      </c>
      <c r="Q254" s="1104" t="s">
        <v>3957</v>
      </c>
      <c r="R254" s="1103">
        <v>0</v>
      </c>
      <c r="S254" s="1103">
        <v>1</v>
      </c>
      <c r="T254" s="1104">
        <v>0</v>
      </c>
      <c r="U254" s="1104" t="s">
        <v>3958</v>
      </c>
      <c r="V254" s="1104">
        <v>1</v>
      </c>
      <c r="W254" s="1104">
        <v>0</v>
      </c>
      <c r="X254" s="1104">
        <v>0</v>
      </c>
      <c r="Y254" s="1104">
        <v>0</v>
      </c>
      <c r="Z254" s="1104">
        <v>1</v>
      </c>
      <c r="AA254" s="1104">
        <v>0</v>
      </c>
      <c r="AB254" s="1122">
        <v>0</v>
      </c>
      <c r="AC254" s="1103">
        <v>0</v>
      </c>
      <c r="AD254" s="1103">
        <v>0</v>
      </c>
      <c r="AE254" s="1103">
        <v>0</v>
      </c>
      <c r="AF254" s="1103">
        <v>1</v>
      </c>
      <c r="AG254" s="1103" t="s">
        <v>2825</v>
      </c>
      <c r="AH254" s="1122">
        <v>0</v>
      </c>
      <c r="AI254" s="1103" t="s">
        <v>2824</v>
      </c>
      <c r="AJ254" s="1103" t="s">
        <v>4192</v>
      </c>
      <c r="AK254" s="1103" t="s">
        <v>4190</v>
      </c>
      <c r="AL254" s="1103" t="s">
        <v>4190</v>
      </c>
      <c r="AM254" s="1103">
        <v>1</v>
      </c>
      <c r="AN254" s="1103" t="s">
        <v>4326</v>
      </c>
      <c r="AO254" s="1103">
        <v>0</v>
      </c>
      <c r="AP254" s="1103" t="s">
        <v>2726</v>
      </c>
      <c r="AQ254" s="1105" t="s">
        <v>2752</v>
      </c>
      <c r="AR254" s="1105" t="s">
        <v>2196</v>
      </c>
      <c r="AS254" s="1123"/>
      <c r="AT254" s="1123"/>
      <c r="AU254" s="1123"/>
      <c r="AV254" s="1123"/>
      <c r="AW254" s="1123"/>
      <c r="AY254" s="1099"/>
      <c r="AZ254" s="1099"/>
      <c r="BA254" s="1099"/>
      <c r="BC254" s="1099"/>
      <c r="BD254" s="1099"/>
      <c r="BE254" s="1099"/>
      <c r="BF254" s="1099"/>
      <c r="BH254" s="1099"/>
      <c r="BI254" s="1099"/>
      <c r="BJ254" s="1099"/>
      <c r="BK254" s="1099"/>
      <c r="BL254" s="1099"/>
    </row>
    <row r="255" spans="3:64">
      <c r="C255" s="1094">
        <f t="shared" si="3"/>
        <v>187</v>
      </c>
      <c r="D255" s="1103" t="s">
        <v>2685</v>
      </c>
      <c r="E255" s="1103">
        <v>1</v>
      </c>
      <c r="F255" s="1103">
        <v>0</v>
      </c>
      <c r="G255" s="1103">
        <v>1</v>
      </c>
      <c r="H255" s="1103">
        <v>0</v>
      </c>
      <c r="I255" s="1103">
        <v>0</v>
      </c>
      <c r="J255" s="1103">
        <v>0</v>
      </c>
      <c r="K255" s="1103">
        <v>0</v>
      </c>
      <c r="L255" s="1104">
        <v>0</v>
      </c>
      <c r="M255" s="1103">
        <v>0</v>
      </c>
      <c r="N255" s="1103">
        <v>0</v>
      </c>
      <c r="O255" s="1103">
        <v>0</v>
      </c>
      <c r="P255" s="1104">
        <v>1</v>
      </c>
      <c r="Q255" s="1104" t="s">
        <v>3957</v>
      </c>
      <c r="R255" s="1103">
        <v>0</v>
      </c>
      <c r="S255" s="1103">
        <v>1</v>
      </c>
      <c r="T255" s="1104">
        <v>0</v>
      </c>
      <c r="U255" s="1104" t="s">
        <v>3958</v>
      </c>
      <c r="V255" s="1104">
        <v>1</v>
      </c>
      <c r="W255" s="1104">
        <v>0</v>
      </c>
      <c r="X255" s="1104">
        <v>0</v>
      </c>
      <c r="Y255" s="1104">
        <v>0</v>
      </c>
      <c r="Z255" s="1104">
        <v>1</v>
      </c>
      <c r="AA255" s="1104">
        <v>0</v>
      </c>
      <c r="AB255" s="1122">
        <v>0</v>
      </c>
      <c r="AC255" s="1103">
        <v>0</v>
      </c>
      <c r="AD255" s="1103">
        <v>0</v>
      </c>
      <c r="AE255" s="1103">
        <v>0</v>
      </c>
      <c r="AF255" s="1103">
        <v>1</v>
      </c>
      <c r="AG255" s="1103" t="s">
        <v>2825</v>
      </c>
      <c r="AH255" s="1122">
        <v>0</v>
      </c>
      <c r="AI255" s="1103" t="s">
        <v>2824</v>
      </c>
      <c r="AJ255" s="1103" t="s">
        <v>4192</v>
      </c>
      <c r="AK255" s="1103" t="s">
        <v>4190</v>
      </c>
      <c r="AL255" s="1103" t="s">
        <v>4190</v>
      </c>
      <c r="AM255" s="1103">
        <v>1</v>
      </c>
      <c r="AN255" s="1103" t="s">
        <v>4326</v>
      </c>
      <c r="AO255" s="1103">
        <v>0</v>
      </c>
      <c r="AP255" s="1103" t="s">
        <v>2726</v>
      </c>
      <c r="AQ255" s="1105" t="s">
        <v>2753</v>
      </c>
      <c r="AR255" s="1105" t="s">
        <v>2196</v>
      </c>
      <c r="AS255" s="1123"/>
      <c r="AT255" s="1123"/>
      <c r="AU255" s="1123"/>
      <c r="AV255" s="1123"/>
      <c r="AW255" s="1123"/>
      <c r="AY255" s="1099"/>
      <c r="AZ255" s="1099"/>
      <c r="BA255" s="1099"/>
      <c r="BC255" s="1099"/>
      <c r="BD255" s="1099"/>
      <c r="BE255" s="1099"/>
      <c r="BF255" s="1099"/>
      <c r="BH255" s="1099"/>
      <c r="BI255" s="1099"/>
      <c r="BJ255" s="1099"/>
      <c r="BK255" s="1099"/>
      <c r="BL255" s="1099"/>
    </row>
    <row r="256" spans="3:64">
      <c r="C256" s="1094">
        <f t="shared" si="3"/>
        <v>188</v>
      </c>
      <c r="D256" s="1103" t="s">
        <v>2685</v>
      </c>
      <c r="E256" s="1103">
        <v>1</v>
      </c>
      <c r="F256" s="1103">
        <v>0</v>
      </c>
      <c r="G256" s="1103">
        <v>1</v>
      </c>
      <c r="H256" s="1103">
        <v>0</v>
      </c>
      <c r="I256" s="1103">
        <v>0</v>
      </c>
      <c r="J256" s="1103">
        <v>0</v>
      </c>
      <c r="K256" s="1103">
        <v>0</v>
      </c>
      <c r="L256" s="1104">
        <v>0</v>
      </c>
      <c r="M256" s="1103">
        <v>0</v>
      </c>
      <c r="N256" s="1103">
        <v>0</v>
      </c>
      <c r="O256" s="1103">
        <v>0</v>
      </c>
      <c r="P256" s="1104">
        <v>1</v>
      </c>
      <c r="Q256" s="1104" t="s">
        <v>3957</v>
      </c>
      <c r="R256" s="1103">
        <v>0</v>
      </c>
      <c r="S256" s="1103">
        <v>1</v>
      </c>
      <c r="T256" s="1104">
        <v>0</v>
      </c>
      <c r="U256" s="1104" t="s">
        <v>3958</v>
      </c>
      <c r="V256" s="1104">
        <v>1</v>
      </c>
      <c r="W256" s="1104">
        <v>0</v>
      </c>
      <c r="X256" s="1104">
        <v>0</v>
      </c>
      <c r="Y256" s="1104">
        <v>0</v>
      </c>
      <c r="Z256" s="1104">
        <v>1</v>
      </c>
      <c r="AA256" s="1104">
        <v>0</v>
      </c>
      <c r="AB256" s="1122">
        <v>0</v>
      </c>
      <c r="AC256" s="1103">
        <v>0</v>
      </c>
      <c r="AD256" s="1103">
        <v>0</v>
      </c>
      <c r="AE256" s="1103">
        <v>0</v>
      </c>
      <c r="AF256" s="1103">
        <v>1</v>
      </c>
      <c r="AG256" s="1103" t="s">
        <v>2825</v>
      </c>
      <c r="AH256" s="1122">
        <v>0</v>
      </c>
      <c r="AI256" s="1103" t="s">
        <v>2824</v>
      </c>
      <c r="AJ256" s="1103" t="s">
        <v>4192</v>
      </c>
      <c r="AK256" s="1103" t="s">
        <v>4190</v>
      </c>
      <c r="AL256" s="1103" t="s">
        <v>4190</v>
      </c>
      <c r="AM256" s="1103">
        <v>1</v>
      </c>
      <c r="AN256" s="1103" t="s">
        <v>4326</v>
      </c>
      <c r="AO256" s="1103">
        <v>0</v>
      </c>
      <c r="AP256" s="1103" t="s">
        <v>2726</v>
      </c>
      <c r="AQ256" s="1105" t="s">
        <v>2754</v>
      </c>
      <c r="AR256" s="1105" t="s">
        <v>2196</v>
      </c>
      <c r="AS256" s="1123"/>
      <c r="AT256" s="1123"/>
      <c r="AU256" s="1123"/>
      <c r="AV256" s="1123"/>
      <c r="AW256" s="1123"/>
      <c r="AY256" s="1099"/>
      <c r="AZ256" s="1099"/>
      <c r="BA256" s="1099"/>
      <c r="BC256" s="1099"/>
      <c r="BD256" s="1099"/>
      <c r="BE256" s="1099"/>
      <c r="BF256" s="1099"/>
      <c r="BH256" s="1099"/>
      <c r="BI256" s="1099"/>
      <c r="BJ256" s="1099"/>
      <c r="BK256" s="1099"/>
      <c r="BL256" s="1099"/>
    </row>
    <row r="257" spans="3:64">
      <c r="C257" s="1094">
        <f t="shared" si="3"/>
        <v>189</v>
      </c>
      <c r="D257" s="1103" t="s">
        <v>2685</v>
      </c>
      <c r="E257" s="1103">
        <v>1</v>
      </c>
      <c r="F257" s="1103">
        <v>0</v>
      </c>
      <c r="G257" s="1103">
        <v>1</v>
      </c>
      <c r="H257" s="1103">
        <v>0</v>
      </c>
      <c r="I257" s="1103">
        <v>0</v>
      </c>
      <c r="J257" s="1103">
        <v>0</v>
      </c>
      <c r="K257" s="1103">
        <v>0</v>
      </c>
      <c r="L257" s="1104">
        <v>0</v>
      </c>
      <c r="M257" s="1103">
        <v>0</v>
      </c>
      <c r="N257" s="1103">
        <v>0</v>
      </c>
      <c r="O257" s="1103">
        <v>0</v>
      </c>
      <c r="P257" s="1104">
        <v>1</v>
      </c>
      <c r="Q257" s="1104" t="s">
        <v>3957</v>
      </c>
      <c r="R257" s="1103">
        <v>0</v>
      </c>
      <c r="S257" s="1103">
        <v>1</v>
      </c>
      <c r="T257" s="1104">
        <v>0</v>
      </c>
      <c r="U257" s="1104" t="s">
        <v>3958</v>
      </c>
      <c r="V257" s="1104">
        <v>1</v>
      </c>
      <c r="W257" s="1104">
        <v>0</v>
      </c>
      <c r="X257" s="1104">
        <v>0</v>
      </c>
      <c r="Y257" s="1104">
        <v>0</v>
      </c>
      <c r="Z257" s="1104">
        <v>1</v>
      </c>
      <c r="AA257" s="1104">
        <v>0</v>
      </c>
      <c r="AB257" s="1122">
        <v>0</v>
      </c>
      <c r="AC257" s="1103">
        <v>0</v>
      </c>
      <c r="AD257" s="1103">
        <v>0</v>
      </c>
      <c r="AE257" s="1103">
        <v>0</v>
      </c>
      <c r="AF257" s="1103">
        <v>1</v>
      </c>
      <c r="AG257" s="1103" t="s">
        <v>2825</v>
      </c>
      <c r="AH257" s="1122">
        <v>0</v>
      </c>
      <c r="AI257" s="1103" t="s">
        <v>2824</v>
      </c>
      <c r="AJ257" s="1103" t="s">
        <v>4192</v>
      </c>
      <c r="AK257" s="1103" t="s">
        <v>4190</v>
      </c>
      <c r="AL257" s="1103" t="s">
        <v>4190</v>
      </c>
      <c r="AM257" s="1103">
        <v>1</v>
      </c>
      <c r="AN257" s="1103" t="s">
        <v>4326</v>
      </c>
      <c r="AO257" s="1103">
        <v>0</v>
      </c>
      <c r="AP257" s="1103" t="s">
        <v>2726</v>
      </c>
      <c r="AQ257" s="1105" t="s">
        <v>2755</v>
      </c>
      <c r="AR257" s="1105" t="s">
        <v>2196</v>
      </c>
      <c r="AS257" s="1123"/>
      <c r="AT257" s="1123"/>
      <c r="AU257" s="1123"/>
      <c r="AV257" s="1123"/>
      <c r="AW257" s="1123"/>
      <c r="AY257" s="1099"/>
      <c r="AZ257" s="1099"/>
      <c r="BA257" s="1099"/>
      <c r="BC257" s="1099"/>
      <c r="BD257" s="1099"/>
      <c r="BE257" s="1099"/>
      <c r="BF257" s="1099"/>
      <c r="BH257" s="1099"/>
      <c r="BI257" s="1099"/>
      <c r="BJ257" s="1099"/>
      <c r="BK257" s="1099"/>
      <c r="BL257" s="1099"/>
    </row>
    <row r="258" spans="3:64">
      <c r="C258" s="1094">
        <f t="shared" si="3"/>
        <v>190</v>
      </c>
      <c r="D258" s="1103" t="s">
        <v>2685</v>
      </c>
      <c r="E258" s="1103">
        <v>1</v>
      </c>
      <c r="F258" s="1103">
        <v>0</v>
      </c>
      <c r="G258" s="1103">
        <v>1</v>
      </c>
      <c r="H258" s="1103">
        <v>0</v>
      </c>
      <c r="I258" s="1103">
        <v>0</v>
      </c>
      <c r="J258" s="1103">
        <v>0</v>
      </c>
      <c r="K258" s="1103">
        <v>0</v>
      </c>
      <c r="L258" s="1104">
        <v>0</v>
      </c>
      <c r="M258" s="1103">
        <v>0</v>
      </c>
      <c r="N258" s="1103">
        <v>0</v>
      </c>
      <c r="O258" s="1103">
        <v>0</v>
      </c>
      <c r="P258" s="1104">
        <v>1</v>
      </c>
      <c r="Q258" s="1104" t="s">
        <v>3957</v>
      </c>
      <c r="R258" s="1103">
        <v>0</v>
      </c>
      <c r="S258" s="1103">
        <v>1</v>
      </c>
      <c r="T258" s="1104">
        <v>0</v>
      </c>
      <c r="U258" s="1104" t="s">
        <v>3958</v>
      </c>
      <c r="V258" s="1104">
        <v>1</v>
      </c>
      <c r="W258" s="1104">
        <v>0</v>
      </c>
      <c r="X258" s="1104">
        <v>0</v>
      </c>
      <c r="Y258" s="1104">
        <v>0</v>
      </c>
      <c r="Z258" s="1104">
        <v>1</v>
      </c>
      <c r="AA258" s="1104">
        <v>0</v>
      </c>
      <c r="AB258" s="1122">
        <v>0</v>
      </c>
      <c r="AC258" s="1103">
        <v>0</v>
      </c>
      <c r="AD258" s="1103">
        <v>0</v>
      </c>
      <c r="AE258" s="1103">
        <v>0</v>
      </c>
      <c r="AF258" s="1103">
        <v>1</v>
      </c>
      <c r="AG258" s="1103" t="s">
        <v>2825</v>
      </c>
      <c r="AH258" s="1122">
        <v>0</v>
      </c>
      <c r="AI258" s="1103" t="s">
        <v>2824</v>
      </c>
      <c r="AJ258" s="1103" t="s">
        <v>4192</v>
      </c>
      <c r="AK258" s="1103" t="s">
        <v>4190</v>
      </c>
      <c r="AL258" s="1103" t="s">
        <v>4190</v>
      </c>
      <c r="AM258" s="1103">
        <v>1</v>
      </c>
      <c r="AN258" s="1103" t="s">
        <v>4326</v>
      </c>
      <c r="AO258" s="1103">
        <v>0</v>
      </c>
      <c r="AP258" s="1103" t="s">
        <v>2726</v>
      </c>
      <c r="AQ258" s="1105" t="s">
        <v>2756</v>
      </c>
      <c r="AR258" s="1105" t="s">
        <v>2196</v>
      </c>
      <c r="AS258" s="1123"/>
      <c r="AT258" s="1123"/>
      <c r="AU258" s="1123"/>
      <c r="AV258" s="1123"/>
      <c r="AW258" s="1123"/>
      <c r="AY258" s="1099"/>
      <c r="AZ258" s="1099"/>
      <c r="BA258" s="1099"/>
      <c r="BC258" s="1099"/>
      <c r="BD258" s="1099"/>
      <c r="BE258" s="1099"/>
      <c r="BF258" s="1099"/>
      <c r="BH258" s="1099"/>
      <c r="BI258" s="1099"/>
      <c r="BJ258" s="1099"/>
      <c r="BK258" s="1099"/>
      <c r="BL258" s="1099"/>
    </row>
    <row r="259" spans="3:64">
      <c r="C259" s="1094">
        <f t="shared" si="3"/>
        <v>191</v>
      </c>
      <c r="D259" s="1103" t="s">
        <v>2685</v>
      </c>
      <c r="E259" s="1103">
        <v>1</v>
      </c>
      <c r="F259" s="1103">
        <v>0</v>
      </c>
      <c r="G259" s="1103">
        <v>1</v>
      </c>
      <c r="H259" s="1103">
        <v>0</v>
      </c>
      <c r="I259" s="1103">
        <v>0</v>
      </c>
      <c r="J259" s="1103">
        <v>0</v>
      </c>
      <c r="K259" s="1103">
        <v>0</v>
      </c>
      <c r="L259" s="1104">
        <v>0</v>
      </c>
      <c r="M259" s="1103">
        <v>0</v>
      </c>
      <c r="N259" s="1103">
        <v>0</v>
      </c>
      <c r="O259" s="1103">
        <v>0</v>
      </c>
      <c r="P259" s="1104">
        <v>1</v>
      </c>
      <c r="Q259" s="1104" t="s">
        <v>3957</v>
      </c>
      <c r="R259" s="1103">
        <v>0</v>
      </c>
      <c r="S259" s="1103">
        <v>1</v>
      </c>
      <c r="T259" s="1104">
        <v>0</v>
      </c>
      <c r="U259" s="1104" t="s">
        <v>3958</v>
      </c>
      <c r="V259" s="1104">
        <v>1</v>
      </c>
      <c r="W259" s="1104">
        <v>0</v>
      </c>
      <c r="X259" s="1104">
        <v>0</v>
      </c>
      <c r="Y259" s="1104">
        <v>0</v>
      </c>
      <c r="Z259" s="1104">
        <v>1</v>
      </c>
      <c r="AA259" s="1104">
        <v>0</v>
      </c>
      <c r="AB259" s="1122">
        <v>0</v>
      </c>
      <c r="AC259" s="1103">
        <v>0</v>
      </c>
      <c r="AD259" s="1103">
        <v>0</v>
      </c>
      <c r="AE259" s="1103">
        <v>0</v>
      </c>
      <c r="AF259" s="1103">
        <v>1</v>
      </c>
      <c r="AG259" s="1103" t="s">
        <v>2825</v>
      </c>
      <c r="AH259" s="1122">
        <v>0</v>
      </c>
      <c r="AI259" s="1103" t="s">
        <v>2824</v>
      </c>
      <c r="AJ259" s="1103" t="s">
        <v>4192</v>
      </c>
      <c r="AK259" s="1103" t="s">
        <v>4190</v>
      </c>
      <c r="AL259" s="1103" t="s">
        <v>4190</v>
      </c>
      <c r="AM259" s="1103">
        <v>1</v>
      </c>
      <c r="AN259" s="1103" t="s">
        <v>4326</v>
      </c>
      <c r="AO259" s="1103">
        <v>0</v>
      </c>
      <c r="AP259" s="1103" t="s">
        <v>2726</v>
      </c>
      <c r="AQ259" s="1105" t="s">
        <v>2757</v>
      </c>
      <c r="AR259" s="1105" t="s">
        <v>2196</v>
      </c>
      <c r="AS259" s="1123"/>
      <c r="AT259" s="1123"/>
      <c r="AU259" s="1123"/>
      <c r="AV259" s="1123"/>
      <c r="AW259" s="1123"/>
      <c r="AY259" s="1099"/>
      <c r="AZ259" s="1099"/>
      <c r="BA259" s="1099"/>
      <c r="BC259" s="1099"/>
      <c r="BD259" s="1099"/>
      <c r="BE259" s="1099"/>
      <c r="BF259" s="1099"/>
      <c r="BH259" s="1099"/>
      <c r="BI259" s="1099"/>
      <c r="BJ259" s="1099"/>
      <c r="BK259" s="1099"/>
      <c r="BL259" s="1099"/>
    </row>
    <row r="260" spans="3:64">
      <c r="C260" s="1094">
        <f t="shared" si="3"/>
        <v>192</v>
      </c>
      <c r="D260" s="1103" t="s">
        <v>2685</v>
      </c>
      <c r="E260" s="1103">
        <v>1</v>
      </c>
      <c r="F260" s="1103">
        <v>0</v>
      </c>
      <c r="G260" s="1103">
        <v>1</v>
      </c>
      <c r="H260" s="1103">
        <v>0</v>
      </c>
      <c r="I260" s="1103">
        <v>0</v>
      </c>
      <c r="J260" s="1103">
        <v>0</v>
      </c>
      <c r="K260" s="1103">
        <v>0</v>
      </c>
      <c r="L260" s="1104">
        <v>0</v>
      </c>
      <c r="M260" s="1103">
        <v>0</v>
      </c>
      <c r="N260" s="1103">
        <v>0</v>
      </c>
      <c r="O260" s="1103">
        <v>0</v>
      </c>
      <c r="P260" s="1104">
        <v>1</v>
      </c>
      <c r="Q260" s="1104" t="s">
        <v>3957</v>
      </c>
      <c r="R260" s="1103">
        <v>0</v>
      </c>
      <c r="S260" s="1103">
        <v>1</v>
      </c>
      <c r="T260" s="1104">
        <v>0</v>
      </c>
      <c r="U260" s="1104" t="s">
        <v>3958</v>
      </c>
      <c r="V260" s="1104">
        <v>1</v>
      </c>
      <c r="W260" s="1104">
        <v>0</v>
      </c>
      <c r="X260" s="1104">
        <v>0</v>
      </c>
      <c r="Y260" s="1104">
        <v>0</v>
      </c>
      <c r="Z260" s="1104">
        <v>1</v>
      </c>
      <c r="AA260" s="1104">
        <v>0</v>
      </c>
      <c r="AB260" s="1122">
        <v>0</v>
      </c>
      <c r="AC260" s="1103">
        <v>0</v>
      </c>
      <c r="AD260" s="1103">
        <v>0</v>
      </c>
      <c r="AE260" s="1103">
        <v>0</v>
      </c>
      <c r="AF260" s="1103">
        <v>1</v>
      </c>
      <c r="AG260" s="1103" t="s">
        <v>2825</v>
      </c>
      <c r="AH260" s="1122">
        <v>0</v>
      </c>
      <c r="AI260" s="1103" t="s">
        <v>2824</v>
      </c>
      <c r="AJ260" s="1103" t="s">
        <v>4192</v>
      </c>
      <c r="AK260" s="1103" t="s">
        <v>4190</v>
      </c>
      <c r="AL260" s="1103" t="s">
        <v>4190</v>
      </c>
      <c r="AM260" s="1103">
        <v>1</v>
      </c>
      <c r="AN260" s="1103" t="s">
        <v>4326</v>
      </c>
      <c r="AO260" s="1103">
        <v>0</v>
      </c>
      <c r="AP260" s="1103" t="s">
        <v>2726</v>
      </c>
      <c r="AQ260" s="1105" t="s">
        <v>2758</v>
      </c>
      <c r="AR260" s="1105" t="s">
        <v>2196</v>
      </c>
      <c r="AS260" s="1123"/>
      <c r="AT260" s="1123"/>
      <c r="AU260" s="1123"/>
      <c r="AV260" s="1123"/>
      <c r="AW260" s="1123"/>
      <c r="AY260" s="1099"/>
      <c r="AZ260" s="1099"/>
      <c r="BA260" s="1099"/>
      <c r="BC260" s="1099"/>
      <c r="BD260" s="1099"/>
      <c r="BE260" s="1099"/>
      <c r="BF260" s="1099"/>
      <c r="BH260" s="1099"/>
      <c r="BI260" s="1099"/>
      <c r="BJ260" s="1099"/>
      <c r="BK260" s="1099"/>
      <c r="BL260" s="1099"/>
    </row>
    <row r="261" spans="3:64">
      <c r="C261" s="1094">
        <f t="shared" si="3"/>
        <v>193</v>
      </c>
      <c r="D261" s="1103" t="s">
        <v>2685</v>
      </c>
      <c r="E261" s="1103">
        <v>1</v>
      </c>
      <c r="F261" s="1103">
        <v>0</v>
      </c>
      <c r="G261" s="1103">
        <v>1</v>
      </c>
      <c r="H261" s="1103">
        <v>0</v>
      </c>
      <c r="I261" s="1103">
        <v>0</v>
      </c>
      <c r="J261" s="1103">
        <v>0</v>
      </c>
      <c r="K261" s="1103">
        <v>0</v>
      </c>
      <c r="L261" s="1104">
        <v>0</v>
      </c>
      <c r="M261" s="1103">
        <v>0</v>
      </c>
      <c r="N261" s="1103">
        <v>0</v>
      </c>
      <c r="O261" s="1103">
        <v>0</v>
      </c>
      <c r="P261" s="1104">
        <v>1</v>
      </c>
      <c r="Q261" s="1104" t="s">
        <v>3957</v>
      </c>
      <c r="R261" s="1103">
        <v>0</v>
      </c>
      <c r="S261" s="1103">
        <v>1</v>
      </c>
      <c r="T261" s="1104">
        <v>0</v>
      </c>
      <c r="U261" s="1104" t="s">
        <v>3958</v>
      </c>
      <c r="V261" s="1104">
        <v>1</v>
      </c>
      <c r="W261" s="1104">
        <v>0</v>
      </c>
      <c r="X261" s="1104">
        <v>0</v>
      </c>
      <c r="Y261" s="1104">
        <v>0</v>
      </c>
      <c r="Z261" s="1104">
        <v>1</v>
      </c>
      <c r="AA261" s="1104">
        <v>0</v>
      </c>
      <c r="AB261" s="1122">
        <v>0</v>
      </c>
      <c r="AC261" s="1103">
        <v>0</v>
      </c>
      <c r="AD261" s="1103">
        <v>0</v>
      </c>
      <c r="AE261" s="1103">
        <v>0</v>
      </c>
      <c r="AF261" s="1103">
        <v>1</v>
      </c>
      <c r="AG261" s="1103" t="s">
        <v>2825</v>
      </c>
      <c r="AH261" s="1122">
        <v>0</v>
      </c>
      <c r="AI261" s="1103" t="s">
        <v>2824</v>
      </c>
      <c r="AJ261" s="1103" t="s">
        <v>4192</v>
      </c>
      <c r="AK261" s="1103" t="s">
        <v>4190</v>
      </c>
      <c r="AL261" s="1103" t="s">
        <v>4190</v>
      </c>
      <c r="AM261" s="1103">
        <v>1</v>
      </c>
      <c r="AN261" s="1103" t="s">
        <v>4326</v>
      </c>
      <c r="AO261" s="1103">
        <v>0</v>
      </c>
      <c r="AP261" s="1103" t="s">
        <v>2726</v>
      </c>
      <c r="AQ261" s="1105" t="s">
        <v>2759</v>
      </c>
      <c r="AR261" s="1105" t="s">
        <v>2196</v>
      </c>
      <c r="AS261" s="1123"/>
      <c r="AT261" s="1123"/>
      <c r="AU261" s="1123"/>
      <c r="AV261" s="1123"/>
      <c r="AW261" s="1123"/>
      <c r="AY261" s="1099"/>
      <c r="AZ261" s="1099"/>
      <c r="BA261" s="1099"/>
      <c r="BC261" s="1099"/>
      <c r="BD261" s="1099"/>
      <c r="BE261" s="1099"/>
      <c r="BF261" s="1099"/>
      <c r="BH261" s="1099"/>
      <c r="BI261" s="1099"/>
      <c r="BJ261" s="1099"/>
      <c r="BK261" s="1099"/>
      <c r="BL261" s="1099"/>
    </row>
    <row r="262" spans="3:64">
      <c r="C262" s="1094">
        <f t="shared" ref="C262:C325" si="4">MAX($C261:$C261)+1</f>
        <v>194</v>
      </c>
      <c r="D262" s="1103" t="s">
        <v>2685</v>
      </c>
      <c r="E262" s="1103">
        <v>1</v>
      </c>
      <c r="F262" s="1103">
        <v>0</v>
      </c>
      <c r="G262" s="1103">
        <v>1</v>
      </c>
      <c r="H262" s="1103">
        <v>0</v>
      </c>
      <c r="I262" s="1103">
        <v>0</v>
      </c>
      <c r="J262" s="1103">
        <v>0</v>
      </c>
      <c r="K262" s="1103">
        <v>0</v>
      </c>
      <c r="L262" s="1104">
        <v>0</v>
      </c>
      <c r="M262" s="1103">
        <v>0</v>
      </c>
      <c r="N262" s="1103">
        <v>0</v>
      </c>
      <c r="O262" s="1103">
        <v>0</v>
      </c>
      <c r="P262" s="1104">
        <v>1</v>
      </c>
      <c r="Q262" s="1104" t="s">
        <v>3957</v>
      </c>
      <c r="R262" s="1103">
        <v>0</v>
      </c>
      <c r="S262" s="1103">
        <v>1</v>
      </c>
      <c r="T262" s="1104">
        <v>0</v>
      </c>
      <c r="U262" s="1104" t="s">
        <v>3958</v>
      </c>
      <c r="V262" s="1104">
        <v>1</v>
      </c>
      <c r="W262" s="1104">
        <v>0</v>
      </c>
      <c r="X262" s="1104">
        <v>0</v>
      </c>
      <c r="Y262" s="1104">
        <v>0</v>
      </c>
      <c r="Z262" s="1104">
        <v>1</v>
      </c>
      <c r="AA262" s="1104">
        <v>0</v>
      </c>
      <c r="AB262" s="1122">
        <v>0</v>
      </c>
      <c r="AC262" s="1103">
        <v>0</v>
      </c>
      <c r="AD262" s="1103">
        <v>0</v>
      </c>
      <c r="AE262" s="1103">
        <v>0</v>
      </c>
      <c r="AF262" s="1103">
        <v>1</v>
      </c>
      <c r="AG262" s="1103" t="s">
        <v>2825</v>
      </c>
      <c r="AH262" s="1122">
        <v>0</v>
      </c>
      <c r="AI262" s="1103" t="s">
        <v>2824</v>
      </c>
      <c r="AJ262" s="1103" t="s">
        <v>4192</v>
      </c>
      <c r="AK262" s="1103" t="s">
        <v>4190</v>
      </c>
      <c r="AL262" s="1103" t="s">
        <v>4190</v>
      </c>
      <c r="AM262" s="1103">
        <v>1</v>
      </c>
      <c r="AN262" s="1103" t="s">
        <v>4326</v>
      </c>
      <c r="AO262" s="1103">
        <v>0</v>
      </c>
      <c r="AP262" s="1103" t="s">
        <v>2726</v>
      </c>
      <c r="AQ262" s="1105" t="s">
        <v>2760</v>
      </c>
      <c r="AR262" s="1105" t="s">
        <v>2196</v>
      </c>
      <c r="AS262" s="1123"/>
      <c r="AT262" s="1123"/>
      <c r="AU262" s="1123"/>
      <c r="AV262" s="1123"/>
      <c r="AW262" s="1123"/>
      <c r="AY262" s="1099"/>
      <c r="AZ262" s="1099"/>
      <c r="BA262" s="1099"/>
      <c r="BC262" s="1099"/>
      <c r="BD262" s="1099"/>
      <c r="BE262" s="1099"/>
      <c r="BF262" s="1099"/>
      <c r="BH262" s="1099"/>
      <c r="BI262" s="1099"/>
      <c r="BJ262" s="1099"/>
      <c r="BK262" s="1099"/>
      <c r="BL262" s="1099"/>
    </row>
    <row r="263" spans="3:64">
      <c r="C263" s="1094">
        <f t="shared" si="4"/>
        <v>195</v>
      </c>
      <c r="D263" s="1103" t="s">
        <v>2685</v>
      </c>
      <c r="E263" s="1103">
        <v>1</v>
      </c>
      <c r="F263" s="1103">
        <v>0</v>
      </c>
      <c r="G263" s="1103">
        <v>1</v>
      </c>
      <c r="H263" s="1103">
        <v>0</v>
      </c>
      <c r="I263" s="1103">
        <v>0</v>
      </c>
      <c r="J263" s="1103">
        <v>0</v>
      </c>
      <c r="K263" s="1103">
        <v>0</v>
      </c>
      <c r="L263" s="1104">
        <v>0</v>
      </c>
      <c r="M263" s="1103">
        <v>0</v>
      </c>
      <c r="N263" s="1103">
        <v>0</v>
      </c>
      <c r="O263" s="1103">
        <v>0</v>
      </c>
      <c r="P263" s="1104">
        <v>1</v>
      </c>
      <c r="Q263" s="1104" t="s">
        <v>3957</v>
      </c>
      <c r="R263" s="1103">
        <v>0</v>
      </c>
      <c r="S263" s="1103">
        <v>1</v>
      </c>
      <c r="T263" s="1104">
        <v>0</v>
      </c>
      <c r="U263" s="1104" t="s">
        <v>3958</v>
      </c>
      <c r="V263" s="1104">
        <v>1</v>
      </c>
      <c r="W263" s="1104">
        <v>0</v>
      </c>
      <c r="X263" s="1104">
        <v>0</v>
      </c>
      <c r="Y263" s="1104">
        <v>0</v>
      </c>
      <c r="Z263" s="1104">
        <v>1</v>
      </c>
      <c r="AA263" s="1104">
        <v>0</v>
      </c>
      <c r="AB263" s="1122">
        <v>0</v>
      </c>
      <c r="AC263" s="1103">
        <v>0</v>
      </c>
      <c r="AD263" s="1103">
        <v>0</v>
      </c>
      <c r="AE263" s="1103">
        <v>0</v>
      </c>
      <c r="AF263" s="1103">
        <v>1</v>
      </c>
      <c r="AG263" s="1103" t="s">
        <v>2825</v>
      </c>
      <c r="AH263" s="1122">
        <v>0</v>
      </c>
      <c r="AI263" s="1103" t="s">
        <v>2824</v>
      </c>
      <c r="AJ263" s="1103" t="s">
        <v>4192</v>
      </c>
      <c r="AK263" s="1103" t="s">
        <v>4190</v>
      </c>
      <c r="AL263" s="1103" t="s">
        <v>4190</v>
      </c>
      <c r="AM263" s="1103">
        <v>1</v>
      </c>
      <c r="AN263" s="1103" t="s">
        <v>4326</v>
      </c>
      <c r="AO263" s="1103">
        <v>0</v>
      </c>
      <c r="AP263" s="1103" t="s">
        <v>2726</v>
      </c>
      <c r="AQ263" s="1105" t="s">
        <v>2761</v>
      </c>
      <c r="AR263" s="1105" t="s">
        <v>2196</v>
      </c>
      <c r="AS263" s="1123"/>
      <c r="AT263" s="1123"/>
      <c r="AU263" s="1123"/>
      <c r="AV263" s="1123"/>
      <c r="AW263" s="1123"/>
      <c r="AY263" s="1099"/>
      <c r="AZ263" s="1099"/>
      <c r="BA263" s="1099"/>
      <c r="BC263" s="1099"/>
      <c r="BD263" s="1099"/>
      <c r="BE263" s="1099"/>
      <c r="BF263" s="1099"/>
      <c r="BH263" s="1099"/>
      <c r="BI263" s="1099"/>
      <c r="BJ263" s="1099"/>
      <c r="BK263" s="1099"/>
      <c r="BL263" s="1099"/>
    </row>
    <row r="264" spans="3:64">
      <c r="C264" s="1094">
        <f t="shared" si="4"/>
        <v>196</v>
      </c>
      <c r="D264" s="1103" t="s">
        <v>2685</v>
      </c>
      <c r="E264" s="1103">
        <v>1</v>
      </c>
      <c r="F264" s="1103">
        <v>0</v>
      </c>
      <c r="G264" s="1103">
        <v>1</v>
      </c>
      <c r="H264" s="1103">
        <v>0</v>
      </c>
      <c r="I264" s="1103">
        <v>0</v>
      </c>
      <c r="J264" s="1103">
        <v>0</v>
      </c>
      <c r="K264" s="1103">
        <v>0</v>
      </c>
      <c r="L264" s="1104">
        <v>0</v>
      </c>
      <c r="M264" s="1103">
        <v>0</v>
      </c>
      <c r="N264" s="1103">
        <v>0</v>
      </c>
      <c r="O264" s="1103">
        <v>0</v>
      </c>
      <c r="P264" s="1104">
        <v>1</v>
      </c>
      <c r="Q264" s="1104" t="s">
        <v>3957</v>
      </c>
      <c r="R264" s="1103">
        <v>0</v>
      </c>
      <c r="S264" s="1103">
        <v>1</v>
      </c>
      <c r="T264" s="1104">
        <v>0</v>
      </c>
      <c r="U264" s="1104" t="s">
        <v>3958</v>
      </c>
      <c r="V264" s="1104">
        <v>1</v>
      </c>
      <c r="W264" s="1104">
        <v>0</v>
      </c>
      <c r="X264" s="1104">
        <v>0</v>
      </c>
      <c r="Y264" s="1104">
        <v>0</v>
      </c>
      <c r="Z264" s="1104">
        <v>1</v>
      </c>
      <c r="AA264" s="1104">
        <v>0</v>
      </c>
      <c r="AB264" s="1122">
        <v>0</v>
      </c>
      <c r="AC264" s="1103">
        <v>0</v>
      </c>
      <c r="AD264" s="1103">
        <v>0</v>
      </c>
      <c r="AE264" s="1103">
        <v>0</v>
      </c>
      <c r="AF264" s="1103">
        <v>1</v>
      </c>
      <c r="AG264" s="1103" t="s">
        <v>2825</v>
      </c>
      <c r="AH264" s="1122">
        <v>0</v>
      </c>
      <c r="AI264" s="1103" t="s">
        <v>2824</v>
      </c>
      <c r="AJ264" s="1103" t="s">
        <v>4192</v>
      </c>
      <c r="AK264" s="1103" t="s">
        <v>4190</v>
      </c>
      <c r="AL264" s="1103" t="s">
        <v>4190</v>
      </c>
      <c r="AM264" s="1103">
        <v>1</v>
      </c>
      <c r="AN264" s="1103" t="s">
        <v>4326</v>
      </c>
      <c r="AO264" s="1103">
        <v>0</v>
      </c>
      <c r="AP264" s="1103" t="s">
        <v>2726</v>
      </c>
      <c r="AQ264" s="1105" t="s">
        <v>2762</v>
      </c>
      <c r="AR264" s="1105" t="s">
        <v>2196</v>
      </c>
      <c r="AS264" s="1123"/>
      <c r="AT264" s="1123"/>
      <c r="AU264" s="1123"/>
      <c r="AV264" s="1123"/>
      <c r="AW264" s="1123"/>
      <c r="AY264" s="1099"/>
      <c r="AZ264" s="1099"/>
      <c r="BA264" s="1099"/>
      <c r="BC264" s="1099"/>
      <c r="BD264" s="1099"/>
      <c r="BE264" s="1099"/>
      <c r="BF264" s="1099"/>
      <c r="BH264" s="1099"/>
      <c r="BI264" s="1099"/>
      <c r="BJ264" s="1099"/>
      <c r="BK264" s="1099"/>
      <c r="BL264" s="1099"/>
    </row>
    <row r="265" spans="3:64">
      <c r="C265" s="1094">
        <f t="shared" si="4"/>
        <v>197</v>
      </c>
      <c r="D265" s="1103" t="s">
        <v>2685</v>
      </c>
      <c r="E265" s="1103">
        <v>1</v>
      </c>
      <c r="F265" s="1103">
        <v>0</v>
      </c>
      <c r="G265" s="1103">
        <v>1</v>
      </c>
      <c r="H265" s="1103">
        <v>0</v>
      </c>
      <c r="I265" s="1103">
        <v>0</v>
      </c>
      <c r="J265" s="1103">
        <v>0</v>
      </c>
      <c r="K265" s="1103">
        <v>0</v>
      </c>
      <c r="L265" s="1104">
        <v>0</v>
      </c>
      <c r="M265" s="1103">
        <v>0</v>
      </c>
      <c r="N265" s="1103">
        <v>0</v>
      </c>
      <c r="O265" s="1103">
        <v>0</v>
      </c>
      <c r="P265" s="1104">
        <v>1</v>
      </c>
      <c r="Q265" s="1104" t="s">
        <v>3957</v>
      </c>
      <c r="R265" s="1103">
        <v>0</v>
      </c>
      <c r="S265" s="1103">
        <v>1</v>
      </c>
      <c r="T265" s="1104">
        <v>0</v>
      </c>
      <c r="U265" s="1104" t="s">
        <v>3958</v>
      </c>
      <c r="V265" s="1104">
        <v>1</v>
      </c>
      <c r="W265" s="1104">
        <v>0</v>
      </c>
      <c r="X265" s="1104">
        <v>0</v>
      </c>
      <c r="Y265" s="1104">
        <v>0</v>
      </c>
      <c r="Z265" s="1104">
        <v>1</v>
      </c>
      <c r="AA265" s="1104">
        <v>0</v>
      </c>
      <c r="AB265" s="1122">
        <v>0</v>
      </c>
      <c r="AC265" s="1103">
        <v>0</v>
      </c>
      <c r="AD265" s="1103">
        <v>0</v>
      </c>
      <c r="AE265" s="1103">
        <v>0</v>
      </c>
      <c r="AF265" s="1103">
        <v>1</v>
      </c>
      <c r="AG265" s="1103" t="s">
        <v>2825</v>
      </c>
      <c r="AH265" s="1122">
        <v>0</v>
      </c>
      <c r="AI265" s="1103" t="s">
        <v>2824</v>
      </c>
      <c r="AJ265" s="1103" t="s">
        <v>4192</v>
      </c>
      <c r="AK265" s="1103" t="s">
        <v>4190</v>
      </c>
      <c r="AL265" s="1103" t="s">
        <v>4190</v>
      </c>
      <c r="AM265" s="1103">
        <v>1</v>
      </c>
      <c r="AN265" s="1103" t="s">
        <v>4326</v>
      </c>
      <c r="AO265" s="1103">
        <v>0</v>
      </c>
      <c r="AP265" s="1103" t="s">
        <v>2726</v>
      </c>
      <c r="AQ265" s="1105" t="s">
        <v>2763</v>
      </c>
      <c r="AR265" s="1105" t="s">
        <v>2196</v>
      </c>
      <c r="AS265" s="1123"/>
      <c r="AT265" s="1123"/>
      <c r="AU265" s="1123"/>
      <c r="AV265" s="1123"/>
      <c r="AW265" s="1123"/>
      <c r="AY265" s="1099"/>
      <c r="AZ265" s="1099"/>
      <c r="BA265" s="1099"/>
      <c r="BC265" s="1099"/>
      <c r="BD265" s="1099"/>
      <c r="BE265" s="1099"/>
      <c r="BF265" s="1099"/>
      <c r="BH265" s="1099"/>
      <c r="BI265" s="1099"/>
      <c r="BJ265" s="1099"/>
      <c r="BK265" s="1099"/>
      <c r="BL265" s="1099"/>
    </row>
    <row r="266" spans="3:64">
      <c r="C266" s="1094">
        <f t="shared" si="4"/>
        <v>198</v>
      </c>
      <c r="D266" s="1103" t="s">
        <v>2685</v>
      </c>
      <c r="E266" s="1103">
        <v>1</v>
      </c>
      <c r="F266" s="1103">
        <v>0</v>
      </c>
      <c r="G266" s="1103">
        <v>1</v>
      </c>
      <c r="H266" s="1103">
        <v>0</v>
      </c>
      <c r="I266" s="1103">
        <v>0</v>
      </c>
      <c r="J266" s="1103">
        <v>0</v>
      </c>
      <c r="K266" s="1103">
        <v>0</v>
      </c>
      <c r="L266" s="1104">
        <v>0</v>
      </c>
      <c r="M266" s="1103">
        <v>0</v>
      </c>
      <c r="N266" s="1103">
        <v>0</v>
      </c>
      <c r="O266" s="1103">
        <v>0</v>
      </c>
      <c r="P266" s="1104">
        <v>1</v>
      </c>
      <c r="Q266" s="1104" t="s">
        <v>3957</v>
      </c>
      <c r="R266" s="1103">
        <v>0</v>
      </c>
      <c r="S266" s="1103">
        <v>1</v>
      </c>
      <c r="T266" s="1104">
        <v>0</v>
      </c>
      <c r="U266" s="1104" t="s">
        <v>3958</v>
      </c>
      <c r="V266" s="1104">
        <v>1</v>
      </c>
      <c r="W266" s="1104">
        <v>0</v>
      </c>
      <c r="X266" s="1104">
        <v>0</v>
      </c>
      <c r="Y266" s="1104">
        <v>0</v>
      </c>
      <c r="Z266" s="1104">
        <v>1</v>
      </c>
      <c r="AA266" s="1104">
        <v>0</v>
      </c>
      <c r="AB266" s="1122">
        <v>0</v>
      </c>
      <c r="AC266" s="1103">
        <v>0</v>
      </c>
      <c r="AD266" s="1103">
        <v>0</v>
      </c>
      <c r="AE266" s="1103">
        <v>0</v>
      </c>
      <c r="AF266" s="1103">
        <v>1</v>
      </c>
      <c r="AG266" s="1103" t="s">
        <v>2825</v>
      </c>
      <c r="AH266" s="1122">
        <v>0</v>
      </c>
      <c r="AI266" s="1103" t="s">
        <v>2824</v>
      </c>
      <c r="AJ266" s="1103" t="s">
        <v>4192</v>
      </c>
      <c r="AK266" s="1103" t="s">
        <v>4190</v>
      </c>
      <c r="AL266" s="1103" t="s">
        <v>4190</v>
      </c>
      <c r="AM266" s="1103">
        <v>1</v>
      </c>
      <c r="AN266" s="1103" t="s">
        <v>4326</v>
      </c>
      <c r="AO266" s="1103">
        <v>0</v>
      </c>
      <c r="AP266" s="1103" t="s">
        <v>2726</v>
      </c>
      <c r="AQ266" s="1105" t="s">
        <v>2764</v>
      </c>
      <c r="AR266" s="1105" t="s">
        <v>2196</v>
      </c>
      <c r="AS266" s="1123"/>
      <c r="AT266" s="1123"/>
      <c r="AU266" s="1123"/>
      <c r="AV266" s="1123"/>
      <c r="AW266" s="1123"/>
      <c r="AY266" s="1099"/>
      <c r="AZ266" s="1099"/>
      <c r="BA266" s="1099"/>
      <c r="BC266" s="1099"/>
      <c r="BD266" s="1099"/>
      <c r="BE266" s="1099"/>
      <c r="BF266" s="1099"/>
      <c r="BH266" s="1099"/>
      <c r="BI266" s="1099"/>
      <c r="BJ266" s="1099"/>
      <c r="BK266" s="1099"/>
      <c r="BL266" s="1099"/>
    </row>
    <row r="267" spans="3:64">
      <c r="C267" s="1094">
        <f t="shared" si="4"/>
        <v>199</v>
      </c>
      <c r="D267" s="1103" t="s">
        <v>2685</v>
      </c>
      <c r="E267" s="1103">
        <v>1</v>
      </c>
      <c r="F267" s="1103">
        <v>0</v>
      </c>
      <c r="G267" s="1103">
        <v>1</v>
      </c>
      <c r="H267" s="1103">
        <v>0</v>
      </c>
      <c r="I267" s="1103">
        <v>0</v>
      </c>
      <c r="J267" s="1103">
        <v>0</v>
      </c>
      <c r="K267" s="1103">
        <v>0</v>
      </c>
      <c r="L267" s="1104">
        <v>0</v>
      </c>
      <c r="M267" s="1103">
        <v>0</v>
      </c>
      <c r="N267" s="1103">
        <v>0</v>
      </c>
      <c r="O267" s="1103">
        <v>0</v>
      </c>
      <c r="P267" s="1104">
        <v>1</v>
      </c>
      <c r="Q267" s="1104" t="s">
        <v>3957</v>
      </c>
      <c r="R267" s="1103">
        <v>0</v>
      </c>
      <c r="S267" s="1103">
        <v>1</v>
      </c>
      <c r="T267" s="1104">
        <v>0</v>
      </c>
      <c r="U267" s="1104" t="s">
        <v>3958</v>
      </c>
      <c r="V267" s="1104">
        <v>1</v>
      </c>
      <c r="W267" s="1104">
        <v>0</v>
      </c>
      <c r="X267" s="1104">
        <v>0</v>
      </c>
      <c r="Y267" s="1104">
        <v>0</v>
      </c>
      <c r="Z267" s="1104">
        <v>1</v>
      </c>
      <c r="AA267" s="1104">
        <v>0</v>
      </c>
      <c r="AB267" s="1122">
        <v>0</v>
      </c>
      <c r="AC267" s="1103">
        <v>0</v>
      </c>
      <c r="AD267" s="1103">
        <v>0</v>
      </c>
      <c r="AE267" s="1103">
        <v>0</v>
      </c>
      <c r="AF267" s="1103">
        <v>1</v>
      </c>
      <c r="AG267" s="1103" t="s">
        <v>2825</v>
      </c>
      <c r="AH267" s="1122">
        <v>0</v>
      </c>
      <c r="AI267" s="1103" t="s">
        <v>2824</v>
      </c>
      <c r="AJ267" s="1103" t="s">
        <v>4192</v>
      </c>
      <c r="AK267" s="1103" t="s">
        <v>4190</v>
      </c>
      <c r="AL267" s="1103" t="s">
        <v>4190</v>
      </c>
      <c r="AM267" s="1103">
        <v>1</v>
      </c>
      <c r="AN267" s="1103" t="s">
        <v>4326</v>
      </c>
      <c r="AO267" s="1103">
        <v>0</v>
      </c>
      <c r="AP267" s="1103" t="s">
        <v>2726</v>
      </c>
      <c r="AQ267" s="1105" t="s">
        <v>2765</v>
      </c>
      <c r="AR267" s="1105" t="s">
        <v>2196</v>
      </c>
      <c r="AS267" s="1123"/>
      <c r="AT267" s="1123"/>
      <c r="AU267" s="1123"/>
      <c r="AV267" s="1123"/>
      <c r="AW267" s="1123"/>
      <c r="AY267" s="1099"/>
      <c r="AZ267" s="1099"/>
      <c r="BA267" s="1099"/>
      <c r="BC267" s="1099"/>
      <c r="BD267" s="1099"/>
      <c r="BE267" s="1099"/>
      <c r="BF267" s="1099"/>
      <c r="BH267" s="1099"/>
      <c r="BI267" s="1099"/>
      <c r="BJ267" s="1099"/>
      <c r="BK267" s="1099"/>
      <c r="BL267" s="1099"/>
    </row>
    <row r="268" spans="3:64">
      <c r="C268" s="1094">
        <f t="shared" si="4"/>
        <v>200</v>
      </c>
      <c r="D268" s="1103" t="s">
        <v>2685</v>
      </c>
      <c r="E268" s="1103">
        <v>1</v>
      </c>
      <c r="F268" s="1103">
        <v>0</v>
      </c>
      <c r="G268" s="1103">
        <v>1</v>
      </c>
      <c r="H268" s="1103">
        <v>0</v>
      </c>
      <c r="I268" s="1103">
        <v>0</v>
      </c>
      <c r="J268" s="1103">
        <v>0</v>
      </c>
      <c r="K268" s="1103">
        <v>0</v>
      </c>
      <c r="L268" s="1104">
        <v>0</v>
      </c>
      <c r="M268" s="1103">
        <v>0</v>
      </c>
      <c r="N268" s="1103">
        <v>0</v>
      </c>
      <c r="O268" s="1103">
        <v>0</v>
      </c>
      <c r="P268" s="1104">
        <v>1</v>
      </c>
      <c r="Q268" s="1104" t="s">
        <v>3957</v>
      </c>
      <c r="R268" s="1103">
        <v>0</v>
      </c>
      <c r="S268" s="1103">
        <v>1</v>
      </c>
      <c r="T268" s="1104">
        <v>0</v>
      </c>
      <c r="U268" s="1104" t="s">
        <v>3958</v>
      </c>
      <c r="V268" s="1104">
        <v>1</v>
      </c>
      <c r="W268" s="1104">
        <v>0</v>
      </c>
      <c r="X268" s="1104">
        <v>0</v>
      </c>
      <c r="Y268" s="1104">
        <v>0</v>
      </c>
      <c r="Z268" s="1104">
        <v>1</v>
      </c>
      <c r="AA268" s="1104">
        <v>0</v>
      </c>
      <c r="AB268" s="1122">
        <v>0</v>
      </c>
      <c r="AC268" s="1103">
        <v>0</v>
      </c>
      <c r="AD268" s="1103">
        <v>0</v>
      </c>
      <c r="AE268" s="1103">
        <v>0</v>
      </c>
      <c r="AF268" s="1103">
        <v>1</v>
      </c>
      <c r="AG268" s="1103" t="s">
        <v>2825</v>
      </c>
      <c r="AH268" s="1122">
        <v>0</v>
      </c>
      <c r="AI268" s="1103" t="s">
        <v>2824</v>
      </c>
      <c r="AJ268" s="1103" t="s">
        <v>4192</v>
      </c>
      <c r="AK268" s="1103" t="s">
        <v>4190</v>
      </c>
      <c r="AL268" s="1103" t="s">
        <v>4190</v>
      </c>
      <c r="AM268" s="1103">
        <v>1</v>
      </c>
      <c r="AN268" s="1103" t="s">
        <v>4326</v>
      </c>
      <c r="AO268" s="1103">
        <v>0</v>
      </c>
      <c r="AP268" s="1103" t="s">
        <v>2726</v>
      </c>
      <c r="AQ268" s="1105" t="s">
        <v>2766</v>
      </c>
      <c r="AR268" s="1105" t="s">
        <v>2196</v>
      </c>
      <c r="AS268" s="1123"/>
      <c r="AT268" s="1123"/>
      <c r="AU268" s="1123"/>
      <c r="AV268" s="1123"/>
      <c r="AW268" s="1123"/>
      <c r="AY268" s="1099"/>
      <c r="AZ268" s="1099"/>
      <c r="BA268" s="1099"/>
      <c r="BC268" s="1099"/>
      <c r="BD268" s="1099"/>
      <c r="BE268" s="1099"/>
      <c r="BF268" s="1099"/>
      <c r="BH268" s="1099"/>
      <c r="BI268" s="1099"/>
      <c r="BJ268" s="1099"/>
      <c r="BK268" s="1099"/>
      <c r="BL268" s="1099"/>
    </row>
    <row r="269" spans="3:64">
      <c r="C269" s="1094">
        <f t="shared" si="4"/>
        <v>201</v>
      </c>
      <c r="D269" s="1103" t="s">
        <v>2685</v>
      </c>
      <c r="E269" s="1103">
        <v>1</v>
      </c>
      <c r="F269" s="1103">
        <v>0</v>
      </c>
      <c r="G269" s="1103">
        <v>1</v>
      </c>
      <c r="H269" s="1103">
        <v>0</v>
      </c>
      <c r="I269" s="1103">
        <v>0</v>
      </c>
      <c r="J269" s="1103">
        <v>0</v>
      </c>
      <c r="K269" s="1103">
        <v>0</v>
      </c>
      <c r="L269" s="1104">
        <v>0</v>
      </c>
      <c r="M269" s="1103">
        <v>0</v>
      </c>
      <c r="N269" s="1103">
        <v>0</v>
      </c>
      <c r="O269" s="1103">
        <v>0</v>
      </c>
      <c r="P269" s="1104">
        <v>1</v>
      </c>
      <c r="Q269" s="1104" t="s">
        <v>3957</v>
      </c>
      <c r="R269" s="1103">
        <v>0</v>
      </c>
      <c r="S269" s="1103">
        <v>1</v>
      </c>
      <c r="T269" s="1104">
        <v>0</v>
      </c>
      <c r="U269" s="1104" t="s">
        <v>3958</v>
      </c>
      <c r="V269" s="1104">
        <v>1</v>
      </c>
      <c r="W269" s="1104">
        <v>0</v>
      </c>
      <c r="X269" s="1104">
        <v>0</v>
      </c>
      <c r="Y269" s="1104">
        <v>0</v>
      </c>
      <c r="Z269" s="1104">
        <v>1</v>
      </c>
      <c r="AA269" s="1104">
        <v>0</v>
      </c>
      <c r="AB269" s="1122">
        <v>0</v>
      </c>
      <c r="AC269" s="1103">
        <v>0</v>
      </c>
      <c r="AD269" s="1103">
        <v>0</v>
      </c>
      <c r="AE269" s="1103">
        <v>0</v>
      </c>
      <c r="AF269" s="1103">
        <v>1</v>
      </c>
      <c r="AG269" s="1103" t="s">
        <v>2825</v>
      </c>
      <c r="AH269" s="1122">
        <v>0</v>
      </c>
      <c r="AI269" s="1103" t="s">
        <v>2824</v>
      </c>
      <c r="AJ269" s="1103" t="s">
        <v>4192</v>
      </c>
      <c r="AK269" s="1103" t="s">
        <v>4190</v>
      </c>
      <c r="AL269" s="1103" t="s">
        <v>4190</v>
      </c>
      <c r="AM269" s="1103">
        <v>1</v>
      </c>
      <c r="AN269" s="1103" t="s">
        <v>4326</v>
      </c>
      <c r="AO269" s="1103">
        <v>0</v>
      </c>
      <c r="AP269" s="1103" t="s">
        <v>2726</v>
      </c>
      <c r="AQ269" s="1105" t="s">
        <v>2767</v>
      </c>
      <c r="AR269" s="1105" t="s">
        <v>2196</v>
      </c>
      <c r="AS269" s="1123"/>
      <c r="AT269" s="1123"/>
      <c r="AU269" s="1123"/>
      <c r="AV269" s="1123"/>
      <c r="AW269" s="1123"/>
      <c r="AY269" s="1099"/>
      <c r="AZ269" s="1099"/>
      <c r="BA269" s="1099"/>
      <c r="BC269" s="1099"/>
      <c r="BD269" s="1099"/>
      <c r="BE269" s="1099"/>
      <c r="BF269" s="1099"/>
      <c r="BH269" s="1099"/>
      <c r="BI269" s="1099"/>
      <c r="BJ269" s="1099"/>
      <c r="BK269" s="1099"/>
      <c r="BL269" s="1099"/>
    </row>
    <row r="270" spans="3:64">
      <c r="C270" s="1094">
        <f t="shared" si="4"/>
        <v>202</v>
      </c>
      <c r="D270" s="1103" t="s">
        <v>2685</v>
      </c>
      <c r="E270" s="1103">
        <v>1</v>
      </c>
      <c r="F270" s="1103">
        <v>0</v>
      </c>
      <c r="G270" s="1103">
        <v>1</v>
      </c>
      <c r="H270" s="1103">
        <v>0</v>
      </c>
      <c r="I270" s="1103">
        <v>0</v>
      </c>
      <c r="J270" s="1103">
        <v>0</v>
      </c>
      <c r="K270" s="1103">
        <v>0</v>
      </c>
      <c r="L270" s="1104">
        <v>0</v>
      </c>
      <c r="M270" s="1103">
        <v>0</v>
      </c>
      <c r="N270" s="1103">
        <v>0</v>
      </c>
      <c r="O270" s="1103">
        <v>0</v>
      </c>
      <c r="P270" s="1104">
        <v>1</v>
      </c>
      <c r="Q270" s="1104" t="s">
        <v>3957</v>
      </c>
      <c r="R270" s="1103">
        <v>0</v>
      </c>
      <c r="S270" s="1103">
        <v>1</v>
      </c>
      <c r="T270" s="1104">
        <v>0</v>
      </c>
      <c r="U270" s="1104" t="s">
        <v>3958</v>
      </c>
      <c r="V270" s="1104">
        <v>1</v>
      </c>
      <c r="W270" s="1104">
        <v>0</v>
      </c>
      <c r="X270" s="1104">
        <v>0</v>
      </c>
      <c r="Y270" s="1104">
        <v>0</v>
      </c>
      <c r="Z270" s="1104">
        <v>1</v>
      </c>
      <c r="AA270" s="1104">
        <v>0</v>
      </c>
      <c r="AB270" s="1122">
        <v>0</v>
      </c>
      <c r="AC270" s="1103">
        <v>0</v>
      </c>
      <c r="AD270" s="1103">
        <v>0</v>
      </c>
      <c r="AE270" s="1103">
        <v>0</v>
      </c>
      <c r="AF270" s="1103">
        <v>1</v>
      </c>
      <c r="AG270" s="1103" t="s">
        <v>2825</v>
      </c>
      <c r="AH270" s="1122">
        <v>0</v>
      </c>
      <c r="AI270" s="1103" t="s">
        <v>2824</v>
      </c>
      <c r="AJ270" s="1103" t="s">
        <v>4192</v>
      </c>
      <c r="AK270" s="1103" t="s">
        <v>4190</v>
      </c>
      <c r="AL270" s="1103" t="s">
        <v>4190</v>
      </c>
      <c r="AM270" s="1103">
        <v>1</v>
      </c>
      <c r="AN270" s="1103" t="s">
        <v>4326</v>
      </c>
      <c r="AO270" s="1103">
        <v>0</v>
      </c>
      <c r="AP270" s="1103" t="s">
        <v>2726</v>
      </c>
      <c r="AQ270" s="1105" t="s">
        <v>2768</v>
      </c>
      <c r="AR270" s="1105" t="s">
        <v>2196</v>
      </c>
      <c r="AS270" s="1123"/>
      <c r="AT270" s="1123"/>
      <c r="AU270" s="1123"/>
      <c r="AV270" s="1123"/>
      <c r="AW270" s="1123"/>
      <c r="AY270" s="1099"/>
      <c r="AZ270" s="1099"/>
      <c r="BA270" s="1099"/>
      <c r="BC270" s="1099"/>
      <c r="BD270" s="1099"/>
      <c r="BE270" s="1099"/>
      <c r="BF270" s="1099"/>
      <c r="BH270" s="1099"/>
      <c r="BI270" s="1099"/>
      <c r="BJ270" s="1099"/>
      <c r="BK270" s="1099"/>
      <c r="BL270" s="1099"/>
    </row>
    <row r="271" spans="3:64">
      <c r="C271" s="1094">
        <f t="shared" si="4"/>
        <v>203</v>
      </c>
      <c r="D271" s="1103" t="s">
        <v>2685</v>
      </c>
      <c r="E271" s="1103">
        <v>1</v>
      </c>
      <c r="F271" s="1103">
        <v>0</v>
      </c>
      <c r="G271" s="1103">
        <v>1</v>
      </c>
      <c r="H271" s="1103">
        <v>0</v>
      </c>
      <c r="I271" s="1103">
        <v>0</v>
      </c>
      <c r="J271" s="1103">
        <v>0</v>
      </c>
      <c r="K271" s="1103">
        <v>0</v>
      </c>
      <c r="L271" s="1104">
        <v>0</v>
      </c>
      <c r="M271" s="1103">
        <v>0</v>
      </c>
      <c r="N271" s="1103">
        <v>0</v>
      </c>
      <c r="O271" s="1103">
        <v>0</v>
      </c>
      <c r="P271" s="1104">
        <v>1</v>
      </c>
      <c r="Q271" s="1104" t="s">
        <v>3957</v>
      </c>
      <c r="R271" s="1103">
        <v>0</v>
      </c>
      <c r="S271" s="1103">
        <v>1</v>
      </c>
      <c r="T271" s="1104">
        <v>0</v>
      </c>
      <c r="U271" s="1104" t="s">
        <v>3958</v>
      </c>
      <c r="V271" s="1104">
        <v>1</v>
      </c>
      <c r="W271" s="1104">
        <v>0</v>
      </c>
      <c r="X271" s="1104">
        <v>0</v>
      </c>
      <c r="Y271" s="1104">
        <v>0</v>
      </c>
      <c r="Z271" s="1104">
        <v>1</v>
      </c>
      <c r="AA271" s="1104">
        <v>0</v>
      </c>
      <c r="AB271" s="1122">
        <v>0</v>
      </c>
      <c r="AC271" s="1103">
        <v>0</v>
      </c>
      <c r="AD271" s="1103">
        <v>0</v>
      </c>
      <c r="AE271" s="1103">
        <v>0</v>
      </c>
      <c r="AF271" s="1103">
        <v>1</v>
      </c>
      <c r="AG271" s="1103" t="s">
        <v>2825</v>
      </c>
      <c r="AH271" s="1122">
        <v>0</v>
      </c>
      <c r="AI271" s="1103" t="s">
        <v>2824</v>
      </c>
      <c r="AJ271" s="1103" t="s">
        <v>4192</v>
      </c>
      <c r="AK271" s="1103" t="s">
        <v>4190</v>
      </c>
      <c r="AL271" s="1103" t="s">
        <v>4190</v>
      </c>
      <c r="AM271" s="1103">
        <v>1</v>
      </c>
      <c r="AN271" s="1103" t="s">
        <v>4326</v>
      </c>
      <c r="AO271" s="1103">
        <v>0</v>
      </c>
      <c r="AP271" s="1103" t="s">
        <v>2726</v>
      </c>
      <c r="AQ271" s="1105" t="s">
        <v>2769</v>
      </c>
      <c r="AR271" s="1105" t="s">
        <v>2196</v>
      </c>
      <c r="AS271" s="1123"/>
      <c r="AT271" s="1123"/>
      <c r="AU271" s="1123"/>
      <c r="AV271" s="1123"/>
      <c r="AW271" s="1123"/>
      <c r="AY271" s="1099"/>
      <c r="AZ271" s="1099"/>
      <c r="BA271" s="1099"/>
      <c r="BC271" s="1099"/>
      <c r="BD271" s="1099"/>
      <c r="BE271" s="1099"/>
      <c r="BF271" s="1099"/>
      <c r="BH271" s="1099"/>
      <c r="BI271" s="1099"/>
      <c r="BJ271" s="1099"/>
      <c r="BK271" s="1099"/>
      <c r="BL271" s="1099"/>
    </row>
    <row r="272" spans="3:64">
      <c r="C272" s="1094">
        <f t="shared" si="4"/>
        <v>204</v>
      </c>
      <c r="D272" s="1103" t="s">
        <v>2685</v>
      </c>
      <c r="E272" s="1103">
        <v>1</v>
      </c>
      <c r="F272" s="1103">
        <v>0</v>
      </c>
      <c r="G272" s="1103">
        <v>1</v>
      </c>
      <c r="H272" s="1103">
        <v>0</v>
      </c>
      <c r="I272" s="1103">
        <v>0</v>
      </c>
      <c r="J272" s="1103">
        <v>0</v>
      </c>
      <c r="K272" s="1103">
        <v>0</v>
      </c>
      <c r="L272" s="1104">
        <v>0</v>
      </c>
      <c r="M272" s="1103">
        <v>0</v>
      </c>
      <c r="N272" s="1103">
        <v>0</v>
      </c>
      <c r="O272" s="1103">
        <v>0</v>
      </c>
      <c r="P272" s="1104">
        <v>1</v>
      </c>
      <c r="Q272" s="1104" t="s">
        <v>3957</v>
      </c>
      <c r="R272" s="1103">
        <v>0</v>
      </c>
      <c r="S272" s="1103">
        <v>1</v>
      </c>
      <c r="T272" s="1104">
        <v>0</v>
      </c>
      <c r="U272" s="1104" t="s">
        <v>3958</v>
      </c>
      <c r="V272" s="1104">
        <v>1</v>
      </c>
      <c r="W272" s="1104">
        <v>0</v>
      </c>
      <c r="X272" s="1104">
        <v>0</v>
      </c>
      <c r="Y272" s="1104">
        <v>0</v>
      </c>
      <c r="Z272" s="1104">
        <v>1</v>
      </c>
      <c r="AA272" s="1104">
        <v>0</v>
      </c>
      <c r="AB272" s="1122">
        <v>0</v>
      </c>
      <c r="AC272" s="1103">
        <v>0</v>
      </c>
      <c r="AD272" s="1103">
        <v>0</v>
      </c>
      <c r="AE272" s="1103">
        <v>0</v>
      </c>
      <c r="AF272" s="1103">
        <v>1</v>
      </c>
      <c r="AG272" s="1103" t="s">
        <v>2825</v>
      </c>
      <c r="AH272" s="1122">
        <v>0</v>
      </c>
      <c r="AI272" s="1103" t="s">
        <v>2824</v>
      </c>
      <c r="AJ272" s="1103" t="s">
        <v>4192</v>
      </c>
      <c r="AK272" s="1103" t="s">
        <v>4190</v>
      </c>
      <c r="AL272" s="1103" t="s">
        <v>4190</v>
      </c>
      <c r="AM272" s="1103">
        <v>1</v>
      </c>
      <c r="AN272" s="1103" t="s">
        <v>4326</v>
      </c>
      <c r="AO272" s="1103">
        <v>0</v>
      </c>
      <c r="AP272" s="1103" t="s">
        <v>2726</v>
      </c>
      <c r="AQ272" s="1105" t="s">
        <v>2770</v>
      </c>
      <c r="AR272" s="1105" t="s">
        <v>2196</v>
      </c>
      <c r="AS272" s="1123"/>
      <c r="AT272" s="1123"/>
      <c r="AU272" s="1123"/>
      <c r="AV272" s="1123"/>
      <c r="AW272" s="1123"/>
      <c r="AY272" s="1099"/>
      <c r="AZ272" s="1099"/>
      <c r="BA272" s="1099"/>
      <c r="BC272" s="1099"/>
      <c r="BD272" s="1099"/>
      <c r="BE272" s="1099"/>
      <c r="BF272" s="1099"/>
      <c r="BH272" s="1099"/>
      <c r="BI272" s="1099"/>
      <c r="BJ272" s="1099"/>
      <c r="BK272" s="1099"/>
      <c r="BL272" s="1099"/>
    </row>
    <row r="273" spans="3:64">
      <c r="C273" s="1094">
        <f t="shared" si="4"/>
        <v>205</v>
      </c>
      <c r="D273" s="1103" t="s">
        <v>2685</v>
      </c>
      <c r="E273" s="1103">
        <v>1</v>
      </c>
      <c r="F273" s="1103">
        <v>0</v>
      </c>
      <c r="G273" s="1103">
        <v>1</v>
      </c>
      <c r="H273" s="1103">
        <v>0</v>
      </c>
      <c r="I273" s="1103">
        <v>0</v>
      </c>
      <c r="J273" s="1103">
        <v>0</v>
      </c>
      <c r="K273" s="1103">
        <v>0</v>
      </c>
      <c r="L273" s="1104">
        <v>0</v>
      </c>
      <c r="M273" s="1103">
        <v>0</v>
      </c>
      <c r="N273" s="1103">
        <v>0</v>
      </c>
      <c r="O273" s="1103">
        <v>0</v>
      </c>
      <c r="P273" s="1104">
        <v>1</v>
      </c>
      <c r="Q273" s="1104" t="s">
        <v>3957</v>
      </c>
      <c r="R273" s="1103">
        <v>0</v>
      </c>
      <c r="S273" s="1103">
        <v>1</v>
      </c>
      <c r="T273" s="1104">
        <v>0</v>
      </c>
      <c r="U273" s="1104" t="s">
        <v>3958</v>
      </c>
      <c r="V273" s="1104">
        <v>1</v>
      </c>
      <c r="W273" s="1104">
        <v>0</v>
      </c>
      <c r="X273" s="1104">
        <v>0</v>
      </c>
      <c r="Y273" s="1104">
        <v>0</v>
      </c>
      <c r="Z273" s="1104">
        <v>1</v>
      </c>
      <c r="AA273" s="1104">
        <v>0</v>
      </c>
      <c r="AB273" s="1122">
        <v>0</v>
      </c>
      <c r="AC273" s="1103">
        <v>0</v>
      </c>
      <c r="AD273" s="1103">
        <v>0</v>
      </c>
      <c r="AE273" s="1103">
        <v>0</v>
      </c>
      <c r="AF273" s="1103">
        <v>1</v>
      </c>
      <c r="AG273" s="1103" t="s">
        <v>2825</v>
      </c>
      <c r="AH273" s="1122">
        <v>0</v>
      </c>
      <c r="AI273" s="1103" t="s">
        <v>2824</v>
      </c>
      <c r="AJ273" s="1103" t="s">
        <v>4192</v>
      </c>
      <c r="AK273" s="1103" t="s">
        <v>4190</v>
      </c>
      <c r="AL273" s="1103" t="s">
        <v>4190</v>
      </c>
      <c r="AM273" s="1103">
        <v>1</v>
      </c>
      <c r="AN273" s="1103" t="s">
        <v>4326</v>
      </c>
      <c r="AO273" s="1103">
        <v>0</v>
      </c>
      <c r="AP273" s="1103" t="s">
        <v>2726</v>
      </c>
      <c r="AQ273" s="1105" t="s">
        <v>2771</v>
      </c>
      <c r="AR273" s="1105" t="s">
        <v>2196</v>
      </c>
      <c r="AS273" s="1123"/>
      <c r="AT273" s="1123"/>
      <c r="AU273" s="1123"/>
      <c r="AV273" s="1123"/>
      <c r="AW273" s="1123"/>
      <c r="AY273" s="1099"/>
      <c r="AZ273" s="1099"/>
      <c r="BA273" s="1099"/>
      <c r="BC273" s="1099"/>
      <c r="BD273" s="1099"/>
      <c r="BE273" s="1099"/>
      <c r="BF273" s="1099"/>
      <c r="BH273" s="1099"/>
      <c r="BI273" s="1099"/>
      <c r="BJ273" s="1099"/>
      <c r="BK273" s="1099"/>
      <c r="BL273" s="1099"/>
    </row>
    <row r="274" spans="3:64">
      <c r="C274" s="1094">
        <f t="shared" si="4"/>
        <v>206</v>
      </c>
      <c r="D274" s="1103" t="s">
        <v>2685</v>
      </c>
      <c r="E274" s="1103">
        <v>1</v>
      </c>
      <c r="F274" s="1103">
        <v>0</v>
      </c>
      <c r="G274" s="1103">
        <v>1</v>
      </c>
      <c r="H274" s="1103">
        <v>0</v>
      </c>
      <c r="I274" s="1103">
        <v>0</v>
      </c>
      <c r="J274" s="1103">
        <v>0</v>
      </c>
      <c r="K274" s="1103">
        <v>0</v>
      </c>
      <c r="L274" s="1104">
        <v>0</v>
      </c>
      <c r="M274" s="1103">
        <v>0</v>
      </c>
      <c r="N274" s="1103">
        <v>0</v>
      </c>
      <c r="O274" s="1103">
        <v>0</v>
      </c>
      <c r="P274" s="1104">
        <v>1</v>
      </c>
      <c r="Q274" s="1104" t="s">
        <v>3957</v>
      </c>
      <c r="R274" s="1103">
        <v>0</v>
      </c>
      <c r="S274" s="1103">
        <v>1</v>
      </c>
      <c r="T274" s="1104">
        <v>0</v>
      </c>
      <c r="U274" s="1104" t="s">
        <v>3958</v>
      </c>
      <c r="V274" s="1104">
        <v>1</v>
      </c>
      <c r="W274" s="1104">
        <v>0</v>
      </c>
      <c r="X274" s="1104">
        <v>0</v>
      </c>
      <c r="Y274" s="1104">
        <v>0</v>
      </c>
      <c r="Z274" s="1104">
        <v>1</v>
      </c>
      <c r="AA274" s="1104">
        <v>0</v>
      </c>
      <c r="AB274" s="1122">
        <v>0</v>
      </c>
      <c r="AC274" s="1103">
        <v>0</v>
      </c>
      <c r="AD274" s="1103">
        <v>0</v>
      </c>
      <c r="AE274" s="1103">
        <v>0</v>
      </c>
      <c r="AF274" s="1103">
        <v>1</v>
      </c>
      <c r="AG274" s="1103" t="s">
        <v>2825</v>
      </c>
      <c r="AH274" s="1122">
        <v>0</v>
      </c>
      <c r="AI274" s="1103" t="s">
        <v>2824</v>
      </c>
      <c r="AJ274" s="1103" t="s">
        <v>4192</v>
      </c>
      <c r="AK274" s="1103" t="s">
        <v>4190</v>
      </c>
      <c r="AL274" s="1103" t="s">
        <v>4190</v>
      </c>
      <c r="AM274" s="1103">
        <v>1</v>
      </c>
      <c r="AN274" s="1103" t="s">
        <v>4326</v>
      </c>
      <c r="AO274" s="1103">
        <v>0</v>
      </c>
      <c r="AP274" s="1103" t="s">
        <v>2726</v>
      </c>
      <c r="AQ274" s="1105" t="s">
        <v>2772</v>
      </c>
      <c r="AR274" s="1105" t="s">
        <v>2196</v>
      </c>
      <c r="AS274" s="1123"/>
      <c r="AT274" s="1123"/>
      <c r="AU274" s="1123"/>
      <c r="AV274" s="1123"/>
      <c r="AW274" s="1123"/>
      <c r="AY274" s="1099"/>
      <c r="AZ274" s="1099"/>
      <c r="BA274" s="1099"/>
      <c r="BC274" s="1099"/>
      <c r="BD274" s="1099"/>
      <c r="BE274" s="1099"/>
      <c r="BF274" s="1099"/>
      <c r="BH274" s="1099"/>
      <c r="BI274" s="1099"/>
      <c r="BJ274" s="1099"/>
      <c r="BK274" s="1099"/>
      <c r="BL274" s="1099"/>
    </row>
    <row r="275" spans="3:64">
      <c r="C275" s="1094">
        <f t="shared" si="4"/>
        <v>207</v>
      </c>
      <c r="D275" s="1103" t="s">
        <v>2685</v>
      </c>
      <c r="E275" s="1103">
        <v>1</v>
      </c>
      <c r="F275" s="1103">
        <v>0</v>
      </c>
      <c r="G275" s="1103">
        <v>1</v>
      </c>
      <c r="H275" s="1103">
        <v>0</v>
      </c>
      <c r="I275" s="1103">
        <v>0</v>
      </c>
      <c r="J275" s="1103">
        <v>0</v>
      </c>
      <c r="K275" s="1103">
        <v>0</v>
      </c>
      <c r="L275" s="1104">
        <v>0</v>
      </c>
      <c r="M275" s="1103">
        <v>0</v>
      </c>
      <c r="N275" s="1103">
        <v>0</v>
      </c>
      <c r="O275" s="1103">
        <v>0</v>
      </c>
      <c r="P275" s="1104">
        <v>1</v>
      </c>
      <c r="Q275" s="1104" t="s">
        <v>3957</v>
      </c>
      <c r="R275" s="1103">
        <v>0</v>
      </c>
      <c r="S275" s="1103">
        <v>1</v>
      </c>
      <c r="T275" s="1104">
        <v>0</v>
      </c>
      <c r="U275" s="1104" t="s">
        <v>3958</v>
      </c>
      <c r="V275" s="1104">
        <v>1</v>
      </c>
      <c r="W275" s="1104">
        <v>0</v>
      </c>
      <c r="X275" s="1104">
        <v>0</v>
      </c>
      <c r="Y275" s="1104">
        <v>0</v>
      </c>
      <c r="Z275" s="1104">
        <v>1</v>
      </c>
      <c r="AA275" s="1104">
        <v>0</v>
      </c>
      <c r="AB275" s="1122">
        <v>0</v>
      </c>
      <c r="AC275" s="1103">
        <v>0</v>
      </c>
      <c r="AD275" s="1103">
        <v>0</v>
      </c>
      <c r="AE275" s="1103">
        <v>0</v>
      </c>
      <c r="AF275" s="1103">
        <v>1</v>
      </c>
      <c r="AG275" s="1103" t="s">
        <v>2825</v>
      </c>
      <c r="AH275" s="1122">
        <v>0</v>
      </c>
      <c r="AI275" s="1103" t="s">
        <v>2824</v>
      </c>
      <c r="AJ275" s="1103" t="s">
        <v>4192</v>
      </c>
      <c r="AK275" s="1103" t="s">
        <v>4190</v>
      </c>
      <c r="AL275" s="1103" t="s">
        <v>4190</v>
      </c>
      <c r="AM275" s="1103">
        <v>1</v>
      </c>
      <c r="AN275" s="1103" t="s">
        <v>4326</v>
      </c>
      <c r="AO275" s="1103">
        <v>0</v>
      </c>
      <c r="AP275" s="1103" t="s">
        <v>2726</v>
      </c>
      <c r="AQ275" s="1105" t="s">
        <v>2773</v>
      </c>
      <c r="AR275" s="1105" t="s">
        <v>2196</v>
      </c>
      <c r="AS275" s="1123"/>
      <c r="AT275" s="1123"/>
      <c r="AU275" s="1123"/>
      <c r="AV275" s="1123"/>
      <c r="AW275" s="1123"/>
      <c r="AY275" s="1099"/>
      <c r="AZ275" s="1099"/>
      <c r="BA275" s="1099"/>
      <c r="BC275" s="1099"/>
      <c r="BD275" s="1099"/>
      <c r="BE275" s="1099"/>
      <c r="BF275" s="1099"/>
      <c r="BH275" s="1099"/>
      <c r="BI275" s="1099"/>
      <c r="BJ275" s="1099"/>
      <c r="BK275" s="1099"/>
      <c r="BL275" s="1099"/>
    </row>
    <row r="276" spans="3:64">
      <c r="C276" s="1094">
        <f t="shared" si="4"/>
        <v>208</v>
      </c>
      <c r="D276" s="1103" t="s">
        <v>2685</v>
      </c>
      <c r="E276" s="1103">
        <v>1</v>
      </c>
      <c r="F276" s="1103">
        <v>0</v>
      </c>
      <c r="G276" s="1103">
        <v>1</v>
      </c>
      <c r="H276" s="1103">
        <v>0</v>
      </c>
      <c r="I276" s="1103">
        <v>0</v>
      </c>
      <c r="J276" s="1103">
        <v>0</v>
      </c>
      <c r="K276" s="1103">
        <v>0</v>
      </c>
      <c r="L276" s="1104">
        <v>0</v>
      </c>
      <c r="M276" s="1103">
        <v>0</v>
      </c>
      <c r="N276" s="1103">
        <v>0</v>
      </c>
      <c r="O276" s="1103">
        <v>0</v>
      </c>
      <c r="P276" s="1104">
        <v>1</v>
      </c>
      <c r="Q276" s="1104" t="s">
        <v>3957</v>
      </c>
      <c r="R276" s="1103">
        <v>0</v>
      </c>
      <c r="S276" s="1103">
        <v>1</v>
      </c>
      <c r="T276" s="1104">
        <v>0</v>
      </c>
      <c r="U276" s="1104" t="s">
        <v>3958</v>
      </c>
      <c r="V276" s="1104">
        <v>1</v>
      </c>
      <c r="W276" s="1104">
        <v>0</v>
      </c>
      <c r="X276" s="1104">
        <v>0</v>
      </c>
      <c r="Y276" s="1104">
        <v>0</v>
      </c>
      <c r="Z276" s="1104">
        <v>1</v>
      </c>
      <c r="AA276" s="1104">
        <v>0</v>
      </c>
      <c r="AB276" s="1122">
        <v>0</v>
      </c>
      <c r="AC276" s="1103">
        <v>0</v>
      </c>
      <c r="AD276" s="1103">
        <v>0</v>
      </c>
      <c r="AE276" s="1103">
        <v>0</v>
      </c>
      <c r="AF276" s="1103">
        <v>1</v>
      </c>
      <c r="AG276" s="1103" t="s">
        <v>2825</v>
      </c>
      <c r="AH276" s="1122">
        <v>0</v>
      </c>
      <c r="AI276" s="1103" t="s">
        <v>2824</v>
      </c>
      <c r="AJ276" s="1103" t="s">
        <v>4192</v>
      </c>
      <c r="AK276" s="1103" t="s">
        <v>4190</v>
      </c>
      <c r="AL276" s="1103" t="s">
        <v>4190</v>
      </c>
      <c r="AM276" s="1103">
        <v>1</v>
      </c>
      <c r="AN276" s="1103" t="s">
        <v>4326</v>
      </c>
      <c r="AO276" s="1103">
        <v>0</v>
      </c>
      <c r="AP276" s="1103" t="s">
        <v>2726</v>
      </c>
      <c r="AQ276" s="1105" t="s">
        <v>2774</v>
      </c>
      <c r="AR276" s="1105" t="s">
        <v>2196</v>
      </c>
      <c r="AS276" s="1123"/>
      <c r="AT276" s="1123"/>
      <c r="AU276" s="1123"/>
      <c r="AV276" s="1123"/>
      <c r="AW276" s="1123"/>
      <c r="AY276" s="1099"/>
      <c r="AZ276" s="1099"/>
      <c r="BA276" s="1099"/>
      <c r="BC276" s="1099"/>
      <c r="BD276" s="1099"/>
      <c r="BE276" s="1099"/>
      <c r="BF276" s="1099"/>
      <c r="BH276" s="1099"/>
      <c r="BI276" s="1099"/>
      <c r="BJ276" s="1099"/>
      <c r="BK276" s="1099"/>
      <c r="BL276" s="1099"/>
    </row>
    <row r="277" spans="3:64">
      <c r="C277" s="1094">
        <f t="shared" si="4"/>
        <v>209</v>
      </c>
      <c r="D277" s="1103" t="s">
        <v>2685</v>
      </c>
      <c r="E277" s="1103">
        <v>1</v>
      </c>
      <c r="F277" s="1103">
        <v>0</v>
      </c>
      <c r="G277" s="1103">
        <v>1</v>
      </c>
      <c r="H277" s="1103">
        <v>0</v>
      </c>
      <c r="I277" s="1103">
        <v>0</v>
      </c>
      <c r="J277" s="1103">
        <v>0</v>
      </c>
      <c r="K277" s="1103">
        <v>0</v>
      </c>
      <c r="L277" s="1104">
        <v>0</v>
      </c>
      <c r="M277" s="1103">
        <v>0</v>
      </c>
      <c r="N277" s="1103">
        <v>0</v>
      </c>
      <c r="O277" s="1103">
        <v>0</v>
      </c>
      <c r="P277" s="1104">
        <v>1</v>
      </c>
      <c r="Q277" s="1104" t="s">
        <v>3957</v>
      </c>
      <c r="R277" s="1103">
        <v>0</v>
      </c>
      <c r="S277" s="1103">
        <v>1</v>
      </c>
      <c r="T277" s="1104">
        <v>0</v>
      </c>
      <c r="U277" s="1104" t="s">
        <v>3958</v>
      </c>
      <c r="V277" s="1104">
        <v>1</v>
      </c>
      <c r="W277" s="1104">
        <v>0</v>
      </c>
      <c r="X277" s="1104">
        <v>0</v>
      </c>
      <c r="Y277" s="1104">
        <v>0</v>
      </c>
      <c r="Z277" s="1104">
        <v>1</v>
      </c>
      <c r="AA277" s="1104">
        <v>0</v>
      </c>
      <c r="AB277" s="1122">
        <v>0</v>
      </c>
      <c r="AC277" s="1103">
        <v>0</v>
      </c>
      <c r="AD277" s="1103">
        <v>0</v>
      </c>
      <c r="AE277" s="1103">
        <v>0</v>
      </c>
      <c r="AF277" s="1103">
        <v>1</v>
      </c>
      <c r="AG277" s="1103" t="s">
        <v>2825</v>
      </c>
      <c r="AH277" s="1122">
        <v>0</v>
      </c>
      <c r="AI277" s="1103" t="s">
        <v>2824</v>
      </c>
      <c r="AJ277" s="1103" t="s">
        <v>4192</v>
      </c>
      <c r="AK277" s="1103" t="s">
        <v>4190</v>
      </c>
      <c r="AL277" s="1103" t="s">
        <v>4190</v>
      </c>
      <c r="AM277" s="1103">
        <v>1</v>
      </c>
      <c r="AN277" s="1103" t="s">
        <v>4326</v>
      </c>
      <c r="AO277" s="1103">
        <v>0</v>
      </c>
      <c r="AP277" s="1103" t="s">
        <v>2726</v>
      </c>
      <c r="AQ277" s="1105" t="s">
        <v>2775</v>
      </c>
      <c r="AR277" s="1105" t="s">
        <v>2196</v>
      </c>
      <c r="AS277" s="1123"/>
      <c r="AT277" s="1123"/>
      <c r="AU277" s="1123"/>
      <c r="AV277" s="1123"/>
      <c r="AW277" s="1123"/>
      <c r="AY277" s="1099"/>
      <c r="AZ277" s="1099"/>
      <c r="BA277" s="1099"/>
      <c r="BC277" s="1099"/>
      <c r="BD277" s="1099"/>
      <c r="BE277" s="1099"/>
      <c r="BF277" s="1099"/>
      <c r="BH277" s="1099"/>
      <c r="BI277" s="1099"/>
      <c r="BJ277" s="1099"/>
      <c r="BK277" s="1099"/>
      <c r="BL277" s="1099"/>
    </row>
    <row r="278" spans="3:64">
      <c r="C278" s="1094">
        <f t="shared" si="4"/>
        <v>210</v>
      </c>
      <c r="D278" s="1103" t="s">
        <v>2685</v>
      </c>
      <c r="E278" s="1103">
        <v>1</v>
      </c>
      <c r="F278" s="1103">
        <v>0</v>
      </c>
      <c r="G278" s="1103">
        <v>1</v>
      </c>
      <c r="H278" s="1103">
        <v>0</v>
      </c>
      <c r="I278" s="1103">
        <v>0</v>
      </c>
      <c r="J278" s="1103">
        <v>0</v>
      </c>
      <c r="K278" s="1103">
        <v>0</v>
      </c>
      <c r="L278" s="1104">
        <v>0</v>
      </c>
      <c r="M278" s="1103">
        <v>0</v>
      </c>
      <c r="N278" s="1103">
        <v>0</v>
      </c>
      <c r="O278" s="1103">
        <v>0</v>
      </c>
      <c r="P278" s="1104">
        <v>1</v>
      </c>
      <c r="Q278" s="1104" t="s">
        <v>3957</v>
      </c>
      <c r="R278" s="1103">
        <v>0</v>
      </c>
      <c r="S278" s="1103">
        <v>1</v>
      </c>
      <c r="T278" s="1104">
        <v>0</v>
      </c>
      <c r="U278" s="1104" t="s">
        <v>3958</v>
      </c>
      <c r="V278" s="1104">
        <v>1</v>
      </c>
      <c r="W278" s="1104">
        <v>0</v>
      </c>
      <c r="X278" s="1104">
        <v>0</v>
      </c>
      <c r="Y278" s="1104">
        <v>0</v>
      </c>
      <c r="Z278" s="1104">
        <v>1</v>
      </c>
      <c r="AA278" s="1104">
        <v>0</v>
      </c>
      <c r="AB278" s="1122">
        <v>0</v>
      </c>
      <c r="AC278" s="1103">
        <v>0</v>
      </c>
      <c r="AD278" s="1103">
        <v>0</v>
      </c>
      <c r="AE278" s="1103">
        <v>0</v>
      </c>
      <c r="AF278" s="1103">
        <v>1</v>
      </c>
      <c r="AG278" s="1103" t="s">
        <v>2825</v>
      </c>
      <c r="AH278" s="1122">
        <v>0</v>
      </c>
      <c r="AI278" s="1103" t="s">
        <v>2824</v>
      </c>
      <c r="AJ278" s="1103" t="s">
        <v>4192</v>
      </c>
      <c r="AK278" s="1103" t="s">
        <v>4190</v>
      </c>
      <c r="AL278" s="1103" t="s">
        <v>4190</v>
      </c>
      <c r="AM278" s="1103">
        <v>1</v>
      </c>
      <c r="AN278" s="1103" t="s">
        <v>4326</v>
      </c>
      <c r="AO278" s="1103">
        <v>0</v>
      </c>
      <c r="AP278" s="1103" t="s">
        <v>2726</v>
      </c>
      <c r="AQ278" s="1105" t="s">
        <v>2776</v>
      </c>
      <c r="AR278" s="1105" t="s">
        <v>2196</v>
      </c>
      <c r="AS278" s="1123"/>
      <c r="AT278" s="1123"/>
      <c r="AU278" s="1123"/>
      <c r="AV278" s="1123"/>
      <c r="AW278" s="1123"/>
      <c r="AY278" s="1099"/>
      <c r="AZ278" s="1099"/>
      <c r="BA278" s="1099"/>
      <c r="BC278" s="1099"/>
      <c r="BD278" s="1099"/>
      <c r="BE278" s="1099"/>
      <c r="BF278" s="1099"/>
      <c r="BH278" s="1099"/>
      <c r="BI278" s="1099"/>
      <c r="BJ278" s="1099"/>
      <c r="BK278" s="1099"/>
      <c r="BL278" s="1099"/>
    </row>
    <row r="279" spans="3:64">
      <c r="C279" s="1094">
        <f t="shared" si="4"/>
        <v>211</v>
      </c>
      <c r="D279" s="1103" t="s">
        <v>2685</v>
      </c>
      <c r="E279" s="1103">
        <v>1</v>
      </c>
      <c r="F279" s="1103">
        <v>0</v>
      </c>
      <c r="G279" s="1103">
        <v>1</v>
      </c>
      <c r="H279" s="1103">
        <v>0</v>
      </c>
      <c r="I279" s="1103">
        <v>0</v>
      </c>
      <c r="J279" s="1103">
        <v>0</v>
      </c>
      <c r="K279" s="1103">
        <v>0</v>
      </c>
      <c r="L279" s="1104">
        <v>0</v>
      </c>
      <c r="M279" s="1103">
        <v>0</v>
      </c>
      <c r="N279" s="1103">
        <v>0</v>
      </c>
      <c r="O279" s="1103">
        <v>0</v>
      </c>
      <c r="P279" s="1104">
        <v>1</v>
      </c>
      <c r="Q279" s="1104" t="s">
        <v>3957</v>
      </c>
      <c r="R279" s="1103">
        <v>0</v>
      </c>
      <c r="S279" s="1103">
        <v>1</v>
      </c>
      <c r="T279" s="1104">
        <v>0</v>
      </c>
      <c r="U279" s="1104" t="s">
        <v>3958</v>
      </c>
      <c r="V279" s="1104">
        <v>1</v>
      </c>
      <c r="W279" s="1104">
        <v>0</v>
      </c>
      <c r="X279" s="1104">
        <v>0</v>
      </c>
      <c r="Y279" s="1104">
        <v>0</v>
      </c>
      <c r="Z279" s="1104">
        <v>1</v>
      </c>
      <c r="AA279" s="1104">
        <v>0</v>
      </c>
      <c r="AB279" s="1122">
        <v>0</v>
      </c>
      <c r="AC279" s="1103">
        <v>0</v>
      </c>
      <c r="AD279" s="1103">
        <v>0</v>
      </c>
      <c r="AE279" s="1103">
        <v>0</v>
      </c>
      <c r="AF279" s="1103">
        <v>1</v>
      </c>
      <c r="AG279" s="1103" t="s">
        <v>2825</v>
      </c>
      <c r="AH279" s="1122">
        <v>0</v>
      </c>
      <c r="AI279" s="1103" t="s">
        <v>2824</v>
      </c>
      <c r="AJ279" s="1103" t="s">
        <v>4192</v>
      </c>
      <c r="AK279" s="1103" t="s">
        <v>4190</v>
      </c>
      <c r="AL279" s="1103" t="s">
        <v>4190</v>
      </c>
      <c r="AM279" s="1103">
        <v>1</v>
      </c>
      <c r="AN279" s="1103" t="s">
        <v>4326</v>
      </c>
      <c r="AO279" s="1103">
        <v>0</v>
      </c>
      <c r="AP279" s="1103" t="s">
        <v>2726</v>
      </c>
      <c r="AQ279" s="1105" t="s">
        <v>2777</v>
      </c>
      <c r="AR279" s="1105" t="s">
        <v>2196</v>
      </c>
      <c r="AS279" s="1123"/>
      <c r="AT279" s="1123"/>
      <c r="AU279" s="1123"/>
      <c r="AV279" s="1123"/>
      <c r="AW279" s="1123"/>
      <c r="AY279" s="1099"/>
      <c r="AZ279" s="1099"/>
      <c r="BA279" s="1099"/>
      <c r="BC279" s="1099"/>
      <c r="BD279" s="1099"/>
      <c r="BE279" s="1099"/>
      <c r="BF279" s="1099"/>
      <c r="BH279" s="1099"/>
      <c r="BI279" s="1099"/>
      <c r="BJ279" s="1099"/>
      <c r="BK279" s="1099"/>
      <c r="BL279" s="1099"/>
    </row>
    <row r="280" spans="3:64">
      <c r="C280" s="1094">
        <f t="shared" si="4"/>
        <v>212</v>
      </c>
      <c r="D280" s="1103" t="s">
        <v>2685</v>
      </c>
      <c r="E280" s="1103">
        <v>1</v>
      </c>
      <c r="F280" s="1103">
        <v>0</v>
      </c>
      <c r="G280" s="1103">
        <v>1</v>
      </c>
      <c r="H280" s="1103">
        <v>0</v>
      </c>
      <c r="I280" s="1103">
        <v>0</v>
      </c>
      <c r="J280" s="1103">
        <v>0</v>
      </c>
      <c r="K280" s="1103">
        <v>0</v>
      </c>
      <c r="L280" s="1104">
        <v>0</v>
      </c>
      <c r="M280" s="1103">
        <v>0</v>
      </c>
      <c r="N280" s="1103">
        <v>0</v>
      </c>
      <c r="O280" s="1103">
        <v>0</v>
      </c>
      <c r="P280" s="1104">
        <v>1</v>
      </c>
      <c r="Q280" s="1104" t="s">
        <v>3957</v>
      </c>
      <c r="R280" s="1103">
        <v>0</v>
      </c>
      <c r="S280" s="1103">
        <v>1</v>
      </c>
      <c r="T280" s="1104">
        <v>0</v>
      </c>
      <c r="U280" s="1104" t="s">
        <v>3958</v>
      </c>
      <c r="V280" s="1104">
        <v>1</v>
      </c>
      <c r="W280" s="1104">
        <v>0</v>
      </c>
      <c r="X280" s="1104">
        <v>0</v>
      </c>
      <c r="Y280" s="1104">
        <v>0</v>
      </c>
      <c r="Z280" s="1104">
        <v>1</v>
      </c>
      <c r="AA280" s="1104">
        <v>0</v>
      </c>
      <c r="AB280" s="1122">
        <v>0</v>
      </c>
      <c r="AC280" s="1103">
        <v>0</v>
      </c>
      <c r="AD280" s="1103">
        <v>0</v>
      </c>
      <c r="AE280" s="1103">
        <v>0</v>
      </c>
      <c r="AF280" s="1103">
        <v>1</v>
      </c>
      <c r="AG280" s="1103" t="s">
        <v>2825</v>
      </c>
      <c r="AH280" s="1122">
        <v>0</v>
      </c>
      <c r="AI280" s="1103" t="s">
        <v>2824</v>
      </c>
      <c r="AJ280" s="1103" t="s">
        <v>4192</v>
      </c>
      <c r="AK280" s="1103" t="s">
        <v>4190</v>
      </c>
      <c r="AL280" s="1103" t="s">
        <v>4190</v>
      </c>
      <c r="AM280" s="1103">
        <v>1</v>
      </c>
      <c r="AN280" s="1103" t="s">
        <v>4326</v>
      </c>
      <c r="AO280" s="1103">
        <v>0</v>
      </c>
      <c r="AP280" s="1103" t="s">
        <v>2726</v>
      </c>
      <c r="AQ280" s="1105" t="s">
        <v>2778</v>
      </c>
      <c r="AR280" s="1105" t="s">
        <v>2196</v>
      </c>
      <c r="AS280" s="1123"/>
      <c r="AT280" s="1123"/>
      <c r="AU280" s="1123"/>
      <c r="AV280" s="1123"/>
      <c r="AW280" s="1123"/>
      <c r="AY280" s="1099"/>
      <c r="AZ280" s="1099"/>
      <c r="BA280" s="1099"/>
      <c r="BC280" s="1099"/>
      <c r="BD280" s="1099"/>
      <c r="BE280" s="1099"/>
      <c r="BF280" s="1099"/>
      <c r="BH280" s="1099"/>
      <c r="BI280" s="1099"/>
      <c r="BJ280" s="1099"/>
      <c r="BK280" s="1099"/>
      <c r="BL280" s="1099"/>
    </row>
    <row r="281" spans="3:64">
      <c r="C281" s="1094">
        <f t="shared" si="4"/>
        <v>213</v>
      </c>
      <c r="D281" s="1103" t="s">
        <v>2685</v>
      </c>
      <c r="E281" s="1103">
        <v>1</v>
      </c>
      <c r="F281" s="1103">
        <v>0</v>
      </c>
      <c r="G281" s="1103">
        <v>1</v>
      </c>
      <c r="H281" s="1103">
        <v>0</v>
      </c>
      <c r="I281" s="1103">
        <v>0</v>
      </c>
      <c r="J281" s="1103">
        <v>0</v>
      </c>
      <c r="K281" s="1103">
        <v>0</v>
      </c>
      <c r="L281" s="1104">
        <v>0</v>
      </c>
      <c r="M281" s="1103">
        <v>0</v>
      </c>
      <c r="N281" s="1103">
        <v>0</v>
      </c>
      <c r="O281" s="1103">
        <v>0</v>
      </c>
      <c r="P281" s="1104">
        <v>1</v>
      </c>
      <c r="Q281" s="1104" t="s">
        <v>3957</v>
      </c>
      <c r="R281" s="1103">
        <v>0</v>
      </c>
      <c r="S281" s="1103">
        <v>1</v>
      </c>
      <c r="T281" s="1104">
        <v>0</v>
      </c>
      <c r="U281" s="1104" t="s">
        <v>3958</v>
      </c>
      <c r="V281" s="1104">
        <v>1</v>
      </c>
      <c r="W281" s="1104">
        <v>0</v>
      </c>
      <c r="X281" s="1104">
        <v>0</v>
      </c>
      <c r="Y281" s="1104">
        <v>0</v>
      </c>
      <c r="Z281" s="1104">
        <v>1</v>
      </c>
      <c r="AA281" s="1104">
        <v>0</v>
      </c>
      <c r="AB281" s="1122">
        <v>0</v>
      </c>
      <c r="AC281" s="1103">
        <v>0</v>
      </c>
      <c r="AD281" s="1103">
        <v>0</v>
      </c>
      <c r="AE281" s="1103">
        <v>0</v>
      </c>
      <c r="AF281" s="1103">
        <v>1</v>
      </c>
      <c r="AG281" s="1103" t="s">
        <v>2825</v>
      </c>
      <c r="AH281" s="1122">
        <v>0</v>
      </c>
      <c r="AI281" s="1103" t="s">
        <v>2824</v>
      </c>
      <c r="AJ281" s="1103" t="s">
        <v>4192</v>
      </c>
      <c r="AK281" s="1103" t="s">
        <v>4190</v>
      </c>
      <c r="AL281" s="1103" t="s">
        <v>4190</v>
      </c>
      <c r="AM281" s="1103">
        <v>1</v>
      </c>
      <c r="AN281" s="1103" t="s">
        <v>4326</v>
      </c>
      <c r="AO281" s="1103">
        <v>0</v>
      </c>
      <c r="AP281" s="1103" t="s">
        <v>2726</v>
      </c>
      <c r="AQ281" s="1105" t="s">
        <v>2779</v>
      </c>
      <c r="AR281" s="1105" t="s">
        <v>2196</v>
      </c>
      <c r="AS281" s="1123"/>
      <c r="AT281" s="1123"/>
      <c r="AU281" s="1123"/>
      <c r="AV281" s="1123"/>
      <c r="AW281" s="1123"/>
      <c r="AY281" s="1099"/>
      <c r="AZ281" s="1099"/>
      <c r="BA281" s="1099"/>
      <c r="BC281" s="1099"/>
      <c r="BD281" s="1099"/>
      <c r="BE281" s="1099"/>
      <c r="BF281" s="1099"/>
      <c r="BH281" s="1099"/>
      <c r="BI281" s="1099"/>
      <c r="BJ281" s="1099"/>
      <c r="BK281" s="1099"/>
      <c r="BL281" s="1099"/>
    </row>
    <row r="282" spans="3:64">
      <c r="C282" s="1094">
        <f t="shared" si="4"/>
        <v>214</v>
      </c>
      <c r="D282" s="1103" t="s">
        <v>2685</v>
      </c>
      <c r="E282" s="1103">
        <v>1</v>
      </c>
      <c r="F282" s="1103">
        <v>0</v>
      </c>
      <c r="G282" s="1103">
        <v>1</v>
      </c>
      <c r="H282" s="1103">
        <v>0</v>
      </c>
      <c r="I282" s="1103">
        <v>0</v>
      </c>
      <c r="J282" s="1103">
        <v>0</v>
      </c>
      <c r="K282" s="1103">
        <v>0</v>
      </c>
      <c r="L282" s="1104">
        <v>0</v>
      </c>
      <c r="M282" s="1103">
        <v>0</v>
      </c>
      <c r="N282" s="1103">
        <v>0</v>
      </c>
      <c r="O282" s="1103">
        <v>0</v>
      </c>
      <c r="P282" s="1104">
        <v>1</v>
      </c>
      <c r="Q282" s="1104" t="s">
        <v>3957</v>
      </c>
      <c r="R282" s="1103">
        <v>0</v>
      </c>
      <c r="S282" s="1103">
        <v>1</v>
      </c>
      <c r="T282" s="1104">
        <v>0</v>
      </c>
      <c r="U282" s="1104" t="s">
        <v>3958</v>
      </c>
      <c r="V282" s="1104">
        <v>1</v>
      </c>
      <c r="W282" s="1104">
        <v>0</v>
      </c>
      <c r="X282" s="1104">
        <v>0</v>
      </c>
      <c r="Y282" s="1104">
        <v>0</v>
      </c>
      <c r="Z282" s="1104">
        <v>1</v>
      </c>
      <c r="AA282" s="1104">
        <v>0</v>
      </c>
      <c r="AB282" s="1122">
        <v>0</v>
      </c>
      <c r="AC282" s="1103">
        <v>0</v>
      </c>
      <c r="AD282" s="1103">
        <v>0</v>
      </c>
      <c r="AE282" s="1103">
        <v>0</v>
      </c>
      <c r="AF282" s="1103">
        <v>1</v>
      </c>
      <c r="AG282" s="1103" t="s">
        <v>2825</v>
      </c>
      <c r="AH282" s="1122">
        <v>0</v>
      </c>
      <c r="AI282" s="1103" t="s">
        <v>2824</v>
      </c>
      <c r="AJ282" s="1103" t="s">
        <v>4192</v>
      </c>
      <c r="AK282" s="1103" t="s">
        <v>4190</v>
      </c>
      <c r="AL282" s="1103" t="s">
        <v>4190</v>
      </c>
      <c r="AM282" s="1103">
        <v>1</v>
      </c>
      <c r="AN282" s="1103" t="s">
        <v>4326</v>
      </c>
      <c r="AO282" s="1103">
        <v>0</v>
      </c>
      <c r="AP282" s="1103" t="s">
        <v>2726</v>
      </c>
      <c r="AQ282" s="1105" t="s">
        <v>2780</v>
      </c>
      <c r="AR282" s="1105" t="s">
        <v>2196</v>
      </c>
      <c r="AS282" s="1123"/>
      <c r="AT282" s="1123"/>
      <c r="AU282" s="1123"/>
      <c r="AV282" s="1123"/>
      <c r="AW282" s="1123"/>
      <c r="AY282" s="1099"/>
      <c r="AZ282" s="1099"/>
      <c r="BA282" s="1099"/>
      <c r="BC282" s="1099"/>
      <c r="BD282" s="1099"/>
      <c r="BE282" s="1099"/>
      <c r="BF282" s="1099"/>
      <c r="BH282" s="1099"/>
      <c r="BI282" s="1099"/>
      <c r="BJ282" s="1099"/>
      <c r="BK282" s="1099"/>
      <c r="BL282" s="1099"/>
    </row>
    <row r="283" spans="3:64">
      <c r="C283" s="1094">
        <f t="shared" si="4"/>
        <v>215</v>
      </c>
      <c r="D283" s="1103" t="s">
        <v>2685</v>
      </c>
      <c r="E283" s="1103">
        <v>1</v>
      </c>
      <c r="F283" s="1103">
        <v>0</v>
      </c>
      <c r="G283" s="1103">
        <v>1</v>
      </c>
      <c r="H283" s="1103">
        <v>0</v>
      </c>
      <c r="I283" s="1103">
        <v>0</v>
      </c>
      <c r="J283" s="1103">
        <v>0</v>
      </c>
      <c r="K283" s="1103">
        <v>0</v>
      </c>
      <c r="L283" s="1104">
        <v>0</v>
      </c>
      <c r="M283" s="1103">
        <v>0</v>
      </c>
      <c r="N283" s="1103">
        <v>0</v>
      </c>
      <c r="O283" s="1103">
        <v>0</v>
      </c>
      <c r="P283" s="1104">
        <v>1</v>
      </c>
      <c r="Q283" s="1104" t="s">
        <v>3957</v>
      </c>
      <c r="R283" s="1103">
        <v>0</v>
      </c>
      <c r="S283" s="1103">
        <v>1</v>
      </c>
      <c r="T283" s="1104">
        <v>0</v>
      </c>
      <c r="U283" s="1104" t="s">
        <v>3958</v>
      </c>
      <c r="V283" s="1104">
        <v>1</v>
      </c>
      <c r="W283" s="1104">
        <v>0</v>
      </c>
      <c r="X283" s="1104">
        <v>0</v>
      </c>
      <c r="Y283" s="1104">
        <v>0</v>
      </c>
      <c r="Z283" s="1104">
        <v>1</v>
      </c>
      <c r="AA283" s="1104">
        <v>0</v>
      </c>
      <c r="AB283" s="1122">
        <v>0</v>
      </c>
      <c r="AC283" s="1103">
        <v>0</v>
      </c>
      <c r="AD283" s="1103">
        <v>0</v>
      </c>
      <c r="AE283" s="1103">
        <v>0</v>
      </c>
      <c r="AF283" s="1103">
        <v>1</v>
      </c>
      <c r="AG283" s="1103" t="s">
        <v>2825</v>
      </c>
      <c r="AH283" s="1122">
        <v>0</v>
      </c>
      <c r="AI283" s="1103" t="s">
        <v>2824</v>
      </c>
      <c r="AJ283" s="1103" t="s">
        <v>4192</v>
      </c>
      <c r="AK283" s="1103" t="s">
        <v>4190</v>
      </c>
      <c r="AL283" s="1103" t="s">
        <v>4190</v>
      </c>
      <c r="AM283" s="1103">
        <v>1</v>
      </c>
      <c r="AN283" s="1103" t="s">
        <v>4326</v>
      </c>
      <c r="AO283" s="1103">
        <v>0</v>
      </c>
      <c r="AP283" s="1103" t="s">
        <v>2726</v>
      </c>
      <c r="AQ283" s="1105" t="s">
        <v>2781</v>
      </c>
      <c r="AR283" s="1105" t="s">
        <v>2196</v>
      </c>
      <c r="AS283" s="1123"/>
      <c r="AT283" s="1123"/>
      <c r="AU283" s="1123"/>
      <c r="AV283" s="1123"/>
      <c r="AW283" s="1123"/>
      <c r="AY283" s="1099"/>
      <c r="AZ283" s="1099"/>
      <c r="BA283" s="1099"/>
      <c r="BC283" s="1099"/>
      <c r="BD283" s="1099"/>
      <c r="BE283" s="1099"/>
      <c r="BF283" s="1099"/>
      <c r="BH283" s="1099"/>
      <c r="BI283" s="1099"/>
      <c r="BJ283" s="1099"/>
      <c r="BK283" s="1099"/>
      <c r="BL283" s="1099"/>
    </row>
    <row r="284" spans="3:64">
      <c r="C284" s="1094">
        <f t="shared" si="4"/>
        <v>216</v>
      </c>
      <c r="D284" s="1103" t="s">
        <v>2685</v>
      </c>
      <c r="E284" s="1103">
        <v>1</v>
      </c>
      <c r="F284" s="1103">
        <v>0</v>
      </c>
      <c r="G284" s="1103">
        <v>1</v>
      </c>
      <c r="H284" s="1103">
        <v>0</v>
      </c>
      <c r="I284" s="1103">
        <v>0</v>
      </c>
      <c r="J284" s="1103">
        <v>0</v>
      </c>
      <c r="K284" s="1103">
        <v>0</v>
      </c>
      <c r="L284" s="1104">
        <v>0</v>
      </c>
      <c r="M284" s="1103">
        <v>0</v>
      </c>
      <c r="N284" s="1103">
        <v>0</v>
      </c>
      <c r="O284" s="1103">
        <v>0</v>
      </c>
      <c r="P284" s="1104">
        <v>1</v>
      </c>
      <c r="Q284" s="1104" t="s">
        <v>3957</v>
      </c>
      <c r="R284" s="1103">
        <v>0</v>
      </c>
      <c r="S284" s="1103">
        <v>1</v>
      </c>
      <c r="T284" s="1104">
        <v>0</v>
      </c>
      <c r="U284" s="1104" t="s">
        <v>3958</v>
      </c>
      <c r="V284" s="1104">
        <v>1</v>
      </c>
      <c r="W284" s="1104">
        <v>0</v>
      </c>
      <c r="X284" s="1104">
        <v>0</v>
      </c>
      <c r="Y284" s="1104">
        <v>0</v>
      </c>
      <c r="Z284" s="1104">
        <v>1</v>
      </c>
      <c r="AA284" s="1104">
        <v>0</v>
      </c>
      <c r="AB284" s="1122">
        <v>0</v>
      </c>
      <c r="AC284" s="1103">
        <v>0</v>
      </c>
      <c r="AD284" s="1103">
        <v>0</v>
      </c>
      <c r="AE284" s="1103">
        <v>0</v>
      </c>
      <c r="AF284" s="1103">
        <v>1</v>
      </c>
      <c r="AG284" s="1103" t="s">
        <v>2825</v>
      </c>
      <c r="AH284" s="1122">
        <v>0</v>
      </c>
      <c r="AI284" s="1103" t="s">
        <v>2824</v>
      </c>
      <c r="AJ284" s="1103" t="s">
        <v>4192</v>
      </c>
      <c r="AK284" s="1103" t="s">
        <v>4190</v>
      </c>
      <c r="AL284" s="1103" t="s">
        <v>4190</v>
      </c>
      <c r="AM284" s="1103">
        <v>1</v>
      </c>
      <c r="AN284" s="1103" t="s">
        <v>4326</v>
      </c>
      <c r="AO284" s="1103">
        <v>0</v>
      </c>
      <c r="AP284" s="1103" t="s">
        <v>2726</v>
      </c>
      <c r="AQ284" s="1105" t="s">
        <v>2782</v>
      </c>
      <c r="AR284" s="1105" t="s">
        <v>2196</v>
      </c>
      <c r="AS284" s="1123"/>
      <c r="AT284" s="1123"/>
      <c r="AU284" s="1123"/>
      <c r="AV284" s="1123"/>
      <c r="AW284" s="1123"/>
      <c r="AY284" s="1099"/>
      <c r="AZ284" s="1099"/>
      <c r="BA284" s="1099"/>
      <c r="BC284" s="1099"/>
      <c r="BD284" s="1099"/>
      <c r="BE284" s="1099"/>
      <c r="BF284" s="1099"/>
      <c r="BH284" s="1099"/>
      <c r="BI284" s="1099"/>
      <c r="BJ284" s="1099"/>
      <c r="BK284" s="1099"/>
      <c r="BL284" s="1099"/>
    </row>
    <row r="285" spans="3:64">
      <c r="C285" s="1094">
        <f t="shared" si="4"/>
        <v>217</v>
      </c>
      <c r="D285" s="1103" t="s">
        <v>2685</v>
      </c>
      <c r="E285" s="1103">
        <v>1</v>
      </c>
      <c r="F285" s="1103">
        <v>0</v>
      </c>
      <c r="G285" s="1103">
        <v>1</v>
      </c>
      <c r="H285" s="1103">
        <v>0</v>
      </c>
      <c r="I285" s="1103">
        <v>0</v>
      </c>
      <c r="J285" s="1103">
        <v>0</v>
      </c>
      <c r="K285" s="1103">
        <v>0</v>
      </c>
      <c r="L285" s="1104">
        <v>0</v>
      </c>
      <c r="M285" s="1103">
        <v>0</v>
      </c>
      <c r="N285" s="1103">
        <v>0</v>
      </c>
      <c r="O285" s="1103">
        <v>0</v>
      </c>
      <c r="P285" s="1104">
        <v>1</v>
      </c>
      <c r="Q285" s="1104" t="s">
        <v>3957</v>
      </c>
      <c r="R285" s="1103">
        <v>0</v>
      </c>
      <c r="S285" s="1103">
        <v>1</v>
      </c>
      <c r="T285" s="1104">
        <v>0</v>
      </c>
      <c r="U285" s="1104" t="s">
        <v>3958</v>
      </c>
      <c r="V285" s="1104">
        <v>1</v>
      </c>
      <c r="W285" s="1104">
        <v>0</v>
      </c>
      <c r="X285" s="1104">
        <v>0</v>
      </c>
      <c r="Y285" s="1104">
        <v>0</v>
      </c>
      <c r="Z285" s="1104">
        <v>1</v>
      </c>
      <c r="AA285" s="1104">
        <v>0</v>
      </c>
      <c r="AB285" s="1122">
        <v>0</v>
      </c>
      <c r="AC285" s="1103">
        <v>0</v>
      </c>
      <c r="AD285" s="1103">
        <v>1</v>
      </c>
      <c r="AE285" s="1103">
        <v>0</v>
      </c>
      <c r="AF285" s="1103">
        <v>1</v>
      </c>
      <c r="AG285" s="1103" t="s">
        <v>2825</v>
      </c>
      <c r="AH285" s="1122">
        <v>0</v>
      </c>
      <c r="AI285" s="1103" t="s">
        <v>2824</v>
      </c>
      <c r="AJ285" s="1103" t="s">
        <v>4192</v>
      </c>
      <c r="AK285" s="1103" t="s">
        <v>4190</v>
      </c>
      <c r="AL285" s="1103" t="s">
        <v>4190</v>
      </c>
      <c r="AM285" s="1103">
        <v>1</v>
      </c>
      <c r="AN285" s="1103" t="s">
        <v>4326</v>
      </c>
      <c r="AO285" s="1103">
        <v>0</v>
      </c>
      <c r="AP285" s="1103" t="s">
        <v>2726</v>
      </c>
      <c r="AQ285" s="1105" t="s">
        <v>2783</v>
      </c>
      <c r="AR285" s="1105" t="s">
        <v>2196</v>
      </c>
      <c r="AS285" s="1123"/>
      <c r="AT285" s="1123"/>
      <c r="AU285" s="1123"/>
      <c r="AV285" s="1123"/>
      <c r="AW285" s="1123"/>
      <c r="AY285" s="1099"/>
      <c r="AZ285" s="1099"/>
      <c r="BA285" s="1099"/>
      <c r="BC285" s="1099"/>
      <c r="BD285" s="1099"/>
      <c r="BE285" s="1099"/>
      <c r="BF285" s="1099"/>
      <c r="BH285" s="1099"/>
      <c r="BI285" s="1099"/>
      <c r="BJ285" s="1099"/>
      <c r="BK285" s="1099"/>
      <c r="BL285" s="1099"/>
    </row>
    <row r="286" spans="3:64">
      <c r="C286" s="1094">
        <f t="shared" si="4"/>
        <v>218</v>
      </c>
      <c r="D286" s="1103" t="s">
        <v>2685</v>
      </c>
      <c r="E286" s="1103">
        <v>1</v>
      </c>
      <c r="F286" s="1103">
        <v>0</v>
      </c>
      <c r="G286" s="1103">
        <v>1</v>
      </c>
      <c r="H286" s="1103">
        <v>0</v>
      </c>
      <c r="I286" s="1103">
        <v>0</v>
      </c>
      <c r="J286" s="1103">
        <v>0</v>
      </c>
      <c r="K286" s="1103">
        <v>0</v>
      </c>
      <c r="L286" s="1104">
        <v>0</v>
      </c>
      <c r="M286" s="1103">
        <v>0</v>
      </c>
      <c r="N286" s="1103">
        <v>0</v>
      </c>
      <c r="O286" s="1103">
        <v>0</v>
      </c>
      <c r="P286" s="1104">
        <v>1</v>
      </c>
      <c r="Q286" s="1104" t="s">
        <v>3957</v>
      </c>
      <c r="R286" s="1103">
        <v>0</v>
      </c>
      <c r="S286" s="1103">
        <v>1</v>
      </c>
      <c r="T286" s="1104">
        <v>0</v>
      </c>
      <c r="U286" s="1104" t="s">
        <v>3958</v>
      </c>
      <c r="V286" s="1104">
        <v>1</v>
      </c>
      <c r="W286" s="1104">
        <v>0</v>
      </c>
      <c r="X286" s="1104">
        <v>0</v>
      </c>
      <c r="Y286" s="1104">
        <v>0</v>
      </c>
      <c r="Z286" s="1104">
        <v>1</v>
      </c>
      <c r="AA286" s="1104">
        <v>0</v>
      </c>
      <c r="AB286" s="1122">
        <v>0</v>
      </c>
      <c r="AC286" s="1103">
        <v>0</v>
      </c>
      <c r="AD286" s="1103">
        <v>1</v>
      </c>
      <c r="AE286" s="1103">
        <v>0</v>
      </c>
      <c r="AF286" s="1103">
        <v>1</v>
      </c>
      <c r="AG286" s="1103" t="s">
        <v>2825</v>
      </c>
      <c r="AH286" s="1122">
        <v>0</v>
      </c>
      <c r="AI286" s="1103" t="s">
        <v>2824</v>
      </c>
      <c r="AJ286" s="1103" t="s">
        <v>4192</v>
      </c>
      <c r="AK286" s="1103" t="s">
        <v>4190</v>
      </c>
      <c r="AL286" s="1103" t="s">
        <v>4190</v>
      </c>
      <c r="AM286" s="1103">
        <v>1</v>
      </c>
      <c r="AN286" s="1103" t="s">
        <v>4326</v>
      </c>
      <c r="AO286" s="1103">
        <v>0</v>
      </c>
      <c r="AP286" s="1103" t="s">
        <v>2726</v>
      </c>
      <c r="AQ286" s="1105" t="s">
        <v>2784</v>
      </c>
      <c r="AR286" s="1105" t="s">
        <v>2196</v>
      </c>
      <c r="AS286" s="1123"/>
      <c r="AT286" s="1123"/>
      <c r="AU286" s="1123"/>
      <c r="AV286" s="1123"/>
      <c r="AW286" s="1123"/>
      <c r="AY286" s="1099"/>
      <c r="AZ286" s="1099"/>
      <c r="BA286" s="1099"/>
      <c r="BC286" s="1099"/>
      <c r="BD286" s="1099"/>
      <c r="BE286" s="1099"/>
      <c r="BF286" s="1099"/>
      <c r="BH286" s="1099"/>
      <c r="BI286" s="1099"/>
      <c r="BJ286" s="1099"/>
      <c r="BK286" s="1099"/>
      <c r="BL286" s="1099"/>
    </row>
    <row r="287" spans="3:64">
      <c r="C287" s="1094">
        <f t="shared" si="4"/>
        <v>219</v>
      </c>
      <c r="D287" s="1103" t="s">
        <v>2685</v>
      </c>
      <c r="E287" s="1103">
        <v>1</v>
      </c>
      <c r="F287" s="1103">
        <v>0</v>
      </c>
      <c r="G287" s="1103">
        <v>1</v>
      </c>
      <c r="H287" s="1103">
        <v>0</v>
      </c>
      <c r="I287" s="1103">
        <v>0</v>
      </c>
      <c r="J287" s="1103">
        <v>0</v>
      </c>
      <c r="K287" s="1103">
        <v>0</v>
      </c>
      <c r="L287" s="1104">
        <v>0</v>
      </c>
      <c r="M287" s="1103">
        <v>0</v>
      </c>
      <c r="N287" s="1103">
        <v>0</v>
      </c>
      <c r="O287" s="1103">
        <v>0</v>
      </c>
      <c r="P287" s="1104">
        <v>1</v>
      </c>
      <c r="Q287" s="1104" t="s">
        <v>3957</v>
      </c>
      <c r="R287" s="1103">
        <v>0</v>
      </c>
      <c r="S287" s="1103">
        <v>1</v>
      </c>
      <c r="T287" s="1104">
        <v>0</v>
      </c>
      <c r="U287" s="1104" t="s">
        <v>3958</v>
      </c>
      <c r="V287" s="1104">
        <v>1</v>
      </c>
      <c r="W287" s="1104">
        <v>0</v>
      </c>
      <c r="X287" s="1104">
        <v>0</v>
      </c>
      <c r="Y287" s="1104">
        <v>0</v>
      </c>
      <c r="Z287" s="1104">
        <v>1</v>
      </c>
      <c r="AA287" s="1104">
        <v>0</v>
      </c>
      <c r="AB287" s="1122">
        <v>0</v>
      </c>
      <c r="AC287" s="1103">
        <v>1</v>
      </c>
      <c r="AD287" s="1103">
        <v>0</v>
      </c>
      <c r="AE287" s="1103">
        <v>0</v>
      </c>
      <c r="AF287" s="1103">
        <v>1</v>
      </c>
      <c r="AG287" s="1103" t="s">
        <v>2825</v>
      </c>
      <c r="AH287" s="1122">
        <v>0</v>
      </c>
      <c r="AI287" s="1103" t="s">
        <v>2824</v>
      </c>
      <c r="AJ287" s="1103" t="s">
        <v>4192</v>
      </c>
      <c r="AK287" s="1103" t="s">
        <v>4190</v>
      </c>
      <c r="AL287" s="1103" t="s">
        <v>4190</v>
      </c>
      <c r="AM287" s="1103">
        <v>1</v>
      </c>
      <c r="AN287" s="1103" t="s">
        <v>4326</v>
      </c>
      <c r="AO287" s="1103">
        <v>0</v>
      </c>
      <c r="AP287" s="1103" t="s">
        <v>2726</v>
      </c>
      <c r="AQ287" s="1105" t="s">
        <v>2785</v>
      </c>
      <c r="AR287" s="1105" t="s">
        <v>2196</v>
      </c>
      <c r="AS287" s="1123"/>
      <c r="AT287" s="1123"/>
      <c r="AU287" s="1123"/>
      <c r="AV287" s="1123"/>
      <c r="AW287" s="1123"/>
      <c r="AY287" s="1099"/>
      <c r="AZ287" s="1099"/>
      <c r="BA287" s="1099"/>
      <c r="BC287" s="1099"/>
      <c r="BD287" s="1099"/>
      <c r="BE287" s="1099"/>
      <c r="BF287" s="1099"/>
      <c r="BH287" s="1099"/>
      <c r="BI287" s="1099"/>
      <c r="BJ287" s="1099"/>
      <c r="BK287" s="1099"/>
      <c r="BL287" s="1099"/>
    </row>
    <row r="288" spans="3:64">
      <c r="C288" s="1094">
        <f t="shared" si="4"/>
        <v>220</v>
      </c>
      <c r="D288" s="1124" t="s">
        <v>2685</v>
      </c>
      <c r="E288" s="1124">
        <v>1</v>
      </c>
      <c r="F288" s="1124">
        <v>0</v>
      </c>
      <c r="G288" s="1124">
        <v>1</v>
      </c>
      <c r="H288" s="1124">
        <v>0</v>
      </c>
      <c r="I288" s="1124">
        <v>0</v>
      </c>
      <c r="J288" s="1124">
        <v>0</v>
      </c>
      <c r="K288" s="1124">
        <v>0</v>
      </c>
      <c r="L288" s="1125">
        <v>0</v>
      </c>
      <c r="M288" s="1124">
        <v>0</v>
      </c>
      <c r="N288" s="1124">
        <v>0</v>
      </c>
      <c r="O288" s="1124">
        <v>0</v>
      </c>
      <c r="P288" s="1125">
        <v>1</v>
      </c>
      <c r="Q288" s="1125" t="s">
        <v>3957</v>
      </c>
      <c r="R288" s="1124">
        <v>0</v>
      </c>
      <c r="S288" s="1124">
        <v>1</v>
      </c>
      <c r="T288" s="1125">
        <v>0</v>
      </c>
      <c r="U288" s="1125" t="s">
        <v>3958</v>
      </c>
      <c r="V288" s="1125">
        <v>0</v>
      </c>
      <c r="W288" s="1125">
        <v>0</v>
      </c>
      <c r="X288" s="1125">
        <v>0</v>
      </c>
      <c r="Y288" s="1125">
        <v>0</v>
      </c>
      <c r="Z288" s="1125">
        <v>1</v>
      </c>
      <c r="AA288" s="1125">
        <v>0</v>
      </c>
      <c r="AB288" s="1126">
        <v>0</v>
      </c>
      <c r="AC288" s="1124">
        <v>0</v>
      </c>
      <c r="AD288" s="1124">
        <v>0</v>
      </c>
      <c r="AE288" s="1124">
        <v>0</v>
      </c>
      <c r="AF288" s="1124">
        <v>1</v>
      </c>
      <c r="AG288" s="1124" t="s">
        <v>2825</v>
      </c>
      <c r="AH288" s="1126">
        <v>0</v>
      </c>
      <c r="AI288" s="1124" t="s">
        <v>2824</v>
      </c>
      <c r="AJ288" s="1124" t="s">
        <v>4192</v>
      </c>
      <c r="AK288" s="1124" t="s">
        <v>4190</v>
      </c>
      <c r="AL288" s="1124" t="s">
        <v>4190</v>
      </c>
      <c r="AM288" s="1124">
        <v>1</v>
      </c>
      <c r="AN288" s="1124" t="s">
        <v>4326</v>
      </c>
      <c r="AO288" s="1124">
        <v>0</v>
      </c>
      <c r="AP288" s="1124" t="s">
        <v>2726</v>
      </c>
      <c r="AQ288" s="1127" t="s">
        <v>2786</v>
      </c>
      <c r="AR288" s="1127" t="s">
        <v>2197</v>
      </c>
      <c r="AS288" s="1123"/>
      <c r="AT288" s="1123"/>
      <c r="AU288" s="1123"/>
      <c r="AV288" s="1123"/>
      <c r="AW288" s="1123"/>
      <c r="AY288" s="1099"/>
      <c r="AZ288" s="1099"/>
      <c r="BA288" s="1099"/>
      <c r="BC288" s="1099"/>
      <c r="BD288" s="1099"/>
      <c r="BE288" s="1099"/>
      <c r="BF288" s="1099"/>
      <c r="BH288" s="1099"/>
      <c r="BI288" s="1099"/>
      <c r="BJ288" s="1099"/>
      <c r="BK288" s="1099"/>
      <c r="BL288" s="1099"/>
    </row>
    <row r="289" spans="3:64">
      <c r="C289" s="1094">
        <f t="shared" si="4"/>
        <v>221</v>
      </c>
      <c r="D289" s="1124" t="s">
        <v>2685</v>
      </c>
      <c r="E289" s="1124">
        <v>1</v>
      </c>
      <c r="F289" s="1124">
        <v>0</v>
      </c>
      <c r="G289" s="1124">
        <v>1</v>
      </c>
      <c r="H289" s="1124">
        <v>0</v>
      </c>
      <c r="I289" s="1124">
        <v>0</v>
      </c>
      <c r="J289" s="1124">
        <v>0</v>
      </c>
      <c r="K289" s="1124">
        <v>0</v>
      </c>
      <c r="L289" s="1125">
        <v>0</v>
      </c>
      <c r="M289" s="1124">
        <v>0</v>
      </c>
      <c r="N289" s="1124">
        <v>0</v>
      </c>
      <c r="O289" s="1124">
        <v>0</v>
      </c>
      <c r="P289" s="1125">
        <v>1</v>
      </c>
      <c r="Q289" s="1125" t="s">
        <v>3957</v>
      </c>
      <c r="R289" s="1124">
        <v>0</v>
      </c>
      <c r="S289" s="1124">
        <v>1</v>
      </c>
      <c r="T289" s="1125">
        <v>0</v>
      </c>
      <c r="U289" s="1125" t="s">
        <v>3958</v>
      </c>
      <c r="V289" s="1125">
        <v>0</v>
      </c>
      <c r="W289" s="1125">
        <v>0</v>
      </c>
      <c r="X289" s="1125">
        <v>0</v>
      </c>
      <c r="Y289" s="1125">
        <v>0</v>
      </c>
      <c r="Z289" s="1125">
        <v>1</v>
      </c>
      <c r="AA289" s="1125">
        <v>0</v>
      </c>
      <c r="AB289" s="1126">
        <v>0</v>
      </c>
      <c r="AC289" s="1124">
        <v>0</v>
      </c>
      <c r="AD289" s="1124">
        <v>0</v>
      </c>
      <c r="AE289" s="1124">
        <v>0</v>
      </c>
      <c r="AF289" s="1124">
        <v>1</v>
      </c>
      <c r="AG289" s="1124" t="s">
        <v>2825</v>
      </c>
      <c r="AH289" s="1126">
        <v>0</v>
      </c>
      <c r="AI289" s="1124" t="s">
        <v>2824</v>
      </c>
      <c r="AJ289" s="1124" t="s">
        <v>4192</v>
      </c>
      <c r="AK289" s="1124" t="s">
        <v>4190</v>
      </c>
      <c r="AL289" s="1124" t="s">
        <v>4190</v>
      </c>
      <c r="AM289" s="1124">
        <v>1</v>
      </c>
      <c r="AN289" s="1124" t="s">
        <v>4327</v>
      </c>
      <c r="AO289" s="1124">
        <v>0</v>
      </c>
      <c r="AP289" s="1124" t="s">
        <v>2726</v>
      </c>
      <c r="AQ289" s="1127" t="s">
        <v>2787</v>
      </c>
      <c r="AR289" s="1127" t="s">
        <v>2197</v>
      </c>
      <c r="AS289" s="1123"/>
      <c r="AT289" s="1123"/>
      <c r="AU289" s="1123"/>
      <c r="AV289" s="1123"/>
      <c r="AW289" s="1123"/>
      <c r="AY289" s="1099"/>
      <c r="AZ289" s="1099"/>
      <c r="BA289" s="1099"/>
      <c r="BC289" s="1099"/>
      <c r="BD289" s="1099"/>
      <c r="BE289" s="1099"/>
      <c r="BF289" s="1099"/>
      <c r="BH289" s="1099"/>
      <c r="BI289" s="1099"/>
      <c r="BJ289" s="1099"/>
      <c r="BK289" s="1099"/>
      <c r="BL289" s="1099"/>
    </row>
    <row r="290" spans="3:64">
      <c r="C290" s="1094">
        <f t="shared" si="4"/>
        <v>222</v>
      </c>
      <c r="D290" s="1124" t="s">
        <v>2685</v>
      </c>
      <c r="E290" s="1124">
        <v>1</v>
      </c>
      <c r="F290" s="1124">
        <v>0</v>
      </c>
      <c r="G290" s="1124">
        <v>1</v>
      </c>
      <c r="H290" s="1124">
        <v>0</v>
      </c>
      <c r="I290" s="1124">
        <v>0</v>
      </c>
      <c r="J290" s="1124">
        <v>0</v>
      </c>
      <c r="K290" s="1124">
        <v>0</v>
      </c>
      <c r="L290" s="1125">
        <v>0</v>
      </c>
      <c r="M290" s="1124">
        <v>0</v>
      </c>
      <c r="N290" s="1124">
        <v>0</v>
      </c>
      <c r="O290" s="1124">
        <v>0</v>
      </c>
      <c r="P290" s="1125">
        <v>1</v>
      </c>
      <c r="Q290" s="1125" t="s">
        <v>3957</v>
      </c>
      <c r="R290" s="1124">
        <v>0</v>
      </c>
      <c r="S290" s="1124">
        <v>1</v>
      </c>
      <c r="T290" s="1125">
        <v>0</v>
      </c>
      <c r="U290" s="1125" t="s">
        <v>3958</v>
      </c>
      <c r="V290" s="1125">
        <v>0</v>
      </c>
      <c r="W290" s="1125">
        <v>0</v>
      </c>
      <c r="X290" s="1125">
        <v>0</v>
      </c>
      <c r="Y290" s="1125">
        <v>0</v>
      </c>
      <c r="Z290" s="1125">
        <v>1</v>
      </c>
      <c r="AA290" s="1125">
        <v>0</v>
      </c>
      <c r="AB290" s="1126">
        <v>0</v>
      </c>
      <c r="AC290" s="1124">
        <v>0</v>
      </c>
      <c r="AD290" s="1124">
        <v>0</v>
      </c>
      <c r="AE290" s="1124">
        <v>0</v>
      </c>
      <c r="AF290" s="1124">
        <v>1</v>
      </c>
      <c r="AG290" s="1124" t="s">
        <v>2825</v>
      </c>
      <c r="AH290" s="1126">
        <v>0</v>
      </c>
      <c r="AI290" s="1124" t="s">
        <v>2824</v>
      </c>
      <c r="AJ290" s="1124" t="s">
        <v>4192</v>
      </c>
      <c r="AK290" s="1124" t="s">
        <v>4190</v>
      </c>
      <c r="AL290" s="1124" t="s">
        <v>4190</v>
      </c>
      <c r="AM290" s="1124">
        <v>1</v>
      </c>
      <c r="AN290" s="1124" t="s">
        <v>4327</v>
      </c>
      <c r="AO290" s="1124">
        <v>0</v>
      </c>
      <c r="AP290" s="1124" t="s">
        <v>2726</v>
      </c>
      <c r="AQ290" s="1127" t="s">
        <v>2788</v>
      </c>
      <c r="AR290" s="1127" t="s">
        <v>2197</v>
      </c>
      <c r="AS290" s="1123"/>
      <c r="AT290" s="1123"/>
      <c r="AU290" s="1123"/>
      <c r="AV290" s="1123"/>
      <c r="AW290" s="1123"/>
      <c r="AY290" s="1099"/>
      <c r="AZ290" s="1099"/>
      <c r="BA290" s="1099"/>
      <c r="BC290" s="1099"/>
      <c r="BD290" s="1099"/>
      <c r="BE290" s="1099"/>
      <c r="BF290" s="1099"/>
      <c r="BH290" s="1099"/>
      <c r="BI290" s="1099"/>
      <c r="BJ290" s="1099"/>
      <c r="BK290" s="1099"/>
      <c r="BL290" s="1099"/>
    </row>
    <row r="291" spans="3:64">
      <c r="C291" s="1094">
        <f t="shared" si="4"/>
        <v>223</v>
      </c>
      <c r="D291" s="1124" t="s">
        <v>2685</v>
      </c>
      <c r="E291" s="1124">
        <v>1</v>
      </c>
      <c r="F291" s="1124">
        <v>0</v>
      </c>
      <c r="G291" s="1124">
        <v>1</v>
      </c>
      <c r="H291" s="1124">
        <v>0</v>
      </c>
      <c r="I291" s="1124">
        <v>0</v>
      </c>
      <c r="J291" s="1124">
        <v>0</v>
      </c>
      <c r="K291" s="1124">
        <v>0</v>
      </c>
      <c r="L291" s="1125">
        <v>0</v>
      </c>
      <c r="M291" s="1124">
        <v>0</v>
      </c>
      <c r="N291" s="1124">
        <v>0</v>
      </c>
      <c r="O291" s="1124">
        <v>0</v>
      </c>
      <c r="P291" s="1125">
        <v>1</v>
      </c>
      <c r="Q291" s="1125" t="s">
        <v>3957</v>
      </c>
      <c r="R291" s="1124">
        <v>0</v>
      </c>
      <c r="S291" s="1124">
        <v>1</v>
      </c>
      <c r="T291" s="1125">
        <v>0</v>
      </c>
      <c r="U291" s="1125" t="s">
        <v>3958</v>
      </c>
      <c r="V291" s="1125">
        <v>0</v>
      </c>
      <c r="W291" s="1125">
        <v>0</v>
      </c>
      <c r="X291" s="1125">
        <v>0</v>
      </c>
      <c r="Y291" s="1125">
        <v>0</v>
      </c>
      <c r="Z291" s="1125">
        <v>1</v>
      </c>
      <c r="AA291" s="1125">
        <v>0</v>
      </c>
      <c r="AB291" s="1126">
        <v>0</v>
      </c>
      <c r="AC291" s="1124">
        <v>0</v>
      </c>
      <c r="AD291" s="1124">
        <v>0</v>
      </c>
      <c r="AE291" s="1124">
        <v>0</v>
      </c>
      <c r="AF291" s="1124">
        <v>1</v>
      </c>
      <c r="AG291" s="1124" t="s">
        <v>2825</v>
      </c>
      <c r="AH291" s="1126">
        <v>0</v>
      </c>
      <c r="AI291" s="1124" t="s">
        <v>2824</v>
      </c>
      <c r="AJ291" s="1124" t="s">
        <v>4192</v>
      </c>
      <c r="AK291" s="1124" t="s">
        <v>4190</v>
      </c>
      <c r="AL291" s="1124" t="s">
        <v>4190</v>
      </c>
      <c r="AM291" s="1124">
        <v>1</v>
      </c>
      <c r="AN291" s="1124" t="s">
        <v>4328</v>
      </c>
      <c r="AO291" s="1124">
        <v>0</v>
      </c>
      <c r="AP291" s="1124" t="s">
        <v>2726</v>
      </c>
      <c r="AQ291" s="1127" t="s">
        <v>2789</v>
      </c>
      <c r="AR291" s="1127" t="s">
        <v>2197</v>
      </c>
      <c r="AS291" s="1123"/>
      <c r="AT291" s="1123"/>
      <c r="AU291" s="1123"/>
      <c r="AV291" s="1123"/>
      <c r="AW291" s="1123"/>
      <c r="AY291" s="1099"/>
      <c r="AZ291" s="1099"/>
      <c r="BA291" s="1099"/>
      <c r="BC291" s="1099"/>
      <c r="BD291" s="1099"/>
      <c r="BE291" s="1099"/>
      <c r="BF291" s="1099"/>
      <c r="BH291" s="1099"/>
      <c r="BI291" s="1099"/>
      <c r="BJ291" s="1099"/>
      <c r="BK291" s="1099"/>
      <c r="BL291" s="1099"/>
    </row>
    <row r="292" spans="3:64">
      <c r="C292" s="1094">
        <f t="shared" si="4"/>
        <v>224</v>
      </c>
      <c r="D292" s="1124" t="s">
        <v>2685</v>
      </c>
      <c r="E292" s="1124">
        <v>1</v>
      </c>
      <c r="F292" s="1124">
        <v>0</v>
      </c>
      <c r="G292" s="1124">
        <v>1</v>
      </c>
      <c r="H292" s="1124">
        <v>0</v>
      </c>
      <c r="I292" s="1124">
        <v>0</v>
      </c>
      <c r="J292" s="1124">
        <v>0</v>
      </c>
      <c r="K292" s="1124">
        <v>0</v>
      </c>
      <c r="L292" s="1125">
        <v>0</v>
      </c>
      <c r="M292" s="1124">
        <v>0</v>
      </c>
      <c r="N292" s="1124">
        <v>0</v>
      </c>
      <c r="O292" s="1124">
        <v>0</v>
      </c>
      <c r="P292" s="1125">
        <v>1</v>
      </c>
      <c r="Q292" s="1125" t="s">
        <v>3957</v>
      </c>
      <c r="R292" s="1124">
        <v>0</v>
      </c>
      <c r="S292" s="1124">
        <v>1</v>
      </c>
      <c r="T292" s="1125">
        <v>0</v>
      </c>
      <c r="U292" s="1125" t="s">
        <v>3958</v>
      </c>
      <c r="V292" s="1125">
        <v>0</v>
      </c>
      <c r="W292" s="1125">
        <v>0</v>
      </c>
      <c r="X292" s="1125">
        <v>0</v>
      </c>
      <c r="Y292" s="1125">
        <v>0</v>
      </c>
      <c r="Z292" s="1125">
        <v>1</v>
      </c>
      <c r="AA292" s="1125">
        <v>0</v>
      </c>
      <c r="AB292" s="1126">
        <v>0</v>
      </c>
      <c r="AC292" s="1124">
        <v>0</v>
      </c>
      <c r="AD292" s="1124">
        <v>0</v>
      </c>
      <c r="AE292" s="1124">
        <v>0</v>
      </c>
      <c r="AF292" s="1124">
        <v>1</v>
      </c>
      <c r="AG292" s="1124" t="s">
        <v>2825</v>
      </c>
      <c r="AH292" s="1126">
        <v>0</v>
      </c>
      <c r="AI292" s="1124" t="s">
        <v>2824</v>
      </c>
      <c r="AJ292" s="1124" t="s">
        <v>4192</v>
      </c>
      <c r="AK292" s="1124" t="s">
        <v>4190</v>
      </c>
      <c r="AL292" s="1124" t="s">
        <v>4190</v>
      </c>
      <c r="AM292" s="1124">
        <v>1</v>
      </c>
      <c r="AN292" s="1124" t="s">
        <v>4327</v>
      </c>
      <c r="AO292" s="1124">
        <v>0</v>
      </c>
      <c r="AP292" s="1124" t="s">
        <v>2726</v>
      </c>
      <c r="AQ292" s="1127" t="s">
        <v>4200</v>
      </c>
      <c r="AR292" s="1127" t="s">
        <v>2197</v>
      </c>
      <c r="AS292" s="1123"/>
      <c r="AT292" s="1123"/>
      <c r="AU292" s="1123"/>
      <c r="AV292" s="1123"/>
      <c r="AW292" s="1123"/>
      <c r="AY292" s="1099"/>
      <c r="AZ292" s="1099"/>
      <c r="BA292" s="1099"/>
      <c r="BC292" s="1099"/>
      <c r="BD292" s="1099"/>
      <c r="BE292" s="1099"/>
      <c r="BF292" s="1099"/>
      <c r="BH292" s="1099"/>
      <c r="BI292" s="1099"/>
      <c r="BJ292" s="1099"/>
      <c r="BK292" s="1099"/>
      <c r="BL292" s="1099"/>
    </row>
    <row r="293" spans="3:64">
      <c r="C293" s="1094">
        <f t="shared" si="4"/>
        <v>225</v>
      </c>
      <c r="D293" s="1124" t="s">
        <v>2685</v>
      </c>
      <c r="E293" s="1124">
        <v>1</v>
      </c>
      <c r="F293" s="1124">
        <v>0</v>
      </c>
      <c r="G293" s="1124">
        <v>1</v>
      </c>
      <c r="H293" s="1124">
        <v>0</v>
      </c>
      <c r="I293" s="1124">
        <v>0</v>
      </c>
      <c r="J293" s="1124">
        <v>0</v>
      </c>
      <c r="K293" s="1124">
        <v>0</v>
      </c>
      <c r="L293" s="1125">
        <v>0</v>
      </c>
      <c r="M293" s="1124">
        <v>0</v>
      </c>
      <c r="N293" s="1124">
        <v>0</v>
      </c>
      <c r="O293" s="1124">
        <v>0</v>
      </c>
      <c r="P293" s="1125">
        <v>1</v>
      </c>
      <c r="Q293" s="1125" t="s">
        <v>3957</v>
      </c>
      <c r="R293" s="1124">
        <v>0</v>
      </c>
      <c r="S293" s="1124">
        <v>1</v>
      </c>
      <c r="T293" s="1125">
        <v>0</v>
      </c>
      <c r="U293" s="1125" t="s">
        <v>3958</v>
      </c>
      <c r="V293" s="1125">
        <v>0</v>
      </c>
      <c r="W293" s="1125">
        <v>0</v>
      </c>
      <c r="X293" s="1125">
        <v>0</v>
      </c>
      <c r="Y293" s="1125">
        <v>0</v>
      </c>
      <c r="Z293" s="1125">
        <v>1</v>
      </c>
      <c r="AA293" s="1125">
        <v>0</v>
      </c>
      <c r="AB293" s="1126">
        <v>0</v>
      </c>
      <c r="AC293" s="1124">
        <v>0</v>
      </c>
      <c r="AD293" s="1124">
        <v>0</v>
      </c>
      <c r="AE293" s="1124">
        <v>0</v>
      </c>
      <c r="AF293" s="1124">
        <v>1</v>
      </c>
      <c r="AG293" s="1124" t="s">
        <v>2825</v>
      </c>
      <c r="AH293" s="1126">
        <v>0</v>
      </c>
      <c r="AI293" s="1124" t="s">
        <v>2824</v>
      </c>
      <c r="AJ293" s="1124" t="s">
        <v>4192</v>
      </c>
      <c r="AK293" s="1124" t="s">
        <v>4190</v>
      </c>
      <c r="AL293" s="1124" t="s">
        <v>4190</v>
      </c>
      <c r="AM293" s="1124">
        <v>1</v>
      </c>
      <c r="AN293" s="1124" t="s">
        <v>4327</v>
      </c>
      <c r="AO293" s="1124">
        <v>0</v>
      </c>
      <c r="AP293" s="1124" t="s">
        <v>2726</v>
      </c>
      <c r="AQ293" s="1127" t="s">
        <v>4201</v>
      </c>
      <c r="AR293" s="1127" t="s">
        <v>2197</v>
      </c>
      <c r="AS293" s="1123"/>
      <c r="AT293" s="1123"/>
      <c r="AU293" s="1123"/>
      <c r="AV293" s="1123"/>
      <c r="AW293" s="1123"/>
      <c r="AY293" s="1099"/>
      <c r="AZ293" s="1099"/>
      <c r="BA293" s="1099"/>
      <c r="BC293" s="1099"/>
      <c r="BD293" s="1099"/>
      <c r="BE293" s="1099"/>
      <c r="BF293" s="1099"/>
      <c r="BH293" s="1099"/>
      <c r="BI293" s="1099"/>
      <c r="BJ293" s="1099"/>
      <c r="BK293" s="1099"/>
      <c r="BL293" s="1099"/>
    </row>
    <row r="294" spans="3:64">
      <c r="C294" s="1094">
        <f t="shared" si="4"/>
        <v>226</v>
      </c>
      <c r="D294" s="1103" t="s">
        <v>2690</v>
      </c>
      <c r="E294" s="1103">
        <v>0</v>
      </c>
      <c r="F294" s="1103">
        <v>1</v>
      </c>
      <c r="G294" s="1103">
        <v>1</v>
      </c>
      <c r="H294" s="1103">
        <v>0</v>
      </c>
      <c r="I294" s="1103">
        <v>0</v>
      </c>
      <c r="J294" s="1103">
        <v>0</v>
      </c>
      <c r="K294" s="1103">
        <v>0</v>
      </c>
      <c r="L294" s="1104">
        <v>0</v>
      </c>
      <c r="M294" s="1103">
        <v>0</v>
      </c>
      <c r="N294" s="1103">
        <v>0</v>
      </c>
      <c r="O294" s="1103">
        <v>0</v>
      </c>
      <c r="P294" s="1104">
        <v>1</v>
      </c>
      <c r="Q294" s="1104" t="s">
        <v>3957</v>
      </c>
      <c r="R294" s="1103">
        <v>0</v>
      </c>
      <c r="S294" s="1103">
        <v>1</v>
      </c>
      <c r="T294" s="1104">
        <v>0</v>
      </c>
      <c r="U294" s="1104" t="s">
        <v>3958</v>
      </c>
      <c r="V294" s="1104">
        <v>0</v>
      </c>
      <c r="W294" s="1104">
        <v>0</v>
      </c>
      <c r="X294" s="1104">
        <v>0</v>
      </c>
      <c r="Y294" s="1104">
        <v>0</v>
      </c>
      <c r="Z294" s="1104">
        <v>1</v>
      </c>
      <c r="AA294" s="1104">
        <v>0</v>
      </c>
      <c r="AB294" s="1122">
        <v>0</v>
      </c>
      <c r="AC294" s="1103">
        <v>0</v>
      </c>
      <c r="AD294" s="1103">
        <v>0</v>
      </c>
      <c r="AE294" s="1103">
        <v>0</v>
      </c>
      <c r="AF294" s="1103">
        <v>1</v>
      </c>
      <c r="AG294" s="1103" t="s">
        <v>2825</v>
      </c>
      <c r="AH294" s="1122">
        <v>0</v>
      </c>
      <c r="AI294" s="1103" t="s">
        <v>2824</v>
      </c>
      <c r="AJ294" s="1103" t="s">
        <v>4192</v>
      </c>
      <c r="AK294" s="1103" t="s">
        <v>4190</v>
      </c>
      <c r="AL294" s="1103" t="s">
        <v>4190</v>
      </c>
      <c r="AM294" s="1103">
        <v>1</v>
      </c>
      <c r="AN294" s="1103" t="s">
        <v>4327</v>
      </c>
      <c r="AO294" s="1103">
        <v>0</v>
      </c>
      <c r="AP294" s="1103" t="s">
        <v>2726</v>
      </c>
      <c r="AQ294" s="1105" t="s">
        <v>2790</v>
      </c>
      <c r="AR294" s="1105" t="s">
        <v>2198</v>
      </c>
      <c r="AS294" s="1123"/>
      <c r="AT294" s="1123"/>
      <c r="AU294" s="1123"/>
      <c r="AV294" s="1123"/>
      <c r="AW294" s="1123"/>
      <c r="AY294" s="1099"/>
      <c r="AZ294" s="1099"/>
      <c r="BA294" s="1099"/>
      <c r="BC294" s="1099"/>
      <c r="BD294" s="1099"/>
      <c r="BE294" s="1099"/>
      <c r="BF294" s="1099"/>
      <c r="BH294" s="1099"/>
      <c r="BI294" s="1099"/>
      <c r="BJ294" s="1099"/>
      <c r="BK294" s="1099"/>
      <c r="BL294" s="1099"/>
    </row>
    <row r="295" spans="3:64">
      <c r="C295" s="1094">
        <f t="shared" si="4"/>
        <v>227</v>
      </c>
      <c r="D295" s="1103" t="s">
        <v>2690</v>
      </c>
      <c r="E295" s="1103">
        <v>0</v>
      </c>
      <c r="F295" s="1103">
        <v>1</v>
      </c>
      <c r="G295" s="1103">
        <v>1</v>
      </c>
      <c r="H295" s="1103">
        <v>0</v>
      </c>
      <c r="I295" s="1103">
        <v>0</v>
      </c>
      <c r="J295" s="1103">
        <v>0</v>
      </c>
      <c r="K295" s="1103">
        <v>0</v>
      </c>
      <c r="L295" s="1104">
        <v>0</v>
      </c>
      <c r="M295" s="1103">
        <v>0</v>
      </c>
      <c r="N295" s="1103">
        <v>0</v>
      </c>
      <c r="O295" s="1103">
        <v>0</v>
      </c>
      <c r="P295" s="1104">
        <v>1</v>
      </c>
      <c r="Q295" s="1104" t="s">
        <v>3957</v>
      </c>
      <c r="R295" s="1103">
        <v>0</v>
      </c>
      <c r="S295" s="1103">
        <v>1</v>
      </c>
      <c r="T295" s="1104">
        <v>0</v>
      </c>
      <c r="U295" s="1104" t="s">
        <v>3958</v>
      </c>
      <c r="V295" s="1104">
        <v>0</v>
      </c>
      <c r="W295" s="1104">
        <v>0</v>
      </c>
      <c r="X295" s="1104">
        <v>0</v>
      </c>
      <c r="Y295" s="1104">
        <v>0</v>
      </c>
      <c r="Z295" s="1104">
        <v>1</v>
      </c>
      <c r="AA295" s="1104">
        <v>0</v>
      </c>
      <c r="AB295" s="1122">
        <v>0</v>
      </c>
      <c r="AC295" s="1103">
        <v>0</v>
      </c>
      <c r="AD295" s="1103">
        <v>0</v>
      </c>
      <c r="AE295" s="1103">
        <v>0</v>
      </c>
      <c r="AF295" s="1103">
        <v>1</v>
      </c>
      <c r="AG295" s="1103" t="s">
        <v>2825</v>
      </c>
      <c r="AH295" s="1122">
        <v>0</v>
      </c>
      <c r="AI295" s="1103" t="s">
        <v>2824</v>
      </c>
      <c r="AJ295" s="1103" t="s">
        <v>4192</v>
      </c>
      <c r="AK295" s="1103" t="s">
        <v>4190</v>
      </c>
      <c r="AL295" s="1103" t="s">
        <v>4190</v>
      </c>
      <c r="AM295" s="1103">
        <v>1</v>
      </c>
      <c r="AN295" s="1103" t="s">
        <v>4328</v>
      </c>
      <c r="AO295" s="1103">
        <v>0</v>
      </c>
      <c r="AP295" s="1103" t="s">
        <v>2726</v>
      </c>
      <c r="AQ295" s="1105" t="s">
        <v>2791</v>
      </c>
      <c r="AR295" s="1105" t="s">
        <v>2198</v>
      </c>
      <c r="AS295" s="1123"/>
      <c r="AT295" s="1123"/>
      <c r="AU295" s="1123"/>
      <c r="AV295" s="1123"/>
      <c r="AW295" s="1123"/>
      <c r="AY295" s="1099"/>
      <c r="AZ295" s="1099"/>
      <c r="BA295" s="1099"/>
      <c r="BC295" s="1099"/>
      <c r="BD295" s="1099"/>
      <c r="BE295" s="1099"/>
      <c r="BF295" s="1099"/>
      <c r="BH295" s="1099"/>
      <c r="BI295" s="1099"/>
      <c r="BJ295" s="1099"/>
      <c r="BK295" s="1099"/>
      <c r="BL295" s="1099"/>
    </row>
    <row r="296" spans="3:64">
      <c r="C296" s="1095">
        <f t="shared" si="4"/>
        <v>228</v>
      </c>
      <c r="D296" s="1095" t="s">
        <v>2690</v>
      </c>
      <c r="E296" s="1095">
        <v>0</v>
      </c>
      <c r="F296" s="1095">
        <v>1</v>
      </c>
      <c r="G296" s="1095">
        <v>1</v>
      </c>
      <c r="H296" s="1095">
        <v>0</v>
      </c>
      <c r="I296" s="1095">
        <v>0</v>
      </c>
      <c r="J296" s="1095">
        <v>0</v>
      </c>
      <c r="K296" s="1095">
        <v>0</v>
      </c>
      <c r="L296" s="1095">
        <v>0</v>
      </c>
      <c r="M296" s="1095">
        <v>0</v>
      </c>
      <c r="N296" s="1095">
        <v>0</v>
      </c>
      <c r="O296" s="1095">
        <v>0</v>
      </c>
      <c r="P296" s="1095">
        <v>1</v>
      </c>
      <c r="Q296" s="1095" t="s">
        <v>3957</v>
      </c>
      <c r="R296" s="1095">
        <v>0</v>
      </c>
      <c r="S296" s="1095">
        <v>1</v>
      </c>
      <c r="T296" s="1095">
        <v>1</v>
      </c>
      <c r="U296" s="1095" t="s">
        <v>3958</v>
      </c>
      <c r="V296" s="1095">
        <v>0</v>
      </c>
      <c r="W296" s="1095">
        <v>0</v>
      </c>
      <c r="X296" s="1095">
        <v>0</v>
      </c>
      <c r="Y296" s="1095">
        <v>0</v>
      </c>
      <c r="Z296" s="1095">
        <v>1</v>
      </c>
      <c r="AA296" s="1095">
        <v>0</v>
      </c>
      <c r="AB296" s="1095">
        <v>0</v>
      </c>
      <c r="AC296" s="1095">
        <v>0</v>
      </c>
      <c r="AD296" s="1095">
        <v>0</v>
      </c>
      <c r="AE296" s="1095">
        <v>0</v>
      </c>
      <c r="AF296" s="1095">
        <v>1</v>
      </c>
      <c r="AG296" s="1095" t="s">
        <v>2825</v>
      </c>
      <c r="AH296" s="1095">
        <v>0</v>
      </c>
      <c r="AI296" s="1095" t="s">
        <v>2824</v>
      </c>
      <c r="AJ296" s="1095" t="s">
        <v>4192</v>
      </c>
      <c r="AK296" s="1095" t="s">
        <v>4190</v>
      </c>
      <c r="AL296" s="1095" t="s">
        <v>4190</v>
      </c>
      <c r="AM296" s="1095">
        <v>1</v>
      </c>
      <c r="AN296" s="1095" t="s">
        <v>4327</v>
      </c>
      <c r="AO296" s="1128" t="s">
        <v>4305</v>
      </c>
      <c r="AP296" s="1136" t="s">
        <v>2726</v>
      </c>
      <c r="AQ296" s="1097" t="s">
        <v>4306</v>
      </c>
      <c r="AR296" s="1097" t="s">
        <v>2197</v>
      </c>
      <c r="AS296" s="1123"/>
      <c r="AT296" s="1123"/>
      <c r="AU296" s="1123"/>
      <c r="AV296" s="1123"/>
      <c r="AW296" s="1123"/>
      <c r="AY296" s="1099"/>
      <c r="AZ296" s="1099"/>
      <c r="BA296" s="1099"/>
      <c r="BC296" s="1099"/>
      <c r="BD296" s="1099"/>
      <c r="BE296" s="1099"/>
      <c r="BF296" s="1099"/>
      <c r="BH296" s="1099"/>
      <c r="BI296" s="1099"/>
      <c r="BJ296" s="1099"/>
      <c r="BK296" s="1099"/>
      <c r="BL296" s="1099"/>
    </row>
    <row r="297" spans="3:64">
      <c r="C297" s="1095">
        <f t="shared" si="4"/>
        <v>229</v>
      </c>
      <c r="D297" s="1095" t="s">
        <v>2690</v>
      </c>
      <c r="E297" s="1095">
        <v>0</v>
      </c>
      <c r="F297" s="1095">
        <v>1</v>
      </c>
      <c r="G297" s="1095">
        <v>1</v>
      </c>
      <c r="H297" s="1095">
        <v>0</v>
      </c>
      <c r="I297" s="1095">
        <v>0</v>
      </c>
      <c r="J297" s="1095">
        <v>0</v>
      </c>
      <c r="K297" s="1095">
        <v>0</v>
      </c>
      <c r="L297" s="1095">
        <v>0</v>
      </c>
      <c r="M297" s="1095">
        <v>0</v>
      </c>
      <c r="N297" s="1095">
        <v>0</v>
      </c>
      <c r="O297" s="1095">
        <v>0</v>
      </c>
      <c r="P297" s="1095">
        <v>1</v>
      </c>
      <c r="Q297" s="1095" t="s">
        <v>3957</v>
      </c>
      <c r="R297" s="1095">
        <v>1</v>
      </c>
      <c r="S297" s="1095">
        <v>1</v>
      </c>
      <c r="T297" s="1095">
        <v>1</v>
      </c>
      <c r="U297" s="1095" t="s">
        <v>3958</v>
      </c>
      <c r="V297" s="1095">
        <v>0</v>
      </c>
      <c r="W297" s="1095">
        <v>0</v>
      </c>
      <c r="X297" s="1095">
        <v>0</v>
      </c>
      <c r="Y297" s="1095">
        <v>0</v>
      </c>
      <c r="Z297" s="1095">
        <v>1</v>
      </c>
      <c r="AA297" s="1095">
        <v>0</v>
      </c>
      <c r="AB297" s="1095">
        <v>0</v>
      </c>
      <c r="AC297" s="1095">
        <v>0</v>
      </c>
      <c r="AD297" s="1095">
        <v>0</v>
      </c>
      <c r="AE297" s="1095">
        <v>0</v>
      </c>
      <c r="AF297" s="1095">
        <v>1</v>
      </c>
      <c r="AG297" s="1095" t="s">
        <v>2825</v>
      </c>
      <c r="AH297" s="1095">
        <v>0</v>
      </c>
      <c r="AI297" s="1095" t="s">
        <v>2824</v>
      </c>
      <c r="AJ297" s="1095" t="s">
        <v>4192</v>
      </c>
      <c r="AK297" s="1095" t="s">
        <v>4190</v>
      </c>
      <c r="AL297" s="1095" t="s">
        <v>4190</v>
      </c>
      <c r="AM297" s="1095">
        <v>1</v>
      </c>
      <c r="AN297" s="1095" t="s">
        <v>4328</v>
      </c>
      <c r="AO297" s="1128" t="s">
        <v>4305</v>
      </c>
      <c r="AP297" s="1136" t="s">
        <v>2726</v>
      </c>
      <c r="AQ297" s="1097" t="s">
        <v>4307</v>
      </c>
      <c r="AR297" s="1097" t="s">
        <v>2197</v>
      </c>
      <c r="AS297" s="1123"/>
      <c r="AT297" s="1123"/>
      <c r="AU297" s="1123"/>
      <c r="AV297" s="1123"/>
      <c r="AW297" s="1123"/>
      <c r="AY297" s="1099"/>
      <c r="AZ297" s="1099"/>
      <c r="BA297" s="1099"/>
      <c r="BC297" s="1099"/>
      <c r="BD297" s="1099"/>
      <c r="BE297" s="1099"/>
      <c r="BF297" s="1099"/>
      <c r="BH297" s="1099"/>
      <c r="BI297" s="1099"/>
      <c r="BJ297" s="1099"/>
      <c r="BK297" s="1099"/>
      <c r="BL297" s="1099"/>
    </row>
    <row r="298" spans="3:64">
      <c r="C298" s="1095">
        <f t="shared" si="4"/>
        <v>230</v>
      </c>
      <c r="D298" s="1095" t="s">
        <v>2690</v>
      </c>
      <c r="E298" s="1095">
        <v>0</v>
      </c>
      <c r="F298" s="1095">
        <v>1</v>
      </c>
      <c r="G298" s="1095">
        <v>1</v>
      </c>
      <c r="H298" s="1095">
        <v>0</v>
      </c>
      <c r="I298" s="1095">
        <v>0</v>
      </c>
      <c r="J298" s="1095">
        <v>0</v>
      </c>
      <c r="K298" s="1095">
        <v>0</v>
      </c>
      <c r="L298" s="1095">
        <v>0</v>
      </c>
      <c r="M298" s="1095">
        <v>0</v>
      </c>
      <c r="N298" s="1095">
        <v>0</v>
      </c>
      <c r="O298" s="1095">
        <v>0</v>
      </c>
      <c r="P298" s="1095">
        <v>1</v>
      </c>
      <c r="Q298" s="1095" t="s">
        <v>3957</v>
      </c>
      <c r="R298" s="1095">
        <v>0</v>
      </c>
      <c r="S298" s="1095">
        <v>1</v>
      </c>
      <c r="T298" s="1095">
        <v>0</v>
      </c>
      <c r="U298" s="1095" t="s">
        <v>3958</v>
      </c>
      <c r="V298" s="1095">
        <v>0</v>
      </c>
      <c r="W298" s="1095">
        <v>0</v>
      </c>
      <c r="X298" s="1095">
        <v>0</v>
      </c>
      <c r="Y298" s="1095">
        <v>0</v>
      </c>
      <c r="Z298" s="1095">
        <v>1</v>
      </c>
      <c r="AA298" s="1095">
        <v>0</v>
      </c>
      <c r="AB298" s="1095">
        <v>0</v>
      </c>
      <c r="AC298" s="1095">
        <v>0</v>
      </c>
      <c r="AD298" s="1095">
        <v>0</v>
      </c>
      <c r="AE298" s="1095">
        <v>0</v>
      </c>
      <c r="AF298" s="1095">
        <v>1</v>
      </c>
      <c r="AG298" s="1095" t="s">
        <v>2825</v>
      </c>
      <c r="AH298" s="1095">
        <v>0</v>
      </c>
      <c r="AI298" s="1095" t="s">
        <v>2824</v>
      </c>
      <c r="AJ298" s="1095" t="s">
        <v>4192</v>
      </c>
      <c r="AK298" s="1095" t="s">
        <v>4190</v>
      </c>
      <c r="AL298" s="1095" t="s">
        <v>4190</v>
      </c>
      <c r="AM298" s="1095">
        <v>1</v>
      </c>
      <c r="AN298" s="1095" t="s">
        <v>4327</v>
      </c>
      <c r="AO298" s="1128">
        <v>0</v>
      </c>
      <c r="AP298" s="1136" t="s">
        <v>2726</v>
      </c>
      <c r="AQ298" s="1097" t="s">
        <v>4313</v>
      </c>
      <c r="AR298" s="1097" t="s">
        <v>2197</v>
      </c>
      <c r="AS298" s="1123"/>
      <c r="AT298" s="1123"/>
      <c r="AU298" s="1123"/>
      <c r="AV298" s="1123"/>
      <c r="AW298" s="1123"/>
      <c r="AY298" s="1099"/>
      <c r="AZ298" s="1099"/>
      <c r="BA298" s="1099"/>
      <c r="BC298" s="1099"/>
      <c r="BD298" s="1099"/>
      <c r="BE298" s="1099"/>
      <c r="BF298" s="1099"/>
      <c r="BH298" s="1099"/>
      <c r="BI298" s="1099"/>
      <c r="BJ298" s="1099"/>
      <c r="BK298" s="1099"/>
      <c r="BL298" s="1099"/>
    </row>
    <row r="299" spans="3:64">
      <c r="C299" s="1095">
        <f t="shared" si="4"/>
        <v>231</v>
      </c>
      <c r="D299" s="1095" t="s">
        <v>2690</v>
      </c>
      <c r="E299" s="1095">
        <v>0</v>
      </c>
      <c r="F299" s="1095">
        <v>1</v>
      </c>
      <c r="G299" s="1095">
        <v>1</v>
      </c>
      <c r="H299" s="1095">
        <v>0</v>
      </c>
      <c r="I299" s="1095">
        <v>0</v>
      </c>
      <c r="J299" s="1095">
        <v>0</v>
      </c>
      <c r="K299" s="1095">
        <v>0</v>
      </c>
      <c r="L299" s="1095">
        <v>0</v>
      </c>
      <c r="M299" s="1095">
        <v>0</v>
      </c>
      <c r="N299" s="1095">
        <v>0</v>
      </c>
      <c r="O299" s="1095">
        <v>0</v>
      </c>
      <c r="P299" s="1095">
        <v>1</v>
      </c>
      <c r="Q299" s="1095" t="s">
        <v>3957</v>
      </c>
      <c r="R299" s="1095">
        <v>0</v>
      </c>
      <c r="S299" s="1095">
        <v>1</v>
      </c>
      <c r="T299" s="1095">
        <v>0</v>
      </c>
      <c r="U299" s="1095" t="s">
        <v>3958</v>
      </c>
      <c r="V299" s="1095">
        <v>0</v>
      </c>
      <c r="W299" s="1095">
        <v>0</v>
      </c>
      <c r="X299" s="1095">
        <v>0</v>
      </c>
      <c r="Y299" s="1095">
        <v>0</v>
      </c>
      <c r="Z299" s="1095">
        <v>1</v>
      </c>
      <c r="AA299" s="1095">
        <v>0</v>
      </c>
      <c r="AB299" s="1095">
        <v>0</v>
      </c>
      <c r="AC299" s="1095">
        <v>0</v>
      </c>
      <c r="AD299" s="1095">
        <v>0</v>
      </c>
      <c r="AE299" s="1095">
        <v>0</v>
      </c>
      <c r="AF299" s="1095">
        <v>1</v>
      </c>
      <c r="AG299" s="1095" t="s">
        <v>2825</v>
      </c>
      <c r="AH299" s="1095">
        <v>0</v>
      </c>
      <c r="AI299" s="1095" t="s">
        <v>2824</v>
      </c>
      <c r="AJ299" s="1095" t="s">
        <v>4192</v>
      </c>
      <c r="AK299" s="1095" t="s">
        <v>4190</v>
      </c>
      <c r="AL299" s="1095" t="s">
        <v>4190</v>
      </c>
      <c r="AM299" s="1095">
        <v>1</v>
      </c>
      <c r="AN299" s="1095" t="s">
        <v>4327</v>
      </c>
      <c r="AO299" s="1128">
        <v>0</v>
      </c>
      <c r="AP299" s="1136" t="s">
        <v>2726</v>
      </c>
      <c r="AQ299" s="1097" t="s">
        <v>4314</v>
      </c>
      <c r="AR299" s="1097" t="s">
        <v>2197</v>
      </c>
      <c r="AS299" s="1123"/>
      <c r="AT299" s="1123"/>
      <c r="AU299" s="1123"/>
      <c r="AV299" s="1123"/>
      <c r="AW299" s="1123"/>
      <c r="AY299" s="1099"/>
      <c r="AZ299" s="1099"/>
      <c r="BA299" s="1099"/>
      <c r="BC299" s="1099"/>
      <c r="BD299" s="1099"/>
      <c r="BE299" s="1099"/>
      <c r="BF299" s="1099"/>
      <c r="BH299" s="1099"/>
      <c r="BI299" s="1099"/>
      <c r="BJ299" s="1099"/>
      <c r="BK299" s="1099"/>
      <c r="BL299" s="1099"/>
    </row>
    <row r="300" spans="3:64">
      <c r="C300" s="1094">
        <f t="shared" si="4"/>
        <v>232</v>
      </c>
      <c r="D300" s="1137" t="s">
        <v>2685</v>
      </c>
      <c r="E300" s="1137">
        <v>1</v>
      </c>
      <c r="F300" s="1137">
        <v>0</v>
      </c>
      <c r="G300" s="1137">
        <v>1</v>
      </c>
      <c r="H300" s="1137">
        <v>0</v>
      </c>
      <c r="I300" s="1137">
        <v>0</v>
      </c>
      <c r="J300" s="1137">
        <v>0</v>
      </c>
      <c r="K300" s="1137">
        <v>0</v>
      </c>
      <c r="L300" s="1138">
        <v>0</v>
      </c>
      <c r="M300" s="1137">
        <v>0</v>
      </c>
      <c r="N300" s="1137">
        <v>0</v>
      </c>
      <c r="O300" s="1137">
        <v>0</v>
      </c>
      <c r="P300" s="1138">
        <v>1</v>
      </c>
      <c r="Q300" s="1138" t="s">
        <v>3957</v>
      </c>
      <c r="R300" s="1137">
        <v>0</v>
      </c>
      <c r="S300" s="1137">
        <v>1</v>
      </c>
      <c r="T300" s="1138">
        <v>1</v>
      </c>
      <c r="U300" s="1138" t="s">
        <v>3958</v>
      </c>
      <c r="V300" s="1138">
        <v>0</v>
      </c>
      <c r="W300" s="1138">
        <v>0</v>
      </c>
      <c r="X300" s="1138">
        <v>0</v>
      </c>
      <c r="Y300" s="1138">
        <v>0</v>
      </c>
      <c r="Z300" s="1138">
        <v>1</v>
      </c>
      <c r="AA300" s="1138">
        <v>0</v>
      </c>
      <c r="AB300" s="1136">
        <v>0</v>
      </c>
      <c r="AC300" s="1137">
        <v>0</v>
      </c>
      <c r="AD300" s="1137">
        <v>0</v>
      </c>
      <c r="AE300" s="1137">
        <v>1</v>
      </c>
      <c r="AF300" s="1137">
        <v>1</v>
      </c>
      <c r="AG300" s="1137" t="s">
        <v>2825</v>
      </c>
      <c r="AH300" s="1136">
        <v>0</v>
      </c>
      <c r="AI300" s="1137" t="s">
        <v>2824</v>
      </c>
      <c r="AJ300" s="1137" t="s">
        <v>4192</v>
      </c>
      <c r="AK300" s="1137" t="s">
        <v>4190</v>
      </c>
      <c r="AL300" s="1137" t="s">
        <v>4190</v>
      </c>
      <c r="AM300" s="1137">
        <v>1</v>
      </c>
      <c r="AN300" s="1095" t="s">
        <v>4327</v>
      </c>
      <c r="AO300" s="1137">
        <v>0</v>
      </c>
      <c r="AP300" s="1137" t="s">
        <v>2726</v>
      </c>
      <c r="AQ300" s="1139" t="s">
        <v>2792</v>
      </c>
      <c r="AR300" s="1139" t="s">
        <v>2197</v>
      </c>
      <c r="AS300" s="1123"/>
      <c r="AT300" s="1123"/>
      <c r="AU300" s="1123"/>
      <c r="AV300" s="1123"/>
      <c r="AW300" s="1123"/>
      <c r="AY300" s="1099"/>
      <c r="AZ300" s="1099"/>
      <c r="BA300" s="1099"/>
      <c r="BC300" s="1099"/>
      <c r="BD300" s="1099"/>
      <c r="BE300" s="1099"/>
      <c r="BF300" s="1099"/>
      <c r="BH300" s="1099"/>
      <c r="BI300" s="1099"/>
      <c r="BJ300" s="1099"/>
      <c r="BK300" s="1099"/>
      <c r="BL300" s="1099"/>
    </row>
    <row r="301" spans="3:64">
      <c r="C301" s="1094">
        <f t="shared" si="4"/>
        <v>233</v>
      </c>
      <c r="D301" s="1137" t="s">
        <v>2691</v>
      </c>
      <c r="E301" s="1137">
        <v>0</v>
      </c>
      <c r="F301" s="1137">
        <v>0</v>
      </c>
      <c r="G301" s="1137">
        <v>1</v>
      </c>
      <c r="H301" s="1137">
        <v>0</v>
      </c>
      <c r="I301" s="1137">
        <v>0</v>
      </c>
      <c r="J301" s="1137">
        <v>0</v>
      </c>
      <c r="K301" s="1137">
        <v>0</v>
      </c>
      <c r="L301" s="1138">
        <v>0</v>
      </c>
      <c r="M301" s="1137">
        <v>0</v>
      </c>
      <c r="N301" s="1137">
        <v>0</v>
      </c>
      <c r="O301" s="1137">
        <v>0</v>
      </c>
      <c r="P301" s="1138">
        <v>1</v>
      </c>
      <c r="Q301" s="1138" t="s">
        <v>3957</v>
      </c>
      <c r="R301" s="1137">
        <v>1</v>
      </c>
      <c r="S301" s="1137">
        <v>1</v>
      </c>
      <c r="T301" s="1138">
        <v>1</v>
      </c>
      <c r="U301" s="1138" t="s">
        <v>3958</v>
      </c>
      <c r="V301" s="1138">
        <v>0</v>
      </c>
      <c r="W301" s="1138">
        <v>0</v>
      </c>
      <c r="X301" s="1138">
        <v>0</v>
      </c>
      <c r="Y301" s="1138">
        <v>0</v>
      </c>
      <c r="Z301" s="1138">
        <v>1</v>
      </c>
      <c r="AA301" s="1138">
        <v>0</v>
      </c>
      <c r="AB301" s="1136">
        <v>0</v>
      </c>
      <c r="AC301" s="1137">
        <v>0</v>
      </c>
      <c r="AD301" s="1137">
        <v>0</v>
      </c>
      <c r="AE301" s="1137">
        <v>1</v>
      </c>
      <c r="AF301" s="1137">
        <v>1</v>
      </c>
      <c r="AG301" s="1137" t="s">
        <v>2825</v>
      </c>
      <c r="AH301" s="1136">
        <v>0</v>
      </c>
      <c r="AI301" s="1137" t="s">
        <v>2824</v>
      </c>
      <c r="AJ301" s="1137" t="s">
        <v>4192</v>
      </c>
      <c r="AK301" s="1137" t="s">
        <v>4190</v>
      </c>
      <c r="AL301" s="1137" t="s">
        <v>4190</v>
      </c>
      <c r="AM301" s="1137">
        <v>0</v>
      </c>
      <c r="AN301" s="1095" t="s">
        <v>4327</v>
      </c>
      <c r="AO301" s="1137">
        <v>0</v>
      </c>
      <c r="AP301" s="1137" t="s">
        <v>2726</v>
      </c>
      <c r="AQ301" s="1139" t="s">
        <v>2793</v>
      </c>
      <c r="AR301" s="1139" t="s">
        <v>2197</v>
      </c>
      <c r="AS301" s="1123"/>
      <c r="AT301" s="1123"/>
      <c r="AU301" s="1123"/>
      <c r="AV301" s="1123"/>
      <c r="AW301" s="1123"/>
      <c r="AY301" s="1099"/>
      <c r="AZ301" s="1099"/>
      <c r="BA301" s="1099"/>
      <c r="BC301" s="1099"/>
      <c r="BD301" s="1099"/>
      <c r="BE301" s="1099"/>
      <c r="BF301" s="1099"/>
      <c r="BH301" s="1099"/>
      <c r="BI301" s="1099"/>
      <c r="BJ301" s="1099"/>
      <c r="BK301" s="1099"/>
      <c r="BL301" s="1099"/>
    </row>
    <row r="302" spans="3:64">
      <c r="C302" s="1094">
        <f t="shared" si="4"/>
        <v>234</v>
      </c>
      <c r="D302" s="1137" t="s">
        <v>2690</v>
      </c>
      <c r="E302" s="1137">
        <v>0</v>
      </c>
      <c r="F302" s="1137">
        <v>1</v>
      </c>
      <c r="G302" s="1137">
        <v>1</v>
      </c>
      <c r="H302" s="1137">
        <v>0</v>
      </c>
      <c r="I302" s="1137">
        <v>0</v>
      </c>
      <c r="J302" s="1137">
        <v>0</v>
      </c>
      <c r="K302" s="1137">
        <v>0</v>
      </c>
      <c r="L302" s="1138">
        <v>0</v>
      </c>
      <c r="M302" s="1137">
        <v>0</v>
      </c>
      <c r="N302" s="1137">
        <v>0</v>
      </c>
      <c r="O302" s="1137">
        <v>0</v>
      </c>
      <c r="P302" s="1138">
        <v>1</v>
      </c>
      <c r="Q302" s="1138" t="s">
        <v>3957</v>
      </c>
      <c r="R302" s="1137">
        <v>0</v>
      </c>
      <c r="S302" s="1137">
        <v>1</v>
      </c>
      <c r="T302" s="1138">
        <v>1</v>
      </c>
      <c r="U302" s="1138" t="s">
        <v>3958</v>
      </c>
      <c r="V302" s="1138">
        <v>0</v>
      </c>
      <c r="W302" s="1138">
        <v>0</v>
      </c>
      <c r="X302" s="1138">
        <v>0</v>
      </c>
      <c r="Y302" s="1138">
        <v>0</v>
      </c>
      <c r="Z302" s="1138">
        <v>1</v>
      </c>
      <c r="AA302" s="1138">
        <v>0</v>
      </c>
      <c r="AB302" s="1136">
        <v>0</v>
      </c>
      <c r="AC302" s="1137">
        <v>0</v>
      </c>
      <c r="AD302" s="1137">
        <v>0</v>
      </c>
      <c r="AE302" s="1137">
        <v>1</v>
      </c>
      <c r="AF302" s="1137">
        <v>1</v>
      </c>
      <c r="AG302" s="1137" t="s">
        <v>2825</v>
      </c>
      <c r="AH302" s="1136">
        <v>0</v>
      </c>
      <c r="AI302" s="1137" t="s">
        <v>2824</v>
      </c>
      <c r="AJ302" s="1137" t="s">
        <v>4192</v>
      </c>
      <c r="AK302" s="1137" t="s">
        <v>4190</v>
      </c>
      <c r="AL302" s="1137" t="s">
        <v>4190</v>
      </c>
      <c r="AM302" s="1137">
        <v>1</v>
      </c>
      <c r="AN302" s="1095" t="s">
        <v>4327</v>
      </c>
      <c r="AO302" s="1137">
        <v>0</v>
      </c>
      <c r="AP302" s="1137" t="s">
        <v>2726</v>
      </c>
      <c r="AQ302" s="1139" t="s">
        <v>2794</v>
      </c>
      <c r="AR302" s="1139" t="s">
        <v>2197</v>
      </c>
      <c r="AS302" s="1123"/>
      <c r="AT302" s="1123"/>
      <c r="AU302" s="1123"/>
      <c r="AV302" s="1123"/>
      <c r="AW302" s="1123"/>
      <c r="AY302" s="1099"/>
      <c r="AZ302" s="1099"/>
      <c r="BA302" s="1099"/>
      <c r="BC302" s="1099"/>
      <c r="BD302" s="1099"/>
      <c r="BE302" s="1099"/>
      <c r="BF302" s="1099"/>
      <c r="BH302" s="1099"/>
      <c r="BI302" s="1099"/>
      <c r="BJ302" s="1099"/>
      <c r="BK302" s="1099"/>
      <c r="BL302" s="1099"/>
    </row>
    <row r="303" spans="3:64">
      <c r="C303" s="1094">
        <f t="shared" si="4"/>
        <v>235</v>
      </c>
      <c r="D303" s="1137" t="s">
        <v>2685</v>
      </c>
      <c r="E303" s="1137">
        <v>1</v>
      </c>
      <c r="F303" s="1137">
        <v>0</v>
      </c>
      <c r="G303" s="1137">
        <v>1</v>
      </c>
      <c r="H303" s="1137">
        <v>0</v>
      </c>
      <c r="I303" s="1137">
        <v>0</v>
      </c>
      <c r="J303" s="1137">
        <v>0</v>
      </c>
      <c r="K303" s="1137">
        <v>0</v>
      </c>
      <c r="L303" s="1138">
        <v>0</v>
      </c>
      <c r="M303" s="1137">
        <v>0</v>
      </c>
      <c r="N303" s="1137">
        <v>0</v>
      </c>
      <c r="O303" s="1137">
        <v>0</v>
      </c>
      <c r="P303" s="1138">
        <v>1</v>
      </c>
      <c r="Q303" s="1138" t="s">
        <v>3957</v>
      </c>
      <c r="R303" s="1137">
        <v>0</v>
      </c>
      <c r="S303" s="1137">
        <v>1</v>
      </c>
      <c r="T303" s="1138">
        <v>1</v>
      </c>
      <c r="U303" s="1138" t="s">
        <v>3958</v>
      </c>
      <c r="V303" s="1138">
        <v>0</v>
      </c>
      <c r="W303" s="1138">
        <v>0</v>
      </c>
      <c r="X303" s="1138">
        <v>0</v>
      </c>
      <c r="Y303" s="1138">
        <v>0</v>
      </c>
      <c r="Z303" s="1138">
        <v>1</v>
      </c>
      <c r="AA303" s="1138">
        <v>0</v>
      </c>
      <c r="AB303" s="1136">
        <v>0</v>
      </c>
      <c r="AC303" s="1137">
        <v>0</v>
      </c>
      <c r="AD303" s="1137">
        <v>0</v>
      </c>
      <c r="AE303" s="1137">
        <v>1</v>
      </c>
      <c r="AF303" s="1137">
        <v>1</v>
      </c>
      <c r="AG303" s="1137" t="s">
        <v>2825</v>
      </c>
      <c r="AH303" s="1136">
        <v>0</v>
      </c>
      <c r="AI303" s="1137" t="s">
        <v>2824</v>
      </c>
      <c r="AJ303" s="1137" t="s">
        <v>4192</v>
      </c>
      <c r="AK303" s="1137" t="s">
        <v>4190</v>
      </c>
      <c r="AL303" s="1137" t="s">
        <v>4190</v>
      </c>
      <c r="AM303" s="1137">
        <v>1</v>
      </c>
      <c r="AN303" s="1095" t="s">
        <v>4327</v>
      </c>
      <c r="AO303" s="1137">
        <v>0</v>
      </c>
      <c r="AP303" s="1137" t="s">
        <v>2726</v>
      </c>
      <c r="AQ303" s="1139" t="s">
        <v>2795</v>
      </c>
      <c r="AR303" s="1139" t="s">
        <v>2197</v>
      </c>
      <c r="AS303" s="1123"/>
      <c r="AT303" s="1123"/>
      <c r="AU303" s="1123"/>
      <c r="AV303" s="1123"/>
      <c r="AW303" s="1123"/>
      <c r="AY303" s="1099"/>
      <c r="AZ303" s="1099"/>
      <c r="BA303" s="1099"/>
      <c r="BC303" s="1099"/>
      <c r="BD303" s="1099"/>
      <c r="BE303" s="1099"/>
      <c r="BF303" s="1099"/>
      <c r="BH303" s="1099"/>
      <c r="BI303" s="1099"/>
      <c r="BJ303" s="1099"/>
      <c r="BK303" s="1099"/>
      <c r="BL303" s="1099"/>
    </row>
    <row r="304" spans="3:64">
      <c r="C304" s="1094">
        <f t="shared" si="4"/>
        <v>236</v>
      </c>
      <c r="D304" s="1137" t="s">
        <v>2691</v>
      </c>
      <c r="E304" s="1137">
        <v>0</v>
      </c>
      <c r="F304" s="1137">
        <v>0</v>
      </c>
      <c r="G304" s="1137">
        <v>1</v>
      </c>
      <c r="H304" s="1137">
        <v>0</v>
      </c>
      <c r="I304" s="1137">
        <v>0</v>
      </c>
      <c r="J304" s="1137">
        <v>0</v>
      </c>
      <c r="K304" s="1137">
        <v>0</v>
      </c>
      <c r="L304" s="1138">
        <v>0</v>
      </c>
      <c r="M304" s="1137">
        <v>0</v>
      </c>
      <c r="N304" s="1137">
        <v>0</v>
      </c>
      <c r="O304" s="1137">
        <v>0</v>
      </c>
      <c r="P304" s="1138">
        <v>1</v>
      </c>
      <c r="Q304" s="1138" t="s">
        <v>3957</v>
      </c>
      <c r="R304" s="1137">
        <v>1</v>
      </c>
      <c r="S304" s="1137">
        <v>1</v>
      </c>
      <c r="T304" s="1138">
        <v>1</v>
      </c>
      <c r="U304" s="1138" t="s">
        <v>3958</v>
      </c>
      <c r="V304" s="1138">
        <v>0</v>
      </c>
      <c r="W304" s="1138">
        <v>0</v>
      </c>
      <c r="X304" s="1138">
        <v>0</v>
      </c>
      <c r="Y304" s="1138">
        <v>0</v>
      </c>
      <c r="Z304" s="1138">
        <v>1</v>
      </c>
      <c r="AA304" s="1138">
        <v>0</v>
      </c>
      <c r="AB304" s="1136">
        <v>0</v>
      </c>
      <c r="AC304" s="1137">
        <v>0</v>
      </c>
      <c r="AD304" s="1137">
        <v>0</v>
      </c>
      <c r="AE304" s="1137">
        <v>1</v>
      </c>
      <c r="AF304" s="1137">
        <v>1</v>
      </c>
      <c r="AG304" s="1137" t="s">
        <v>2825</v>
      </c>
      <c r="AH304" s="1136">
        <v>0</v>
      </c>
      <c r="AI304" s="1137" t="s">
        <v>2824</v>
      </c>
      <c r="AJ304" s="1137" t="s">
        <v>4192</v>
      </c>
      <c r="AK304" s="1137" t="s">
        <v>4190</v>
      </c>
      <c r="AL304" s="1137" t="s">
        <v>4190</v>
      </c>
      <c r="AM304" s="1137">
        <v>0</v>
      </c>
      <c r="AN304" s="1095" t="s">
        <v>4327</v>
      </c>
      <c r="AO304" s="1137">
        <v>0</v>
      </c>
      <c r="AP304" s="1137" t="s">
        <v>2726</v>
      </c>
      <c r="AQ304" s="1139" t="s">
        <v>4202</v>
      </c>
      <c r="AR304" s="1139" t="s">
        <v>2197</v>
      </c>
      <c r="AS304" s="1123"/>
      <c r="AT304" s="1123"/>
      <c r="AU304" s="1123"/>
      <c r="AV304" s="1123"/>
      <c r="AW304" s="1123"/>
      <c r="AY304" s="1099"/>
      <c r="AZ304" s="1099"/>
      <c r="BA304" s="1099"/>
      <c r="BC304" s="1099"/>
      <c r="BD304" s="1099"/>
      <c r="BE304" s="1099"/>
      <c r="BF304" s="1099"/>
      <c r="BH304" s="1099"/>
      <c r="BI304" s="1099"/>
      <c r="BJ304" s="1099"/>
      <c r="BK304" s="1099"/>
      <c r="BL304" s="1099"/>
    </row>
    <row r="305" spans="3:64">
      <c r="C305" s="1094">
        <f t="shared" si="4"/>
        <v>237</v>
      </c>
      <c r="D305" s="1137" t="s">
        <v>2690</v>
      </c>
      <c r="E305" s="1137">
        <v>0</v>
      </c>
      <c r="F305" s="1137">
        <v>1</v>
      </c>
      <c r="G305" s="1137">
        <v>1</v>
      </c>
      <c r="H305" s="1137">
        <v>0</v>
      </c>
      <c r="I305" s="1137">
        <v>0</v>
      </c>
      <c r="J305" s="1137">
        <v>0</v>
      </c>
      <c r="K305" s="1137">
        <v>0</v>
      </c>
      <c r="L305" s="1138">
        <v>0</v>
      </c>
      <c r="M305" s="1137">
        <v>0</v>
      </c>
      <c r="N305" s="1137">
        <v>0</v>
      </c>
      <c r="O305" s="1137">
        <v>0</v>
      </c>
      <c r="P305" s="1138">
        <v>1</v>
      </c>
      <c r="Q305" s="1138" t="s">
        <v>3957</v>
      </c>
      <c r="R305" s="1137">
        <v>0</v>
      </c>
      <c r="S305" s="1137">
        <v>1</v>
      </c>
      <c r="T305" s="1138">
        <v>1</v>
      </c>
      <c r="U305" s="1138" t="s">
        <v>3958</v>
      </c>
      <c r="V305" s="1138">
        <v>0</v>
      </c>
      <c r="W305" s="1138">
        <v>0</v>
      </c>
      <c r="X305" s="1138">
        <v>0</v>
      </c>
      <c r="Y305" s="1138">
        <v>0</v>
      </c>
      <c r="Z305" s="1138">
        <v>1</v>
      </c>
      <c r="AA305" s="1138">
        <v>0</v>
      </c>
      <c r="AB305" s="1136">
        <v>0</v>
      </c>
      <c r="AC305" s="1137">
        <v>0</v>
      </c>
      <c r="AD305" s="1137">
        <v>0</v>
      </c>
      <c r="AE305" s="1137">
        <v>1</v>
      </c>
      <c r="AF305" s="1137">
        <v>1</v>
      </c>
      <c r="AG305" s="1137" t="s">
        <v>2825</v>
      </c>
      <c r="AH305" s="1136">
        <v>0</v>
      </c>
      <c r="AI305" s="1137" t="s">
        <v>2824</v>
      </c>
      <c r="AJ305" s="1137" t="s">
        <v>4192</v>
      </c>
      <c r="AK305" s="1137" t="s">
        <v>4190</v>
      </c>
      <c r="AL305" s="1137" t="s">
        <v>4190</v>
      </c>
      <c r="AM305" s="1137">
        <v>1</v>
      </c>
      <c r="AN305" s="1095" t="s">
        <v>4327</v>
      </c>
      <c r="AO305" s="1137">
        <v>0</v>
      </c>
      <c r="AP305" s="1137" t="s">
        <v>2726</v>
      </c>
      <c r="AQ305" s="1139" t="s">
        <v>2796</v>
      </c>
      <c r="AR305" s="1139" t="s">
        <v>2197</v>
      </c>
      <c r="AS305" s="1123"/>
      <c r="AT305" s="1123"/>
      <c r="AU305" s="1123"/>
      <c r="AV305" s="1123"/>
      <c r="AW305" s="1123"/>
      <c r="AY305" s="1099"/>
      <c r="AZ305" s="1099"/>
      <c r="BA305" s="1099"/>
      <c r="BC305" s="1099"/>
      <c r="BD305" s="1099"/>
      <c r="BE305" s="1099"/>
      <c r="BF305" s="1099"/>
      <c r="BH305" s="1099"/>
      <c r="BI305" s="1099"/>
      <c r="BJ305" s="1099"/>
      <c r="BK305" s="1099"/>
      <c r="BL305" s="1099"/>
    </row>
    <row r="306" spans="3:64">
      <c r="C306" s="1094">
        <f t="shared" si="4"/>
        <v>238</v>
      </c>
      <c r="D306" s="1103" t="s">
        <v>2685</v>
      </c>
      <c r="E306" s="1103">
        <v>1</v>
      </c>
      <c r="F306" s="1103">
        <v>0</v>
      </c>
      <c r="G306" s="1103">
        <v>1</v>
      </c>
      <c r="H306" s="1103">
        <v>0</v>
      </c>
      <c r="I306" s="1103">
        <v>0</v>
      </c>
      <c r="J306" s="1103">
        <v>0</v>
      </c>
      <c r="K306" s="1103">
        <v>0</v>
      </c>
      <c r="L306" s="1104">
        <v>0</v>
      </c>
      <c r="M306" s="1103">
        <v>0</v>
      </c>
      <c r="N306" s="1103">
        <v>0</v>
      </c>
      <c r="O306" s="1103">
        <v>0</v>
      </c>
      <c r="P306" s="1104">
        <v>1</v>
      </c>
      <c r="Q306" s="1104" t="s">
        <v>3957</v>
      </c>
      <c r="R306" s="1103">
        <v>0</v>
      </c>
      <c r="S306" s="1103">
        <v>1</v>
      </c>
      <c r="T306" s="1104">
        <v>0</v>
      </c>
      <c r="U306" s="1104" t="s">
        <v>3958</v>
      </c>
      <c r="V306" s="1104">
        <v>0</v>
      </c>
      <c r="W306" s="1104">
        <v>0</v>
      </c>
      <c r="X306" s="1104">
        <v>0</v>
      </c>
      <c r="Y306" s="1104">
        <v>0</v>
      </c>
      <c r="Z306" s="1104">
        <v>1</v>
      </c>
      <c r="AA306" s="1104">
        <v>0</v>
      </c>
      <c r="AB306" s="1122">
        <v>0</v>
      </c>
      <c r="AC306" s="1103">
        <v>0</v>
      </c>
      <c r="AD306" s="1103">
        <v>0</v>
      </c>
      <c r="AE306" s="1103">
        <v>0</v>
      </c>
      <c r="AF306" s="1103">
        <v>1</v>
      </c>
      <c r="AG306" s="1103" t="s">
        <v>2825</v>
      </c>
      <c r="AH306" s="1122">
        <v>0</v>
      </c>
      <c r="AI306" s="1103" t="s">
        <v>2824</v>
      </c>
      <c r="AJ306" s="1103" t="s">
        <v>4192</v>
      </c>
      <c r="AK306" s="1103" t="s">
        <v>4190</v>
      </c>
      <c r="AL306" s="1103" t="s">
        <v>4190</v>
      </c>
      <c r="AM306" s="1103">
        <v>1</v>
      </c>
      <c r="AN306" s="1103" t="s">
        <v>4328</v>
      </c>
      <c r="AO306" s="1103">
        <v>0</v>
      </c>
      <c r="AP306" s="1103" t="s">
        <v>2726</v>
      </c>
      <c r="AQ306" s="1133" t="s">
        <v>2797</v>
      </c>
      <c r="AR306" s="1105" t="s">
        <v>2692</v>
      </c>
      <c r="AS306" s="1123"/>
      <c r="AT306" s="1123"/>
      <c r="AU306" s="1123"/>
      <c r="AV306" s="1123"/>
      <c r="AW306" s="1123"/>
      <c r="AY306" s="1099"/>
      <c r="AZ306" s="1099"/>
      <c r="BA306" s="1099"/>
      <c r="BC306" s="1099"/>
      <c r="BD306" s="1099"/>
      <c r="BE306" s="1099"/>
      <c r="BF306" s="1099"/>
      <c r="BH306" s="1099"/>
      <c r="BI306" s="1099"/>
      <c r="BJ306" s="1099"/>
      <c r="BK306" s="1099"/>
      <c r="BL306" s="1099"/>
    </row>
    <row r="307" spans="3:64">
      <c r="C307" s="1094">
        <f t="shared" si="4"/>
        <v>239</v>
      </c>
      <c r="D307" s="1103" t="s">
        <v>2685</v>
      </c>
      <c r="E307" s="1103">
        <v>1</v>
      </c>
      <c r="F307" s="1103">
        <v>0</v>
      </c>
      <c r="G307" s="1103">
        <v>1</v>
      </c>
      <c r="H307" s="1103">
        <v>0</v>
      </c>
      <c r="I307" s="1103">
        <v>0</v>
      </c>
      <c r="J307" s="1103">
        <v>0</v>
      </c>
      <c r="K307" s="1103">
        <v>0</v>
      </c>
      <c r="L307" s="1104">
        <v>0</v>
      </c>
      <c r="M307" s="1103">
        <v>0</v>
      </c>
      <c r="N307" s="1103">
        <v>0</v>
      </c>
      <c r="O307" s="1103">
        <v>0</v>
      </c>
      <c r="P307" s="1104">
        <v>1</v>
      </c>
      <c r="Q307" s="1104" t="s">
        <v>3957</v>
      </c>
      <c r="R307" s="1103">
        <v>0</v>
      </c>
      <c r="S307" s="1103">
        <v>1</v>
      </c>
      <c r="T307" s="1104">
        <v>0</v>
      </c>
      <c r="U307" s="1104" t="s">
        <v>3958</v>
      </c>
      <c r="V307" s="1104">
        <v>0</v>
      </c>
      <c r="W307" s="1104">
        <v>0</v>
      </c>
      <c r="X307" s="1104">
        <v>0</v>
      </c>
      <c r="Y307" s="1104">
        <v>0</v>
      </c>
      <c r="Z307" s="1104">
        <v>1</v>
      </c>
      <c r="AA307" s="1104">
        <v>0</v>
      </c>
      <c r="AB307" s="1122">
        <v>0</v>
      </c>
      <c r="AC307" s="1103">
        <v>0</v>
      </c>
      <c r="AD307" s="1103">
        <v>0</v>
      </c>
      <c r="AE307" s="1103">
        <v>0</v>
      </c>
      <c r="AF307" s="1103">
        <v>1</v>
      </c>
      <c r="AG307" s="1103" t="s">
        <v>2825</v>
      </c>
      <c r="AH307" s="1122">
        <v>0</v>
      </c>
      <c r="AI307" s="1103" t="s">
        <v>2824</v>
      </c>
      <c r="AJ307" s="1103" t="s">
        <v>4192</v>
      </c>
      <c r="AK307" s="1103" t="s">
        <v>4190</v>
      </c>
      <c r="AL307" s="1103" t="s">
        <v>4190</v>
      </c>
      <c r="AM307" s="1103">
        <v>1</v>
      </c>
      <c r="AN307" s="1103" t="s">
        <v>4328</v>
      </c>
      <c r="AO307" s="1103">
        <v>0</v>
      </c>
      <c r="AP307" s="1103" t="s">
        <v>2726</v>
      </c>
      <c r="AQ307" s="1133" t="s">
        <v>2798</v>
      </c>
      <c r="AR307" s="1105" t="s">
        <v>2692</v>
      </c>
      <c r="AS307" s="1123"/>
      <c r="AT307" s="1123"/>
      <c r="AU307" s="1123"/>
      <c r="AV307" s="1123"/>
      <c r="AW307" s="1123"/>
      <c r="AY307" s="1099"/>
      <c r="AZ307" s="1099"/>
      <c r="BA307" s="1099"/>
      <c r="BC307" s="1099"/>
      <c r="BD307" s="1099"/>
      <c r="BE307" s="1099"/>
      <c r="BF307" s="1099"/>
      <c r="BH307" s="1099"/>
      <c r="BI307" s="1099"/>
      <c r="BJ307" s="1099"/>
      <c r="BK307" s="1099"/>
      <c r="BL307" s="1099"/>
    </row>
    <row r="308" spans="3:64">
      <c r="C308" s="1094">
        <f t="shared" si="4"/>
        <v>240</v>
      </c>
      <c r="D308" s="1103" t="s">
        <v>2685</v>
      </c>
      <c r="E308" s="1103">
        <v>1</v>
      </c>
      <c r="F308" s="1103">
        <v>0</v>
      </c>
      <c r="G308" s="1103">
        <v>1</v>
      </c>
      <c r="H308" s="1103">
        <v>0</v>
      </c>
      <c r="I308" s="1103">
        <v>0</v>
      </c>
      <c r="J308" s="1103">
        <v>0</v>
      </c>
      <c r="K308" s="1103">
        <v>0</v>
      </c>
      <c r="L308" s="1104">
        <v>0</v>
      </c>
      <c r="M308" s="1103">
        <v>0</v>
      </c>
      <c r="N308" s="1103">
        <v>0</v>
      </c>
      <c r="O308" s="1103">
        <v>0</v>
      </c>
      <c r="P308" s="1104">
        <v>1</v>
      </c>
      <c r="Q308" s="1104" t="s">
        <v>3957</v>
      </c>
      <c r="R308" s="1103">
        <v>0</v>
      </c>
      <c r="S308" s="1103">
        <v>1</v>
      </c>
      <c r="T308" s="1104">
        <v>0</v>
      </c>
      <c r="U308" s="1104" t="s">
        <v>3958</v>
      </c>
      <c r="V308" s="1104">
        <v>0</v>
      </c>
      <c r="W308" s="1104">
        <v>0</v>
      </c>
      <c r="X308" s="1104">
        <v>0</v>
      </c>
      <c r="Y308" s="1104">
        <v>0</v>
      </c>
      <c r="Z308" s="1104">
        <v>1</v>
      </c>
      <c r="AA308" s="1104">
        <v>0</v>
      </c>
      <c r="AB308" s="1122">
        <v>0</v>
      </c>
      <c r="AC308" s="1103">
        <v>0</v>
      </c>
      <c r="AD308" s="1103">
        <v>0</v>
      </c>
      <c r="AE308" s="1103">
        <v>0</v>
      </c>
      <c r="AF308" s="1103">
        <v>1</v>
      </c>
      <c r="AG308" s="1103" t="s">
        <v>2825</v>
      </c>
      <c r="AH308" s="1122">
        <v>0</v>
      </c>
      <c r="AI308" s="1103" t="s">
        <v>2824</v>
      </c>
      <c r="AJ308" s="1103" t="s">
        <v>4192</v>
      </c>
      <c r="AK308" s="1103" t="s">
        <v>4190</v>
      </c>
      <c r="AL308" s="1103" t="s">
        <v>4190</v>
      </c>
      <c r="AM308" s="1103">
        <v>1</v>
      </c>
      <c r="AN308" s="1103" t="s">
        <v>4328</v>
      </c>
      <c r="AO308" s="1103">
        <v>0</v>
      </c>
      <c r="AP308" s="1103" t="s">
        <v>2726</v>
      </c>
      <c r="AQ308" s="1133" t="s">
        <v>2799</v>
      </c>
      <c r="AR308" s="1105" t="s">
        <v>2692</v>
      </c>
      <c r="AS308" s="1123"/>
      <c r="AT308" s="1123"/>
      <c r="AU308" s="1123"/>
      <c r="AV308" s="1123"/>
      <c r="AW308" s="1123"/>
      <c r="AY308" s="1099"/>
      <c r="AZ308" s="1099"/>
      <c r="BA308" s="1099"/>
      <c r="BC308" s="1099"/>
      <c r="BD308" s="1099"/>
      <c r="BE308" s="1099"/>
      <c r="BF308" s="1099"/>
      <c r="BH308" s="1099"/>
      <c r="BI308" s="1099"/>
      <c r="BJ308" s="1099"/>
      <c r="BK308" s="1099"/>
      <c r="BL308" s="1099"/>
    </row>
    <row r="309" spans="3:64">
      <c r="C309" s="1094">
        <f t="shared" si="4"/>
        <v>241</v>
      </c>
      <c r="D309" s="1103" t="s">
        <v>2685</v>
      </c>
      <c r="E309" s="1103">
        <v>1</v>
      </c>
      <c r="F309" s="1103">
        <v>0</v>
      </c>
      <c r="G309" s="1103">
        <v>1</v>
      </c>
      <c r="H309" s="1103">
        <v>0</v>
      </c>
      <c r="I309" s="1103">
        <v>0</v>
      </c>
      <c r="J309" s="1103">
        <v>0</v>
      </c>
      <c r="K309" s="1103">
        <v>0</v>
      </c>
      <c r="L309" s="1104">
        <v>0</v>
      </c>
      <c r="M309" s="1103">
        <v>0</v>
      </c>
      <c r="N309" s="1103">
        <v>0</v>
      </c>
      <c r="O309" s="1103">
        <v>0</v>
      </c>
      <c r="P309" s="1104">
        <v>1</v>
      </c>
      <c r="Q309" s="1104" t="s">
        <v>3957</v>
      </c>
      <c r="R309" s="1103">
        <v>0</v>
      </c>
      <c r="S309" s="1103">
        <v>1</v>
      </c>
      <c r="T309" s="1104">
        <v>0</v>
      </c>
      <c r="U309" s="1104" t="s">
        <v>3958</v>
      </c>
      <c r="V309" s="1104">
        <v>0</v>
      </c>
      <c r="W309" s="1104">
        <v>0</v>
      </c>
      <c r="X309" s="1104">
        <v>0</v>
      </c>
      <c r="Y309" s="1104">
        <v>0</v>
      </c>
      <c r="Z309" s="1104">
        <v>1</v>
      </c>
      <c r="AA309" s="1104">
        <v>0</v>
      </c>
      <c r="AB309" s="1122">
        <v>0</v>
      </c>
      <c r="AC309" s="1103">
        <v>0</v>
      </c>
      <c r="AD309" s="1103">
        <v>0</v>
      </c>
      <c r="AE309" s="1103">
        <v>0</v>
      </c>
      <c r="AF309" s="1103">
        <v>1</v>
      </c>
      <c r="AG309" s="1103" t="s">
        <v>2825</v>
      </c>
      <c r="AH309" s="1122">
        <v>0</v>
      </c>
      <c r="AI309" s="1103" t="s">
        <v>2824</v>
      </c>
      <c r="AJ309" s="1103" t="s">
        <v>4192</v>
      </c>
      <c r="AK309" s="1103" t="s">
        <v>4190</v>
      </c>
      <c r="AL309" s="1103" t="s">
        <v>4190</v>
      </c>
      <c r="AM309" s="1103">
        <v>1</v>
      </c>
      <c r="AN309" s="1103" t="s">
        <v>4328</v>
      </c>
      <c r="AO309" s="1103">
        <v>0</v>
      </c>
      <c r="AP309" s="1103" t="s">
        <v>2726</v>
      </c>
      <c r="AQ309" s="1133" t="s">
        <v>2800</v>
      </c>
      <c r="AR309" s="1105" t="s">
        <v>2692</v>
      </c>
      <c r="AS309" s="1123"/>
      <c r="AT309" s="1123"/>
      <c r="AU309" s="1123"/>
      <c r="AV309" s="1123"/>
      <c r="AW309" s="1123"/>
      <c r="AY309" s="1099"/>
      <c r="AZ309" s="1099"/>
      <c r="BA309" s="1099"/>
      <c r="BC309" s="1099"/>
      <c r="BD309" s="1099"/>
      <c r="BE309" s="1099"/>
      <c r="BF309" s="1099"/>
      <c r="BH309" s="1099"/>
      <c r="BI309" s="1099"/>
      <c r="BJ309" s="1099"/>
      <c r="BK309" s="1099"/>
      <c r="BL309" s="1099"/>
    </row>
    <row r="310" spans="3:64">
      <c r="C310" s="1094">
        <f t="shared" si="4"/>
        <v>242</v>
      </c>
      <c r="D310" s="1103" t="s">
        <v>2685</v>
      </c>
      <c r="E310" s="1103">
        <v>1</v>
      </c>
      <c r="F310" s="1103">
        <v>0</v>
      </c>
      <c r="G310" s="1103">
        <v>1</v>
      </c>
      <c r="H310" s="1103">
        <v>0</v>
      </c>
      <c r="I310" s="1103">
        <v>0</v>
      </c>
      <c r="J310" s="1103">
        <v>0</v>
      </c>
      <c r="K310" s="1103">
        <v>0</v>
      </c>
      <c r="L310" s="1104">
        <v>0</v>
      </c>
      <c r="M310" s="1103">
        <v>0</v>
      </c>
      <c r="N310" s="1103">
        <v>0</v>
      </c>
      <c r="O310" s="1103">
        <v>0</v>
      </c>
      <c r="P310" s="1104">
        <v>1</v>
      </c>
      <c r="Q310" s="1104" t="s">
        <v>3957</v>
      </c>
      <c r="R310" s="1103">
        <v>0</v>
      </c>
      <c r="S310" s="1103">
        <v>1</v>
      </c>
      <c r="T310" s="1104">
        <v>0</v>
      </c>
      <c r="U310" s="1104" t="s">
        <v>3958</v>
      </c>
      <c r="V310" s="1104">
        <v>0</v>
      </c>
      <c r="W310" s="1104">
        <v>0</v>
      </c>
      <c r="X310" s="1104">
        <v>0</v>
      </c>
      <c r="Y310" s="1104">
        <v>0</v>
      </c>
      <c r="Z310" s="1104">
        <v>1</v>
      </c>
      <c r="AA310" s="1104">
        <v>0</v>
      </c>
      <c r="AB310" s="1122">
        <v>0</v>
      </c>
      <c r="AC310" s="1103">
        <v>0</v>
      </c>
      <c r="AD310" s="1103">
        <v>0</v>
      </c>
      <c r="AE310" s="1103">
        <v>0</v>
      </c>
      <c r="AF310" s="1103">
        <v>1</v>
      </c>
      <c r="AG310" s="1103" t="s">
        <v>2825</v>
      </c>
      <c r="AH310" s="1122">
        <v>0</v>
      </c>
      <c r="AI310" s="1103" t="s">
        <v>2824</v>
      </c>
      <c r="AJ310" s="1103" t="s">
        <v>4192</v>
      </c>
      <c r="AK310" s="1103" t="s">
        <v>4190</v>
      </c>
      <c r="AL310" s="1103" t="s">
        <v>4190</v>
      </c>
      <c r="AM310" s="1103">
        <v>1</v>
      </c>
      <c r="AN310" s="1103" t="s">
        <v>4328</v>
      </c>
      <c r="AO310" s="1103">
        <v>0</v>
      </c>
      <c r="AP310" s="1103" t="s">
        <v>2726</v>
      </c>
      <c r="AQ310" s="1133" t="s">
        <v>2801</v>
      </c>
      <c r="AR310" s="1105" t="s">
        <v>2692</v>
      </c>
      <c r="AS310" s="1123"/>
      <c r="AT310" s="1123"/>
      <c r="AU310" s="1123"/>
      <c r="AV310" s="1123"/>
      <c r="AW310" s="1123"/>
      <c r="AY310" s="1099"/>
      <c r="AZ310" s="1099"/>
      <c r="BA310" s="1099"/>
      <c r="BC310" s="1099"/>
      <c r="BD310" s="1099"/>
      <c r="BE310" s="1099"/>
      <c r="BF310" s="1099"/>
      <c r="BH310" s="1099"/>
      <c r="BI310" s="1099"/>
      <c r="BJ310" s="1099"/>
      <c r="BK310" s="1099"/>
      <c r="BL310" s="1099"/>
    </row>
    <row r="311" spans="3:64">
      <c r="C311" s="1094">
        <f t="shared" si="4"/>
        <v>243</v>
      </c>
      <c r="D311" s="1103" t="s">
        <v>2685</v>
      </c>
      <c r="E311" s="1103">
        <v>1</v>
      </c>
      <c r="F311" s="1103">
        <v>0</v>
      </c>
      <c r="G311" s="1103">
        <v>1</v>
      </c>
      <c r="H311" s="1103">
        <v>0</v>
      </c>
      <c r="I311" s="1103">
        <v>0</v>
      </c>
      <c r="J311" s="1103">
        <v>0</v>
      </c>
      <c r="K311" s="1103">
        <v>0</v>
      </c>
      <c r="L311" s="1104">
        <v>0</v>
      </c>
      <c r="M311" s="1103">
        <v>0</v>
      </c>
      <c r="N311" s="1103">
        <v>0</v>
      </c>
      <c r="O311" s="1103">
        <v>0</v>
      </c>
      <c r="P311" s="1104">
        <v>1</v>
      </c>
      <c r="Q311" s="1104" t="s">
        <v>3957</v>
      </c>
      <c r="R311" s="1103">
        <v>0</v>
      </c>
      <c r="S311" s="1103">
        <v>1</v>
      </c>
      <c r="T311" s="1104">
        <v>0</v>
      </c>
      <c r="U311" s="1104" t="s">
        <v>3958</v>
      </c>
      <c r="V311" s="1104">
        <v>0</v>
      </c>
      <c r="W311" s="1104">
        <v>0</v>
      </c>
      <c r="X311" s="1104">
        <v>0</v>
      </c>
      <c r="Y311" s="1104">
        <v>0</v>
      </c>
      <c r="Z311" s="1104">
        <v>1</v>
      </c>
      <c r="AA311" s="1104">
        <v>0</v>
      </c>
      <c r="AB311" s="1122">
        <v>0</v>
      </c>
      <c r="AC311" s="1103">
        <v>0</v>
      </c>
      <c r="AD311" s="1103">
        <v>0</v>
      </c>
      <c r="AE311" s="1103">
        <v>0</v>
      </c>
      <c r="AF311" s="1103">
        <v>1</v>
      </c>
      <c r="AG311" s="1103" t="s">
        <v>2825</v>
      </c>
      <c r="AH311" s="1122">
        <v>0</v>
      </c>
      <c r="AI311" s="1103" t="s">
        <v>2824</v>
      </c>
      <c r="AJ311" s="1103" t="s">
        <v>4192</v>
      </c>
      <c r="AK311" s="1103" t="s">
        <v>4190</v>
      </c>
      <c r="AL311" s="1103" t="s">
        <v>4190</v>
      </c>
      <c r="AM311" s="1103">
        <v>1</v>
      </c>
      <c r="AN311" s="1103" t="s">
        <v>4328</v>
      </c>
      <c r="AO311" s="1103">
        <v>0</v>
      </c>
      <c r="AP311" s="1103" t="s">
        <v>2726</v>
      </c>
      <c r="AQ311" s="1133" t="s">
        <v>2802</v>
      </c>
      <c r="AR311" s="1105" t="s">
        <v>2692</v>
      </c>
      <c r="AS311" s="1123"/>
      <c r="AT311" s="1123"/>
      <c r="AU311" s="1123"/>
      <c r="AV311" s="1123"/>
      <c r="AW311" s="1123"/>
      <c r="AY311" s="1099"/>
      <c r="AZ311" s="1099"/>
      <c r="BA311" s="1099"/>
      <c r="BC311" s="1099"/>
      <c r="BD311" s="1099"/>
      <c r="BE311" s="1099"/>
      <c r="BF311" s="1099"/>
      <c r="BH311" s="1099"/>
      <c r="BI311" s="1099"/>
      <c r="BJ311" s="1099"/>
      <c r="BK311" s="1099"/>
      <c r="BL311" s="1099"/>
    </row>
    <row r="312" spans="3:64">
      <c r="C312" s="1094">
        <f t="shared" si="4"/>
        <v>244</v>
      </c>
      <c r="D312" s="1103" t="s">
        <v>2685</v>
      </c>
      <c r="E312" s="1103">
        <v>1</v>
      </c>
      <c r="F312" s="1103">
        <v>0</v>
      </c>
      <c r="G312" s="1103">
        <v>1</v>
      </c>
      <c r="H312" s="1103">
        <v>0</v>
      </c>
      <c r="I312" s="1103">
        <v>0</v>
      </c>
      <c r="J312" s="1103">
        <v>0</v>
      </c>
      <c r="K312" s="1103">
        <v>0</v>
      </c>
      <c r="L312" s="1104">
        <v>0</v>
      </c>
      <c r="M312" s="1103">
        <v>0</v>
      </c>
      <c r="N312" s="1103">
        <v>0</v>
      </c>
      <c r="O312" s="1103">
        <v>0</v>
      </c>
      <c r="P312" s="1104">
        <v>1</v>
      </c>
      <c r="Q312" s="1104" t="s">
        <v>3957</v>
      </c>
      <c r="R312" s="1103">
        <v>0</v>
      </c>
      <c r="S312" s="1103">
        <v>1</v>
      </c>
      <c r="T312" s="1104">
        <v>0</v>
      </c>
      <c r="U312" s="1104" t="s">
        <v>3958</v>
      </c>
      <c r="V312" s="1104">
        <v>0</v>
      </c>
      <c r="W312" s="1104">
        <v>0</v>
      </c>
      <c r="X312" s="1104">
        <v>0</v>
      </c>
      <c r="Y312" s="1104">
        <v>0</v>
      </c>
      <c r="Z312" s="1104">
        <v>1</v>
      </c>
      <c r="AA312" s="1104">
        <v>0</v>
      </c>
      <c r="AB312" s="1122">
        <v>0</v>
      </c>
      <c r="AC312" s="1103">
        <v>0</v>
      </c>
      <c r="AD312" s="1103">
        <v>0</v>
      </c>
      <c r="AE312" s="1103">
        <v>0</v>
      </c>
      <c r="AF312" s="1103">
        <v>1</v>
      </c>
      <c r="AG312" s="1103" t="s">
        <v>2825</v>
      </c>
      <c r="AH312" s="1122">
        <v>0</v>
      </c>
      <c r="AI312" s="1103" t="s">
        <v>2824</v>
      </c>
      <c r="AJ312" s="1103" t="s">
        <v>4192</v>
      </c>
      <c r="AK312" s="1103" t="s">
        <v>4190</v>
      </c>
      <c r="AL312" s="1103" t="s">
        <v>4190</v>
      </c>
      <c r="AM312" s="1103">
        <v>1</v>
      </c>
      <c r="AN312" s="1103" t="s">
        <v>4328</v>
      </c>
      <c r="AO312" s="1103">
        <v>0</v>
      </c>
      <c r="AP312" s="1103" t="s">
        <v>2726</v>
      </c>
      <c r="AQ312" s="1133" t="s">
        <v>2803</v>
      </c>
      <c r="AR312" s="1105" t="s">
        <v>2692</v>
      </c>
      <c r="AS312" s="1123"/>
      <c r="AT312" s="1123"/>
      <c r="AU312" s="1123"/>
      <c r="AV312" s="1123"/>
      <c r="AW312" s="1123"/>
      <c r="AY312" s="1099"/>
      <c r="AZ312" s="1099"/>
      <c r="BA312" s="1099"/>
      <c r="BC312" s="1099"/>
      <c r="BD312" s="1099"/>
      <c r="BE312" s="1099"/>
      <c r="BF312" s="1099"/>
      <c r="BH312" s="1099"/>
      <c r="BI312" s="1099"/>
      <c r="BJ312" s="1099"/>
      <c r="BK312" s="1099"/>
      <c r="BL312" s="1099"/>
    </row>
    <row r="313" spans="3:64">
      <c r="C313" s="1094">
        <f t="shared" si="4"/>
        <v>245</v>
      </c>
      <c r="D313" s="1103" t="s">
        <v>2685</v>
      </c>
      <c r="E313" s="1103">
        <v>1</v>
      </c>
      <c r="F313" s="1103">
        <v>0</v>
      </c>
      <c r="G313" s="1103">
        <v>1</v>
      </c>
      <c r="H313" s="1103">
        <v>0</v>
      </c>
      <c r="I313" s="1103">
        <v>0</v>
      </c>
      <c r="J313" s="1103">
        <v>0</v>
      </c>
      <c r="K313" s="1103">
        <v>0</v>
      </c>
      <c r="L313" s="1104">
        <v>0</v>
      </c>
      <c r="M313" s="1103">
        <v>0</v>
      </c>
      <c r="N313" s="1103">
        <v>0</v>
      </c>
      <c r="O313" s="1103">
        <v>0</v>
      </c>
      <c r="P313" s="1104">
        <v>1</v>
      </c>
      <c r="Q313" s="1104" t="s">
        <v>3957</v>
      </c>
      <c r="R313" s="1103">
        <v>0</v>
      </c>
      <c r="S313" s="1103">
        <v>1</v>
      </c>
      <c r="T313" s="1104">
        <v>0</v>
      </c>
      <c r="U313" s="1104" t="s">
        <v>3958</v>
      </c>
      <c r="V313" s="1104">
        <v>0</v>
      </c>
      <c r="W313" s="1104">
        <v>0</v>
      </c>
      <c r="X313" s="1104">
        <v>0</v>
      </c>
      <c r="Y313" s="1104">
        <v>0</v>
      </c>
      <c r="Z313" s="1104">
        <v>1</v>
      </c>
      <c r="AA313" s="1104">
        <v>0</v>
      </c>
      <c r="AB313" s="1122">
        <v>0</v>
      </c>
      <c r="AC313" s="1103">
        <v>0</v>
      </c>
      <c r="AD313" s="1103">
        <v>0</v>
      </c>
      <c r="AE313" s="1103">
        <v>0</v>
      </c>
      <c r="AF313" s="1103">
        <v>1</v>
      </c>
      <c r="AG313" s="1103" t="s">
        <v>2825</v>
      </c>
      <c r="AH313" s="1122">
        <v>0</v>
      </c>
      <c r="AI313" s="1103" t="s">
        <v>2824</v>
      </c>
      <c r="AJ313" s="1103" t="s">
        <v>4192</v>
      </c>
      <c r="AK313" s="1103" t="s">
        <v>4190</v>
      </c>
      <c r="AL313" s="1103" t="s">
        <v>4190</v>
      </c>
      <c r="AM313" s="1103">
        <v>1</v>
      </c>
      <c r="AN313" s="1103" t="s">
        <v>4328</v>
      </c>
      <c r="AO313" s="1103">
        <v>0</v>
      </c>
      <c r="AP313" s="1103" t="s">
        <v>2726</v>
      </c>
      <c r="AQ313" s="1133" t="s">
        <v>2804</v>
      </c>
      <c r="AR313" s="1105" t="s">
        <v>2692</v>
      </c>
      <c r="AS313" s="1123"/>
      <c r="AT313" s="1123"/>
      <c r="AU313" s="1123"/>
      <c r="AV313" s="1123"/>
      <c r="AW313" s="1123"/>
      <c r="AY313" s="1099"/>
      <c r="AZ313" s="1099"/>
      <c r="BA313" s="1099"/>
      <c r="BC313" s="1099"/>
      <c r="BD313" s="1099"/>
      <c r="BE313" s="1099"/>
      <c r="BF313" s="1099"/>
      <c r="BH313" s="1099"/>
      <c r="BI313" s="1099"/>
      <c r="BJ313" s="1099"/>
      <c r="BK313" s="1099"/>
      <c r="BL313" s="1099"/>
    </row>
    <row r="314" spans="3:64">
      <c r="C314" s="1094">
        <f t="shared" si="4"/>
        <v>246</v>
      </c>
      <c r="D314" s="1103" t="s">
        <v>2685</v>
      </c>
      <c r="E314" s="1103">
        <v>1</v>
      </c>
      <c r="F314" s="1103">
        <v>0</v>
      </c>
      <c r="G314" s="1103">
        <v>1</v>
      </c>
      <c r="H314" s="1103">
        <v>0</v>
      </c>
      <c r="I314" s="1103">
        <v>0</v>
      </c>
      <c r="J314" s="1103">
        <v>0</v>
      </c>
      <c r="K314" s="1103">
        <v>0</v>
      </c>
      <c r="L314" s="1104">
        <v>0</v>
      </c>
      <c r="M314" s="1103">
        <v>0</v>
      </c>
      <c r="N314" s="1103">
        <v>0</v>
      </c>
      <c r="O314" s="1103">
        <v>0</v>
      </c>
      <c r="P314" s="1104">
        <v>1</v>
      </c>
      <c r="Q314" s="1104" t="s">
        <v>3957</v>
      </c>
      <c r="R314" s="1103">
        <v>0</v>
      </c>
      <c r="S314" s="1103">
        <v>1</v>
      </c>
      <c r="T314" s="1104">
        <v>0</v>
      </c>
      <c r="U314" s="1104" t="s">
        <v>3958</v>
      </c>
      <c r="V314" s="1104">
        <v>0</v>
      </c>
      <c r="W314" s="1104">
        <v>0</v>
      </c>
      <c r="X314" s="1104">
        <v>0</v>
      </c>
      <c r="Y314" s="1104">
        <v>0</v>
      </c>
      <c r="Z314" s="1104">
        <v>1</v>
      </c>
      <c r="AA314" s="1104">
        <v>0</v>
      </c>
      <c r="AB314" s="1122">
        <v>0</v>
      </c>
      <c r="AC314" s="1103">
        <v>0</v>
      </c>
      <c r="AD314" s="1103">
        <v>0</v>
      </c>
      <c r="AE314" s="1103">
        <v>0</v>
      </c>
      <c r="AF314" s="1103">
        <v>1</v>
      </c>
      <c r="AG314" s="1103" t="s">
        <v>2825</v>
      </c>
      <c r="AH314" s="1122">
        <v>0</v>
      </c>
      <c r="AI314" s="1103" t="s">
        <v>2824</v>
      </c>
      <c r="AJ314" s="1103" t="s">
        <v>4192</v>
      </c>
      <c r="AK314" s="1103" t="s">
        <v>4190</v>
      </c>
      <c r="AL314" s="1103" t="s">
        <v>4190</v>
      </c>
      <c r="AM314" s="1103">
        <v>1</v>
      </c>
      <c r="AN314" s="1103" t="s">
        <v>4328</v>
      </c>
      <c r="AO314" s="1103">
        <v>0</v>
      </c>
      <c r="AP314" s="1103" t="s">
        <v>2726</v>
      </c>
      <c r="AQ314" s="1133" t="s">
        <v>2805</v>
      </c>
      <c r="AR314" s="1105" t="s">
        <v>2692</v>
      </c>
      <c r="AS314" s="1123"/>
      <c r="AT314" s="1123"/>
      <c r="AU314" s="1123"/>
      <c r="AV314" s="1123"/>
      <c r="AW314" s="1123"/>
      <c r="AY314" s="1099"/>
      <c r="AZ314" s="1099"/>
      <c r="BA314" s="1099"/>
      <c r="BC314" s="1099"/>
      <c r="BD314" s="1099"/>
      <c r="BE314" s="1099"/>
      <c r="BF314" s="1099"/>
      <c r="BH314" s="1099"/>
      <c r="BI314" s="1099"/>
      <c r="BJ314" s="1099"/>
      <c r="BK314" s="1099"/>
      <c r="BL314" s="1099"/>
    </row>
    <row r="315" spans="3:64">
      <c r="C315" s="1094">
        <f t="shared" si="4"/>
        <v>247</v>
      </c>
      <c r="D315" s="1103" t="s">
        <v>2685</v>
      </c>
      <c r="E315" s="1103">
        <v>1</v>
      </c>
      <c r="F315" s="1103">
        <v>0</v>
      </c>
      <c r="G315" s="1103">
        <v>1</v>
      </c>
      <c r="H315" s="1103">
        <v>0</v>
      </c>
      <c r="I315" s="1103">
        <v>0</v>
      </c>
      <c r="J315" s="1103">
        <v>0</v>
      </c>
      <c r="K315" s="1103">
        <v>0</v>
      </c>
      <c r="L315" s="1104">
        <v>0</v>
      </c>
      <c r="M315" s="1103">
        <v>0</v>
      </c>
      <c r="N315" s="1103">
        <v>0</v>
      </c>
      <c r="O315" s="1103">
        <v>0</v>
      </c>
      <c r="P315" s="1104">
        <v>1</v>
      </c>
      <c r="Q315" s="1104" t="s">
        <v>3957</v>
      </c>
      <c r="R315" s="1103">
        <v>0</v>
      </c>
      <c r="S315" s="1103">
        <v>1</v>
      </c>
      <c r="T315" s="1104">
        <v>0</v>
      </c>
      <c r="U315" s="1104" t="s">
        <v>3958</v>
      </c>
      <c r="V315" s="1104">
        <v>0</v>
      </c>
      <c r="W315" s="1104">
        <v>0</v>
      </c>
      <c r="X315" s="1104">
        <v>0</v>
      </c>
      <c r="Y315" s="1104">
        <v>0</v>
      </c>
      <c r="Z315" s="1104">
        <v>1</v>
      </c>
      <c r="AA315" s="1104">
        <v>0</v>
      </c>
      <c r="AB315" s="1122">
        <v>0</v>
      </c>
      <c r="AC315" s="1103">
        <v>0</v>
      </c>
      <c r="AD315" s="1103">
        <v>0</v>
      </c>
      <c r="AE315" s="1103">
        <v>0</v>
      </c>
      <c r="AF315" s="1103">
        <v>1</v>
      </c>
      <c r="AG315" s="1103" t="s">
        <v>2825</v>
      </c>
      <c r="AH315" s="1122">
        <v>0</v>
      </c>
      <c r="AI315" s="1103" t="s">
        <v>2824</v>
      </c>
      <c r="AJ315" s="1103" t="s">
        <v>4192</v>
      </c>
      <c r="AK315" s="1103" t="s">
        <v>4190</v>
      </c>
      <c r="AL315" s="1103" t="s">
        <v>4190</v>
      </c>
      <c r="AM315" s="1103">
        <v>1</v>
      </c>
      <c r="AN315" s="1103" t="s">
        <v>4328</v>
      </c>
      <c r="AO315" s="1103">
        <v>0</v>
      </c>
      <c r="AP315" s="1103" t="s">
        <v>2726</v>
      </c>
      <c r="AQ315" s="1133" t="s">
        <v>2806</v>
      </c>
      <c r="AR315" s="1105" t="s">
        <v>2692</v>
      </c>
      <c r="AS315" s="1123"/>
      <c r="AT315" s="1123"/>
      <c r="AU315" s="1123"/>
      <c r="AV315" s="1123"/>
      <c r="AW315" s="1123"/>
      <c r="AY315" s="1099"/>
      <c r="AZ315" s="1099"/>
      <c r="BA315" s="1099"/>
      <c r="BC315" s="1099"/>
      <c r="BD315" s="1099"/>
      <c r="BE315" s="1099"/>
      <c r="BF315" s="1099"/>
      <c r="BH315" s="1099"/>
      <c r="BI315" s="1099"/>
      <c r="BJ315" s="1099"/>
      <c r="BK315" s="1099"/>
      <c r="BL315" s="1099"/>
    </row>
    <row r="316" spans="3:64">
      <c r="C316" s="1094">
        <f t="shared" si="4"/>
        <v>248</v>
      </c>
      <c r="D316" s="1103" t="s">
        <v>2685</v>
      </c>
      <c r="E316" s="1103">
        <v>1</v>
      </c>
      <c r="F316" s="1103">
        <v>0</v>
      </c>
      <c r="G316" s="1103">
        <v>1</v>
      </c>
      <c r="H316" s="1103">
        <v>0</v>
      </c>
      <c r="I316" s="1103">
        <v>0</v>
      </c>
      <c r="J316" s="1103">
        <v>0</v>
      </c>
      <c r="K316" s="1103">
        <v>0</v>
      </c>
      <c r="L316" s="1104">
        <v>0</v>
      </c>
      <c r="M316" s="1103">
        <v>0</v>
      </c>
      <c r="N316" s="1103">
        <v>0</v>
      </c>
      <c r="O316" s="1103">
        <v>0</v>
      </c>
      <c r="P316" s="1104">
        <v>1</v>
      </c>
      <c r="Q316" s="1104" t="s">
        <v>3957</v>
      </c>
      <c r="R316" s="1103">
        <v>0</v>
      </c>
      <c r="S316" s="1103">
        <v>1</v>
      </c>
      <c r="T316" s="1104">
        <v>0</v>
      </c>
      <c r="U316" s="1104" t="s">
        <v>3958</v>
      </c>
      <c r="V316" s="1104">
        <v>0</v>
      </c>
      <c r="W316" s="1104">
        <v>0</v>
      </c>
      <c r="X316" s="1104">
        <v>0</v>
      </c>
      <c r="Y316" s="1104">
        <v>0</v>
      </c>
      <c r="Z316" s="1104">
        <v>1</v>
      </c>
      <c r="AA316" s="1104">
        <v>0</v>
      </c>
      <c r="AB316" s="1122">
        <v>0</v>
      </c>
      <c r="AC316" s="1103">
        <v>0</v>
      </c>
      <c r="AD316" s="1103">
        <v>0</v>
      </c>
      <c r="AE316" s="1103">
        <v>0</v>
      </c>
      <c r="AF316" s="1103">
        <v>1</v>
      </c>
      <c r="AG316" s="1103" t="s">
        <v>2825</v>
      </c>
      <c r="AH316" s="1122">
        <v>0</v>
      </c>
      <c r="AI316" s="1103" t="s">
        <v>2824</v>
      </c>
      <c r="AJ316" s="1103" t="s">
        <v>4192</v>
      </c>
      <c r="AK316" s="1103" t="s">
        <v>4190</v>
      </c>
      <c r="AL316" s="1103" t="s">
        <v>4190</v>
      </c>
      <c r="AM316" s="1103">
        <v>1</v>
      </c>
      <c r="AN316" s="1103" t="s">
        <v>4328</v>
      </c>
      <c r="AO316" s="1103">
        <v>0</v>
      </c>
      <c r="AP316" s="1103" t="s">
        <v>2726</v>
      </c>
      <c r="AQ316" s="1133" t="s">
        <v>2807</v>
      </c>
      <c r="AR316" s="1105" t="s">
        <v>2692</v>
      </c>
      <c r="AS316" s="1123"/>
      <c r="AT316" s="1123"/>
      <c r="AU316" s="1123"/>
      <c r="AV316" s="1123"/>
      <c r="AW316" s="1123"/>
      <c r="AY316" s="1099"/>
      <c r="AZ316" s="1099"/>
      <c r="BA316" s="1099"/>
      <c r="BC316" s="1099"/>
      <c r="BD316" s="1099"/>
      <c r="BE316" s="1099"/>
      <c r="BF316" s="1099"/>
      <c r="BH316" s="1099"/>
      <c r="BI316" s="1099"/>
      <c r="BJ316" s="1099"/>
      <c r="BK316" s="1099"/>
      <c r="BL316" s="1099"/>
    </row>
    <row r="317" spans="3:64">
      <c r="C317" s="1094">
        <f t="shared" si="4"/>
        <v>249</v>
      </c>
      <c r="D317" s="1103" t="s">
        <v>2685</v>
      </c>
      <c r="E317" s="1103">
        <v>1</v>
      </c>
      <c r="F317" s="1103">
        <v>0</v>
      </c>
      <c r="G317" s="1103">
        <v>1</v>
      </c>
      <c r="H317" s="1103">
        <v>0</v>
      </c>
      <c r="I317" s="1103">
        <v>0</v>
      </c>
      <c r="J317" s="1103">
        <v>0</v>
      </c>
      <c r="K317" s="1103">
        <v>0</v>
      </c>
      <c r="L317" s="1104">
        <v>0</v>
      </c>
      <c r="M317" s="1103">
        <v>0</v>
      </c>
      <c r="N317" s="1103">
        <v>0</v>
      </c>
      <c r="O317" s="1103">
        <v>0</v>
      </c>
      <c r="P317" s="1104">
        <v>1</v>
      </c>
      <c r="Q317" s="1104" t="s">
        <v>3957</v>
      </c>
      <c r="R317" s="1103">
        <v>0</v>
      </c>
      <c r="S317" s="1103">
        <v>1</v>
      </c>
      <c r="T317" s="1104">
        <v>0</v>
      </c>
      <c r="U317" s="1104" t="s">
        <v>3958</v>
      </c>
      <c r="V317" s="1104">
        <v>0</v>
      </c>
      <c r="W317" s="1104">
        <v>0</v>
      </c>
      <c r="X317" s="1104">
        <v>0</v>
      </c>
      <c r="Y317" s="1104">
        <v>0</v>
      </c>
      <c r="Z317" s="1104">
        <v>1</v>
      </c>
      <c r="AA317" s="1104">
        <v>0</v>
      </c>
      <c r="AB317" s="1122">
        <v>0</v>
      </c>
      <c r="AC317" s="1103">
        <v>0</v>
      </c>
      <c r="AD317" s="1103">
        <v>0</v>
      </c>
      <c r="AE317" s="1103">
        <v>0</v>
      </c>
      <c r="AF317" s="1103">
        <v>1</v>
      </c>
      <c r="AG317" s="1103" t="s">
        <v>2825</v>
      </c>
      <c r="AH317" s="1122">
        <v>0</v>
      </c>
      <c r="AI317" s="1103" t="s">
        <v>2824</v>
      </c>
      <c r="AJ317" s="1103" t="s">
        <v>4192</v>
      </c>
      <c r="AK317" s="1103" t="s">
        <v>4190</v>
      </c>
      <c r="AL317" s="1103" t="s">
        <v>4190</v>
      </c>
      <c r="AM317" s="1103">
        <v>1</v>
      </c>
      <c r="AN317" s="1103" t="s">
        <v>4328</v>
      </c>
      <c r="AO317" s="1103">
        <v>0</v>
      </c>
      <c r="AP317" s="1103" t="s">
        <v>2726</v>
      </c>
      <c r="AQ317" s="1133" t="s">
        <v>2808</v>
      </c>
      <c r="AR317" s="1105" t="s">
        <v>2692</v>
      </c>
      <c r="AS317" s="1123"/>
      <c r="AT317" s="1123"/>
      <c r="AU317" s="1123"/>
      <c r="AV317" s="1123"/>
      <c r="AW317" s="1123"/>
      <c r="AY317" s="1099"/>
      <c r="AZ317" s="1099"/>
      <c r="BA317" s="1099"/>
      <c r="BC317" s="1099"/>
      <c r="BD317" s="1099"/>
      <c r="BE317" s="1099"/>
      <c r="BF317" s="1099"/>
      <c r="BH317" s="1099"/>
      <c r="BI317" s="1099"/>
      <c r="BJ317" s="1099"/>
      <c r="BK317" s="1099"/>
      <c r="BL317" s="1099"/>
    </row>
    <row r="318" spans="3:64">
      <c r="C318" s="1094">
        <f t="shared" si="4"/>
        <v>250</v>
      </c>
      <c r="D318" s="1124" t="s">
        <v>2685</v>
      </c>
      <c r="E318" s="1124">
        <v>1</v>
      </c>
      <c r="F318" s="1124">
        <v>0</v>
      </c>
      <c r="G318" s="1124">
        <v>1</v>
      </c>
      <c r="H318" s="1124">
        <v>0</v>
      </c>
      <c r="I318" s="1124">
        <v>0</v>
      </c>
      <c r="J318" s="1124">
        <v>0</v>
      </c>
      <c r="K318" s="1124">
        <v>0</v>
      </c>
      <c r="L318" s="1125">
        <v>0</v>
      </c>
      <c r="M318" s="1124">
        <v>0</v>
      </c>
      <c r="N318" s="1124">
        <v>0</v>
      </c>
      <c r="O318" s="1124">
        <v>0</v>
      </c>
      <c r="P318" s="1125">
        <v>1</v>
      </c>
      <c r="Q318" s="1125" t="s">
        <v>3957</v>
      </c>
      <c r="R318" s="1124">
        <v>0</v>
      </c>
      <c r="S318" s="1124">
        <v>1</v>
      </c>
      <c r="T318" s="1125">
        <v>0</v>
      </c>
      <c r="U318" s="1125" t="s">
        <v>3958</v>
      </c>
      <c r="V318" s="1125">
        <v>0</v>
      </c>
      <c r="W318" s="1125">
        <v>0</v>
      </c>
      <c r="X318" s="1125">
        <v>0</v>
      </c>
      <c r="Y318" s="1125">
        <v>0</v>
      </c>
      <c r="Z318" s="1125">
        <v>1</v>
      </c>
      <c r="AA318" s="1125">
        <v>0</v>
      </c>
      <c r="AB318" s="1126">
        <v>0</v>
      </c>
      <c r="AC318" s="1124">
        <v>0</v>
      </c>
      <c r="AD318" s="1124">
        <v>0</v>
      </c>
      <c r="AE318" s="1124">
        <v>1</v>
      </c>
      <c r="AF318" s="1124">
        <v>1</v>
      </c>
      <c r="AG318" s="1124" t="s">
        <v>2825</v>
      </c>
      <c r="AH318" s="1126">
        <v>0</v>
      </c>
      <c r="AI318" s="1124" t="s">
        <v>2824</v>
      </c>
      <c r="AJ318" s="1124" t="s">
        <v>4192</v>
      </c>
      <c r="AK318" s="1124" t="s">
        <v>4190</v>
      </c>
      <c r="AL318" s="1124" t="s">
        <v>4190</v>
      </c>
      <c r="AM318" s="1124">
        <v>1</v>
      </c>
      <c r="AN318" s="1124" t="s">
        <v>4326</v>
      </c>
      <c r="AO318" s="1124">
        <v>0</v>
      </c>
      <c r="AP318" s="1124" t="s">
        <v>2726</v>
      </c>
      <c r="AQ318" s="1127" t="s">
        <v>2809</v>
      </c>
      <c r="AR318" s="1127" t="s">
        <v>2197</v>
      </c>
      <c r="AS318" s="1123"/>
      <c r="AT318" s="1123"/>
      <c r="AU318" s="1123"/>
      <c r="AV318" s="1123"/>
      <c r="AW318" s="1123"/>
      <c r="AY318" s="1099"/>
      <c r="AZ318" s="1099"/>
      <c r="BA318" s="1099"/>
      <c r="BC318" s="1099"/>
      <c r="BD318" s="1099"/>
      <c r="BE318" s="1099"/>
      <c r="BF318" s="1099"/>
      <c r="BH318" s="1099"/>
      <c r="BI318" s="1099"/>
      <c r="BJ318" s="1099"/>
      <c r="BK318" s="1099"/>
      <c r="BL318" s="1099"/>
    </row>
    <row r="319" spans="3:64">
      <c r="C319" s="1094">
        <f t="shared" si="4"/>
        <v>251</v>
      </c>
      <c r="D319" s="1124" t="s">
        <v>2687</v>
      </c>
      <c r="E319" s="1124">
        <v>0</v>
      </c>
      <c r="F319" s="1124">
        <v>0</v>
      </c>
      <c r="G319" s="1124">
        <v>1</v>
      </c>
      <c r="H319" s="1124">
        <v>0</v>
      </c>
      <c r="I319" s="1124">
        <v>0</v>
      </c>
      <c r="J319" s="1124">
        <v>0</v>
      </c>
      <c r="K319" s="1124">
        <v>0</v>
      </c>
      <c r="L319" s="1125">
        <v>0</v>
      </c>
      <c r="M319" s="1124">
        <v>0</v>
      </c>
      <c r="N319" s="1124">
        <v>0</v>
      </c>
      <c r="O319" s="1124">
        <v>0</v>
      </c>
      <c r="P319" s="1125">
        <v>1</v>
      </c>
      <c r="Q319" s="1125" t="s">
        <v>3957</v>
      </c>
      <c r="R319" s="1124">
        <v>0</v>
      </c>
      <c r="S319" s="1124">
        <v>1</v>
      </c>
      <c r="T319" s="1125">
        <v>0</v>
      </c>
      <c r="U319" s="1125" t="s">
        <v>3958</v>
      </c>
      <c r="V319" s="1125">
        <v>0</v>
      </c>
      <c r="W319" s="1125">
        <v>0</v>
      </c>
      <c r="X319" s="1125">
        <v>0</v>
      </c>
      <c r="Y319" s="1125">
        <v>0</v>
      </c>
      <c r="Z319" s="1125">
        <v>1</v>
      </c>
      <c r="AA319" s="1125">
        <v>0</v>
      </c>
      <c r="AB319" s="1126">
        <v>0</v>
      </c>
      <c r="AC319" s="1124">
        <v>0</v>
      </c>
      <c r="AD319" s="1124">
        <v>0</v>
      </c>
      <c r="AE319" s="1124">
        <v>1</v>
      </c>
      <c r="AF319" s="1124">
        <v>1</v>
      </c>
      <c r="AG319" s="1124" t="s">
        <v>2825</v>
      </c>
      <c r="AH319" s="1126">
        <v>0</v>
      </c>
      <c r="AI319" s="1124" t="s">
        <v>2824</v>
      </c>
      <c r="AJ319" s="1124" t="s">
        <v>4192</v>
      </c>
      <c r="AK319" s="1124" t="s">
        <v>4190</v>
      </c>
      <c r="AL319" s="1124" t="s">
        <v>4190</v>
      </c>
      <c r="AM319" s="1124">
        <v>1</v>
      </c>
      <c r="AN319" s="1124" t="s">
        <v>4327</v>
      </c>
      <c r="AO319" s="1124">
        <v>0</v>
      </c>
      <c r="AP319" s="1124" t="s">
        <v>2726</v>
      </c>
      <c r="AQ319" s="1127" t="s">
        <v>2810</v>
      </c>
      <c r="AR319" s="1127" t="s">
        <v>2197</v>
      </c>
      <c r="AS319" s="1123"/>
      <c r="AT319" s="1123"/>
      <c r="AU319" s="1123"/>
      <c r="AV319" s="1123"/>
      <c r="AW319" s="1123"/>
      <c r="AY319" s="1099"/>
      <c r="AZ319" s="1099"/>
      <c r="BA319" s="1099"/>
      <c r="BC319" s="1099"/>
      <c r="BD319" s="1099"/>
      <c r="BE319" s="1099"/>
      <c r="BF319" s="1099"/>
      <c r="BH319" s="1099"/>
      <c r="BI319" s="1099"/>
      <c r="BJ319" s="1099"/>
      <c r="BK319" s="1099"/>
      <c r="BL319" s="1099"/>
    </row>
    <row r="320" spans="3:64">
      <c r="C320" s="1094">
        <f t="shared" si="4"/>
        <v>252</v>
      </c>
      <c r="D320" s="1124" t="s">
        <v>2685</v>
      </c>
      <c r="E320" s="1124">
        <v>1</v>
      </c>
      <c r="F320" s="1124">
        <v>0</v>
      </c>
      <c r="G320" s="1124">
        <v>1</v>
      </c>
      <c r="H320" s="1124">
        <v>0</v>
      </c>
      <c r="I320" s="1124">
        <v>0</v>
      </c>
      <c r="J320" s="1124">
        <v>0</v>
      </c>
      <c r="K320" s="1124">
        <v>0</v>
      </c>
      <c r="L320" s="1125">
        <v>0</v>
      </c>
      <c r="M320" s="1124">
        <v>0</v>
      </c>
      <c r="N320" s="1124">
        <v>0</v>
      </c>
      <c r="O320" s="1124">
        <v>0</v>
      </c>
      <c r="P320" s="1125">
        <v>1</v>
      </c>
      <c r="Q320" s="1125" t="s">
        <v>3957</v>
      </c>
      <c r="R320" s="1124">
        <v>0</v>
      </c>
      <c r="S320" s="1124">
        <v>1</v>
      </c>
      <c r="T320" s="1125">
        <v>0</v>
      </c>
      <c r="U320" s="1125" t="s">
        <v>3958</v>
      </c>
      <c r="V320" s="1125">
        <v>0</v>
      </c>
      <c r="W320" s="1125">
        <v>0</v>
      </c>
      <c r="X320" s="1125">
        <v>0</v>
      </c>
      <c r="Y320" s="1125">
        <v>0</v>
      </c>
      <c r="Z320" s="1125">
        <v>1</v>
      </c>
      <c r="AA320" s="1125">
        <v>0</v>
      </c>
      <c r="AB320" s="1126">
        <v>0</v>
      </c>
      <c r="AC320" s="1124">
        <v>0</v>
      </c>
      <c r="AD320" s="1124">
        <v>0</v>
      </c>
      <c r="AE320" s="1124">
        <v>1</v>
      </c>
      <c r="AF320" s="1124">
        <v>1</v>
      </c>
      <c r="AG320" s="1124" t="s">
        <v>2825</v>
      </c>
      <c r="AH320" s="1126">
        <v>0</v>
      </c>
      <c r="AI320" s="1124" t="s">
        <v>2824</v>
      </c>
      <c r="AJ320" s="1124" t="s">
        <v>4192</v>
      </c>
      <c r="AK320" s="1124" t="s">
        <v>4190</v>
      </c>
      <c r="AL320" s="1124" t="s">
        <v>4190</v>
      </c>
      <c r="AM320" s="1124">
        <v>1</v>
      </c>
      <c r="AN320" s="1124" t="s">
        <v>4326</v>
      </c>
      <c r="AO320" s="1124">
        <v>0</v>
      </c>
      <c r="AP320" s="1124" t="s">
        <v>2726</v>
      </c>
      <c r="AQ320" s="1127" t="s">
        <v>2811</v>
      </c>
      <c r="AR320" s="1127" t="s">
        <v>2197</v>
      </c>
      <c r="AS320" s="1123"/>
      <c r="AT320" s="1123"/>
      <c r="AU320" s="1123"/>
      <c r="AV320" s="1123"/>
      <c r="AW320" s="1123"/>
      <c r="AY320" s="1099"/>
      <c r="AZ320" s="1099"/>
      <c r="BA320" s="1099"/>
      <c r="BC320" s="1099"/>
      <c r="BD320" s="1099"/>
      <c r="BE320" s="1099"/>
      <c r="BF320" s="1099"/>
      <c r="BH320" s="1099"/>
      <c r="BI320" s="1099"/>
      <c r="BJ320" s="1099"/>
      <c r="BK320" s="1099"/>
      <c r="BL320" s="1099"/>
    </row>
    <row r="321" spans="2:64">
      <c r="C321" s="1094">
        <f t="shared" si="4"/>
        <v>253</v>
      </c>
      <c r="D321" s="1124" t="s">
        <v>2691</v>
      </c>
      <c r="E321" s="1124">
        <v>0</v>
      </c>
      <c r="F321" s="1124">
        <v>0</v>
      </c>
      <c r="G321" s="1124">
        <v>1</v>
      </c>
      <c r="H321" s="1124">
        <v>0</v>
      </c>
      <c r="I321" s="1124">
        <v>0</v>
      </c>
      <c r="J321" s="1124">
        <v>0</v>
      </c>
      <c r="K321" s="1124">
        <v>0</v>
      </c>
      <c r="L321" s="1125">
        <v>0</v>
      </c>
      <c r="M321" s="1124">
        <v>0</v>
      </c>
      <c r="N321" s="1124">
        <v>0</v>
      </c>
      <c r="O321" s="1124">
        <v>0</v>
      </c>
      <c r="P321" s="1125">
        <v>1</v>
      </c>
      <c r="Q321" s="1125" t="s">
        <v>3957</v>
      </c>
      <c r="R321" s="1124">
        <v>0</v>
      </c>
      <c r="S321" s="1124">
        <v>1</v>
      </c>
      <c r="T321" s="1125">
        <v>0</v>
      </c>
      <c r="U321" s="1125" t="s">
        <v>3958</v>
      </c>
      <c r="V321" s="1125">
        <v>0</v>
      </c>
      <c r="W321" s="1125">
        <v>0</v>
      </c>
      <c r="X321" s="1125">
        <v>0</v>
      </c>
      <c r="Y321" s="1125">
        <v>0</v>
      </c>
      <c r="Z321" s="1125">
        <v>1</v>
      </c>
      <c r="AA321" s="1125">
        <v>0</v>
      </c>
      <c r="AB321" s="1126">
        <v>0</v>
      </c>
      <c r="AC321" s="1124">
        <v>0</v>
      </c>
      <c r="AD321" s="1124">
        <v>0</v>
      </c>
      <c r="AE321" s="1124">
        <v>1</v>
      </c>
      <c r="AF321" s="1124">
        <v>1</v>
      </c>
      <c r="AG321" s="1124" t="s">
        <v>2825</v>
      </c>
      <c r="AH321" s="1126">
        <v>0</v>
      </c>
      <c r="AI321" s="1124" t="s">
        <v>2824</v>
      </c>
      <c r="AJ321" s="1124" t="s">
        <v>4192</v>
      </c>
      <c r="AK321" s="1124" t="s">
        <v>4190</v>
      </c>
      <c r="AL321" s="1124" t="s">
        <v>4190</v>
      </c>
      <c r="AM321" s="1124">
        <v>1</v>
      </c>
      <c r="AN321" s="1124" t="s">
        <v>4326</v>
      </c>
      <c r="AO321" s="1124">
        <v>0</v>
      </c>
      <c r="AP321" s="1124" t="s">
        <v>2726</v>
      </c>
      <c r="AQ321" s="1127" t="s">
        <v>2812</v>
      </c>
      <c r="AR321" s="1127" t="s">
        <v>2197</v>
      </c>
      <c r="AS321" s="1123"/>
      <c r="AT321" s="1123"/>
      <c r="AU321" s="1123"/>
      <c r="AV321" s="1123"/>
      <c r="AW321" s="1123"/>
      <c r="AY321" s="1099"/>
      <c r="AZ321" s="1099"/>
      <c r="BA321" s="1099"/>
      <c r="BC321" s="1099"/>
      <c r="BD321" s="1099"/>
      <c r="BE321" s="1099"/>
      <c r="BF321" s="1099"/>
      <c r="BH321" s="1099"/>
      <c r="BI321" s="1099"/>
      <c r="BJ321" s="1099"/>
      <c r="BK321" s="1099"/>
      <c r="BL321" s="1099"/>
    </row>
    <row r="322" spans="2:64">
      <c r="C322" s="1095">
        <f t="shared" si="4"/>
        <v>254</v>
      </c>
      <c r="D322" s="1095" t="s">
        <v>2691</v>
      </c>
      <c r="E322" s="1095">
        <v>0</v>
      </c>
      <c r="F322" s="1095">
        <v>0</v>
      </c>
      <c r="G322" s="1095">
        <v>1</v>
      </c>
      <c r="H322" s="1095">
        <v>0</v>
      </c>
      <c r="I322" s="1095">
        <v>0</v>
      </c>
      <c r="J322" s="1095">
        <v>0</v>
      </c>
      <c r="K322" s="1095">
        <v>0</v>
      </c>
      <c r="L322" s="1095">
        <v>0</v>
      </c>
      <c r="M322" s="1095">
        <v>0</v>
      </c>
      <c r="N322" s="1095">
        <v>0</v>
      </c>
      <c r="O322" s="1095">
        <v>0</v>
      </c>
      <c r="P322" s="1095">
        <v>1</v>
      </c>
      <c r="Q322" s="1095" t="s">
        <v>3957</v>
      </c>
      <c r="R322" s="1095">
        <v>0</v>
      </c>
      <c r="S322" s="1095">
        <v>0</v>
      </c>
      <c r="T322" s="1095">
        <v>0</v>
      </c>
      <c r="U322" s="1095" t="s">
        <v>3958</v>
      </c>
      <c r="V322" s="1095">
        <v>0</v>
      </c>
      <c r="W322" s="1095">
        <v>0</v>
      </c>
      <c r="X322" s="1095">
        <v>0</v>
      </c>
      <c r="Y322" s="1095">
        <v>0</v>
      </c>
      <c r="Z322" s="1095">
        <v>1</v>
      </c>
      <c r="AA322" s="1095">
        <v>0</v>
      </c>
      <c r="AB322" s="1136">
        <v>0</v>
      </c>
      <c r="AC322" s="1095">
        <v>0</v>
      </c>
      <c r="AD322" s="1095">
        <v>0</v>
      </c>
      <c r="AE322" s="1095">
        <v>0</v>
      </c>
      <c r="AF322" s="1095">
        <v>1</v>
      </c>
      <c r="AG322" s="1095" t="s">
        <v>2825</v>
      </c>
      <c r="AH322" s="1095">
        <v>0</v>
      </c>
      <c r="AI322" s="1095" t="s">
        <v>2824</v>
      </c>
      <c r="AJ322" s="1095" t="s">
        <v>4192</v>
      </c>
      <c r="AK322" s="1095" t="s">
        <v>4190</v>
      </c>
      <c r="AL322" s="1095" t="s">
        <v>4190</v>
      </c>
      <c r="AM322" s="1140" t="s">
        <v>4305</v>
      </c>
      <c r="AN322" s="1140" t="s">
        <v>4327</v>
      </c>
      <c r="AO322" s="1140" t="s">
        <v>4305</v>
      </c>
      <c r="AP322" s="1095" t="s">
        <v>2726</v>
      </c>
      <c r="AQ322" s="1097" t="s">
        <v>4315</v>
      </c>
      <c r="AR322" s="1102" t="s">
        <v>2194</v>
      </c>
      <c r="AS322" s="1123"/>
      <c r="AT322" s="1123"/>
      <c r="AU322" s="1123"/>
      <c r="AV322" s="1123"/>
      <c r="AW322" s="1123"/>
      <c r="AY322" s="1099"/>
      <c r="AZ322" s="1099"/>
      <c r="BA322" s="1099"/>
      <c r="BC322" s="1099"/>
      <c r="BD322" s="1099"/>
      <c r="BE322" s="1099"/>
      <c r="BF322" s="1099"/>
      <c r="BH322" s="1099"/>
      <c r="BI322" s="1099"/>
      <c r="BJ322" s="1099"/>
      <c r="BK322" s="1099"/>
      <c r="BL322" s="1099"/>
    </row>
    <row r="323" spans="2:64">
      <c r="C323" s="1095">
        <f t="shared" si="4"/>
        <v>255</v>
      </c>
      <c r="D323" s="1095" t="s">
        <v>2691</v>
      </c>
      <c r="E323" s="1095">
        <v>0</v>
      </c>
      <c r="F323" s="1095">
        <v>0</v>
      </c>
      <c r="G323" s="1095">
        <v>1</v>
      </c>
      <c r="H323" s="1095">
        <v>0</v>
      </c>
      <c r="I323" s="1095">
        <v>0</v>
      </c>
      <c r="J323" s="1095">
        <v>0</v>
      </c>
      <c r="K323" s="1095">
        <v>0</v>
      </c>
      <c r="L323" s="1095">
        <v>0</v>
      </c>
      <c r="M323" s="1095">
        <v>0</v>
      </c>
      <c r="N323" s="1095">
        <v>0</v>
      </c>
      <c r="O323" s="1095">
        <v>0</v>
      </c>
      <c r="P323" s="1095">
        <v>1</v>
      </c>
      <c r="Q323" s="1095" t="s">
        <v>3957</v>
      </c>
      <c r="R323" s="1095">
        <v>0</v>
      </c>
      <c r="S323" s="1095">
        <v>0</v>
      </c>
      <c r="T323" s="1095">
        <v>0</v>
      </c>
      <c r="U323" s="1095" t="s">
        <v>3958</v>
      </c>
      <c r="V323" s="1095">
        <v>0</v>
      </c>
      <c r="W323" s="1095">
        <v>0</v>
      </c>
      <c r="X323" s="1095">
        <v>0</v>
      </c>
      <c r="Y323" s="1095">
        <v>0</v>
      </c>
      <c r="Z323" s="1095">
        <v>1</v>
      </c>
      <c r="AA323" s="1095">
        <v>0</v>
      </c>
      <c r="AB323" s="1136">
        <v>0</v>
      </c>
      <c r="AC323" s="1095">
        <v>0</v>
      </c>
      <c r="AD323" s="1095">
        <v>0</v>
      </c>
      <c r="AE323" s="1095">
        <v>0</v>
      </c>
      <c r="AF323" s="1095">
        <v>1</v>
      </c>
      <c r="AG323" s="1095" t="s">
        <v>2825</v>
      </c>
      <c r="AH323" s="1095">
        <v>0</v>
      </c>
      <c r="AI323" s="1095" t="s">
        <v>2824</v>
      </c>
      <c r="AJ323" s="1095" t="s">
        <v>4192</v>
      </c>
      <c r="AK323" s="1095" t="s">
        <v>4190</v>
      </c>
      <c r="AL323" s="1095" t="s">
        <v>4190</v>
      </c>
      <c r="AM323" s="1140" t="s">
        <v>4305</v>
      </c>
      <c r="AN323" s="1140" t="s">
        <v>4327</v>
      </c>
      <c r="AO323" s="1140" t="s">
        <v>4305</v>
      </c>
      <c r="AP323" s="1095" t="s">
        <v>2726</v>
      </c>
      <c r="AQ323" s="1097" t="s">
        <v>4316</v>
      </c>
      <c r="AR323" s="1102" t="s">
        <v>2194</v>
      </c>
      <c r="AS323" s="1123"/>
      <c r="AT323" s="1123"/>
      <c r="AU323" s="1123"/>
      <c r="AV323" s="1123"/>
      <c r="AW323" s="1123"/>
      <c r="AY323" s="1099"/>
      <c r="AZ323" s="1099"/>
      <c r="BA323" s="1099"/>
      <c r="BC323" s="1099"/>
      <c r="BD323" s="1099"/>
      <c r="BE323" s="1099"/>
      <c r="BF323" s="1099"/>
      <c r="BH323" s="1099"/>
      <c r="BI323" s="1099"/>
      <c r="BJ323" s="1099"/>
      <c r="BK323" s="1099"/>
      <c r="BL323" s="1099"/>
    </row>
    <row r="324" spans="2:64">
      <c r="C324" s="1095">
        <f t="shared" si="4"/>
        <v>256</v>
      </c>
      <c r="D324" s="1095" t="s">
        <v>2690</v>
      </c>
      <c r="E324" s="1095">
        <v>0</v>
      </c>
      <c r="F324" s="1095">
        <v>1</v>
      </c>
      <c r="G324" s="1095">
        <v>1</v>
      </c>
      <c r="H324" s="1095">
        <v>0</v>
      </c>
      <c r="I324" s="1095">
        <v>0</v>
      </c>
      <c r="J324" s="1095">
        <v>0</v>
      </c>
      <c r="K324" s="1095">
        <v>0</v>
      </c>
      <c r="L324" s="1095">
        <v>0</v>
      </c>
      <c r="M324" s="1095">
        <v>0</v>
      </c>
      <c r="N324" s="1095">
        <v>0</v>
      </c>
      <c r="O324" s="1095">
        <v>0</v>
      </c>
      <c r="P324" s="1095">
        <v>1</v>
      </c>
      <c r="Q324" s="1095" t="s">
        <v>3957</v>
      </c>
      <c r="R324" s="1095">
        <v>0</v>
      </c>
      <c r="S324" s="1095">
        <v>1</v>
      </c>
      <c r="T324" s="1095">
        <v>0</v>
      </c>
      <c r="U324" s="1095" t="s">
        <v>3958</v>
      </c>
      <c r="V324" s="1095">
        <v>0</v>
      </c>
      <c r="W324" s="1095">
        <v>0</v>
      </c>
      <c r="X324" s="1095">
        <v>0</v>
      </c>
      <c r="Y324" s="1095">
        <v>0</v>
      </c>
      <c r="Z324" s="1095">
        <v>1</v>
      </c>
      <c r="AA324" s="1095">
        <v>0</v>
      </c>
      <c r="AB324" s="1136">
        <v>0</v>
      </c>
      <c r="AC324" s="1095">
        <v>0</v>
      </c>
      <c r="AD324" s="1095">
        <v>0</v>
      </c>
      <c r="AE324" s="1095">
        <v>0</v>
      </c>
      <c r="AF324" s="1095">
        <v>1</v>
      </c>
      <c r="AG324" s="1095" t="s">
        <v>2825</v>
      </c>
      <c r="AH324" s="1095">
        <v>0</v>
      </c>
      <c r="AI324" s="1095" t="s">
        <v>2824</v>
      </c>
      <c r="AJ324" s="1095" t="s">
        <v>4192</v>
      </c>
      <c r="AK324" s="1095" t="s">
        <v>4190</v>
      </c>
      <c r="AL324" s="1095" t="s">
        <v>4190</v>
      </c>
      <c r="AM324" s="1141">
        <v>1</v>
      </c>
      <c r="AN324" s="1140" t="s">
        <v>4327</v>
      </c>
      <c r="AO324" s="1141">
        <v>0</v>
      </c>
      <c r="AP324" s="1095" t="s">
        <v>2726</v>
      </c>
      <c r="AQ324" s="1097" t="s">
        <v>4317</v>
      </c>
      <c r="AR324" s="1102" t="s">
        <v>2194</v>
      </c>
      <c r="AS324" s="1123"/>
      <c r="AT324" s="1123"/>
      <c r="AU324" s="1123"/>
      <c r="AV324" s="1123"/>
      <c r="AW324" s="1123"/>
      <c r="AY324" s="1099"/>
      <c r="AZ324" s="1099"/>
      <c r="BA324" s="1099"/>
      <c r="BC324" s="1099"/>
      <c r="BD324" s="1099"/>
      <c r="BE324" s="1099"/>
      <c r="BF324" s="1099"/>
      <c r="BH324" s="1099"/>
      <c r="BI324" s="1099"/>
      <c r="BJ324" s="1099"/>
      <c r="BK324" s="1099"/>
      <c r="BL324" s="1099"/>
    </row>
    <row r="325" spans="2:64">
      <c r="C325" s="1095">
        <f t="shared" si="4"/>
        <v>257</v>
      </c>
      <c r="D325" s="1137" t="s">
        <v>2685</v>
      </c>
      <c r="E325" s="1137">
        <v>1</v>
      </c>
      <c r="F325" s="1137">
        <v>0</v>
      </c>
      <c r="G325" s="1137">
        <v>1</v>
      </c>
      <c r="H325" s="1137">
        <v>0</v>
      </c>
      <c r="I325" s="1137">
        <v>0</v>
      </c>
      <c r="J325" s="1137">
        <v>0</v>
      </c>
      <c r="K325" s="1137">
        <v>0</v>
      </c>
      <c r="L325" s="1138">
        <v>0</v>
      </c>
      <c r="M325" s="1137">
        <v>0</v>
      </c>
      <c r="N325" s="1137">
        <v>0</v>
      </c>
      <c r="O325" s="1137">
        <v>0</v>
      </c>
      <c r="P325" s="1138">
        <v>1</v>
      </c>
      <c r="Q325" s="1138" t="s">
        <v>3957</v>
      </c>
      <c r="R325" s="1137">
        <v>0</v>
      </c>
      <c r="S325" s="1137">
        <v>1</v>
      </c>
      <c r="T325" s="1138">
        <v>0</v>
      </c>
      <c r="U325" s="1138" t="s">
        <v>3958</v>
      </c>
      <c r="V325" s="1138">
        <v>0</v>
      </c>
      <c r="W325" s="1138">
        <v>0</v>
      </c>
      <c r="X325" s="1138">
        <v>0</v>
      </c>
      <c r="Y325" s="1138">
        <v>0</v>
      </c>
      <c r="Z325" s="1138">
        <v>1</v>
      </c>
      <c r="AA325" s="1138">
        <v>0</v>
      </c>
      <c r="AB325" s="1136">
        <v>0</v>
      </c>
      <c r="AC325" s="1137">
        <v>0</v>
      </c>
      <c r="AD325" s="1137">
        <v>0</v>
      </c>
      <c r="AE325" s="1137">
        <v>0</v>
      </c>
      <c r="AF325" s="1137">
        <v>1</v>
      </c>
      <c r="AG325" s="1137" t="s">
        <v>2825</v>
      </c>
      <c r="AH325" s="1136">
        <v>0</v>
      </c>
      <c r="AI325" s="1137" t="s">
        <v>2824</v>
      </c>
      <c r="AJ325" s="1137" t="s">
        <v>4192</v>
      </c>
      <c r="AK325" s="1137" t="s">
        <v>4190</v>
      </c>
      <c r="AL325" s="1137" t="s">
        <v>4190</v>
      </c>
      <c r="AM325" s="1137">
        <v>1</v>
      </c>
      <c r="AN325" s="1140" t="s">
        <v>4327</v>
      </c>
      <c r="AO325" s="1137">
        <v>0</v>
      </c>
      <c r="AP325" s="1137" t="s">
        <v>2726</v>
      </c>
      <c r="AQ325" s="1139" t="s">
        <v>2813</v>
      </c>
      <c r="AR325" s="1139" t="s">
        <v>2194</v>
      </c>
      <c r="AS325" s="1123"/>
      <c r="AT325" s="1123"/>
      <c r="AU325" s="1123"/>
      <c r="AV325" s="1123"/>
      <c r="AW325" s="1123"/>
      <c r="AY325" s="1099"/>
      <c r="AZ325" s="1099"/>
      <c r="BA325" s="1099"/>
      <c r="BC325" s="1099"/>
      <c r="BD325" s="1099"/>
      <c r="BE325" s="1099"/>
      <c r="BF325" s="1099"/>
      <c r="BH325" s="1099"/>
      <c r="BI325" s="1099"/>
      <c r="BJ325" s="1099"/>
      <c r="BK325" s="1099"/>
      <c r="BL325" s="1099"/>
    </row>
    <row r="326" spans="2:64">
      <c r="C326" s="1094">
        <f>MAX($C325:$C325)+1</f>
        <v>258</v>
      </c>
      <c r="D326" s="1137" t="s">
        <v>2685</v>
      </c>
      <c r="E326" s="1137">
        <v>1</v>
      </c>
      <c r="F326" s="1137">
        <v>0</v>
      </c>
      <c r="G326" s="1137">
        <v>1</v>
      </c>
      <c r="H326" s="1137">
        <v>0</v>
      </c>
      <c r="I326" s="1137">
        <v>0</v>
      </c>
      <c r="J326" s="1137">
        <v>0</v>
      </c>
      <c r="K326" s="1137">
        <v>0</v>
      </c>
      <c r="L326" s="1138">
        <v>0</v>
      </c>
      <c r="M326" s="1137">
        <v>0</v>
      </c>
      <c r="N326" s="1137">
        <v>0</v>
      </c>
      <c r="O326" s="1137">
        <v>0</v>
      </c>
      <c r="P326" s="1138">
        <v>1</v>
      </c>
      <c r="Q326" s="1138" t="s">
        <v>3957</v>
      </c>
      <c r="R326" s="1137">
        <v>0</v>
      </c>
      <c r="S326" s="1137">
        <v>1</v>
      </c>
      <c r="T326" s="1138">
        <v>0</v>
      </c>
      <c r="U326" s="1138" t="s">
        <v>3958</v>
      </c>
      <c r="V326" s="1138">
        <v>0</v>
      </c>
      <c r="W326" s="1138">
        <v>0</v>
      </c>
      <c r="X326" s="1138">
        <v>0</v>
      </c>
      <c r="Y326" s="1138">
        <v>0</v>
      </c>
      <c r="Z326" s="1138">
        <v>1</v>
      </c>
      <c r="AA326" s="1138">
        <v>0</v>
      </c>
      <c r="AB326" s="1136">
        <v>0</v>
      </c>
      <c r="AC326" s="1137">
        <v>0</v>
      </c>
      <c r="AD326" s="1137">
        <v>0</v>
      </c>
      <c r="AE326" s="1137">
        <v>0</v>
      </c>
      <c r="AF326" s="1137">
        <v>1</v>
      </c>
      <c r="AG326" s="1137" t="s">
        <v>2825</v>
      </c>
      <c r="AH326" s="1136">
        <v>0</v>
      </c>
      <c r="AI326" s="1137" t="s">
        <v>2824</v>
      </c>
      <c r="AJ326" s="1137" t="s">
        <v>4192</v>
      </c>
      <c r="AK326" s="1137" t="s">
        <v>4190</v>
      </c>
      <c r="AL326" s="1137" t="s">
        <v>4190</v>
      </c>
      <c r="AM326" s="1137">
        <v>1</v>
      </c>
      <c r="AN326" s="1140" t="s">
        <v>4327</v>
      </c>
      <c r="AO326" s="1137">
        <v>0</v>
      </c>
      <c r="AP326" s="1137" t="s">
        <v>2726</v>
      </c>
      <c r="AQ326" s="1139" t="s">
        <v>2814</v>
      </c>
      <c r="AR326" s="1139" t="s">
        <v>2199</v>
      </c>
      <c r="AS326" s="1123"/>
      <c r="AT326" s="1123"/>
      <c r="AU326" s="1123"/>
      <c r="AV326" s="1123"/>
      <c r="AW326" s="1123"/>
      <c r="AY326" s="1099"/>
      <c r="AZ326" s="1099"/>
      <c r="BA326" s="1099"/>
      <c r="BC326" s="1099"/>
      <c r="BD326" s="1099"/>
      <c r="BE326" s="1099"/>
      <c r="BF326" s="1099"/>
      <c r="BH326" s="1099"/>
      <c r="BI326" s="1099"/>
      <c r="BJ326" s="1099"/>
      <c r="BK326" s="1099"/>
      <c r="BL326" s="1099"/>
    </row>
    <row r="327" spans="2:64">
      <c r="C327" s="1094">
        <f>MAX($C326:$C326)+1</f>
        <v>259</v>
      </c>
      <c r="D327" s="1137" t="s">
        <v>2685</v>
      </c>
      <c r="E327" s="1137">
        <v>1</v>
      </c>
      <c r="F327" s="1137">
        <v>0</v>
      </c>
      <c r="G327" s="1137">
        <v>1</v>
      </c>
      <c r="H327" s="1137">
        <v>0</v>
      </c>
      <c r="I327" s="1137">
        <v>0</v>
      </c>
      <c r="J327" s="1137">
        <v>0</v>
      </c>
      <c r="K327" s="1137">
        <v>0</v>
      </c>
      <c r="L327" s="1138">
        <v>0</v>
      </c>
      <c r="M327" s="1137">
        <v>0</v>
      </c>
      <c r="N327" s="1137">
        <v>0</v>
      </c>
      <c r="O327" s="1137">
        <v>0</v>
      </c>
      <c r="P327" s="1138">
        <v>1</v>
      </c>
      <c r="Q327" s="1138" t="s">
        <v>3957</v>
      </c>
      <c r="R327" s="1137">
        <v>0</v>
      </c>
      <c r="S327" s="1137">
        <v>1</v>
      </c>
      <c r="T327" s="1138">
        <v>0</v>
      </c>
      <c r="U327" s="1138" t="s">
        <v>3958</v>
      </c>
      <c r="V327" s="1138">
        <v>0</v>
      </c>
      <c r="W327" s="1138">
        <v>0</v>
      </c>
      <c r="X327" s="1138">
        <v>0</v>
      </c>
      <c r="Y327" s="1138">
        <v>0</v>
      </c>
      <c r="Z327" s="1138">
        <v>1</v>
      </c>
      <c r="AA327" s="1138">
        <v>0</v>
      </c>
      <c r="AB327" s="1136">
        <v>0</v>
      </c>
      <c r="AC327" s="1137">
        <v>0</v>
      </c>
      <c r="AD327" s="1137">
        <v>0</v>
      </c>
      <c r="AE327" s="1137">
        <v>0</v>
      </c>
      <c r="AF327" s="1137">
        <v>1</v>
      </c>
      <c r="AG327" s="1137" t="s">
        <v>2825</v>
      </c>
      <c r="AH327" s="1136">
        <v>0</v>
      </c>
      <c r="AI327" s="1137" t="s">
        <v>2824</v>
      </c>
      <c r="AJ327" s="1137" t="s">
        <v>4192</v>
      </c>
      <c r="AK327" s="1137" t="s">
        <v>4190</v>
      </c>
      <c r="AL327" s="1137" t="s">
        <v>4190</v>
      </c>
      <c r="AM327" s="1137">
        <v>1</v>
      </c>
      <c r="AN327" s="1140" t="s">
        <v>4327</v>
      </c>
      <c r="AO327" s="1137">
        <v>0</v>
      </c>
      <c r="AP327" s="1137" t="s">
        <v>2726</v>
      </c>
      <c r="AQ327" s="1139" t="s">
        <v>2815</v>
      </c>
      <c r="AR327" s="1139" t="s">
        <v>2199</v>
      </c>
      <c r="AS327" s="1123"/>
      <c r="AT327" s="1123"/>
      <c r="AU327" s="1123"/>
      <c r="AV327" s="1123"/>
      <c r="AW327" s="1123"/>
      <c r="AY327" s="1099"/>
      <c r="AZ327" s="1099"/>
      <c r="BA327" s="1099"/>
      <c r="BC327" s="1099"/>
      <c r="BD327" s="1099"/>
      <c r="BE327" s="1099"/>
      <c r="BF327" s="1099"/>
      <c r="BH327" s="1099"/>
      <c r="BI327" s="1099"/>
      <c r="BJ327" s="1099"/>
      <c r="BK327" s="1099"/>
      <c r="BL327" s="1099"/>
    </row>
    <row r="330" spans="2:64">
      <c r="B330" s="340" t="s">
        <v>2291</v>
      </c>
      <c r="D330" s="340" t="s">
        <v>4203</v>
      </c>
    </row>
    <row r="331" spans="2:64">
      <c r="C331" s="2255" t="s">
        <v>2156</v>
      </c>
      <c r="D331" s="2257" t="s">
        <v>2157</v>
      </c>
      <c r="E331" s="2270" t="s">
        <v>4138</v>
      </c>
      <c r="F331" s="2271"/>
      <c r="G331" s="1118" t="s">
        <v>4139</v>
      </c>
      <c r="H331" s="1119"/>
      <c r="I331" s="1119"/>
      <c r="J331" s="1119"/>
      <c r="K331" s="1119"/>
      <c r="L331" s="1120"/>
      <c r="M331" s="1119"/>
      <c r="N331" s="1119"/>
      <c r="O331" s="1119"/>
      <c r="P331" s="1120"/>
      <c r="Q331" s="1120"/>
      <c r="R331" s="1119"/>
      <c r="S331" s="1119"/>
      <c r="T331" s="1120"/>
      <c r="U331" s="1120"/>
      <c r="V331" s="1120"/>
      <c r="W331" s="2276" t="s">
        <v>4140</v>
      </c>
      <c r="X331" s="2277"/>
      <c r="Y331" s="2277"/>
      <c r="Z331" s="2277"/>
      <c r="AA331" s="2277"/>
      <c r="AB331" s="2277"/>
      <c r="AC331" s="2277"/>
      <c r="AD331" s="2277"/>
      <c r="AE331" s="2277"/>
      <c r="AF331" s="2277"/>
      <c r="AG331" s="2277"/>
      <c r="AH331" s="2277"/>
      <c r="AI331" s="2278"/>
      <c r="AJ331" s="2276" t="s">
        <v>4141</v>
      </c>
      <c r="AK331" s="2277"/>
      <c r="AL331" s="2278"/>
      <c r="AM331" s="2270" t="s">
        <v>4142</v>
      </c>
      <c r="AN331" s="2261"/>
      <c r="AO331" s="2271"/>
      <c r="AP331" s="2257" t="s">
        <v>2158</v>
      </c>
      <c r="AQ331" s="2257" t="s">
        <v>2159</v>
      </c>
      <c r="AR331" s="2280" t="s">
        <v>2160</v>
      </c>
      <c r="AS331" s="2264" t="s">
        <v>4143</v>
      </c>
      <c r="AT331" s="2264" t="s">
        <v>4144</v>
      </c>
      <c r="AU331" s="2264" t="s">
        <v>4145</v>
      </c>
      <c r="AV331" s="2264" t="s">
        <v>4146</v>
      </c>
      <c r="AW331" s="2264" t="s">
        <v>4147</v>
      </c>
      <c r="AY331" s="2265" t="s">
        <v>4148</v>
      </c>
      <c r="AZ331" s="2267" t="s">
        <v>4149</v>
      </c>
      <c r="BA331" s="2267" t="s">
        <v>4150</v>
      </c>
      <c r="BC331" s="2268" t="s">
        <v>4151</v>
      </c>
      <c r="BD331" s="2265" t="s">
        <v>4152</v>
      </c>
      <c r="BE331" s="2265" t="s">
        <v>4153</v>
      </c>
      <c r="BF331" s="2265" t="s">
        <v>4154</v>
      </c>
      <c r="BH331" s="2272" t="s">
        <v>4155</v>
      </c>
      <c r="BI331" s="2273"/>
      <c r="BJ331" s="2263" t="s">
        <v>4156</v>
      </c>
      <c r="BK331" s="2262" t="s">
        <v>2</v>
      </c>
      <c r="BL331" s="2263" t="s">
        <v>4147</v>
      </c>
    </row>
    <row r="332" spans="2:64" ht="36">
      <c r="C332" s="2255"/>
      <c r="D332" s="2257"/>
      <c r="E332" s="1090" t="s">
        <v>2615</v>
      </c>
      <c r="F332" s="1090" t="s">
        <v>2616</v>
      </c>
      <c r="G332" s="1092" t="s">
        <v>4157</v>
      </c>
      <c r="H332" s="1092" t="s">
        <v>4158</v>
      </c>
      <c r="I332" s="1092" t="s">
        <v>4159</v>
      </c>
      <c r="J332" s="1092" t="s">
        <v>4160</v>
      </c>
      <c r="K332" s="1092" t="s">
        <v>4161</v>
      </c>
      <c r="L332" s="1091" t="s">
        <v>4162</v>
      </c>
      <c r="M332" s="1092" t="s">
        <v>4163</v>
      </c>
      <c r="N332" s="1092" t="s">
        <v>4164</v>
      </c>
      <c r="O332" s="1092" t="s">
        <v>4165</v>
      </c>
      <c r="P332" s="1091" t="s">
        <v>4166</v>
      </c>
      <c r="Q332" s="1091" t="s">
        <v>4167</v>
      </c>
      <c r="R332" s="1092" t="s">
        <v>4168</v>
      </c>
      <c r="S332" s="1092" t="s">
        <v>4169</v>
      </c>
      <c r="T332" s="1091" t="s">
        <v>4170</v>
      </c>
      <c r="U332" s="1091" t="s">
        <v>4171</v>
      </c>
      <c r="V332" s="1091" t="s">
        <v>4172</v>
      </c>
      <c r="W332" s="1092" t="s">
        <v>4173</v>
      </c>
      <c r="X332" s="1092" t="s">
        <v>4174</v>
      </c>
      <c r="Y332" s="1092" t="s">
        <v>4175</v>
      </c>
      <c r="Z332" s="1092" t="s">
        <v>4176</v>
      </c>
      <c r="AA332" s="1092" t="s">
        <v>4177</v>
      </c>
      <c r="AB332" s="1092" t="s">
        <v>4194</v>
      </c>
      <c r="AC332" s="1092" t="s">
        <v>4178</v>
      </c>
      <c r="AD332" s="1092" t="s">
        <v>4179</v>
      </c>
      <c r="AE332" s="1092" t="s">
        <v>2689</v>
      </c>
      <c r="AF332" s="1092" t="s">
        <v>2688</v>
      </c>
      <c r="AG332" s="1092" t="s">
        <v>4180</v>
      </c>
      <c r="AH332" s="1092" t="s">
        <v>4181</v>
      </c>
      <c r="AI332" s="1092" t="s">
        <v>4182</v>
      </c>
      <c r="AJ332" s="1092" t="s">
        <v>4183</v>
      </c>
      <c r="AK332" s="1092" t="s">
        <v>4184</v>
      </c>
      <c r="AL332" s="1092" t="s">
        <v>4185</v>
      </c>
      <c r="AM332" s="1090" t="s">
        <v>4186</v>
      </c>
      <c r="AN332" s="1169" t="s">
        <v>4329</v>
      </c>
      <c r="AO332" s="1090" t="s">
        <v>4187</v>
      </c>
      <c r="AP332" s="2257"/>
      <c r="AQ332" s="2257"/>
      <c r="AR332" s="2281"/>
      <c r="AS332" s="2279"/>
      <c r="AT332" s="2279"/>
      <c r="AU332" s="2279"/>
      <c r="AV332" s="2279"/>
      <c r="AW332" s="2279"/>
      <c r="AY332" s="2266"/>
      <c r="AZ332" s="2266"/>
      <c r="BA332" s="2266"/>
      <c r="BC332" s="2269"/>
      <c r="BD332" s="2268"/>
      <c r="BE332" s="2268"/>
      <c r="BF332" s="2268"/>
      <c r="BH332" s="1093" t="s">
        <v>4188</v>
      </c>
      <c r="BI332" s="1093" t="s">
        <v>4189</v>
      </c>
      <c r="BJ332" s="2263"/>
      <c r="BK332" s="2263"/>
      <c r="BL332" s="2263"/>
    </row>
    <row r="333" spans="2:64" ht="14.25" customHeight="1" outlineLevel="1">
      <c r="C333" s="1094">
        <f>MAX($C$332:$C332)+1</f>
        <v>1</v>
      </c>
      <c r="D333" s="1142" t="s">
        <v>2176</v>
      </c>
      <c r="E333" s="1142">
        <v>1</v>
      </c>
      <c r="F333" s="1142">
        <v>0</v>
      </c>
      <c r="G333" s="1142">
        <v>1</v>
      </c>
      <c r="H333" s="1142">
        <v>1</v>
      </c>
      <c r="I333" s="1142">
        <v>0</v>
      </c>
      <c r="J333" s="1142">
        <v>0</v>
      </c>
      <c r="K333" s="1142">
        <v>0</v>
      </c>
      <c r="L333" s="1143">
        <v>0</v>
      </c>
      <c r="M333" s="1142">
        <v>0</v>
      </c>
      <c r="N333" s="1142">
        <v>1</v>
      </c>
      <c r="O333" s="1143">
        <v>0</v>
      </c>
      <c r="P333" s="1144">
        <v>1</v>
      </c>
      <c r="Q333" s="1144" t="s">
        <v>3957</v>
      </c>
      <c r="R333" s="1142">
        <v>0</v>
      </c>
      <c r="S333" s="1142">
        <v>1</v>
      </c>
      <c r="T333" s="1144">
        <v>0</v>
      </c>
      <c r="U333" s="1144" t="s">
        <v>3958</v>
      </c>
      <c r="V333" s="1144">
        <v>0</v>
      </c>
      <c r="W333" s="1144" t="s">
        <v>2819</v>
      </c>
      <c r="X333" s="1144" t="s">
        <v>2819</v>
      </c>
      <c r="Y333" s="1144" t="s">
        <v>2819</v>
      </c>
      <c r="Z333" s="1144" t="s">
        <v>2819</v>
      </c>
      <c r="AA333" s="1144" t="s">
        <v>2819</v>
      </c>
      <c r="AB333" s="1144" t="s">
        <v>2819</v>
      </c>
      <c r="AC333" s="1144" t="s">
        <v>2819</v>
      </c>
      <c r="AD333" s="1144" t="s">
        <v>2819</v>
      </c>
      <c r="AE333" s="1144" t="s">
        <v>2819</v>
      </c>
      <c r="AF333" s="1144" t="s">
        <v>2819</v>
      </c>
      <c r="AG333" s="1144" t="s">
        <v>2819</v>
      </c>
      <c r="AH333" s="1144" t="s">
        <v>2819</v>
      </c>
      <c r="AI333" s="1144" t="s">
        <v>2819</v>
      </c>
      <c r="AJ333" s="1142" t="s">
        <v>4192</v>
      </c>
      <c r="AK333" s="1142" t="s">
        <v>4190</v>
      </c>
      <c r="AL333" s="1142" t="s">
        <v>4190</v>
      </c>
      <c r="AM333" s="1142">
        <v>1</v>
      </c>
      <c r="AN333" s="1142" t="s">
        <v>4326</v>
      </c>
      <c r="AO333" s="1142">
        <v>0</v>
      </c>
      <c r="AP333" s="2284" t="s">
        <v>4204</v>
      </c>
      <c r="AQ333" s="1103" t="s">
        <v>2162</v>
      </c>
      <c r="AR333" s="1103" t="s">
        <v>2163</v>
      </c>
      <c r="AS333" s="1123"/>
      <c r="AT333" s="1123"/>
      <c r="AU333" s="1123"/>
      <c r="AV333" s="1123"/>
      <c r="AW333" s="1123"/>
      <c r="AY333" s="1145"/>
      <c r="AZ333" s="1145"/>
      <c r="BA333" s="1145"/>
      <c r="BC333" s="1145"/>
      <c r="BD333" s="1145"/>
      <c r="BE333" s="1145"/>
      <c r="BF333" s="1145"/>
      <c r="BH333" s="1145"/>
      <c r="BI333" s="1145"/>
      <c r="BJ333" s="1145"/>
      <c r="BK333" s="1145"/>
      <c r="BL333" s="1145"/>
    </row>
    <row r="334" spans="2:64" ht="24" outlineLevel="1">
      <c r="C334" s="1094">
        <f>MAX($C$332:$C333)+1</f>
        <v>2</v>
      </c>
      <c r="D334" s="1142" t="s">
        <v>2176</v>
      </c>
      <c r="E334" s="1142">
        <v>1</v>
      </c>
      <c r="F334" s="1142">
        <v>0</v>
      </c>
      <c r="G334" s="1142">
        <v>1</v>
      </c>
      <c r="H334" s="1142">
        <v>1</v>
      </c>
      <c r="I334" s="1142">
        <v>0</v>
      </c>
      <c r="J334" s="1142">
        <v>0</v>
      </c>
      <c r="K334" s="1142">
        <v>0</v>
      </c>
      <c r="L334" s="1143">
        <v>0</v>
      </c>
      <c r="M334" s="1142">
        <v>0</v>
      </c>
      <c r="N334" s="1142">
        <v>1</v>
      </c>
      <c r="O334" s="1143">
        <v>0</v>
      </c>
      <c r="P334" s="1144">
        <v>1</v>
      </c>
      <c r="Q334" s="1144" t="s">
        <v>3957</v>
      </c>
      <c r="R334" s="1142">
        <v>0</v>
      </c>
      <c r="S334" s="1142">
        <v>1</v>
      </c>
      <c r="T334" s="1144">
        <v>0</v>
      </c>
      <c r="U334" s="1144" t="s">
        <v>3958</v>
      </c>
      <c r="V334" s="1144">
        <v>0</v>
      </c>
      <c r="W334" s="1144" t="s">
        <v>2819</v>
      </c>
      <c r="X334" s="1144" t="s">
        <v>2819</v>
      </c>
      <c r="Y334" s="1144" t="s">
        <v>2819</v>
      </c>
      <c r="Z334" s="1144" t="s">
        <v>2819</v>
      </c>
      <c r="AA334" s="1144" t="s">
        <v>2819</v>
      </c>
      <c r="AB334" s="1144" t="s">
        <v>2819</v>
      </c>
      <c r="AC334" s="1144" t="s">
        <v>2819</v>
      </c>
      <c r="AD334" s="1144" t="s">
        <v>2819</v>
      </c>
      <c r="AE334" s="1142" t="s">
        <v>2819</v>
      </c>
      <c r="AF334" s="1142" t="s">
        <v>2819</v>
      </c>
      <c r="AG334" s="1142" t="s">
        <v>2819</v>
      </c>
      <c r="AH334" s="1142" t="s">
        <v>2819</v>
      </c>
      <c r="AI334" s="1142" t="s">
        <v>2819</v>
      </c>
      <c r="AJ334" s="1142" t="s">
        <v>4192</v>
      </c>
      <c r="AK334" s="1142" t="s">
        <v>4190</v>
      </c>
      <c r="AL334" s="1142" t="s">
        <v>4190</v>
      </c>
      <c r="AM334" s="1142">
        <v>1</v>
      </c>
      <c r="AN334" s="1142" t="s">
        <v>499</v>
      </c>
      <c r="AO334" s="1142">
        <v>0</v>
      </c>
      <c r="AP334" s="2285"/>
      <c r="AQ334" s="1103" t="s">
        <v>2164</v>
      </c>
      <c r="AR334" s="1103" t="s">
        <v>2163</v>
      </c>
      <c r="AS334" s="1123"/>
      <c r="AT334" s="1123"/>
      <c r="AU334" s="1123"/>
      <c r="AV334" s="1123"/>
      <c r="AW334" s="1123"/>
      <c r="AY334" s="1145"/>
      <c r="AZ334" s="1145"/>
      <c r="BA334" s="1145"/>
      <c r="BC334" s="1145"/>
      <c r="BD334" s="1145"/>
      <c r="BE334" s="1145"/>
      <c r="BF334" s="1145"/>
      <c r="BH334" s="1145"/>
      <c r="BI334" s="1145"/>
      <c r="BJ334" s="1145"/>
      <c r="BK334" s="1145"/>
      <c r="BL334" s="1145"/>
    </row>
    <row r="335" spans="2:64" ht="24" outlineLevel="1">
      <c r="C335" s="1094">
        <f>MAX($C$332:$C334)+1</f>
        <v>3</v>
      </c>
      <c r="D335" s="1142" t="s">
        <v>2176</v>
      </c>
      <c r="E335" s="1142">
        <v>1</v>
      </c>
      <c r="F335" s="1142">
        <v>0</v>
      </c>
      <c r="G335" s="1142">
        <v>1</v>
      </c>
      <c r="H335" s="1142">
        <v>1</v>
      </c>
      <c r="I335" s="1142">
        <v>0</v>
      </c>
      <c r="J335" s="1142">
        <v>0</v>
      </c>
      <c r="K335" s="1142">
        <v>0</v>
      </c>
      <c r="L335" s="1143">
        <v>0</v>
      </c>
      <c r="M335" s="1142">
        <v>0</v>
      </c>
      <c r="N335" s="1142">
        <v>1</v>
      </c>
      <c r="O335" s="1143">
        <v>0</v>
      </c>
      <c r="P335" s="1144">
        <v>1</v>
      </c>
      <c r="Q335" s="1144" t="s">
        <v>3957</v>
      </c>
      <c r="R335" s="1142">
        <v>0</v>
      </c>
      <c r="S335" s="1142">
        <v>1</v>
      </c>
      <c r="T335" s="1144">
        <v>0</v>
      </c>
      <c r="U335" s="1144" t="s">
        <v>3958</v>
      </c>
      <c r="V335" s="1144">
        <v>0</v>
      </c>
      <c r="W335" s="1144" t="s">
        <v>2819</v>
      </c>
      <c r="X335" s="1144" t="s">
        <v>2819</v>
      </c>
      <c r="Y335" s="1144" t="s">
        <v>2819</v>
      </c>
      <c r="Z335" s="1144" t="s">
        <v>2819</v>
      </c>
      <c r="AA335" s="1144" t="s">
        <v>2819</v>
      </c>
      <c r="AB335" s="1144" t="s">
        <v>2819</v>
      </c>
      <c r="AC335" s="1144" t="s">
        <v>2819</v>
      </c>
      <c r="AD335" s="1144" t="s">
        <v>2819</v>
      </c>
      <c r="AE335" s="1142" t="s">
        <v>2819</v>
      </c>
      <c r="AF335" s="1142" t="s">
        <v>2819</v>
      </c>
      <c r="AG335" s="1142" t="s">
        <v>2819</v>
      </c>
      <c r="AH335" s="1142" t="s">
        <v>2819</v>
      </c>
      <c r="AI335" s="1142" t="s">
        <v>2819</v>
      </c>
      <c r="AJ335" s="1142" t="s">
        <v>4192</v>
      </c>
      <c r="AK335" s="1142" t="s">
        <v>4190</v>
      </c>
      <c r="AL335" s="1142" t="s">
        <v>4190</v>
      </c>
      <c r="AM335" s="1142">
        <v>1</v>
      </c>
      <c r="AN335" s="1142" t="s">
        <v>499</v>
      </c>
      <c r="AO335" s="1142">
        <v>0</v>
      </c>
      <c r="AP335" s="2284"/>
      <c r="AQ335" s="1103" t="s">
        <v>2165</v>
      </c>
      <c r="AR335" s="1103" t="s">
        <v>2163</v>
      </c>
      <c r="AS335" s="1123"/>
      <c r="AT335" s="1123"/>
      <c r="AU335" s="1123"/>
      <c r="AV335" s="1123"/>
      <c r="AW335" s="1123"/>
      <c r="AY335" s="1145"/>
      <c r="AZ335" s="1145"/>
      <c r="BA335" s="1145"/>
      <c r="BC335" s="1145"/>
      <c r="BD335" s="1145"/>
      <c r="BE335" s="1145"/>
      <c r="BF335" s="1145"/>
      <c r="BH335" s="1145"/>
      <c r="BI335" s="1145"/>
      <c r="BJ335" s="1145"/>
      <c r="BK335" s="1145"/>
      <c r="BL335" s="1145"/>
    </row>
    <row r="336" spans="2:64" ht="24" outlineLevel="1">
      <c r="C336" s="1094">
        <f>MAX($C$332:$C335)+1</f>
        <v>4</v>
      </c>
      <c r="D336" s="1146" t="s">
        <v>2176</v>
      </c>
      <c r="E336" s="1146">
        <v>1</v>
      </c>
      <c r="F336" s="1146">
        <v>0</v>
      </c>
      <c r="G336" s="1146">
        <v>1</v>
      </c>
      <c r="H336" s="1146">
        <v>1</v>
      </c>
      <c r="I336" s="1146">
        <v>0</v>
      </c>
      <c r="J336" s="1146">
        <v>0</v>
      </c>
      <c r="K336" s="1146">
        <v>0</v>
      </c>
      <c r="L336" s="1147">
        <v>1</v>
      </c>
      <c r="M336" s="1146">
        <v>0</v>
      </c>
      <c r="N336" s="1146">
        <v>1</v>
      </c>
      <c r="O336" s="1147">
        <v>0</v>
      </c>
      <c r="P336" s="1148">
        <v>1</v>
      </c>
      <c r="Q336" s="1148" t="s">
        <v>3957</v>
      </c>
      <c r="R336" s="1146">
        <v>0</v>
      </c>
      <c r="S336" s="1146">
        <v>1</v>
      </c>
      <c r="T336" s="1148">
        <v>0</v>
      </c>
      <c r="U336" s="1148" t="s">
        <v>3958</v>
      </c>
      <c r="V336" s="1148">
        <v>0</v>
      </c>
      <c r="W336" s="1148" t="s">
        <v>2819</v>
      </c>
      <c r="X336" s="1148" t="s">
        <v>2819</v>
      </c>
      <c r="Y336" s="1148" t="s">
        <v>2819</v>
      </c>
      <c r="Z336" s="1148" t="s">
        <v>2819</v>
      </c>
      <c r="AA336" s="1148" t="s">
        <v>2819</v>
      </c>
      <c r="AB336" s="1148" t="s">
        <v>2819</v>
      </c>
      <c r="AC336" s="1148" t="s">
        <v>2819</v>
      </c>
      <c r="AD336" s="1148" t="s">
        <v>2819</v>
      </c>
      <c r="AE336" s="1146" t="s">
        <v>2819</v>
      </c>
      <c r="AF336" s="1146" t="s">
        <v>2819</v>
      </c>
      <c r="AG336" s="1146" t="s">
        <v>2819</v>
      </c>
      <c r="AH336" s="1146" t="s">
        <v>2819</v>
      </c>
      <c r="AI336" s="1146" t="s">
        <v>2819</v>
      </c>
      <c r="AJ336" s="1146" t="s">
        <v>4192</v>
      </c>
      <c r="AK336" s="1146" t="s">
        <v>4190</v>
      </c>
      <c r="AL336" s="1146" t="s">
        <v>4190</v>
      </c>
      <c r="AM336" s="1146">
        <v>1</v>
      </c>
      <c r="AN336" s="1146" t="s">
        <v>499</v>
      </c>
      <c r="AO336" s="1146" t="s">
        <v>2818</v>
      </c>
      <c r="AP336" s="2282" t="s">
        <v>2166</v>
      </c>
      <c r="AQ336" s="1149" t="s">
        <v>2162</v>
      </c>
      <c r="AR336" s="1149" t="s">
        <v>2163</v>
      </c>
      <c r="AS336" s="1123"/>
      <c r="AT336" s="1123"/>
      <c r="AU336" s="1123"/>
      <c r="AV336" s="1123"/>
      <c r="AW336" s="1123"/>
      <c r="AY336" s="1145"/>
      <c r="AZ336" s="1145"/>
      <c r="BA336" s="1145"/>
      <c r="BC336" s="1145"/>
      <c r="BD336" s="1145"/>
      <c r="BE336" s="1145"/>
      <c r="BF336" s="1145"/>
      <c r="BH336" s="1145"/>
      <c r="BI336" s="1145"/>
      <c r="BJ336" s="1145"/>
      <c r="BK336" s="1145"/>
      <c r="BL336" s="1145"/>
    </row>
    <row r="337" spans="2:64" ht="24" outlineLevel="1">
      <c r="C337" s="1094">
        <f>MAX($C$332:$C336)+1</f>
        <v>5</v>
      </c>
      <c r="D337" s="1146" t="s">
        <v>2176</v>
      </c>
      <c r="E337" s="1146">
        <v>1</v>
      </c>
      <c r="F337" s="1146">
        <v>0</v>
      </c>
      <c r="G337" s="1146">
        <v>1</v>
      </c>
      <c r="H337" s="1146">
        <v>1</v>
      </c>
      <c r="I337" s="1146">
        <v>0</v>
      </c>
      <c r="J337" s="1146">
        <v>0</v>
      </c>
      <c r="K337" s="1146">
        <v>0</v>
      </c>
      <c r="L337" s="1147">
        <v>1</v>
      </c>
      <c r="M337" s="1146">
        <v>0</v>
      </c>
      <c r="N337" s="1146">
        <v>1</v>
      </c>
      <c r="O337" s="1147">
        <v>0</v>
      </c>
      <c r="P337" s="1148">
        <v>1</v>
      </c>
      <c r="Q337" s="1148" t="s">
        <v>3957</v>
      </c>
      <c r="R337" s="1146">
        <v>0</v>
      </c>
      <c r="S337" s="1146">
        <v>1</v>
      </c>
      <c r="T337" s="1148">
        <v>0</v>
      </c>
      <c r="U337" s="1148" t="s">
        <v>3958</v>
      </c>
      <c r="V337" s="1148">
        <v>0</v>
      </c>
      <c r="W337" s="1148" t="s">
        <v>2819</v>
      </c>
      <c r="X337" s="1148" t="s">
        <v>2819</v>
      </c>
      <c r="Y337" s="1148" t="s">
        <v>2819</v>
      </c>
      <c r="Z337" s="1148" t="s">
        <v>2819</v>
      </c>
      <c r="AA337" s="1148" t="s">
        <v>2819</v>
      </c>
      <c r="AB337" s="1148" t="s">
        <v>2819</v>
      </c>
      <c r="AC337" s="1148" t="s">
        <v>2819</v>
      </c>
      <c r="AD337" s="1148" t="s">
        <v>2819</v>
      </c>
      <c r="AE337" s="1146" t="s">
        <v>2819</v>
      </c>
      <c r="AF337" s="1146" t="s">
        <v>2819</v>
      </c>
      <c r="AG337" s="1146" t="s">
        <v>2819</v>
      </c>
      <c r="AH337" s="1146" t="s">
        <v>2819</v>
      </c>
      <c r="AI337" s="1146" t="s">
        <v>2819</v>
      </c>
      <c r="AJ337" s="1146" t="s">
        <v>4192</v>
      </c>
      <c r="AK337" s="1146" t="s">
        <v>4190</v>
      </c>
      <c r="AL337" s="1146" t="s">
        <v>4190</v>
      </c>
      <c r="AM337" s="1146">
        <v>1</v>
      </c>
      <c r="AN337" s="1146" t="s">
        <v>499</v>
      </c>
      <c r="AO337" s="1146" t="s">
        <v>2818</v>
      </c>
      <c r="AP337" s="2283"/>
      <c r="AQ337" s="1149" t="s">
        <v>2164</v>
      </c>
      <c r="AR337" s="1149" t="s">
        <v>2163</v>
      </c>
      <c r="AS337" s="1123"/>
      <c r="AT337" s="1123"/>
      <c r="AU337" s="1123"/>
      <c r="AV337" s="1123"/>
      <c r="AW337" s="1123"/>
      <c r="AY337" s="1145"/>
      <c r="AZ337" s="1145"/>
      <c r="BA337" s="1145"/>
      <c r="BC337" s="1145"/>
      <c r="BD337" s="1145"/>
      <c r="BE337" s="1145"/>
      <c r="BF337" s="1145"/>
      <c r="BH337" s="1145"/>
      <c r="BI337" s="1145"/>
      <c r="BJ337" s="1145"/>
      <c r="BK337" s="1145"/>
      <c r="BL337" s="1145"/>
    </row>
    <row r="338" spans="2:64" ht="24" outlineLevel="1">
      <c r="C338" s="1094">
        <f>MAX($C$332:$C337)+1</f>
        <v>6</v>
      </c>
      <c r="D338" s="1146" t="s">
        <v>2176</v>
      </c>
      <c r="E338" s="1146">
        <v>1</v>
      </c>
      <c r="F338" s="1146">
        <v>0</v>
      </c>
      <c r="G338" s="1146">
        <v>1</v>
      </c>
      <c r="H338" s="1146">
        <v>1</v>
      </c>
      <c r="I338" s="1146">
        <v>0</v>
      </c>
      <c r="J338" s="1146">
        <v>0</v>
      </c>
      <c r="K338" s="1146">
        <v>0</v>
      </c>
      <c r="L338" s="1147">
        <v>1</v>
      </c>
      <c r="M338" s="1146">
        <v>0</v>
      </c>
      <c r="N338" s="1146">
        <v>1</v>
      </c>
      <c r="O338" s="1147">
        <v>0</v>
      </c>
      <c r="P338" s="1148">
        <v>1</v>
      </c>
      <c r="Q338" s="1148" t="s">
        <v>3957</v>
      </c>
      <c r="R338" s="1146">
        <v>0</v>
      </c>
      <c r="S338" s="1146">
        <v>1</v>
      </c>
      <c r="T338" s="1148">
        <v>0</v>
      </c>
      <c r="U338" s="1148" t="s">
        <v>3958</v>
      </c>
      <c r="V338" s="1148">
        <v>0</v>
      </c>
      <c r="W338" s="1148" t="s">
        <v>2819</v>
      </c>
      <c r="X338" s="1148" t="s">
        <v>2819</v>
      </c>
      <c r="Y338" s="1148" t="s">
        <v>2819</v>
      </c>
      <c r="Z338" s="1148" t="s">
        <v>2819</v>
      </c>
      <c r="AA338" s="1148" t="s">
        <v>2819</v>
      </c>
      <c r="AB338" s="1148" t="s">
        <v>2819</v>
      </c>
      <c r="AC338" s="1148" t="s">
        <v>2819</v>
      </c>
      <c r="AD338" s="1148" t="s">
        <v>2819</v>
      </c>
      <c r="AE338" s="1146" t="s">
        <v>2819</v>
      </c>
      <c r="AF338" s="1146" t="s">
        <v>2819</v>
      </c>
      <c r="AG338" s="1146" t="s">
        <v>2819</v>
      </c>
      <c r="AH338" s="1146" t="s">
        <v>2819</v>
      </c>
      <c r="AI338" s="1146" t="s">
        <v>2819</v>
      </c>
      <c r="AJ338" s="1146" t="s">
        <v>4192</v>
      </c>
      <c r="AK338" s="1146" t="s">
        <v>4190</v>
      </c>
      <c r="AL338" s="1146" t="s">
        <v>4190</v>
      </c>
      <c r="AM338" s="1146">
        <v>1</v>
      </c>
      <c r="AN338" s="1146" t="s">
        <v>499</v>
      </c>
      <c r="AO338" s="1146" t="s">
        <v>2818</v>
      </c>
      <c r="AP338" s="2283"/>
      <c r="AQ338" s="1149" t="s">
        <v>2165</v>
      </c>
      <c r="AR338" s="1149" t="s">
        <v>2163</v>
      </c>
      <c r="AS338" s="1123"/>
      <c r="AT338" s="1123"/>
      <c r="AU338" s="1123"/>
      <c r="AV338" s="1123"/>
      <c r="AW338" s="1123"/>
      <c r="AY338" s="1145"/>
      <c r="AZ338" s="1145"/>
      <c r="BA338" s="1145"/>
      <c r="BC338" s="1145"/>
      <c r="BD338" s="1145"/>
      <c r="BE338" s="1145"/>
      <c r="BF338" s="1145"/>
      <c r="BH338" s="1145"/>
      <c r="BI338" s="1145"/>
      <c r="BJ338" s="1145"/>
      <c r="BK338" s="1145"/>
      <c r="BL338" s="1145"/>
    </row>
    <row r="339" spans="2:64" ht="24" outlineLevel="1">
      <c r="C339" s="1094">
        <f>MAX($C$332:$C338)+1</f>
        <v>7</v>
      </c>
      <c r="D339" s="1150" t="s">
        <v>4205</v>
      </c>
      <c r="E339" s="1142">
        <v>1</v>
      </c>
      <c r="F339" s="1142">
        <v>0</v>
      </c>
      <c r="G339" s="1142">
        <v>1</v>
      </c>
      <c r="H339" s="1142">
        <v>1</v>
      </c>
      <c r="I339" s="1142">
        <v>0</v>
      </c>
      <c r="J339" s="1142">
        <v>0</v>
      </c>
      <c r="K339" s="1142">
        <v>0</v>
      </c>
      <c r="L339" s="1143">
        <v>0</v>
      </c>
      <c r="M339" s="1142">
        <v>0</v>
      </c>
      <c r="N339" s="1142">
        <v>1</v>
      </c>
      <c r="O339" s="1142">
        <v>0</v>
      </c>
      <c r="P339" s="1144">
        <v>1</v>
      </c>
      <c r="Q339" s="1144" t="s">
        <v>3957</v>
      </c>
      <c r="R339" s="1142">
        <v>0</v>
      </c>
      <c r="S339" s="1142">
        <v>1</v>
      </c>
      <c r="T339" s="1144">
        <v>0</v>
      </c>
      <c r="U339" s="1144" t="s">
        <v>3958</v>
      </c>
      <c r="V339" s="1144">
        <v>0</v>
      </c>
      <c r="W339" s="1144" t="s">
        <v>2819</v>
      </c>
      <c r="X339" s="1144" t="s">
        <v>2819</v>
      </c>
      <c r="Y339" s="1144" t="s">
        <v>2819</v>
      </c>
      <c r="Z339" s="1144" t="s">
        <v>2819</v>
      </c>
      <c r="AA339" s="1144" t="s">
        <v>2819</v>
      </c>
      <c r="AB339" s="1144" t="s">
        <v>2819</v>
      </c>
      <c r="AC339" s="1144" t="s">
        <v>2819</v>
      </c>
      <c r="AD339" s="1144" t="s">
        <v>2819</v>
      </c>
      <c r="AE339" s="1142" t="s">
        <v>2819</v>
      </c>
      <c r="AF339" s="1142" t="s">
        <v>2819</v>
      </c>
      <c r="AG339" s="1142" t="s">
        <v>2819</v>
      </c>
      <c r="AH339" s="1142" t="s">
        <v>2819</v>
      </c>
      <c r="AI339" s="1142" t="s">
        <v>2819</v>
      </c>
      <c r="AJ339" s="1142" t="s">
        <v>4192</v>
      </c>
      <c r="AK339" s="1142" t="s">
        <v>4190</v>
      </c>
      <c r="AL339" s="1142" t="s">
        <v>4190</v>
      </c>
      <c r="AM339" s="1142">
        <v>1</v>
      </c>
      <c r="AN339" s="1142" t="s">
        <v>499</v>
      </c>
      <c r="AO339" s="1142">
        <v>0</v>
      </c>
      <c r="AP339" s="2286" t="s">
        <v>4204</v>
      </c>
      <c r="AQ339" s="1103" t="s">
        <v>2162</v>
      </c>
      <c r="AR339" s="1103" t="s">
        <v>2163</v>
      </c>
      <c r="AS339" s="1123"/>
      <c r="AT339" s="1123"/>
      <c r="AU339" s="1123"/>
      <c r="AV339" s="1123"/>
      <c r="AW339" s="1123"/>
      <c r="AY339" s="1145"/>
      <c r="AZ339" s="1145"/>
      <c r="BA339" s="1145"/>
      <c r="BC339" s="1145"/>
      <c r="BD339" s="1145"/>
      <c r="BE339" s="1145"/>
      <c r="BF339" s="1145"/>
      <c r="BH339" s="1145"/>
      <c r="BI339" s="1145"/>
      <c r="BJ339" s="1145"/>
      <c r="BK339" s="1145"/>
      <c r="BL339" s="1145"/>
    </row>
    <row r="340" spans="2:64" ht="24" outlineLevel="1">
      <c r="C340" s="1094">
        <f>MAX($C$332:$C339)+1</f>
        <v>8</v>
      </c>
      <c r="D340" s="1150" t="s">
        <v>4205</v>
      </c>
      <c r="E340" s="1150">
        <v>1</v>
      </c>
      <c r="F340" s="1150">
        <v>0</v>
      </c>
      <c r="G340" s="1150">
        <v>1</v>
      </c>
      <c r="H340" s="1150">
        <v>1</v>
      </c>
      <c r="I340" s="1150">
        <v>0</v>
      </c>
      <c r="J340" s="1150">
        <v>0</v>
      </c>
      <c r="K340" s="1150">
        <v>0</v>
      </c>
      <c r="L340" s="1151">
        <v>0</v>
      </c>
      <c r="M340" s="1150">
        <v>0</v>
      </c>
      <c r="N340" s="1150">
        <v>1</v>
      </c>
      <c r="O340" s="1150">
        <v>0</v>
      </c>
      <c r="P340" s="1152">
        <v>1</v>
      </c>
      <c r="Q340" s="1152" t="s">
        <v>3957</v>
      </c>
      <c r="R340" s="1150">
        <v>0</v>
      </c>
      <c r="S340" s="1150">
        <v>1</v>
      </c>
      <c r="T340" s="1152">
        <v>0</v>
      </c>
      <c r="U340" s="1152" t="s">
        <v>3958</v>
      </c>
      <c r="V340" s="1152">
        <v>0</v>
      </c>
      <c r="W340" s="1152" t="s">
        <v>2819</v>
      </c>
      <c r="X340" s="1152" t="s">
        <v>2819</v>
      </c>
      <c r="Y340" s="1152" t="s">
        <v>2819</v>
      </c>
      <c r="Z340" s="1152" t="s">
        <v>2819</v>
      </c>
      <c r="AA340" s="1152" t="s">
        <v>2819</v>
      </c>
      <c r="AB340" s="1152" t="s">
        <v>2819</v>
      </c>
      <c r="AC340" s="1152" t="s">
        <v>2819</v>
      </c>
      <c r="AD340" s="1152" t="s">
        <v>2819</v>
      </c>
      <c r="AE340" s="1150" t="s">
        <v>2819</v>
      </c>
      <c r="AF340" s="1150" t="s">
        <v>2819</v>
      </c>
      <c r="AG340" s="1150" t="s">
        <v>2819</v>
      </c>
      <c r="AH340" s="1150" t="s">
        <v>2819</v>
      </c>
      <c r="AI340" s="1150" t="s">
        <v>2819</v>
      </c>
      <c r="AJ340" s="1150" t="s">
        <v>4192</v>
      </c>
      <c r="AK340" s="1150" t="s">
        <v>4190</v>
      </c>
      <c r="AL340" s="1150" t="s">
        <v>4190</v>
      </c>
      <c r="AM340" s="1150">
        <v>1</v>
      </c>
      <c r="AN340" s="1150" t="s">
        <v>499</v>
      </c>
      <c r="AO340" s="1150">
        <v>0</v>
      </c>
      <c r="AP340" s="2287"/>
      <c r="AQ340" s="1103" t="s">
        <v>2164</v>
      </c>
      <c r="AR340" s="1103" t="s">
        <v>2163</v>
      </c>
      <c r="AS340" s="1123"/>
      <c r="AT340" s="1123"/>
      <c r="AU340" s="1123"/>
      <c r="AV340" s="1123"/>
      <c r="AW340" s="1123"/>
      <c r="AY340" s="1145"/>
      <c r="AZ340" s="1145"/>
      <c r="BA340" s="1145"/>
      <c r="BC340" s="1145"/>
      <c r="BD340" s="1145"/>
      <c r="BE340" s="1145"/>
      <c r="BF340" s="1145"/>
      <c r="BH340" s="1145"/>
      <c r="BI340" s="1145"/>
      <c r="BJ340" s="1145"/>
      <c r="BK340" s="1145"/>
      <c r="BL340" s="1145"/>
    </row>
    <row r="341" spans="2:64" ht="24" outlineLevel="1">
      <c r="C341" s="1094">
        <f>MAX($C$332:$C340)+1</f>
        <v>9</v>
      </c>
      <c r="D341" s="1150" t="s">
        <v>4205</v>
      </c>
      <c r="E341" s="1150">
        <v>1</v>
      </c>
      <c r="F341" s="1150">
        <v>0</v>
      </c>
      <c r="G341" s="1150">
        <v>1</v>
      </c>
      <c r="H341" s="1150">
        <v>1</v>
      </c>
      <c r="I341" s="1150">
        <v>0</v>
      </c>
      <c r="J341" s="1150">
        <v>0</v>
      </c>
      <c r="K341" s="1150">
        <v>0</v>
      </c>
      <c r="L341" s="1151">
        <v>0</v>
      </c>
      <c r="M341" s="1150">
        <v>0</v>
      </c>
      <c r="N341" s="1150">
        <v>1</v>
      </c>
      <c r="O341" s="1150">
        <v>0</v>
      </c>
      <c r="P341" s="1152">
        <v>1</v>
      </c>
      <c r="Q341" s="1152" t="s">
        <v>3957</v>
      </c>
      <c r="R341" s="1150">
        <v>0</v>
      </c>
      <c r="S341" s="1150">
        <v>1</v>
      </c>
      <c r="T341" s="1152">
        <v>0</v>
      </c>
      <c r="U341" s="1152" t="s">
        <v>3958</v>
      </c>
      <c r="V341" s="1152">
        <v>0</v>
      </c>
      <c r="W341" s="1152" t="s">
        <v>2819</v>
      </c>
      <c r="X341" s="1152" t="s">
        <v>2819</v>
      </c>
      <c r="Y341" s="1152" t="s">
        <v>2819</v>
      </c>
      <c r="Z341" s="1152" t="s">
        <v>2819</v>
      </c>
      <c r="AA341" s="1152" t="s">
        <v>2819</v>
      </c>
      <c r="AB341" s="1152" t="s">
        <v>2819</v>
      </c>
      <c r="AC341" s="1152" t="s">
        <v>2819</v>
      </c>
      <c r="AD341" s="1152" t="s">
        <v>2819</v>
      </c>
      <c r="AE341" s="1150" t="s">
        <v>2819</v>
      </c>
      <c r="AF341" s="1150" t="s">
        <v>2819</v>
      </c>
      <c r="AG341" s="1150" t="s">
        <v>2819</v>
      </c>
      <c r="AH341" s="1150" t="s">
        <v>2819</v>
      </c>
      <c r="AI341" s="1150" t="s">
        <v>2819</v>
      </c>
      <c r="AJ341" s="1150" t="s">
        <v>4192</v>
      </c>
      <c r="AK341" s="1150" t="s">
        <v>4190</v>
      </c>
      <c r="AL341" s="1150" t="s">
        <v>4190</v>
      </c>
      <c r="AM341" s="1150">
        <v>1</v>
      </c>
      <c r="AN341" s="1150" t="s">
        <v>499</v>
      </c>
      <c r="AO341" s="1150">
        <v>0</v>
      </c>
      <c r="AP341" s="2288"/>
      <c r="AQ341" s="1103" t="s">
        <v>2165</v>
      </c>
      <c r="AR341" s="1103" t="s">
        <v>2163</v>
      </c>
      <c r="AS341" s="1123"/>
      <c r="AT341" s="1123"/>
      <c r="AU341" s="1123"/>
      <c r="AV341" s="1123"/>
      <c r="AW341" s="1123"/>
      <c r="AY341" s="1145"/>
      <c r="AZ341" s="1145"/>
      <c r="BA341" s="1145"/>
      <c r="BC341" s="1145"/>
      <c r="BD341" s="1145"/>
      <c r="BE341" s="1145"/>
      <c r="BF341" s="1145"/>
      <c r="BH341" s="1145"/>
      <c r="BI341" s="1145"/>
      <c r="BJ341" s="1145"/>
      <c r="BK341" s="1145"/>
      <c r="BL341" s="1145"/>
    </row>
    <row r="342" spans="2:64" ht="24" outlineLevel="1">
      <c r="C342" s="1094">
        <f>MAX($C$332:$C341)+1</f>
        <v>10</v>
      </c>
      <c r="D342" s="1153" t="s">
        <v>4205</v>
      </c>
      <c r="E342" s="1153">
        <v>1</v>
      </c>
      <c r="F342" s="1153">
        <v>0</v>
      </c>
      <c r="G342" s="1153">
        <v>1</v>
      </c>
      <c r="H342" s="1153">
        <v>1</v>
      </c>
      <c r="I342" s="1153">
        <v>0</v>
      </c>
      <c r="J342" s="1153">
        <v>0</v>
      </c>
      <c r="K342" s="1153">
        <v>0</v>
      </c>
      <c r="L342" s="1154">
        <v>0</v>
      </c>
      <c r="M342" s="1153">
        <v>0</v>
      </c>
      <c r="N342" s="1153">
        <v>1</v>
      </c>
      <c r="O342" s="1153">
        <v>1</v>
      </c>
      <c r="P342" s="1155">
        <v>1</v>
      </c>
      <c r="Q342" s="1155" t="s">
        <v>3957</v>
      </c>
      <c r="R342" s="1153">
        <v>0</v>
      </c>
      <c r="S342" s="1153">
        <v>1</v>
      </c>
      <c r="T342" s="1155">
        <v>0</v>
      </c>
      <c r="U342" s="1155" t="s">
        <v>3958</v>
      </c>
      <c r="V342" s="1155">
        <v>0</v>
      </c>
      <c r="W342" s="1155" t="s">
        <v>2819</v>
      </c>
      <c r="X342" s="1155" t="s">
        <v>2819</v>
      </c>
      <c r="Y342" s="1155" t="s">
        <v>2819</v>
      </c>
      <c r="Z342" s="1155" t="s">
        <v>2819</v>
      </c>
      <c r="AA342" s="1155" t="s">
        <v>2819</v>
      </c>
      <c r="AB342" s="1155" t="s">
        <v>2819</v>
      </c>
      <c r="AC342" s="1155" t="s">
        <v>2819</v>
      </c>
      <c r="AD342" s="1155" t="s">
        <v>2819</v>
      </c>
      <c r="AE342" s="1153" t="s">
        <v>2819</v>
      </c>
      <c r="AF342" s="1153" t="s">
        <v>2819</v>
      </c>
      <c r="AG342" s="1153" t="s">
        <v>2819</v>
      </c>
      <c r="AH342" s="1153" t="s">
        <v>2819</v>
      </c>
      <c r="AI342" s="1153" t="s">
        <v>2819</v>
      </c>
      <c r="AJ342" s="1153" t="s">
        <v>4192</v>
      </c>
      <c r="AK342" s="1153" t="s">
        <v>4190</v>
      </c>
      <c r="AL342" s="1153" t="s">
        <v>4190</v>
      </c>
      <c r="AM342" s="1153">
        <v>1</v>
      </c>
      <c r="AN342" s="1153" t="s">
        <v>499</v>
      </c>
      <c r="AO342" s="1153">
        <v>0</v>
      </c>
      <c r="AP342" s="2289" t="s">
        <v>2161</v>
      </c>
      <c r="AQ342" s="1114" t="s">
        <v>2167</v>
      </c>
      <c r="AR342" s="1114" t="s">
        <v>499</v>
      </c>
      <c r="AS342" s="1123"/>
      <c r="AT342" s="1123"/>
      <c r="AU342" s="1123"/>
      <c r="AV342" s="1123"/>
      <c r="AW342" s="1123"/>
      <c r="AY342" s="1145"/>
      <c r="AZ342" s="1145"/>
      <c r="BA342" s="1145"/>
      <c r="BC342" s="1145"/>
      <c r="BD342" s="1145"/>
      <c r="BE342" s="1145"/>
      <c r="BF342" s="1145"/>
      <c r="BH342" s="1145"/>
      <c r="BI342" s="1145"/>
      <c r="BJ342" s="1145"/>
      <c r="BK342" s="1145"/>
      <c r="BL342" s="1145"/>
    </row>
    <row r="343" spans="2:64" ht="24" outlineLevel="1">
      <c r="C343" s="1094">
        <f>MAX($C$332:$C342)+1</f>
        <v>11</v>
      </c>
      <c r="D343" s="1153" t="s">
        <v>4205</v>
      </c>
      <c r="E343" s="1084">
        <v>1</v>
      </c>
      <c r="F343" s="1084">
        <v>0</v>
      </c>
      <c r="G343" s="1153">
        <v>1</v>
      </c>
      <c r="H343" s="1084">
        <v>1</v>
      </c>
      <c r="I343" s="1084">
        <v>0</v>
      </c>
      <c r="J343" s="1084">
        <v>0</v>
      </c>
      <c r="K343" s="1084">
        <v>0</v>
      </c>
      <c r="L343" s="1156">
        <v>0</v>
      </c>
      <c r="M343" s="1084">
        <v>0</v>
      </c>
      <c r="N343" s="1084">
        <v>1</v>
      </c>
      <c r="O343" s="1084">
        <v>1</v>
      </c>
      <c r="P343" s="1085">
        <v>1</v>
      </c>
      <c r="Q343" s="1085" t="s">
        <v>3957</v>
      </c>
      <c r="R343" s="1084">
        <v>0</v>
      </c>
      <c r="S343" s="1084">
        <v>1</v>
      </c>
      <c r="T343" s="1085">
        <v>0</v>
      </c>
      <c r="U343" s="1085" t="s">
        <v>3958</v>
      </c>
      <c r="V343" s="1085">
        <v>0</v>
      </c>
      <c r="W343" s="1085" t="s">
        <v>2819</v>
      </c>
      <c r="X343" s="1085" t="s">
        <v>2819</v>
      </c>
      <c r="Y343" s="1085" t="s">
        <v>2819</v>
      </c>
      <c r="Z343" s="1085" t="s">
        <v>2819</v>
      </c>
      <c r="AA343" s="1085" t="s">
        <v>2819</v>
      </c>
      <c r="AB343" s="1085" t="s">
        <v>2819</v>
      </c>
      <c r="AC343" s="1085" t="s">
        <v>2819</v>
      </c>
      <c r="AD343" s="1085" t="s">
        <v>2819</v>
      </c>
      <c r="AE343" s="1084" t="s">
        <v>2819</v>
      </c>
      <c r="AF343" s="1084" t="s">
        <v>2819</v>
      </c>
      <c r="AG343" s="1084" t="s">
        <v>2819</v>
      </c>
      <c r="AH343" s="1084" t="s">
        <v>2819</v>
      </c>
      <c r="AI343" s="1084" t="s">
        <v>2819</v>
      </c>
      <c r="AJ343" s="1084" t="s">
        <v>4192</v>
      </c>
      <c r="AK343" s="1084" t="s">
        <v>4190</v>
      </c>
      <c r="AL343" s="1084" t="s">
        <v>4190</v>
      </c>
      <c r="AM343" s="1084">
        <v>1</v>
      </c>
      <c r="AN343" s="1084" t="s">
        <v>499</v>
      </c>
      <c r="AO343" s="1084">
        <v>0</v>
      </c>
      <c r="AP343" s="2290"/>
      <c r="AQ343" s="1114" t="s">
        <v>2168</v>
      </c>
      <c r="AR343" s="1114" t="s">
        <v>499</v>
      </c>
      <c r="AS343" s="1123"/>
      <c r="AT343" s="1123"/>
      <c r="AU343" s="1123"/>
      <c r="AV343" s="1123"/>
      <c r="AW343" s="1123"/>
      <c r="AY343" s="1145"/>
      <c r="AZ343" s="1145"/>
      <c r="BA343" s="1145"/>
      <c r="BC343" s="1145"/>
      <c r="BD343" s="1145"/>
      <c r="BE343" s="1145"/>
      <c r="BF343" s="1145"/>
      <c r="BH343" s="1145"/>
      <c r="BI343" s="1145"/>
      <c r="BJ343" s="1145"/>
      <c r="BK343" s="1145"/>
      <c r="BL343" s="1145"/>
    </row>
    <row r="344" spans="2:64" ht="24" outlineLevel="1">
      <c r="C344" s="1094">
        <f>MAX($C$332:$C343)+1</f>
        <v>12</v>
      </c>
      <c r="D344" s="1157" t="s">
        <v>4205</v>
      </c>
      <c r="E344" s="1157">
        <v>1</v>
      </c>
      <c r="F344" s="1157">
        <v>0</v>
      </c>
      <c r="G344" s="1157">
        <v>1</v>
      </c>
      <c r="H344" s="1157">
        <v>1</v>
      </c>
      <c r="I344" s="1157">
        <v>0</v>
      </c>
      <c r="J344" s="1157">
        <v>0</v>
      </c>
      <c r="K344" s="1157">
        <v>0</v>
      </c>
      <c r="L344" s="1158">
        <v>1</v>
      </c>
      <c r="M344" s="1157">
        <v>0</v>
      </c>
      <c r="N344" s="1157">
        <v>1</v>
      </c>
      <c r="O344" s="1157">
        <v>0</v>
      </c>
      <c r="P344" s="1159">
        <v>1</v>
      </c>
      <c r="Q344" s="1159" t="s">
        <v>3957</v>
      </c>
      <c r="R344" s="1157">
        <v>0</v>
      </c>
      <c r="S344" s="1157">
        <v>1</v>
      </c>
      <c r="T344" s="1159">
        <v>0</v>
      </c>
      <c r="U344" s="1159" t="s">
        <v>3958</v>
      </c>
      <c r="V344" s="1159">
        <v>0</v>
      </c>
      <c r="W344" s="1159" t="s">
        <v>2819</v>
      </c>
      <c r="X344" s="1159" t="s">
        <v>2819</v>
      </c>
      <c r="Y344" s="1159" t="s">
        <v>2819</v>
      </c>
      <c r="Z344" s="1159" t="s">
        <v>2819</v>
      </c>
      <c r="AA344" s="1159" t="s">
        <v>2819</v>
      </c>
      <c r="AB344" s="1159" t="s">
        <v>2819</v>
      </c>
      <c r="AC344" s="1159" t="s">
        <v>2819</v>
      </c>
      <c r="AD344" s="1159" t="s">
        <v>2819</v>
      </c>
      <c r="AE344" s="1157" t="s">
        <v>2819</v>
      </c>
      <c r="AF344" s="1157" t="s">
        <v>2819</v>
      </c>
      <c r="AG344" s="1157" t="s">
        <v>2819</v>
      </c>
      <c r="AH344" s="1157" t="s">
        <v>2819</v>
      </c>
      <c r="AI344" s="1157" t="s">
        <v>2819</v>
      </c>
      <c r="AJ344" s="1157" t="s">
        <v>4192</v>
      </c>
      <c r="AK344" s="1157" t="s">
        <v>4190</v>
      </c>
      <c r="AL344" s="1157" t="s">
        <v>4190</v>
      </c>
      <c r="AM344" s="1157">
        <v>1</v>
      </c>
      <c r="AN344" s="1157" t="s">
        <v>499</v>
      </c>
      <c r="AO344" s="1157" t="s">
        <v>2818</v>
      </c>
      <c r="AP344" s="2282" t="s">
        <v>2166</v>
      </c>
      <c r="AQ344" s="1149" t="s">
        <v>2162</v>
      </c>
      <c r="AR344" s="1149" t="s">
        <v>2163</v>
      </c>
      <c r="AS344" s="1123"/>
      <c r="AT344" s="1123"/>
      <c r="AU344" s="1123"/>
      <c r="AV344" s="1123"/>
      <c r="AW344" s="1123"/>
      <c r="AY344" s="1145"/>
      <c r="AZ344" s="1145"/>
      <c r="BA344" s="1145"/>
      <c r="BC344" s="1145"/>
      <c r="BD344" s="1145"/>
      <c r="BE344" s="1145"/>
      <c r="BF344" s="1145"/>
      <c r="BH344" s="1145"/>
      <c r="BI344" s="1145"/>
      <c r="BJ344" s="1145"/>
      <c r="BK344" s="1145"/>
      <c r="BL344" s="1145"/>
    </row>
    <row r="345" spans="2:64" ht="24" outlineLevel="1">
      <c r="C345" s="1094">
        <f>MAX($C$332:$C344)+1</f>
        <v>13</v>
      </c>
      <c r="D345" s="1157" t="s">
        <v>4205</v>
      </c>
      <c r="E345" s="1157">
        <v>1</v>
      </c>
      <c r="F345" s="1157">
        <v>0</v>
      </c>
      <c r="G345" s="1157">
        <v>1</v>
      </c>
      <c r="H345" s="1157">
        <v>1</v>
      </c>
      <c r="I345" s="1157">
        <v>0</v>
      </c>
      <c r="J345" s="1157">
        <v>0</v>
      </c>
      <c r="K345" s="1157">
        <v>0</v>
      </c>
      <c r="L345" s="1158">
        <v>1</v>
      </c>
      <c r="M345" s="1157">
        <v>0</v>
      </c>
      <c r="N345" s="1157">
        <v>1</v>
      </c>
      <c r="O345" s="1157">
        <v>0</v>
      </c>
      <c r="P345" s="1159">
        <v>1</v>
      </c>
      <c r="Q345" s="1159" t="s">
        <v>3957</v>
      </c>
      <c r="R345" s="1157">
        <v>0</v>
      </c>
      <c r="S345" s="1157">
        <v>1</v>
      </c>
      <c r="T345" s="1159">
        <v>0</v>
      </c>
      <c r="U345" s="1159" t="s">
        <v>3958</v>
      </c>
      <c r="V345" s="1159">
        <v>0</v>
      </c>
      <c r="W345" s="1159" t="s">
        <v>2819</v>
      </c>
      <c r="X345" s="1159" t="s">
        <v>2819</v>
      </c>
      <c r="Y345" s="1159" t="s">
        <v>2819</v>
      </c>
      <c r="Z345" s="1159" t="s">
        <v>2819</v>
      </c>
      <c r="AA345" s="1159" t="s">
        <v>2819</v>
      </c>
      <c r="AB345" s="1159" t="s">
        <v>2819</v>
      </c>
      <c r="AC345" s="1159" t="s">
        <v>2819</v>
      </c>
      <c r="AD345" s="1159" t="s">
        <v>2819</v>
      </c>
      <c r="AE345" s="1157" t="s">
        <v>2819</v>
      </c>
      <c r="AF345" s="1157" t="s">
        <v>2819</v>
      </c>
      <c r="AG345" s="1157" t="s">
        <v>2819</v>
      </c>
      <c r="AH345" s="1157" t="s">
        <v>2819</v>
      </c>
      <c r="AI345" s="1157" t="s">
        <v>2819</v>
      </c>
      <c r="AJ345" s="1157" t="s">
        <v>4192</v>
      </c>
      <c r="AK345" s="1157" t="s">
        <v>4190</v>
      </c>
      <c r="AL345" s="1157" t="s">
        <v>4190</v>
      </c>
      <c r="AM345" s="1157">
        <v>1</v>
      </c>
      <c r="AN345" s="1157" t="s">
        <v>499</v>
      </c>
      <c r="AO345" s="1157" t="s">
        <v>2818</v>
      </c>
      <c r="AP345" s="2282"/>
      <c r="AQ345" s="1149" t="s">
        <v>2164</v>
      </c>
      <c r="AR345" s="1149" t="s">
        <v>2163</v>
      </c>
      <c r="AS345" s="1123"/>
      <c r="AT345" s="1123"/>
      <c r="AU345" s="1123"/>
      <c r="AV345" s="1123"/>
      <c r="AW345" s="1123"/>
      <c r="AY345" s="1145"/>
      <c r="AZ345" s="1145"/>
      <c r="BA345" s="1145"/>
      <c r="BC345" s="1145"/>
      <c r="BD345" s="1145"/>
      <c r="BE345" s="1145"/>
      <c r="BF345" s="1145"/>
      <c r="BH345" s="1145"/>
      <c r="BI345" s="1145"/>
      <c r="BJ345" s="1145"/>
      <c r="BK345" s="1145"/>
      <c r="BL345" s="1145"/>
    </row>
    <row r="346" spans="2:64" ht="24" outlineLevel="1">
      <c r="C346" s="1094">
        <f>MAX($C$332:$C345)+1</f>
        <v>14</v>
      </c>
      <c r="D346" s="1157" t="s">
        <v>4205</v>
      </c>
      <c r="E346" s="1157">
        <v>1</v>
      </c>
      <c r="F346" s="1157">
        <v>0</v>
      </c>
      <c r="G346" s="1157">
        <v>1</v>
      </c>
      <c r="H346" s="1157">
        <v>1</v>
      </c>
      <c r="I346" s="1157">
        <v>0</v>
      </c>
      <c r="J346" s="1157">
        <v>0</v>
      </c>
      <c r="K346" s="1157">
        <v>0</v>
      </c>
      <c r="L346" s="1158">
        <v>1</v>
      </c>
      <c r="M346" s="1157">
        <v>0</v>
      </c>
      <c r="N346" s="1157">
        <v>1</v>
      </c>
      <c r="O346" s="1157">
        <v>0</v>
      </c>
      <c r="P346" s="1159">
        <v>1</v>
      </c>
      <c r="Q346" s="1159" t="s">
        <v>3957</v>
      </c>
      <c r="R346" s="1157">
        <v>0</v>
      </c>
      <c r="S346" s="1157">
        <v>1</v>
      </c>
      <c r="T346" s="1159">
        <v>0</v>
      </c>
      <c r="U346" s="1159" t="s">
        <v>3958</v>
      </c>
      <c r="V346" s="1159">
        <v>0</v>
      </c>
      <c r="W346" s="1159" t="s">
        <v>2819</v>
      </c>
      <c r="X346" s="1159" t="s">
        <v>2819</v>
      </c>
      <c r="Y346" s="1159" t="s">
        <v>2819</v>
      </c>
      <c r="Z346" s="1159" t="s">
        <v>2819</v>
      </c>
      <c r="AA346" s="1159" t="s">
        <v>2819</v>
      </c>
      <c r="AB346" s="1159" t="s">
        <v>2819</v>
      </c>
      <c r="AC346" s="1159" t="s">
        <v>2819</v>
      </c>
      <c r="AD346" s="1159" t="s">
        <v>2819</v>
      </c>
      <c r="AE346" s="1157" t="s">
        <v>2819</v>
      </c>
      <c r="AF346" s="1157" t="s">
        <v>2819</v>
      </c>
      <c r="AG346" s="1157" t="s">
        <v>2819</v>
      </c>
      <c r="AH346" s="1157" t="s">
        <v>2819</v>
      </c>
      <c r="AI346" s="1157" t="s">
        <v>2819</v>
      </c>
      <c r="AJ346" s="1157" t="s">
        <v>4192</v>
      </c>
      <c r="AK346" s="1157" t="s">
        <v>4190</v>
      </c>
      <c r="AL346" s="1157" t="s">
        <v>4190</v>
      </c>
      <c r="AM346" s="1157">
        <v>1</v>
      </c>
      <c r="AN346" s="1157" t="s">
        <v>499</v>
      </c>
      <c r="AO346" s="1157" t="s">
        <v>2818</v>
      </c>
      <c r="AP346" s="2282"/>
      <c r="AQ346" s="1149" t="s">
        <v>2165</v>
      </c>
      <c r="AR346" s="1149" t="s">
        <v>2163</v>
      </c>
      <c r="AS346" s="1123"/>
      <c r="AT346" s="1123"/>
      <c r="AU346" s="1123"/>
      <c r="AV346" s="1123"/>
      <c r="AW346" s="1123"/>
      <c r="AY346" s="1145"/>
      <c r="AZ346" s="1145"/>
      <c r="BA346" s="1145"/>
      <c r="BC346" s="1145"/>
      <c r="BD346" s="1145"/>
      <c r="BE346" s="1145"/>
      <c r="BF346" s="1145"/>
      <c r="BH346" s="1145"/>
      <c r="BI346" s="1145"/>
      <c r="BJ346" s="1145"/>
      <c r="BK346" s="1145"/>
      <c r="BL346" s="1145"/>
    </row>
    <row r="347" spans="2:64" outlineLevel="1">
      <c r="B347" s="457"/>
      <c r="C347" s="1094">
        <f>MAX($C$332:$C346)+1</f>
        <v>15</v>
      </c>
      <c r="D347" s="1103" t="s">
        <v>506</v>
      </c>
      <c r="E347" s="1103">
        <v>1</v>
      </c>
      <c r="F347" s="1103">
        <v>0</v>
      </c>
      <c r="G347" s="1103">
        <v>1</v>
      </c>
      <c r="H347" s="1103">
        <v>1</v>
      </c>
      <c r="I347" s="1103">
        <v>0</v>
      </c>
      <c r="J347" s="1103">
        <v>0</v>
      </c>
      <c r="K347" s="1103">
        <v>0</v>
      </c>
      <c r="L347" s="1122">
        <v>0</v>
      </c>
      <c r="M347" s="1103">
        <v>0</v>
      </c>
      <c r="N347" s="1103">
        <v>1</v>
      </c>
      <c r="O347" s="1103">
        <v>0</v>
      </c>
      <c r="P347" s="1104">
        <v>1</v>
      </c>
      <c r="Q347" s="1104" t="s">
        <v>3957</v>
      </c>
      <c r="R347" s="1103">
        <v>0</v>
      </c>
      <c r="S347" s="1103">
        <v>1</v>
      </c>
      <c r="T347" s="1104">
        <v>0</v>
      </c>
      <c r="U347" s="1104" t="s">
        <v>3958</v>
      </c>
      <c r="V347" s="1104">
        <v>1</v>
      </c>
      <c r="W347" s="1104" t="s">
        <v>2819</v>
      </c>
      <c r="X347" s="1104" t="s">
        <v>2819</v>
      </c>
      <c r="Y347" s="1104" t="s">
        <v>2819</v>
      </c>
      <c r="Z347" s="1104" t="s">
        <v>2819</v>
      </c>
      <c r="AA347" s="1104" t="s">
        <v>2819</v>
      </c>
      <c r="AB347" s="1104" t="s">
        <v>2819</v>
      </c>
      <c r="AC347" s="1104" t="s">
        <v>2819</v>
      </c>
      <c r="AD347" s="1104" t="s">
        <v>2819</v>
      </c>
      <c r="AE347" s="1103" t="s">
        <v>2819</v>
      </c>
      <c r="AF347" s="1103" t="s">
        <v>2819</v>
      </c>
      <c r="AG347" s="1103" t="s">
        <v>2819</v>
      </c>
      <c r="AH347" s="1103" t="s">
        <v>2819</v>
      </c>
      <c r="AI347" s="1103" t="s">
        <v>2819</v>
      </c>
      <c r="AJ347" s="1103" t="s">
        <v>4192</v>
      </c>
      <c r="AK347" s="1103" t="s">
        <v>4190</v>
      </c>
      <c r="AL347" s="1103" t="s">
        <v>4190</v>
      </c>
      <c r="AM347" s="1103">
        <v>1</v>
      </c>
      <c r="AN347" s="1103" t="s">
        <v>499</v>
      </c>
      <c r="AO347" s="1103">
        <v>0</v>
      </c>
      <c r="AP347" s="2286" t="s">
        <v>4204</v>
      </c>
      <c r="AQ347" s="1103" t="s">
        <v>3861</v>
      </c>
      <c r="AR347" s="1103" t="s">
        <v>2163</v>
      </c>
      <c r="AS347" s="1123"/>
      <c r="AT347" s="1123"/>
      <c r="AU347" s="1123"/>
      <c r="AV347" s="1123"/>
      <c r="AW347" s="1123"/>
      <c r="AY347" s="1145"/>
      <c r="AZ347" s="1145"/>
      <c r="BA347" s="1145"/>
      <c r="BC347" s="1145"/>
      <c r="BD347" s="1145"/>
      <c r="BE347" s="1145"/>
      <c r="BF347" s="1145"/>
      <c r="BH347" s="1145"/>
      <c r="BI347" s="1145"/>
      <c r="BJ347" s="1145"/>
      <c r="BK347" s="1145"/>
      <c r="BL347" s="1145"/>
    </row>
    <row r="348" spans="2:64" outlineLevel="1">
      <c r="B348" s="457"/>
      <c r="C348" s="1094">
        <f>MAX($C$332:$C347)+1</f>
        <v>16</v>
      </c>
      <c r="D348" s="1103" t="s">
        <v>506</v>
      </c>
      <c r="E348" s="1103">
        <v>1</v>
      </c>
      <c r="F348" s="1103">
        <v>0</v>
      </c>
      <c r="G348" s="1103">
        <v>1</v>
      </c>
      <c r="H348" s="1103">
        <v>1</v>
      </c>
      <c r="I348" s="1103">
        <v>0</v>
      </c>
      <c r="J348" s="1103">
        <v>0</v>
      </c>
      <c r="K348" s="1103">
        <v>0</v>
      </c>
      <c r="L348" s="1122">
        <v>0</v>
      </c>
      <c r="M348" s="1103">
        <v>0</v>
      </c>
      <c r="N348" s="1103">
        <v>1</v>
      </c>
      <c r="O348" s="1103">
        <v>0</v>
      </c>
      <c r="P348" s="1104">
        <v>1</v>
      </c>
      <c r="Q348" s="1104" t="s">
        <v>3957</v>
      </c>
      <c r="R348" s="1103">
        <v>0</v>
      </c>
      <c r="S348" s="1103">
        <v>1</v>
      </c>
      <c r="T348" s="1104">
        <v>0</v>
      </c>
      <c r="U348" s="1104" t="s">
        <v>3958</v>
      </c>
      <c r="V348" s="1104">
        <v>1</v>
      </c>
      <c r="W348" s="1104" t="s">
        <v>2819</v>
      </c>
      <c r="X348" s="1104" t="s">
        <v>2819</v>
      </c>
      <c r="Y348" s="1104" t="s">
        <v>2819</v>
      </c>
      <c r="Z348" s="1104" t="s">
        <v>2819</v>
      </c>
      <c r="AA348" s="1104" t="s">
        <v>2819</v>
      </c>
      <c r="AB348" s="1104" t="s">
        <v>2819</v>
      </c>
      <c r="AC348" s="1104" t="s">
        <v>2819</v>
      </c>
      <c r="AD348" s="1104" t="s">
        <v>2819</v>
      </c>
      <c r="AE348" s="1103" t="s">
        <v>2819</v>
      </c>
      <c r="AF348" s="1103" t="s">
        <v>2819</v>
      </c>
      <c r="AG348" s="1103" t="s">
        <v>2819</v>
      </c>
      <c r="AH348" s="1103" t="s">
        <v>2819</v>
      </c>
      <c r="AI348" s="1103" t="s">
        <v>2819</v>
      </c>
      <c r="AJ348" s="1103" t="s">
        <v>4192</v>
      </c>
      <c r="AK348" s="1103" t="s">
        <v>4190</v>
      </c>
      <c r="AL348" s="1103" t="s">
        <v>4190</v>
      </c>
      <c r="AM348" s="1103">
        <v>1</v>
      </c>
      <c r="AN348" s="1103" t="s">
        <v>499</v>
      </c>
      <c r="AO348" s="1103">
        <v>0</v>
      </c>
      <c r="AP348" s="2287"/>
      <c r="AQ348" s="1103" t="s">
        <v>3862</v>
      </c>
      <c r="AR348" s="1103" t="s">
        <v>2163</v>
      </c>
      <c r="AS348" s="1123"/>
      <c r="AT348" s="1123"/>
      <c r="AU348" s="1123"/>
      <c r="AV348" s="1123"/>
      <c r="AW348" s="1123"/>
      <c r="AY348" s="1145"/>
      <c r="AZ348" s="1145"/>
      <c r="BA348" s="1145"/>
      <c r="BC348" s="1145"/>
      <c r="BD348" s="1145"/>
      <c r="BE348" s="1145"/>
      <c r="BF348" s="1145"/>
      <c r="BH348" s="1145"/>
      <c r="BI348" s="1145"/>
      <c r="BJ348" s="1145"/>
      <c r="BK348" s="1145"/>
      <c r="BL348" s="1145"/>
    </row>
    <row r="349" spans="2:64" outlineLevel="1">
      <c r="B349" s="457"/>
      <c r="C349" s="1094">
        <f>MAX($C$332:$C348)+1</f>
        <v>17</v>
      </c>
      <c r="D349" s="1103" t="s">
        <v>506</v>
      </c>
      <c r="E349" s="1103">
        <v>1</v>
      </c>
      <c r="F349" s="1103">
        <v>0</v>
      </c>
      <c r="G349" s="1103">
        <v>1</v>
      </c>
      <c r="H349" s="1103">
        <v>1</v>
      </c>
      <c r="I349" s="1103">
        <v>0</v>
      </c>
      <c r="J349" s="1103">
        <v>0</v>
      </c>
      <c r="K349" s="1103">
        <v>0</v>
      </c>
      <c r="L349" s="1122">
        <v>0</v>
      </c>
      <c r="M349" s="1103">
        <v>0</v>
      </c>
      <c r="N349" s="1103">
        <v>1</v>
      </c>
      <c r="O349" s="1103">
        <v>0</v>
      </c>
      <c r="P349" s="1104">
        <v>1</v>
      </c>
      <c r="Q349" s="1104" t="s">
        <v>3957</v>
      </c>
      <c r="R349" s="1103">
        <v>0</v>
      </c>
      <c r="S349" s="1103">
        <v>1</v>
      </c>
      <c r="T349" s="1104">
        <v>0</v>
      </c>
      <c r="U349" s="1104" t="s">
        <v>3958</v>
      </c>
      <c r="V349" s="1104">
        <v>1</v>
      </c>
      <c r="W349" s="1104" t="s">
        <v>2819</v>
      </c>
      <c r="X349" s="1104" t="s">
        <v>2819</v>
      </c>
      <c r="Y349" s="1104" t="s">
        <v>2819</v>
      </c>
      <c r="Z349" s="1104" t="s">
        <v>2819</v>
      </c>
      <c r="AA349" s="1104" t="s">
        <v>2819</v>
      </c>
      <c r="AB349" s="1104" t="s">
        <v>2819</v>
      </c>
      <c r="AC349" s="1104" t="s">
        <v>2819</v>
      </c>
      <c r="AD349" s="1104" t="s">
        <v>2819</v>
      </c>
      <c r="AE349" s="1103" t="s">
        <v>2819</v>
      </c>
      <c r="AF349" s="1103" t="s">
        <v>2819</v>
      </c>
      <c r="AG349" s="1103" t="s">
        <v>2819</v>
      </c>
      <c r="AH349" s="1103" t="s">
        <v>2819</v>
      </c>
      <c r="AI349" s="1103" t="s">
        <v>2819</v>
      </c>
      <c r="AJ349" s="1103" t="s">
        <v>4192</v>
      </c>
      <c r="AK349" s="1103" t="s">
        <v>4190</v>
      </c>
      <c r="AL349" s="1103" t="s">
        <v>4190</v>
      </c>
      <c r="AM349" s="1103">
        <v>1</v>
      </c>
      <c r="AN349" s="1103" t="s">
        <v>499</v>
      </c>
      <c r="AO349" s="1103">
        <v>0</v>
      </c>
      <c r="AP349" s="2287"/>
      <c r="AQ349" s="1103" t="s">
        <v>3863</v>
      </c>
      <c r="AR349" s="1103" t="s">
        <v>2163</v>
      </c>
      <c r="AS349" s="1123"/>
      <c r="AT349" s="1123"/>
      <c r="AU349" s="1123"/>
      <c r="AV349" s="1123"/>
      <c r="AW349" s="1123"/>
      <c r="AY349" s="1145"/>
      <c r="AZ349" s="1145"/>
      <c r="BA349" s="1145"/>
      <c r="BC349" s="1145"/>
      <c r="BD349" s="1145"/>
      <c r="BE349" s="1145"/>
      <c r="BF349" s="1145"/>
      <c r="BH349" s="1145"/>
      <c r="BI349" s="1145"/>
      <c r="BJ349" s="1145"/>
      <c r="BK349" s="1145"/>
      <c r="BL349" s="1145"/>
    </row>
    <row r="350" spans="2:64" outlineLevel="1">
      <c r="B350" s="457"/>
      <c r="C350" s="1094">
        <f>MAX($C$332:$C349)+1</f>
        <v>18</v>
      </c>
      <c r="D350" s="1103" t="s">
        <v>506</v>
      </c>
      <c r="E350" s="1103">
        <v>1</v>
      </c>
      <c r="F350" s="1103">
        <v>0</v>
      </c>
      <c r="G350" s="1103">
        <v>1</v>
      </c>
      <c r="H350" s="1103">
        <v>1</v>
      </c>
      <c r="I350" s="1103">
        <v>0</v>
      </c>
      <c r="J350" s="1103">
        <v>0</v>
      </c>
      <c r="K350" s="1103">
        <v>0</v>
      </c>
      <c r="L350" s="1122">
        <v>0</v>
      </c>
      <c r="M350" s="1103">
        <v>0</v>
      </c>
      <c r="N350" s="1103">
        <v>1</v>
      </c>
      <c r="O350" s="1103">
        <v>0</v>
      </c>
      <c r="P350" s="1104">
        <v>1</v>
      </c>
      <c r="Q350" s="1104" t="s">
        <v>3957</v>
      </c>
      <c r="R350" s="1103">
        <v>0</v>
      </c>
      <c r="S350" s="1103">
        <v>1</v>
      </c>
      <c r="T350" s="1104">
        <v>0</v>
      </c>
      <c r="U350" s="1104" t="s">
        <v>3958</v>
      </c>
      <c r="V350" s="1104">
        <v>1</v>
      </c>
      <c r="W350" s="1104" t="s">
        <v>2819</v>
      </c>
      <c r="X350" s="1104" t="s">
        <v>2819</v>
      </c>
      <c r="Y350" s="1104" t="s">
        <v>2819</v>
      </c>
      <c r="Z350" s="1104" t="s">
        <v>2819</v>
      </c>
      <c r="AA350" s="1104" t="s">
        <v>2819</v>
      </c>
      <c r="AB350" s="1104" t="s">
        <v>2819</v>
      </c>
      <c r="AC350" s="1104" t="s">
        <v>2819</v>
      </c>
      <c r="AD350" s="1104" t="s">
        <v>2819</v>
      </c>
      <c r="AE350" s="1103" t="s">
        <v>2819</v>
      </c>
      <c r="AF350" s="1103" t="s">
        <v>2819</v>
      </c>
      <c r="AG350" s="1103" t="s">
        <v>2819</v>
      </c>
      <c r="AH350" s="1103" t="s">
        <v>2819</v>
      </c>
      <c r="AI350" s="1103" t="s">
        <v>2819</v>
      </c>
      <c r="AJ350" s="1103" t="s">
        <v>4192</v>
      </c>
      <c r="AK350" s="1103" t="s">
        <v>4190</v>
      </c>
      <c r="AL350" s="1103" t="s">
        <v>4190</v>
      </c>
      <c r="AM350" s="1103">
        <v>1</v>
      </c>
      <c r="AN350" s="1103" t="s">
        <v>499</v>
      </c>
      <c r="AO350" s="1103">
        <v>0</v>
      </c>
      <c r="AP350" s="2287"/>
      <c r="AQ350" s="1103" t="s">
        <v>3864</v>
      </c>
      <c r="AR350" s="1103" t="s">
        <v>2163</v>
      </c>
      <c r="AS350" s="1123"/>
      <c r="AT350" s="1123"/>
      <c r="AU350" s="1123"/>
      <c r="AV350" s="1123"/>
      <c r="AW350" s="1123"/>
      <c r="AY350" s="1145"/>
      <c r="AZ350" s="1145"/>
      <c r="BA350" s="1145"/>
      <c r="BC350" s="1145"/>
      <c r="BD350" s="1145"/>
      <c r="BE350" s="1145"/>
      <c r="BF350" s="1145"/>
      <c r="BH350" s="1145"/>
      <c r="BI350" s="1145"/>
      <c r="BJ350" s="1145"/>
      <c r="BK350" s="1145"/>
      <c r="BL350" s="1145"/>
    </row>
    <row r="351" spans="2:64" outlineLevel="1">
      <c r="B351" s="457"/>
      <c r="C351" s="1094">
        <f>MAX($C$332:$C350)+1</f>
        <v>19</v>
      </c>
      <c r="D351" s="1103" t="s">
        <v>506</v>
      </c>
      <c r="E351" s="1103">
        <v>1</v>
      </c>
      <c r="F351" s="1103">
        <v>0</v>
      </c>
      <c r="G351" s="1103">
        <v>1</v>
      </c>
      <c r="H351" s="1103">
        <v>1</v>
      </c>
      <c r="I351" s="1103">
        <v>0</v>
      </c>
      <c r="J351" s="1103">
        <v>0</v>
      </c>
      <c r="K351" s="1103">
        <v>0</v>
      </c>
      <c r="L351" s="1122">
        <v>0</v>
      </c>
      <c r="M351" s="1103">
        <v>0</v>
      </c>
      <c r="N351" s="1103">
        <v>1</v>
      </c>
      <c r="O351" s="1103">
        <v>0</v>
      </c>
      <c r="P351" s="1104">
        <v>1</v>
      </c>
      <c r="Q351" s="1104" t="s">
        <v>3957</v>
      </c>
      <c r="R351" s="1103">
        <v>0</v>
      </c>
      <c r="S351" s="1103">
        <v>1</v>
      </c>
      <c r="T351" s="1104">
        <v>0</v>
      </c>
      <c r="U351" s="1104" t="s">
        <v>3958</v>
      </c>
      <c r="V351" s="1104">
        <v>1</v>
      </c>
      <c r="W351" s="1104" t="s">
        <v>2819</v>
      </c>
      <c r="X351" s="1104" t="s">
        <v>2819</v>
      </c>
      <c r="Y351" s="1104" t="s">
        <v>2819</v>
      </c>
      <c r="Z351" s="1104" t="s">
        <v>2819</v>
      </c>
      <c r="AA351" s="1104" t="s">
        <v>2819</v>
      </c>
      <c r="AB351" s="1104" t="s">
        <v>2819</v>
      </c>
      <c r="AC351" s="1104" t="s">
        <v>2819</v>
      </c>
      <c r="AD351" s="1104" t="s">
        <v>2819</v>
      </c>
      <c r="AE351" s="1103" t="s">
        <v>2819</v>
      </c>
      <c r="AF351" s="1103" t="s">
        <v>2819</v>
      </c>
      <c r="AG351" s="1103" t="s">
        <v>2819</v>
      </c>
      <c r="AH351" s="1103" t="s">
        <v>2819</v>
      </c>
      <c r="AI351" s="1103" t="s">
        <v>2819</v>
      </c>
      <c r="AJ351" s="1103" t="s">
        <v>4192</v>
      </c>
      <c r="AK351" s="1103" t="s">
        <v>4190</v>
      </c>
      <c r="AL351" s="1103" t="s">
        <v>4190</v>
      </c>
      <c r="AM351" s="1103">
        <v>1</v>
      </c>
      <c r="AN351" s="1103" t="s">
        <v>499</v>
      </c>
      <c r="AO351" s="1103">
        <v>0</v>
      </c>
      <c r="AP351" s="2287"/>
      <c r="AQ351" s="1103" t="s">
        <v>3857</v>
      </c>
      <c r="AR351" s="1103" t="s">
        <v>2163</v>
      </c>
      <c r="AS351" s="1123"/>
      <c r="AT351" s="1123"/>
      <c r="AU351" s="1123"/>
      <c r="AV351" s="1123"/>
      <c r="AW351" s="1123"/>
      <c r="AY351" s="1145"/>
      <c r="AZ351" s="1145"/>
      <c r="BA351" s="1145"/>
      <c r="BC351" s="1145"/>
      <c r="BD351" s="1145"/>
      <c r="BE351" s="1145"/>
      <c r="BF351" s="1145"/>
      <c r="BH351" s="1145"/>
      <c r="BI351" s="1145"/>
      <c r="BJ351" s="1145"/>
      <c r="BK351" s="1145"/>
      <c r="BL351" s="1145"/>
    </row>
    <row r="352" spans="2:64" outlineLevel="1">
      <c r="B352" s="457"/>
      <c r="C352" s="1094">
        <f>MAX($C$332:$C351)+1</f>
        <v>20</v>
      </c>
      <c r="D352" s="1103" t="s">
        <v>506</v>
      </c>
      <c r="E352" s="1103">
        <v>1</v>
      </c>
      <c r="F352" s="1103">
        <v>0</v>
      </c>
      <c r="G352" s="1103">
        <v>1</v>
      </c>
      <c r="H352" s="1103">
        <v>1</v>
      </c>
      <c r="I352" s="1103">
        <v>0</v>
      </c>
      <c r="J352" s="1103">
        <v>0</v>
      </c>
      <c r="K352" s="1103">
        <v>0</v>
      </c>
      <c r="L352" s="1122">
        <v>0</v>
      </c>
      <c r="M352" s="1103">
        <v>0</v>
      </c>
      <c r="N352" s="1103">
        <v>1</v>
      </c>
      <c r="O352" s="1103">
        <v>0</v>
      </c>
      <c r="P352" s="1104">
        <v>1</v>
      </c>
      <c r="Q352" s="1104" t="s">
        <v>3957</v>
      </c>
      <c r="R352" s="1103">
        <v>0</v>
      </c>
      <c r="S352" s="1103">
        <v>1</v>
      </c>
      <c r="T352" s="1104">
        <v>0</v>
      </c>
      <c r="U352" s="1104" t="s">
        <v>3958</v>
      </c>
      <c r="V352" s="1104">
        <v>1</v>
      </c>
      <c r="W352" s="1104" t="s">
        <v>2819</v>
      </c>
      <c r="X352" s="1104" t="s">
        <v>2819</v>
      </c>
      <c r="Y352" s="1104" t="s">
        <v>2819</v>
      </c>
      <c r="Z352" s="1104" t="s">
        <v>2819</v>
      </c>
      <c r="AA352" s="1104" t="s">
        <v>2819</v>
      </c>
      <c r="AB352" s="1104" t="s">
        <v>2819</v>
      </c>
      <c r="AC352" s="1104" t="s">
        <v>2819</v>
      </c>
      <c r="AD352" s="1104" t="s">
        <v>2819</v>
      </c>
      <c r="AE352" s="1103" t="s">
        <v>2819</v>
      </c>
      <c r="AF352" s="1103" t="s">
        <v>2819</v>
      </c>
      <c r="AG352" s="1103" t="s">
        <v>2819</v>
      </c>
      <c r="AH352" s="1103" t="s">
        <v>2819</v>
      </c>
      <c r="AI352" s="1103" t="s">
        <v>2819</v>
      </c>
      <c r="AJ352" s="1103" t="s">
        <v>4192</v>
      </c>
      <c r="AK352" s="1103" t="s">
        <v>4190</v>
      </c>
      <c r="AL352" s="1103" t="s">
        <v>4190</v>
      </c>
      <c r="AM352" s="1103">
        <v>1</v>
      </c>
      <c r="AN352" s="1103" t="s">
        <v>499</v>
      </c>
      <c r="AO352" s="1103">
        <v>0</v>
      </c>
      <c r="AP352" s="2287"/>
      <c r="AQ352" s="1103" t="s">
        <v>3858</v>
      </c>
      <c r="AR352" s="1103" t="s">
        <v>2163</v>
      </c>
      <c r="AS352" s="1123"/>
      <c r="AT352" s="1123"/>
      <c r="AU352" s="1123"/>
      <c r="AV352" s="1123"/>
      <c r="AW352" s="1123"/>
      <c r="AY352" s="1145"/>
      <c r="AZ352" s="1145"/>
      <c r="BA352" s="1145"/>
      <c r="BC352" s="1145"/>
      <c r="BD352" s="1145"/>
      <c r="BE352" s="1145"/>
      <c r="BF352" s="1145"/>
      <c r="BH352" s="1145"/>
      <c r="BI352" s="1145"/>
      <c r="BJ352" s="1145"/>
      <c r="BK352" s="1145"/>
      <c r="BL352" s="1145"/>
    </row>
    <row r="353" spans="2:64" outlineLevel="1">
      <c r="B353" s="457"/>
      <c r="C353" s="1094">
        <f>MAX($C$332:$C352)+1</f>
        <v>21</v>
      </c>
      <c r="D353" s="1103" t="s">
        <v>506</v>
      </c>
      <c r="E353" s="1103">
        <v>1</v>
      </c>
      <c r="F353" s="1103">
        <v>0</v>
      </c>
      <c r="G353" s="1103">
        <v>1</v>
      </c>
      <c r="H353" s="1103">
        <v>1</v>
      </c>
      <c r="I353" s="1103">
        <v>0</v>
      </c>
      <c r="J353" s="1103">
        <v>0</v>
      </c>
      <c r="K353" s="1103">
        <v>0</v>
      </c>
      <c r="L353" s="1122">
        <v>0</v>
      </c>
      <c r="M353" s="1103">
        <v>0</v>
      </c>
      <c r="N353" s="1103">
        <v>1</v>
      </c>
      <c r="O353" s="1103">
        <v>0</v>
      </c>
      <c r="P353" s="1104">
        <v>1</v>
      </c>
      <c r="Q353" s="1104" t="s">
        <v>3957</v>
      </c>
      <c r="R353" s="1103">
        <v>0</v>
      </c>
      <c r="S353" s="1103">
        <v>1</v>
      </c>
      <c r="T353" s="1104">
        <v>0</v>
      </c>
      <c r="U353" s="1104" t="s">
        <v>3958</v>
      </c>
      <c r="V353" s="1104">
        <v>1</v>
      </c>
      <c r="W353" s="1104" t="s">
        <v>2819</v>
      </c>
      <c r="X353" s="1104" t="s">
        <v>2819</v>
      </c>
      <c r="Y353" s="1104" t="s">
        <v>2819</v>
      </c>
      <c r="Z353" s="1104" t="s">
        <v>2819</v>
      </c>
      <c r="AA353" s="1104" t="s">
        <v>2819</v>
      </c>
      <c r="AB353" s="1104" t="s">
        <v>2819</v>
      </c>
      <c r="AC353" s="1104" t="s">
        <v>2819</v>
      </c>
      <c r="AD353" s="1104" t="s">
        <v>2819</v>
      </c>
      <c r="AE353" s="1103" t="s">
        <v>2819</v>
      </c>
      <c r="AF353" s="1103" t="s">
        <v>2819</v>
      </c>
      <c r="AG353" s="1103" t="s">
        <v>2819</v>
      </c>
      <c r="AH353" s="1103" t="s">
        <v>2819</v>
      </c>
      <c r="AI353" s="1103" t="s">
        <v>2819</v>
      </c>
      <c r="AJ353" s="1103" t="s">
        <v>4192</v>
      </c>
      <c r="AK353" s="1103" t="s">
        <v>4190</v>
      </c>
      <c r="AL353" s="1103" t="s">
        <v>4190</v>
      </c>
      <c r="AM353" s="1103">
        <v>1</v>
      </c>
      <c r="AN353" s="1103" t="s">
        <v>499</v>
      </c>
      <c r="AO353" s="1103">
        <v>0</v>
      </c>
      <c r="AP353" s="2287"/>
      <c r="AQ353" s="1103" t="s">
        <v>3859</v>
      </c>
      <c r="AR353" s="1103" t="s">
        <v>2163</v>
      </c>
      <c r="AS353" s="1123"/>
      <c r="AT353" s="1123"/>
      <c r="AU353" s="1123"/>
      <c r="AV353" s="1123"/>
      <c r="AW353" s="1123"/>
      <c r="AY353" s="1145"/>
      <c r="AZ353" s="1145"/>
      <c r="BA353" s="1145"/>
      <c r="BC353" s="1145"/>
      <c r="BD353" s="1145"/>
      <c r="BE353" s="1145"/>
      <c r="BF353" s="1145"/>
      <c r="BH353" s="1145"/>
      <c r="BI353" s="1145"/>
      <c r="BJ353" s="1145"/>
      <c r="BK353" s="1145"/>
      <c r="BL353" s="1145"/>
    </row>
    <row r="354" spans="2:64" outlineLevel="1">
      <c r="B354" s="457"/>
      <c r="C354" s="1094">
        <f>MAX($C$332:$C353)+1</f>
        <v>22</v>
      </c>
      <c r="D354" s="1103" t="s">
        <v>506</v>
      </c>
      <c r="E354" s="1103">
        <v>1</v>
      </c>
      <c r="F354" s="1103">
        <v>0</v>
      </c>
      <c r="G354" s="1103">
        <v>1</v>
      </c>
      <c r="H354" s="1103">
        <v>1</v>
      </c>
      <c r="I354" s="1103">
        <v>0</v>
      </c>
      <c r="J354" s="1103">
        <v>0</v>
      </c>
      <c r="K354" s="1103">
        <v>0</v>
      </c>
      <c r="L354" s="1122">
        <v>0</v>
      </c>
      <c r="M354" s="1103">
        <v>0</v>
      </c>
      <c r="N354" s="1103">
        <v>1</v>
      </c>
      <c r="O354" s="1103">
        <v>0</v>
      </c>
      <c r="P354" s="1104">
        <v>1</v>
      </c>
      <c r="Q354" s="1104" t="s">
        <v>3957</v>
      </c>
      <c r="R354" s="1103">
        <v>0</v>
      </c>
      <c r="S354" s="1103">
        <v>1</v>
      </c>
      <c r="T354" s="1104">
        <v>0</v>
      </c>
      <c r="U354" s="1104" t="s">
        <v>3958</v>
      </c>
      <c r="V354" s="1104">
        <v>1</v>
      </c>
      <c r="W354" s="1104" t="s">
        <v>2819</v>
      </c>
      <c r="X354" s="1104" t="s">
        <v>2819</v>
      </c>
      <c r="Y354" s="1104" t="s">
        <v>2819</v>
      </c>
      <c r="Z354" s="1104" t="s">
        <v>2819</v>
      </c>
      <c r="AA354" s="1104" t="s">
        <v>2819</v>
      </c>
      <c r="AB354" s="1104" t="s">
        <v>2819</v>
      </c>
      <c r="AC354" s="1104" t="s">
        <v>2819</v>
      </c>
      <c r="AD354" s="1104" t="s">
        <v>2819</v>
      </c>
      <c r="AE354" s="1103" t="s">
        <v>2819</v>
      </c>
      <c r="AF354" s="1103" t="s">
        <v>2819</v>
      </c>
      <c r="AG354" s="1103" t="s">
        <v>2819</v>
      </c>
      <c r="AH354" s="1103" t="s">
        <v>2819</v>
      </c>
      <c r="AI354" s="1103" t="s">
        <v>2819</v>
      </c>
      <c r="AJ354" s="1103" t="s">
        <v>4192</v>
      </c>
      <c r="AK354" s="1103" t="s">
        <v>4190</v>
      </c>
      <c r="AL354" s="1103" t="s">
        <v>4190</v>
      </c>
      <c r="AM354" s="1103">
        <v>1</v>
      </c>
      <c r="AN354" s="1103" t="s">
        <v>499</v>
      </c>
      <c r="AO354" s="1103">
        <v>0</v>
      </c>
      <c r="AP354" s="2287"/>
      <c r="AQ354" s="1103" t="s">
        <v>3860</v>
      </c>
      <c r="AR354" s="1103" t="s">
        <v>2163</v>
      </c>
      <c r="AS354" s="1123"/>
      <c r="AT354" s="1123"/>
      <c r="AU354" s="1123"/>
      <c r="AV354" s="1123"/>
      <c r="AW354" s="1123"/>
      <c r="AY354" s="1145"/>
      <c r="AZ354" s="1145"/>
      <c r="BA354" s="1145"/>
      <c r="BC354" s="1145"/>
      <c r="BD354" s="1145"/>
      <c r="BE354" s="1145"/>
      <c r="BF354" s="1145"/>
      <c r="BH354" s="1145"/>
      <c r="BI354" s="1145"/>
      <c r="BJ354" s="1145"/>
      <c r="BK354" s="1145"/>
      <c r="BL354" s="1145"/>
    </row>
    <row r="355" spans="2:64" outlineLevel="1">
      <c r="B355" s="457"/>
      <c r="C355" s="1094">
        <f>MAX($C$332:$C354)+1</f>
        <v>23</v>
      </c>
      <c r="D355" s="1103" t="s">
        <v>506</v>
      </c>
      <c r="E355" s="1103">
        <v>1</v>
      </c>
      <c r="F355" s="1103">
        <v>0</v>
      </c>
      <c r="G355" s="1103">
        <v>1</v>
      </c>
      <c r="H355" s="1103">
        <v>1</v>
      </c>
      <c r="I355" s="1103">
        <v>0</v>
      </c>
      <c r="J355" s="1103">
        <v>0</v>
      </c>
      <c r="K355" s="1103">
        <v>0</v>
      </c>
      <c r="L355" s="1122">
        <v>0</v>
      </c>
      <c r="M355" s="1103">
        <v>0</v>
      </c>
      <c r="N355" s="1103">
        <v>1</v>
      </c>
      <c r="O355" s="1103">
        <v>0</v>
      </c>
      <c r="P355" s="1104">
        <v>1</v>
      </c>
      <c r="Q355" s="1104" t="s">
        <v>3957</v>
      </c>
      <c r="R355" s="1103">
        <v>0</v>
      </c>
      <c r="S355" s="1103">
        <v>1</v>
      </c>
      <c r="T355" s="1104">
        <v>0</v>
      </c>
      <c r="U355" s="1104" t="s">
        <v>3958</v>
      </c>
      <c r="V355" s="1104">
        <v>1</v>
      </c>
      <c r="W355" s="1104" t="s">
        <v>2819</v>
      </c>
      <c r="X355" s="1104" t="s">
        <v>2819</v>
      </c>
      <c r="Y355" s="1104" t="s">
        <v>2819</v>
      </c>
      <c r="Z355" s="1104" t="s">
        <v>2819</v>
      </c>
      <c r="AA355" s="1104" t="s">
        <v>2819</v>
      </c>
      <c r="AB355" s="1104" t="s">
        <v>2819</v>
      </c>
      <c r="AC355" s="1104" t="s">
        <v>2819</v>
      </c>
      <c r="AD355" s="1104" t="s">
        <v>2819</v>
      </c>
      <c r="AE355" s="1103" t="s">
        <v>2819</v>
      </c>
      <c r="AF355" s="1103" t="s">
        <v>2819</v>
      </c>
      <c r="AG355" s="1103" t="s">
        <v>2819</v>
      </c>
      <c r="AH355" s="1103" t="s">
        <v>2819</v>
      </c>
      <c r="AI355" s="1103" t="s">
        <v>2819</v>
      </c>
      <c r="AJ355" s="1103" t="s">
        <v>4192</v>
      </c>
      <c r="AK355" s="1103" t="s">
        <v>4190</v>
      </c>
      <c r="AL355" s="1103" t="s">
        <v>4190</v>
      </c>
      <c r="AM355" s="1103">
        <v>1</v>
      </c>
      <c r="AN355" s="1103" t="s">
        <v>499</v>
      </c>
      <c r="AO355" s="1103">
        <v>0</v>
      </c>
      <c r="AP355" s="2287"/>
      <c r="AQ355" s="1103" t="s">
        <v>3855</v>
      </c>
      <c r="AR355" s="1103" t="s">
        <v>2163</v>
      </c>
      <c r="AS355" s="1123"/>
      <c r="AT355" s="1123"/>
      <c r="AU355" s="1123"/>
      <c r="AV355" s="1123"/>
      <c r="AW355" s="1123"/>
      <c r="AY355" s="1145"/>
      <c r="AZ355" s="1145"/>
      <c r="BA355" s="1145"/>
      <c r="BC355" s="1145"/>
      <c r="BD355" s="1145"/>
      <c r="BE355" s="1145"/>
      <c r="BF355" s="1145"/>
      <c r="BH355" s="1145"/>
      <c r="BI355" s="1145"/>
      <c r="BJ355" s="1145"/>
      <c r="BK355" s="1145"/>
      <c r="BL355" s="1145"/>
    </row>
    <row r="356" spans="2:64" outlineLevel="1">
      <c r="B356" s="457"/>
      <c r="C356" s="1094">
        <f>MAX($C$332:$C355)+1</f>
        <v>24</v>
      </c>
      <c r="D356" s="1103" t="s">
        <v>506</v>
      </c>
      <c r="E356" s="1103">
        <v>1</v>
      </c>
      <c r="F356" s="1103">
        <v>0</v>
      </c>
      <c r="G356" s="1103">
        <v>1</v>
      </c>
      <c r="H356" s="1103">
        <v>1</v>
      </c>
      <c r="I356" s="1103">
        <v>0</v>
      </c>
      <c r="J356" s="1103">
        <v>0</v>
      </c>
      <c r="K356" s="1103">
        <v>0</v>
      </c>
      <c r="L356" s="1122">
        <v>0</v>
      </c>
      <c r="M356" s="1103">
        <v>0</v>
      </c>
      <c r="N356" s="1103">
        <v>1</v>
      </c>
      <c r="O356" s="1103">
        <v>0</v>
      </c>
      <c r="P356" s="1104">
        <v>1</v>
      </c>
      <c r="Q356" s="1104" t="s">
        <v>3957</v>
      </c>
      <c r="R356" s="1103">
        <v>0</v>
      </c>
      <c r="S356" s="1103">
        <v>1</v>
      </c>
      <c r="T356" s="1104">
        <v>0</v>
      </c>
      <c r="U356" s="1104" t="s">
        <v>3958</v>
      </c>
      <c r="V356" s="1104">
        <v>1</v>
      </c>
      <c r="W356" s="1104" t="s">
        <v>2819</v>
      </c>
      <c r="X356" s="1104" t="s">
        <v>2819</v>
      </c>
      <c r="Y356" s="1104" t="s">
        <v>2819</v>
      </c>
      <c r="Z356" s="1104" t="s">
        <v>2819</v>
      </c>
      <c r="AA356" s="1104" t="s">
        <v>2819</v>
      </c>
      <c r="AB356" s="1104" t="s">
        <v>2819</v>
      </c>
      <c r="AC356" s="1104" t="s">
        <v>2819</v>
      </c>
      <c r="AD356" s="1104" t="s">
        <v>2819</v>
      </c>
      <c r="AE356" s="1103" t="s">
        <v>2819</v>
      </c>
      <c r="AF356" s="1103" t="s">
        <v>2819</v>
      </c>
      <c r="AG356" s="1103" t="s">
        <v>2819</v>
      </c>
      <c r="AH356" s="1103" t="s">
        <v>2819</v>
      </c>
      <c r="AI356" s="1103" t="s">
        <v>2819</v>
      </c>
      <c r="AJ356" s="1103" t="s">
        <v>4192</v>
      </c>
      <c r="AK356" s="1103" t="s">
        <v>4190</v>
      </c>
      <c r="AL356" s="1103" t="s">
        <v>4190</v>
      </c>
      <c r="AM356" s="1103">
        <v>1</v>
      </c>
      <c r="AN356" s="1103" t="s">
        <v>499</v>
      </c>
      <c r="AO356" s="1103">
        <v>0</v>
      </c>
      <c r="AP356" s="2287"/>
      <c r="AQ356" s="1103" t="s">
        <v>3856</v>
      </c>
      <c r="AR356" s="1103" t="s">
        <v>2163</v>
      </c>
      <c r="AS356" s="1123"/>
      <c r="AT356" s="1123"/>
      <c r="AU356" s="1123"/>
      <c r="AV356" s="1123"/>
      <c r="AW356" s="1123"/>
      <c r="AY356" s="1145"/>
      <c r="AZ356" s="1145"/>
      <c r="BA356" s="1145"/>
      <c r="BC356" s="1145"/>
      <c r="BD356" s="1145"/>
      <c r="BE356" s="1145"/>
      <c r="BF356" s="1145"/>
      <c r="BH356" s="1145"/>
      <c r="BI356" s="1145"/>
      <c r="BJ356" s="1145"/>
      <c r="BK356" s="1145"/>
      <c r="BL356" s="1145"/>
    </row>
    <row r="357" spans="2:64" outlineLevel="1">
      <c r="B357" s="457"/>
      <c r="C357" s="1094">
        <f>MAX($C$332:$C356)+1</f>
        <v>25</v>
      </c>
      <c r="D357" s="1103" t="s">
        <v>506</v>
      </c>
      <c r="E357" s="1103">
        <v>1</v>
      </c>
      <c r="F357" s="1103">
        <v>0</v>
      </c>
      <c r="G357" s="1103">
        <v>1</v>
      </c>
      <c r="H357" s="1103">
        <v>1</v>
      </c>
      <c r="I357" s="1103">
        <v>0</v>
      </c>
      <c r="J357" s="1103">
        <v>0</v>
      </c>
      <c r="K357" s="1103">
        <v>0</v>
      </c>
      <c r="L357" s="1122">
        <v>0</v>
      </c>
      <c r="M357" s="1103">
        <v>0</v>
      </c>
      <c r="N357" s="1103">
        <v>1</v>
      </c>
      <c r="O357" s="1103">
        <v>0</v>
      </c>
      <c r="P357" s="1104">
        <v>1</v>
      </c>
      <c r="Q357" s="1104" t="s">
        <v>3957</v>
      </c>
      <c r="R357" s="1103">
        <v>0</v>
      </c>
      <c r="S357" s="1103">
        <v>1</v>
      </c>
      <c r="T357" s="1104">
        <v>0</v>
      </c>
      <c r="U357" s="1104" t="s">
        <v>3958</v>
      </c>
      <c r="V357" s="1104">
        <v>1</v>
      </c>
      <c r="W357" s="1104" t="s">
        <v>2819</v>
      </c>
      <c r="X357" s="1104" t="s">
        <v>2819</v>
      </c>
      <c r="Y357" s="1104" t="s">
        <v>2819</v>
      </c>
      <c r="Z357" s="1104" t="s">
        <v>2819</v>
      </c>
      <c r="AA357" s="1104" t="s">
        <v>2819</v>
      </c>
      <c r="AB357" s="1104" t="s">
        <v>2819</v>
      </c>
      <c r="AC357" s="1104" t="s">
        <v>2819</v>
      </c>
      <c r="AD357" s="1104" t="s">
        <v>2819</v>
      </c>
      <c r="AE357" s="1103" t="s">
        <v>2819</v>
      </c>
      <c r="AF357" s="1103" t="s">
        <v>2819</v>
      </c>
      <c r="AG357" s="1103" t="s">
        <v>2819</v>
      </c>
      <c r="AH357" s="1103" t="s">
        <v>2819</v>
      </c>
      <c r="AI357" s="1103" t="s">
        <v>2819</v>
      </c>
      <c r="AJ357" s="1103" t="s">
        <v>4192</v>
      </c>
      <c r="AK357" s="1103" t="s">
        <v>4190</v>
      </c>
      <c r="AL357" s="1103" t="s">
        <v>4190</v>
      </c>
      <c r="AM357" s="1103">
        <v>1</v>
      </c>
      <c r="AN357" s="1103" t="s">
        <v>499</v>
      </c>
      <c r="AO357" s="1103">
        <v>0</v>
      </c>
      <c r="AP357" s="2287"/>
      <c r="AQ357" s="1103" t="s">
        <v>2173</v>
      </c>
      <c r="AR357" s="1103" t="s">
        <v>2163</v>
      </c>
      <c r="AS357" s="1123"/>
      <c r="AT357" s="1123"/>
      <c r="AU357" s="1123"/>
      <c r="AV357" s="1123"/>
      <c r="AW357" s="1123"/>
      <c r="AY357" s="1145"/>
      <c r="AZ357" s="1145"/>
      <c r="BA357" s="1145"/>
      <c r="BC357" s="1145"/>
      <c r="BD357" s="1145"/>
      <c r="BE357" s="1145"/>
      <c r="BF357" s="1145"/>
      <c r="BH357" s="1145"/>
      <c r="BI357" s="1145"/>
      <c r="BJ357" s="1145"/>
      <c r="BK357" s="1145"/>
      <c r="BL357" s="1145"/>
    </row>
    <row r="358" spans="2:64" outlineLevel="1">
      <c r="B358" s="457"/>
      <c r="C358" s="1094">
        <f>MAX($C$332:$C357)+1</f>
        <v>26</v>
      </c>
      <c r="D358" s="1103" t="s">
        <v>506</v>
      </c>
      <c r="E358" s="1103">
        <v>1</v>
      </c>
      <c r="F358" s="1103">
        <v>0</v>
      </c>
      <c r="G358" s="1103">
        <v>1</v>
      </c>
      <c r="H358" s="1103">
        <v>1</v>
      </c>
      <c r="I358" s="1103">
        <v>0</v>
      </c>
      <c r="J358" s="1103">
        <v>0</v>
      </c>
      <c r="K358" s="1103">
        <v>0</v>
      </c>
      <c r="L358" s="1122">
        <v>0</v>
      </c>
      <c r="M358" s="1103">
        <v>0</v>
      </c>
      <c r="N358" s="1103">
        <v>1</v>
      </c>
      <c r="O358" s="1103">
        <v>0</v>
      </c>
      <c r="P358" s="1104">
        <v>1</v>
      </c>
      <c r="Q358" s="1104" t="s">
        <v>3957</v>
      </c>
      <c r="R358" s="1103">
        <v>0</v>
      </c>
      <c r="S358" s="1103">
        <v>1</v>
      </c>
      <c r="T358" s="1104">
        <v>0</v>
      </c>
      <c r="U358" s="1104" t="s">
        <v>3958</v>
      </c>
      <c r="V358" s="1104">
        <v>1</v>
      </c>
      <c r="W358" s="1104" t="s">
        <v>2819</v>
      </c>
      <c r="X358" s="1104" t="s">
        <v>2819</v>
      </c>
      <c r="Y358" s="1104" t="s">
        <v>2819</v>
      </c>
      <c r="Z358" s="1104" t="s">
        <v>2819</v>
      </c>
      <c r="AA358" s="1104" t="s">
        <v>2819</v>
      </c>
      <c r="AB358" s="1104" t="s">
        <v>2819</v>
      </c>
      <c r="AC358" s="1104" t="s">
        <v>2819</v>
      </c>
      <c r="AD358" s="1104" t="s">
        <v>2819</v>
      </c>
      <c r="AE358" s="1103" t="s">
        <v>2819</v>
      </c>
      <c r="AF358" s="1103" t="s">
        <v>2819</v>
      </c>
      <c r="AG358" s="1103" t="s">
        <v>2819</v>
      </c>
      <c r="AH358" s="1103" t="s">
        <v>2819</v>
      </c>
      <c r="AI358" s="1103" t="s">
        <v>2819</v>
      </c>
      <c r="AJ358" s="1103" t="s">
        <v>4192</v>
      </c>
      <c r="AK358" s="1103" t="s">
        <v>4190</v>
      </c>
      <c r="AL358" s="1103" t="s">
        <v>4190</v>
      </c>
      <c r="AM358" s="1103">
        <v>1</v>
      </c>
      <c r="AN358" s="1103" t="s">
        <v>499</v>
      </c>
      <c r="AO358" s="1103">
        <v>0</v>
      </c>
      <c r="AP358" s="2287"/>
      <c r="AQ358" s="1103" t="s">
        <v>2174</v>
      </c>
      <c r="AR358" s="1103" t="s">
        <v>2163</v>
      </c>
      <c r="AS358" s="1123"/>
      <c r="AT358" s="1123"/>
      <c r="AU358" s="1123"/>
      <c r="AV358" s="1123"/>
      <c r="AW358" s="1123"/>
      <c r="AY358" s="1145"/>
      <c r="AZ358" s="1145"/>
      <c r="BA358" s="1145"/>
      <c r="BC358" s="1145"/>
      <c r="BD358" s="1145"/>
      <c r="BE358" s="1145"/>
      <c r="BF358" s="1145"/>
      <c r="BH358" s="1145"/>
      <c r="BI358" s="1145"/>
      <c r="BJ358" s="1145"/>
      <c r="BK358" s="1145"/>
      <c r="BL358" s="1145"/>
    </row>
    <row r="359" spans="2:64" outlineLevel="1">
      <c r="B359" s="457"/>
      <c r="C359" s="1094">
        <f>MAX($C$332:$C358)+1</f>
        <v>27</v>
      </c>
      <c r="D359" s="1103" t="s">
        <v>506</v>
      </c>
      <c r="E359" s="1103">
        <v>1</v>
      </c>
      <c r="F359" s="1103">
        <v>0</v>
      </c>
      <c r="G359" s="1103">
        <v>1</v>
      </c>
      <c r="H359" s="1103">
        <v>1</v>
      </c>
      <c r="I359" s="1103">
        <v>0</v>
      </c>
      <c r="J359" s="1103">
        <v>0</v>
      </c>
      <c r="K359" s="1103">
        <v>0</v>
      </c>
      <c r="L359" s="1122">
        <v>0</v>
      </c>
      <c r="M359" s="1103">
        <v>0</v>
      </c>
      <c r="N359" s="1103">
        <v>1</v>
      </c>
      <c r="O359" s="1103">
        <v>0</v>
      </c>
      <c r="P359" s="1104">
        <v>1</v>
      </c>
      <c r="Q359" s="1104" t="s">
        <v>3957</v>
      </c>
      <c r="R359" s="1103">
        <v>0</v>
      </c>
      <c r="S359" s="1103">
        <v>1</v>
      </c>
      <c r="T359" s="1104">
        <v>0</v>
      </c>
      <c r="U359" s="1104" t="s">
        <v>3958</v>
      </c>
      <c r="V359" s="1104">
        <v>1</v>
      </c>
      <c r="W359" s="1104" t="s">
        <v>2819</v>
      </c>
      <c r="X359" s="1104" t="s">
        <v>2819</v>
      </c>
      <c r="Y359" s="1104" t="s">
        <v>2819</v>
      </c>
      <c r="Z359" s="1104" t="s">
        <v>2819</v>
      </c>
      <c r="AA359" s="1104" t="s">
        <v>2819</v>
      </c>
      <c r="AB359" s="1104" t="s">
        <v>2819</v>
      </c>
      <c r="AC359" s="1104" t="s">
        <v>2819</v>
      </c>
      <c r="AD359" s="1104" t="s">
        <v>2819</v>
      </c>
      <c r="AE359" s="1103" t="s">
        <v>2819</v>
      </c>
      <c r="AF359" s="1103" t="s">
        <v>2819</v>
      </c>
      <c r="AG359" s="1103" t="s">
        <v>2819</v>
      </c>
      <c r="AH359" s="1103" t="s">
        <v>2819</v>
      </c>
      <c r="AI359" s="1103" t="s">
        <v>2819</v>
      </c>
      <c r="AJ359" s="1103" t="s">
        <v>4192</v>
      </c>
      <c r="AK359" s="1103" t="s">
        <v>4190</v>
      </c>
      <c r="AL359" s="1103" t="s">
        <v>4190</v>
      </c>
      <c r="AM359" s="1103">
        <v>1</v>
      </c>
      <c r="AN359" s="1103" t="s">
        <v>499</v>
      </c>
      <c r="AO359" s="1103">
        <v>0</v>
      </c>
      <c r="AP359" s="2287"/>
      <c r="AQ359" s="1103" t="s">
        <v>3851</v>
      </c>
      <c r="AR359" s="1103" t="s">
        <v>2163</v>
      </c>
      <c r="AS359" s="1123"/>
      <c r="AT359" s="1123"/>
      <c r="AU359" s="1123"/>
      <c r="AV359" s="1123"/>
      <c r="AW359" s="1123"/>
      <c r="AY359" s="1145"/>
      <c r="AZ359" s="1145"/>
      <c r="BA359" s="1145"/>
      <c r="BC359" s="1145"/>
      <c r="BD359" s="1145"/>
      <c r="BE359" s="1145"/>
      <c r="BF359" s="1145"/>
      <c r="BH359" s="1145"/>
      <c r="BI359" s="1145"/>
      <c r="BJ359" s="1145"/>
      <c r="BK359" s="1145"/>
      <c r="BL359" s="1145"/>
    </row>
    <row r="360" spans="2:64" outlineLevel="1">
      <c r="B360" s="457"/>
      <c r="C360" s="1094">
        <f>MAX($C$332:$C359)+1</f>
        <v>28</v>
      </c>
      <c r="D360" s="1103" t="s">
        <v>506</v>
      </c>
      <c r="E360" s="1103">
        <v>1</v>
      </c>
      <c r="F360" s="1103">
        <v>0</v>
      </c>
      <c r="G360" s="1103">
        <v>1</v>
      </c>
      <c r="H360" s="1103">
        <v>1</v>
      </c>
      <c r="I360" s="1103">
        <v>0</v>
      </c>
      <c r="J360" s="1103">
        <v>0</v>
      </c>
      <c r="K360" s="1103">
        <v>0</v>
      </c>
      <c r="L360" s="1122">
        <v>0</v>
      </c>
      <c r="M360" s="1103">
        <v>0</v>
      </c>
      <c r="N360" s="1103">
        <v>1</v>
      </c>
      <c r="O360" s="1103">
        <v>0</v>
      </c>
      <c r="P360" s="1104">
        <v>1</v>
      </c>
      <c r="Q360" s="1104" t="s">
        <v>3957</v>
      </c>
      <c r="R360" s="1103">
        <v>0</v>
      </c>
      <c r="S360" s="1103">
        <v>1</v>
      </c>
      <c r="T360" s="1104">
        <v>0</v>
      </c>
      <c r="U360" s="1104" t="s">
        <v>3958</v>
      </c>
      <c r="V360" s="1104">
        <v>1</v>
      </c>
      <c r="W360" s="1104" t="s">
        <v>2819</v>
      </c>
      <c r="X360" s="1104" t="s">
        <v>2819</v>
      </c>
      <c r="Y360" s="1104" t="s">
        <v>2819</v>
      </c>
      <c r="Z360" s="1104" t="s">
        <v>2819</v>
      </c>
      <c r="AA360" s="1104" t="s">
        <v>2819</v>
      </c>
      <c r="AB360" s="1104" t="s">
        <v>2819</v>
      </c>
      <c r="AC360" s="1104" t="s">
        <v>2819</v>
      </c>
      <c r="AD360" s="1104" t="s">
        <v>2819</v>
      </c>
      <c r="AE360" s="1103" t="s">
        <v>2819</v>
      </c>
      <c r="AF360" s="1103" t="s">
        <v>2819</v>
      </c>
      <c r="AG360" s="1103" t="s">
        <v>2819</v>
      </c>
      <c r="AH360" s="1103" t="s">
        <v>2819</v>
      </c>
      <c r="AI360" s="1103" t="s">
        <v>2819</v>
      </c>
      <c r="AJ360" s="1103" t="s">
        <v>4192</v>
      </c>
      <c r="AK360" s="1103" t="s">
        <v>4190</v>
      </c>
      <c r="AL360" s="1103" t="s">
        <v>4190</v>
      </c>
      <c r="AM360" s="1103">
        <v>1</v>
      </c>
      <c r="AN360" s="1103" t="s">
        <v>499</v>
      </c>
      <c r="AO360" s="1103">
        <v>0</v>
      </c>
      <c r="AP360" s="2287"/>
      <c r="AQ360" s="1103" t="s">
        <v>3852</v>
      </c>
      <c r="AR360" s="1103" t="s">
        <v>2163</v>
      </c>
      <c r="AS360" s="1123"/>
      <c r="AT360" s="1123"/>
      <c r="AU360" s="1123"/>
      <c r="AV360" s="1123"/>
      <c r="AW360" s="1123"/>
      <c r="AY360" s="1145"/>
      <c r="AZ360" s="1145"/>
      <c r="BA360" s="1145"/>
      <c r="BC360" s="1145"/>
      <c r="BD360" s="1145"/>
      <c r="BE360" s="1145"/>
      <c r="BF360" s="1145"/>
      <c r="BH360" s="1145"/>
      <c r="BI360" s="1145"/>
      <c r="BJ360" s="1145"/>
      <c r="BK360" s="1145"/>
      <c r="BL360" s="1145"/>
    </row>
    <row r="361" spans="2:64" outlineLevel="1">
      <c r="B361" s="457"/>
      <c r="C361" s="1094">
        <f>MAX($C$332:$C360)+1</f>
        <v>29</v>
      </c>
      <c r="D361" s="1103" t="s">
        <v>506</v>
      </c>
      <c r="E361" s="1103">
        <v>1</v>
      </c>
      <c r="F361" s="1103">
        <v>0</v>
      </c>
      <c r="G361" s="1103">
        <v>1</v>
      </c>
      <c r="H361" s="1103">
        <v>1</v>
      </c>
      <c r="I361" s="1103">
        <v>0</v>
      </c>
      <c r="J361" s="1103">
        <v>0</v>
      </c>
      <c r="K361" s="1103">
        <v>0</v>
      </c>
      <c r="L361" s="1122">
        <v>0</v>
      </c>
      <c r="M361" s="1103">
        <v>0</v>
      </c>
      <c r="N361" s="1103">
        <v>1</v>
      </c>
      <c r="O361" s="1103">
        <v>0</v>
      </c>
      <c r="P361" s="1104">
        <v>1</v>
      </c>
      <c r="Q361" s="1104" t="s">
        <v>3957</v>
      </c>
      <c r="R361" s="1103">
        <v>0</v>
      </c>
      <c r="S361" s="1103">
        <v>1</v>
      </c>
      <c r="T361" s="1104">
        <v>0</v>
      </c>
      <c r="U361" s="1104" t="s">
        <v>3958</v>
      </c>
      <c r="V361" s="1104">
        <v>1</v>
      </c>
      <c r="W361" s="1104" t="s">
        <v>2819</v>
      </c>
      <c r="X361" s="1104" t="s">
        <v>2819</v>
      </c>
      <c r="Y361" s="1104" t="s">
        <v>2819</v>
      </c>
      <c r="Z361" s="1104" t="s">
        <v>2819</v>
      </c>
      <c r="AA361" s="1104" t="s">
        <v>2819</v>
      </c>
      <c r="AB361" s="1104" t="s">
        <v>2819</v>
      </c>
      <c r="AC361" s="1104" t="s">
        <v>2819</v>
      </c>
      <c r="AD361" s="1104" t="s">
        <v>2819</v>
      </c>
      <c r="AE361" s="1103" t="s">
        <v>2819</v>
      </c>
      <c r="AF361" s="1103" t="s">
        <v>2819</v>
      </c>
      <c r="AG361" s="1103" t="s">
        <v>2819</v>
      </c>
      <c r="AH361" s="1103" t="s">
        <v>2819</v>
      </c>
      <c r="AI361" s="1103" t="s">
        <v>2819</v>
      </c>
      <c r="AJ361" s="1103" t="s">
        <v>4192</v>
      </c>
      <c r="AK361" s="1103" t="s">
        <v>4190</v>
      </c>
      <c r="AL361" s="1103" t="s">
        <v>4190</v>
      </c>
      <c r="AM361" s="1103">
        <v>1</v>
      </c>
      <c r="AN361" s="1103" t="s">
        <v>499</v>
      </c>
      <c r="AO361" s="1103">
        <v>0</v>
      </c>
      <c r="AP361" s="2287"/>
      <c r="AQ361" s="1103" t="s">
        <v>3853</v>
      </c>
      <c r="AR361" s="1103" t="s">
        <v>2163</v>
      </c>
      <c r="AS361" s="1123"/>
      <c r="AT361" s="1123"/>
      <c r="AU361" s="1123"/>
      <c r="AV361" s="1123"/>
      <c r="AW361" s="1123"/>
      <c r="AY361" s="1145"/>
      <c r="AZ361" s="1145"/>
      <c r="BA361" s="1145"/>
      <c r="BC361" s="1145"/>
      <c r="BD361" s="1145"/>
      <c r="BE361" s="1145"/>
      <c r="BF361" s="1145"/>
      <c r="BH361" s="1145"/>
      <c r="BI361" s="1145"/>
      <c r="BJ361" s="1145"/>
      <c r="BK361" s="1145"/>
      <c r="BL361" s="1145"/>
    </row>
    <row r="362" spans="2:64" outlineLevel="1">
      <c r="B362" s="457"/>
      <c r="C362" s="1094">
        <f>MAX($C$332:$C361)+1</f>
        <v>30</v>
      </c>
      <c r="D362" s="1103" t="s">
        <v>506</v>
      </c>
      <c r="E362" s="1103">
        <v>1</v>
      </c>
      <c r="F362" s="1103">
        <v>0</v>
      </c>
      <c r="G362" s="1103">
        <v>1</v>
      </c>
      <c r="H362" s="1103">
        <v>1</v>
      </c>
      <c r="I362" s="1103">
        <v>0</v>
      </c>
      <c r="J362" s="1103">
        <v>0</v>
      </c>
      <c r="K362" s="1103">
        <v>0</v>
      </c>
      <c r="L362" s="1122">
        <v>0</v>
      </c>
      <c r="M362" s="1103">
        <v>0</v>
      </c>
      <c r="N362" s="1103">
        <v>1</v>
      </c>
      <c r="O362" s="1103">
        <v>0</v>
      </c>
      <c r="P362" s="1104">
        <v>1</v>
      </c>
      <c r="Q362" s="1104" t="s">
        <v>3957</v>
      </c>
      <c r="R362" s="1103">
        <v>0</v>
      </c>
      <c r="S362" s="1103">
        <v>1</v>
      </c>
      <c r="T362" s="1104">
        <v>0</v>
      </c>
      <c r="U362" s="1104" t="s">
        <v>3958</v>
      </c>
      <c r="V362" s="1104">
        <v>1</v>
      </c>
      <c r="W362" s="1104" t="s">
        <v>2819</v>
      </c>
      <c r="X362" s="1104" t="s">
        <v>2819</v>
      </c>
      <c r="Y362" s="1104" t="s">
        <v>2819</v>
      </c>
      <c r="Z362" s="1104" t="s">
        <v>2819</v>
      </c>
      <c r="AA362" s="1104" t="s">
        <v>2819</v>
      </c>
      <c r="AB362" s="1104" t="s">
        <v>2819</v>
      </c>
      <c r="AC362" s="1104" t="s">
        <v>2819</v>
      </c>
      <c r="AD362" s="1104" t="s">
        <v>2819</v>
      </c>
      <c r="AE362" s="1103" t="s">
        <v>2819</v>
      </c>
      <c r="AF362" s="1103" t="s">
        <v>2819</v>
      </c>
      <c r="AG362" s="1103" t="s">
        <v>2819</v>
      </c>
      <c r="AH362" s="1103" t="s">
        <v>2819</v>
      </c>
      <c r="AI362" s="1103" t="s">
        <v>2819</v>
      </c>
      <c r="AJ362" s="1103" t="s">
        <v>4192</v>
      </c>
      <c r="AK362" s="1103" t="s">
        <v>4190</v>
      </c>
      <c r="AL362" s="1103" t="s">
        <v>4190</v>
      </c>
      <c r="AM362" s="1103">
        <v>1</v>
      </c>
      <c r="AN362" s="1103" t="s">
        <v>499</v>
      </c>
      <c r="AO362" s="1103">
        <v>0</v>
      </c>
      <c r="AP362" s="2287"/>
      <c r="AQ362" s="1103" t="s">
        <v>3854</v>
      </c>
      <c r="AR362" s="1103" t="s">
        <v>2163</v>
      </c>
      <c r="AS362" s="1123"/>
      <c r="AT362" s="1123"/>
      <c r="AU362" s="1123"/>
      <c r="AV362" s="1123"/>
      <c r="AW362" s="1123"/>
      <c r="AY362" s="1145"/>
      <c r="AZ362" s="1145"/>
      <c r="BA362" s="1145"/>
      <c r="BC362" s="1145"/>
      <c r="BD362" s="1145"/>
      <c r="BE362" s="1145"/>
      <c r="BF362" s="1145"/>
      <c r="BH362" s="1145"/>
      <c r="BI362" s="1145"/>
      <c r="BJ362" s="1145"/>
      <c r="BK362" s="1145"/>
      <c r="BL362" s="1145"/>
    </row>
    <row r="363" spans="2:64" outlineLevel="1">
      <c r="B363" s="457"/>
      <c r="C363" s="1094">
        <f>MAX($C$332:$C362)+1</f>
        <v>31</v>
      </c>
      <c r="D363" s="1103" t="s">
        <v>506</v>
      </c>
      <c r="E363" s="1103">
        <v>1</v>
      </c>
      <c r="F363" s="1103">
        <v>0</v>
      </c>
      <c r="G363" s="1103">
        <v>1</v>
      </c>
      <c r="H363" s="1103">
        <v>1</v>
      </c>
      <c r="I363" s="1103">
        <v>0</v>
      </c>
      <c r="J363" s="1103">
        <v>0</v>
      </c>
      <c r="K363" s="1103">
        <v>0</v>
      </c>
      <c r="L363" s="1122">
        <v>0</v>
      </c>
      <c r="M363" s="1103">
        <v>0</v>
      </c>
      <c r="N363" s="1103">
        <v>1</v>
      </c>
      <c r="O363" s="1103">
        <v>0</v>
      </c>
      <c r="P363" s="1104">
        <v>1</v>
      </c>
      <c r="Q363" s="1104" t="s">
        <v>3957</v>
      </c>
      <c r="R363" s="1103">
        <v>0</v>
      </c>
      <c r="S363" s="1103">
        <v>1</v>
      </c>
      <c r="T363" s="1104">
        <v>0</v>
      </c>
      <c r="U363" s="1104" t="s">
        <v>3958</v>
      </c>
      <c r="V363" s="1104">
        <v>1</v>
      </c>
      <c r="W363" s="1104" t="s">
        <v>2819</v>
      </c>
      <c r="X363" s="1104" t="s">
        <v>2819</v>
      </c>
      <c r="Y363" s="1104" t="s">
        <v>2819</v>
      </c>
      <c r="Z363" s="1104" t="s">
        <v>2819</v>
      </c>
      <c r="AA363" s="1104" t="s">
        <v>2819</v>
      </c>
      <c r="AB363" s="1104" t="s">
        <v>2819</v>
      </c>
      <c r="AC363" s="1104" t="s">
        <v>2819</v>
      </c>
      <c r="AD363" s="1104" t="s">
        <v>2819</v>
      </c>
      <c r="AE363" s="1103" t="s">
        <v>2819</v>
      </c>
      <c r="AF363" s="1103" t="s">
        <v>2819</v>
      </c>
      <c r="AG363" s="1103" t="s">
        <v>2819</v>
      </c>
      <c r="AH363" s="1103" t="s">
        <v>2819</v>
      </c>
      <c r="AI363" s="1103" t="s">
        <v>2819</v>
      </c>
      <c r="AJ363" s="1103" t="s">
        <v>4192</v>
      </c>
      <c r="AK363" s="1103" t="s">
        <v>4190</v>
      </c>
      <c r="AL363" s="1103" t="s">
        <v>4190</v>
      </c>
      <c r="AM363" s="1103">
        <v>1</v>
      </c>
      <c r="AN363" s="1103" t="s">
        <v>499</v>
      </c>
      <c r="AO363" s="1103">
        <v>0</v>
      </c>
      <c r="AP363" s="2287"/>
      <c r="AQ363" s="1103" t="s">
        <v>2169</v>
      </c>
      <c r="AR363" s="1103" t="s">
        <v>2163</v>
      </c>
      <c r="AS363" s="1123"/>
      <c r="AT363" s="1123"/>
      <c r="AU363" s="1123"/>
      <c r="AV363" s="1123"/>
      <c r="AW363" s="1123"/>
      <c r="AY363" s="1145"/>
      <c r="AZ363" s="1145"/>
      <c r="BA363" s="1145"/>
      <c r="BC363" s="1145"/>
      <c r="BD363" s="1145"/>
      <c r="BE363" s="1145"/>
      <c r="BF363" s="1145"/>
      <c r="BH363" s="1145"/>
      <c r="BI363" s="1145"/>
      <c r="BJ363" s="1145"/>
      <c r="BK363" s="1145"/>
      <c r="BL363" s="1145"/>
    </row>
    <row r="364" spans="2:64" outlineLevel="1">
      <c r="B364" s="457"/>
      <c r="C364" s="1094">
        <f>MAX($C$332:$C363)+1</f>
        <v>32</v>
      </c>
      <c r="D364" s="1103" t="s">
        <v>506</v>
      </c>
      <c r="E364" s="1103">
        <v>1</v>
      </c>
      <c r="F364" s="1103">
        <v>0</v>
      </c>
      <c r="G364" s="1103">
        <v>1</v>
      </c>
      <c r="H364" s="1103">
        <v>1</v>
      </c>
      <c r="I364" s="1103">
        <v>0</v>
      </c>
      <c r="J364" s="1103">
        <v>0</v>
      </c>
      <c r="K364" s="1103">
        <v>0</v>
      </c>
      <c r="L364" s="1122">
        <v>0</v>
      </c>
      <c r="M364" s="1103">
        <v>0</v>
      </c>
      <c r="N364" s="1103">
        <v>1</v>
      </c>
      <c r="O364" s="1103">
        <v>0</v>
      </c>
      <c r="P364" s="1104">
        <v>1</v>
      </c>
      <c r="Q364" s="1104" t="s">
        <v>3957</v>
      </c>
      <c r="R364" s="1103">
        <v>0</v>
      </c>
      <c r="S364" s="1103">
        <v>1</v>
      </c>
      <c r="T364" s="1104">
        <v>0</v>
      </c>
      <c r="U364" s="1104" t="s">
        <v>3958</v>
      </c>
      <c r="V364" s="1104">
        <v>1</v>
      </c>
      <c r="W364" s="1104" t="s">
        <v>2819</v>
      </c>
      <c r="X364" s="1104" t="s">
        <v>2819</v>
      </c>
      <c r="Y364" s="1104" t="s">
        <v>2819</v>
      </c>
      <c r="Z364" s="1104" t="s">
        <v>2819</v>
      </c>
      <c r="AA364" s="1104" t="s">
        <v>2819</v>
      </c>
      <c r="AB364" s="1104" t="s">
        <v>2819</v>
      </c>
      <c r="AC364" s="1104" t="s">
        <v>2819</v>
      </c>
      <c r="AD364" s="1104" t="s">
        <v>2819</v>
      </c>
      <c r="AE364" s="1103" t="s">
        <v>2819</v>
      </c>
      <c r="AF364" s="1103" t="s">
        <v>2819</v>
      </c>
      <c r="AG364" s="1103" t="s">
        <v>2819</v>
      </c>
      <c r="AH364" s="1103" t="s">
        <v>2819</v>
      </c>
      <c r="AI364" s="1103" t="s">
        <v>2819</v>
      </c>
      <c r="AJ364" s="1103" t="s">
        <v>4192</v>
      </c>
      <c r="AK364" s="1103" t="s">
        <v>4190</v>
      </c>
      <c r="AL364" s="1103" t="s">
        <v>4190</v>
      </c>
      <c r="AM364" s="1103">
        <v>1</v>
      </c>
      <c r="AN364" s="1103" t="s">
        <v>499</v>
      </c>
      <c r="AO364" s="1103">
        <v>0</v>
      </c>
      <c r="AP364" s="2287"/>
      <c r="AQ364" s="1103" t="s">
        <v>2170</v>
      </c>
      <c r="AR364" s="1103" t="s">
        <v>2163</v>
      </c>
      <c r="AS364" s="1123"/>
      <c r="AT364" s="1123"/>
      <c r="AU364" s="1123"/>
      <c r="AV364" s="1123"/>
      <c r="AW364" s="1123"/>
      <c r="AY364" s="1145"/>
      <c r="AZ364" s="1145"/>
      <c r="BA364" s="1145"/>
      <c r="BC364" s="1145"/>
      <c r="BD364" s="1145"/>
      <c r="BE364" s="1145"/>
      <c r="BF364" s="1145"/>
      <c r="BH364" s="1145"/>
      <c r="BI364" s="1145"/>
      <c r="BJ364" s="1145"/>
      <c r="BK364" s="1145"/>
      <c r="BL364" s="1145"/>
    </row>
    <row r="365" spans="2:64" outlineLevel="1">
      <c r="B365" s="457"/>
      <c r="C365" s="1094">
        <f>MAX($C$332:$C364)+1</f>
        <v>33</v>
      </c>
      <c r="D365" s="1103" t="s">
        <v>506</v>
      </c>
      <c r="E365" s="1103">
        <v>1</v>
      </c>
      <c r="F365" s="1103">
        <v>0</v>
      </c>
      <c r="G365" s="1103">
        <v>1</v>
      </c>
      <c r="H365" s="1103">
        <v>1</v>
      </c>
      <c r="I365" s="1103">
        <v>0</v>
      </c>
      <c r="J365" s="1103">
        <v>0</v>
      </c>
      <c r="K365" s="1103">
        <v>0</v>
      </c>
      <c r="L365" s="1122">
        <v>0</v>
      </c>
      <c r="M365" s="1103">
        <v>0</v>
      </c>
      <c r="N365" s="1103">
        <v>1</v>
      </c>
      <c r="O365" s="1103">
        <v>0</v>
      </c>
      <c r="P365" s="1104">
        <v>1</v>
      </c>
      <c r="Q365" s="1104" t="s">
        <v>3957</v>
      </c>
      <c r="R365" s="1103">
        <v>0</v>
      </c>
      <c r="S365" s="1103">
        <v>1</v>
      </c>
      <c r="T365" s="1104">
        <v>0</v>
      </c>
      <c r="U365" s="1104" t="s">
        <v>3958</v>
      </c>
      <c r="V365" s="1104">
        <v>1</v>
      </c>
      <c r="W365" s="1104" t="s">
        <v>2819</v>
      </c>
      <c r="X365" s="1104" t="s">
        <v>2819</v>
      </c>
      <c r="Y365" s="1104" t="s">
        <v>2819</v>
      </c>
      <c r="Z365" s="1104" t="s">
        <v>2819</v>
      </c>
      <c r="AA365" s="1104" t="s">
        <v>2819</v>
      </c>
      <c r="AB365" s="1104" t="s">
        <v>2819</v>
      </c>
      <c r="AC365" s="1104" t="s">
        <v>2819</v>
      </c>
      <c r="AD365" s="1104" t="s">
        <v>2819</v>
      </c>
      <c r="AE365" s="1103" t="s">
        <v>2819</v>
      </c>
      <c r="AF365" s="1103" t="s">
        <v>2819</v>
      </c>
      <c r="AG365" s="1103" t="s">
        <v>2819</v>
      </c>
      <c r="AH365" s="1103" t="s">
        <v>2819</v>
      </c>
      <c r="AI365" s="1103" t="s">
        <v>2819</v>
      </c>
      <c r="AJ365" s="1103" t="s">
        <v>4192</v>
      </c>
      <c r="AK365" s="1103" t="s">
        <v>4190</v>
      </c>
      <c r="AL365" s="1103" t="s">
        <v>4190</v>
      </c>
      <c r="AM365" s="1103">
        <v>1</v>
      </c>
      <c r="AN365" s="1103" t="s">
        <v>499</v>
      </c>
      <c r="AO365" s="1103">
        <v>0</v>
      </c>
      <c r="AP365" s="2287"/>
      <c r="AQ365" s="1103" t="s">
        <v>2171</v>
      </c>
      <c r="AR365" s="1103" t="s">
        <v>2163</v>
      </c>
      <c r="AS365" s="1123"/>
      <c r="AT365" s="1123"/>
      <c r="AU365" s="1123"/>
      <c r="AV365" s="1123"/>
      <c r="AW365" s="1123"/>
      <c r="AY365" s="1145"/>
      <c r="AZ365" s="1145"/>
      <c r="BA365" s="1145"/>
      <c r="BC365" s="1145"/>
      <c r="BD365" s="1145"/>
      <c r="BE365" s="1145"/>
      <c r="BF365" s="1145"/>
      <c r="BH365" s="1145"/>
      <c r="BI365" s="1145"/>
      <c r="BJ365" s="1145"/>
      <c r="BK365" s="1145"/>
      <c r="BL365" s="1145"/>
    </row>
    <row r="366" spans="2:64" outlineLevel="1">
      <c r="B366" s="457"/>
      <c r="C366" s="1094">
        <f>MAX($C$332:$C365)+1</f>
        <v>34</v>
      </c>
      <c r="D366" s="1103" t="s">
        <v>506</v>
      </c>
      <c r="E366" s="1103">
        <v>1</v>
      </c>
      <c r="F366" s="1103">
        <v>0</v>
      </c>
      <c r="G366" s="1103">
        <v>1</v>
      </c>
      <c r="H366" s="1103">
        <v>1</v>
      </c>
      <c r="I366" s="1103">
        <v>0</v>
      </c>
      <c r="J366" s="1103">
        <v>0</v>
      </c>
      <c r="K366" s="1103">
        <v>0</v>
      </c>
      <c r="L366" s="1122">
        <v>0</v>
      </c>
      <c r="M366" s="1103">
        <v>0</v>
      </c>
      <c r="N366" s="1103">
        <v>1</v>
      </c>
      <c r="O366" s="1103">
        <v>0</v>
      </c>
      <c r="P366" s="1104">
        <v>1</v>
      </c>
      <c r="Q366" s="1104" t="s">
        <v>3957</v>
      </c>
      <c r="R366" s="1103">
        <v>0</v>
      </c>
      <c r="S366" s="1103">
        <v>1</v>
      </c>
      <c r="T366" s="1104">
        <v>0</v>
      </c>
      <c r="U366" s="1104" t="s">
        <v>3958</v>
      </c>
      <c r="V366" s="1104">
        <v>1</v>
      </c>
      <c r="W366" s="1104" t="s">
        <v>2819</v>
      </c>
      <c r="X366" s="1104" t="s">
        <v>2819</v>
      </c>
      <c r="Y366" s="1104" t="s">
        <v>2819</v>
      </c>
      <c r="Z366" s="1104" t="s">
        <v>2819</v>
      </c>
      <c r="AA366" s="1104" t="s">
        <v>2819</v>
      </c>
      <c r="AB366" s="1104" t="s">
        <v>2819</v>
      </c>
      <c r="AC366" s="1104" t="s">
        <v>2819</v>
      </c>
      <c r="AD366" s="1104" t="s">
        <v>2819</v>
      </c>
      <c r="AE366" s="1103" t="s">
        <v>2819</v>
      </c>
      <c r="AF366" s="1103" t="s">
        <v>2819</v>
      </c>
      <c r="AG366" s="1103" t="s">
        <v>2819</v>
      </c>
      <c r="AH366" s="1103" t="s">
        <v>2819</v>
      </c>
      <c r="AI366" s="1103" t="s">
        <v>2819</v>
      </c>
      <c r="AJ366" s="1103" t="s">
        <v>4192</v>
      </c>
      <c r="AK366" s="1103" t="s">
        <v>4190</v>
      </c>
      <c r="AL366" s="1103" t="s">
        <v>4190</v>
      </c>
      <c r="AM366" s="1103">
        <v>1</v>
      </c>
      <c r="AN366" s="1103" t="s">
        <v>499</v>
      </c>
      <c r="AO366" s="1103">
        <v>0</v>
      </c>
      <c r="AP366" s="2288"/>
      <c r="AQ366" s="1103" t="s">
        <v>2172</v>
      </c>
      <c r="AR366" s="1103" t="s">
        <v>2163</v>
      </c>
      <c r="AS366" s="1123"/>
      <c r="AT366" s="1123"/>
      <c r="AU366" s="1123"/>
      <c r="AV366" s="1123"/>
      <c r="AW366" s="1123"/>
      <c r="AY366" s="1145"/>
      <c r="AZ366" s="1145"/>
      <c r="BA366" s="1145"/>
      <c r="BC366" s="1145"/>
      <c r="BD366" s="1145"/>
      <c r="BE366" s="1145"/>
      <c r="BF366" s="1145"/>
      <c r="BH366" s="1145"/>
      <c r="BI366" s="1145"/>
      <c r="BJ366" s="1145"/>
      <c r="BK366" s="1145"/>
      <c r="BL366" s="1145"/>
    </row>
    <row r="367" spans="2:64" outlineLevel="1">
      <c r="B367" s="457"/>
      <c r="C367" s="1094">
        <f>MAX($C$332:$C366)+1</f>
        <v>35</v>
      </c>
      <c r="D367" s="1149" t="s">
        <v>506</v>
      </c>
      <c r="E367" s="1149">
        <v>1</v>
      </c>
      <c r="F367" s="1149">
        <v>0</v>
      </c>
      <c r="G367" s="1149">
        <v>1</v>
      </c>
      <c r="H367" s="1149">
        <v>1</v>
      </c>
      <c r="I367" s="1149">
        <v>0</v>
      </c>
      <c r="J367" s="1149">
        <v>0</v>
      </c>
      <c r="K367" s="1149">
        <v>0</v>
      </c>
      <c r="L367" s="1160">
        <v>1</v>
      </c>
      <c r="M367" s="1149">
        <v>0</v>
      </c>
      <c r="N367" s="1149">
        <v>1</v>
      </c>
      <c r="O367" s="1149">
        <v>0</v>
      </c>
      <c r="P367" s="1160">
        <v>1</v>
      </c>
      <c r="Q367" s="1160" t="s">
        <v>3957</v>
      </c>
      <c r="R367" s="1149">
        <v>0</v>
      </c>
      <c r="S367" s="1149">
        <v>1</v>
      </c>
      <c r="T367" s="1160">
        <v>0</v>
      </c>
      <c r="U367" s="1160" t="s">
        <v>3958</v>
      </c>
      <c r="V367" s="1160">
        <v>1</v>
      </c>
      <c r="W367" s="1160" t="s">
        <v>2819</v>
      </c>
      <c r="X367" s="1160" t="s">
        <v>2819</v>
      </c>
      <c r="Y367" s="1160" t="s">
        <v>2819</v>
      </c>
      <c r="Z367" s="1160" t="s">
        <v>2819</v>
      </c>
      <c r="AA367" s="1160" t="s">
        <v>2819</v>
      </c>
      <c r="AB367" s="1160" t="s">
        <v>2819</v>
      </c>
      <c r="AC367" s="1160" t="s">
        <v>2819</v>
      </c>
      <c r="AD367" s="1160" t="s">
        <v>2819</v>
      </c>
      <c r="AE367" s="1149" t="s">
        <v>2819</v>
      </c>
      <c r="AF367" s="1149" t="s">
        <v>2819</v>
      </c>
      <c r="AG367" s="1149" t="s">
        <v>2819</v>
      </c>
      <c r="AH367" s="1149" t="s">
        <v>2819</v>
      </c>
      <c r="AI367" s="1149" t="s">
        <v>2819</v>
      </c>
      <c r="AJ367" s="1149" t="s">
        <v>4192</v>
      </c>
      <c r="AK367" s="1149" t="s">
        <v>4190</v>
      </c>
      <c r="AL367" s="1149" t="s">
        <v>4190</v>
      </c>
      <c r="AM367" s="1149">
        <v>1</v>
      </c>
      <c r="AN367" s="1149" t="s">
        <v>499</v>
      </c>
      <c r="AO367" s="1149" t="s">
        <v>2818</v>
      </c>
      <c r="AP367" s="2291" t="s">
        <v>4206</v>
      </c>
      <c r="AQ367" s="1149" t="s">
        <v>3861</v>
      </c>
      <c r="AR367" s="1149" t="s">
        <v>2163</v>
      </c>
      <c r="AS367" s="1123"/>
      <c r="AT367" s="1123"/>
      <c r="AU367" s="1123"/>
      <c r="AV367" s="1123"/>
      <c r="AW367" s="1123"/>
      <c r="AY367" s="1145"/>
      <c r="AZ367" s="1145"/>
      <c r="BA367" s="1145"/>
      <c r="BC367" s="1145"/>
      <c r="BD367" s="1145"/>
      <c r="BE367" s="1145"/>
      <c r="BF367" s="1145"/>
      <c r="BH367" s="1145"/>
      <c r="BI367" s="1145"/>
      <c r="BJ367" s="1145"/>
      <c r="BK367" s="1145"/>
      <c r="BL367" s="1145"/>
    </row>
    <row r="368" spans="2:64" outlineLevel="1">
      <c r="B368" s="457"/>
      <c r="C368" s="1094">
        <f>MAX($C$332:$C367)+1</f>
        <v>36</v>
      </c>
      <c r="D368" s="1149" t="s">
        <v>506</v>
      </c>
      <c r="E368" s="1149">
        <v>1</v>
      </c>
      <c r="F368" s="1149">
        <v>0</v>
      </c>
      <c r="G368" s="1149">
        <v>1</v>
      </c>
      <c r="H368" s="1149">
        <v>1</v>
      </c>
      <c r="I368" s="1149">
        <v>0</v>
      </c>
      <c r="J368" s="1149">
        <v>0</v>
      </c>
      <c r="K368" s="1149">
        <v>0</v>
      </c>
      <c r="L368" s="1160">
        <v>1</v>
      </c>
      <c r="M368" s="1149">
        <v>0</v>
      </c>
      <c r="N368" s="1149">
        <v>1</v>
      </c>
      <c r="O368" s="1149">
        <v>0</v>
      </c>
      <c r="P368" s="1160">
        <v>1</v>
      </c>
      <c r="Q368" s="1160" t="s">
        <v>3957</v>
      </c>
      <c r="R368" s="1149">
        <v>0</v>
      </c>
      <c r="S368" s="1149">
        <v>1</v>
      </c>
      <c r="T368" s="1160">
        <v>0</v>
      </c>
      <c r="U368" s="1160" t="s">
        <v>3958</v>
      </c>
      <c r="V368" s="1160">
        <v>1</v>
      </c>
      <c r="W368" s="1160" t="s">
        <v>2819</v>
      </c>
      <c r="X368" s="1160" t="s">
        <v>2819</v>
      </c>
      <c r="Y368" s="1160" t="s">
        <v>2819</v>
      </c>
      <c r="Z368" s="1160" t="s">
        <v>2819</v>
      </c>
      <c r="AA368" s="1160" t="s">
        <v>2819</v>
      </c>
      <c r="AB368" s="1160" t="s">
        <v>2819</v>
      </c>
      <c r="AC368" s="1160" t="s">
        <v>2819</v>
      </c>
      <c r="AD368" s="1160" t="s">
        <v>2819</v>
      </c>
      <c r="AE368" s="1149" t="s">
        <v>2819</v>
      </c>
      <c r="AF368" s="1149" t="s">
        <v>2819</v>
      </c>
      <c r="AG368" s="1149" t="s">
        <v>2819</v>
      </c>
      <c r="AH368" s="1149" t="s">
        <v>2819</v>
      </c>
      <c r="AI368" s="1149" t="s">
        <v>2819</v>
      </c>
      <c r="AJ368" s="1149" t="s">
        <v>4192</v>
      </c>
      <c r="AK368" s="1149" t="s">
        <v>4190</v>
      </c>
      <c r="AL368" s="1149" t="s">
        <v>4190</v>
      </c>
      <c r="AM368" s="1149">
        <v>1</v>
      </c>
      <c r="AN368" s="1149" t="s">
        <v>499</v>
      </c>
      <c r="AO368" s="1149" t="s">
        <v>2818</v>
      </c>
      <c r="AP368" s="2292"/>
      <c r="AQ368" s="1149" t="s">
        <v>3862</v>
      </c>
      <c r="AR368" s="1149" t="s">
        <v>2163</v>
      </c>
      <c r="AS368" s="1123"/>
      <c r="AT368" s="1123"/>
      <c r="AU368" s="1123"/>
      <c r="AV368" s="1123"/>
      <c r="AW368" s="1123"/>
      <c r="AY368" s="1145"/>
      <c r="AZ368" s="1145"/>
      <c r="BA368" s="1145"/>
      <c r="BC368" s="1145"/>
      <c r="BD368" s="1145"/>
      <c r="BE368" s="1145"/>
      <c r="BF368" s="1145"/>
      <c r="BH368" s="1145"/>
      <c r="BI368" s="1145"/>
      <c r="BJ368" s="1145"/>
      <c r="BK368" s="1145"/>
      <c r="BL368" s="1145"/>
    </row>
    <row r="369" spans="2:64" outlineLevel="1">
      <c r="B369" s="457"/>
      <c r="C369" s="1094">
        <f>MAX($C$332:$C368)+1</f>
        <v>37</v>
      </c>
      <c r="D369" s="1149" t="s">
        <v>506</v>
      </c>
      <c r="E369" s="1149">
        <v>1</v>
      </c>
      <c r="F369" s="1149">
        <v>0</v>
      </c>
      <c r="G369" s="1149">
        <v>1</v>
      </c>
      <c r="H369" s="1149">
        <v>1</v>
      </c>
      <c r="I369" s="1149">
        <v>0</v>
      </c>
      <c r="J369" s="1149">
        <v>0</v>
      </c>
      <c r="K369" s="1149">
        <v>0</v>
      </c>
      <c r="L369" s="1160">
        <v>1</v>
      </c>
      <c r="M369" s="1149">
        <v>0</v>
      </c>
      <c r="N369" s="1149">
        <v>1</v>
      </c>
      <c r="O369" s="1149">
        <v>0</v>
      </c>
      <c r="P369" s="1160">
        <v>1</v>
      </c>
      <c r="Q369" s="1160" t="s">
        <v>3957</v>
      </c>
      <c r="R369" s="1149">
        <v>0</v>
      </c>
      <c r="S369" s="1149">
        <v>1</v>
      </c>
      <c r="T369" s="1160">
        <v>0</v>
      </c>
      <c r="U369" s="1160" t="s">
        <v>3958</v>
      </c>
      <c r="V369" s="1160">
        <v>1</v>
      </c>
      <c r="W369" s="1160" t="s">
        <v>2819</v>
      </c>
      <c r="X369" s="1160" t="s">
        <v>2819</v>
      </c>
      <c r="Y369" s="1160" t="s">
        <v>2819</v>
      </c>
      <c r="Z369" s="1160" t="s">
        <v>2819</v>
      </c>
      <c r="AA369" s="1160" t="s">
        <v>2819</v>
      </c>
      <c r="AB369" s="1160" t="s">
        <v>2819</v>
      </c>
      <c r="AC369" s="1160" t="s">
        <v>2819</v>
      </c>
      <c r="AD369" s="1160" t="s">
        <v>2819</v>
      </c>
      <c r="AE369" s="1149" t="s">
        <v>2819</v>
      </c>
      <c r="AF369" s="1149" t="s">
        <v>2819</v>
      </c>
      <c r="AG369" s="1149" t="s">
        <v>2819</v>
      </c>
      <c r="AH369" s="1149" t="s">
        <v>2819</v>
      </c>
      <c r="AI369" s="1149" t="s">
        <v>2819</v>
      </c>
      <c r="AJ369" s="1149" t="s">
        <v>4192</v>
      </c>
      <c r="AK369" s="1149" t="s">
        <v>4190</v>
      </c>
      <c r="AL369" s="1149" t="s">
        <v>4190</v>
      </c>
      <c r="AM369" s="1149">
        <v>1</v>
      </c>
      <c r="AN369" s="1149" t="s">
        <v>499</v>
      </c>
      <c r="AO369" s="1149" t="s">
        <v>2818</v>
      </c>
      <c r="AP369" s="2292"/>
      <c r="AQ369" s="1149" t="s">
        <v>3863</v>
      </c>
      <c r="AR369" s="1149" t="s">
        <v>2163</v>
      </c>
      <c r="AS369" s="1123"/>
      <c r="AT369" s="1123"/>
      <c r="AU369" s="1123"/>
      <c r="AV369" s="1123"/>
      <c r="AW369" s="1123"/>
      <c r="AY369" s="1145"/>
      <c r="AZ369" s="1145"/>
      <c r="BA369" s="1145"/>
      <c r="BC369" s="1145"/>
      <c r="BD369" s="1145"/>
      <c r="BE369" s="1145"/>
      <c r="BF369" s="1145"/>
      <c r="BH369" s="1145"/>
      <c r="BI369" s="1145"/>
      <c r="BJ369" s="1145"/>
      <c r="BK369" s="1145"/>
      <c r="BL369" s="1145"/>
    </row>
    <row r="370" spans="2:64" outlineLevel="1">
      <c r="B370" s="457"/>
      <c r="C370" s="1094">
        <f>MAX($C$332:$C369)+1</f>
        <v>38</v>
      </c>
      <c r="D370" s="1149" t="s">
        <v>506</v>
      </c>
      <c r="E370" s="1149">
        <v>1</v>
      </c>
      <c r="F370" s="1149">
        <v>0</v>
      </c>
      <c r="G370" s="1149">
        <v>1</v>
      </c>
      <c r="H370" s="1149">
        <v>1</v>
      </c>
      <c r="I370" s="1149">
        <v>0</v>
      </c>
      <c r="J370" s="1149">
        <v>0</v>
      </c>
      <c r="K370" s="1149">
        <v>0</v>
      </c>
      <c r="L370" s="1160">
        <v>1</v>
      </c>
      <c r="M370" s="1149">
        <v>0</v>
      </c>
      <c r="N370" s="1149">
        <v>1</v>
      </c>
      <c r="O370" s="1149">
        <v>0</v>
      </c>
      <c r="P370" s="1160">
        <v>1</v>
      </c>
      <c r="Q370" s="1160" t="s">
        <v>3957</v>
      </c>
      <c r="R370" s="1149">
        <v>0</v>
      </c>
      <c r="S370" s="1149">
        <v>1</v>
      </c>
      <c r="T370" s="1160">
        <v>0</v>
      </c>
      <c r="U370" s="1160" t="s">
        <v>3958</v>
      </c>
      <c r="V370" s="1160">
        <v>1</v>
      </c>
      <c r="W370" s="1160" t="s">
        <v>2819</v>
      </c>
      <c r="X370" s="1160" t="s">
        <v>2819</v>
      </c>
      <c r="Y370" s="1160" t="s">
        <v>2819</v>
      </c>
      <c r="Z370" s="1160" t="s">
        <v>2819</v>
      </c>
      <c r="AA370" s="1160" t="s">
        <v>2819</v>
      </c>
      <c r="AB370" s="1160" t="s">
        <v>2819</v>
      </c>
      <c r="AC370" s="1160" t="s">
        <v>2819</v>
      </c>
      <c r="AD370" s="1160" t="s">
        <v>2819</v>
      </c>
      <c r="AE370" s="1149" t="s">
        <v>2819</v>
      </c>
      <c r="AF370" s="1149" t="s">
        <v>2819</v>
      </c>
      <c r="AG370" s="1149" t="s">
        <v>2819</v>
      </c>
      <c r="AH370" s="1149" t="s">
        <v>2819</v>
      </c>
      <c r="AI370" s="1149" t="s">
        <v>2819</v>
      </c>
      <c r="AJ370" s="1149" t="s">
        <v>4192</v>
      </c>
      <c r="AK370" s="1149" t="s">
        <v>4190</v>
      </c>
      <c r="AL370" s="1149" t="s">
        <v>4190</v>
      </c>
      <c r="AM370" s="1149">
        <v>1</v>
      </c>
      <c r="AN370" s="1149" t="s">
        <v>499</v>
      </c>
      <c r="AO370" s="1149" t="s">
        <v>2818</v>
      </c>
      <c r="AP370" s="2292"/>
      <c r="AQ370" s="1149" t="s">
        <v>3864</v>
      </c>
      <c r="AR370" s="1149" t="s">
        <v>2163</v>
      </c>
      <c r="AS370" s="1123"/>
      <c r="AT370" s="1123"/>
      <c r="AU370" s="1123"/>
      <c r="AV370" s="1123"/>
      <c r="AW370" s="1123"/>
      <c r="AY370" s="1145"/>
      <c r="AZ370" s="1145"/>
      <c r="BA370" s="1145"/>
      <c r="BC370" s="1145"/>
      <c r="BD370" s="1145"/>
      <c r="BE370" s="1145"/>
      <c r="BF370" s="1145"/>
      <c r="BH370" s="1145"/>
      <c r="BI370" s="1145"/>
      <c r="BJ370" s="1145"/>
      <c r="BK370" s="1145"/>
      <c r="BL370" s="1145"/>
    </row>
    <row r="371" spans="2:64" outlineLevel="1">
      <c r="B371" s="457"/>
      <c r="C371" s="1094">
        <f>MAX($C$332:$C370)+1</f>
        <v>39</v>
      </c>
      <c r="D371" s="1149" t="s">
        <v>506</v>
      </c>
      <c r="E371" s="1149">
        <v>1</v>
      </c>
      <c r="F371" s="1149">
        <v>0</v>
      </c>
      <c r="G371" s="1149">
        <v>1</v>
      </c>
      <c r="H371" s="1149">
        <v>1</v>
      </c>
      <c r="I371" s="1149">
        <v>0</v>
      </c>
      <c r="J371" s="1149">
        <v>0</v>
      </c>
      <c r="K371" s="1149">
        <v>0</v>
      </c>
      <c r="L371" s="1160">
        <v>1</v>
      </c>
      <c r="M371" s="1149">
        <v>0</v>
      </c>
      <c r="N371" s="1149">
        <v>1</v>
      </c>
      <c r="O371" s="1149">
        <v>0</v>
      </c>
      <c r="P371" s="1160">
        <v>1</v>
      </c>
      <c r="Q371" s="1160" t="s">
        <v>3957</v>
      </c>
      <c r="R371" s="1149">
        <v>0</v>
      </c>
      <c r="S371" s="1149">
        <v>1</v>
      </c>
      <c r="T371" s="1160">
        <v>0</v>
      </c>
      <c r="U371" s="1160" t="s">
        <v>3958</v>
      </c>
      <c r="V371" s="1160">
        <v>1</v>
      </c>
      <c r="W371" s="1160" t="s">
        <v>2819</v>
      </c>
      <c r="X371" s="1160" t="s">
        <v>2819</v>
      </c>
      <c r="Y371" s="1160" t="s">
        <v>2819</v>
      </c>
      <c r="Z371" s="1160" t="s">
        <v>2819</v>
      </c>
      <c r="AA371" s="1160" t="s">
        <v>2819</v>
      </c>
      <c r="AB371" s="1160" t="s">
        <v>2819</v>
      </c>
      <c r="AC371" s="1160" t="s">
        <v>2819</v>
      </c>
      <c r="AD371" s="1160" t="s">
        <v>2819</v>
      </c>
      <c r="AE371" s="1149" t="s">
        <v>2819</v>
      </c>
      <c r="AF371" s="1149" t="s">
        <v>2819</v>
      </c>
      <c r="AG371" s="1149" t="s">
        <v>2819</v>
      </c>
      <c r="AH371" s="1149" t="s">
        <v>2819</v>
      </c>
      <c r="AI371" s="1149" t="s">
        <v>2819</v>
      </c>
      <c r="AJ371" s="1149" t="s">
        <v>4192</v>
      </c>
      <c r="AK371" s="1149" t="s">
        <v>4190</v>
      </c>
      <c r="AL371" s="1149" t="s">
        <v>4190</v>
      </c>
      <c r="AM371" s="1149">
        <v>1</v>
      </c>
      <c r="AN371" s="1149" t="s">
        <v>499</v>
      </c>
      <c r="AO371" s="1149" t="s">
        <v>2818</v>
      </c>
      <c r="AP371" s="2292"/>
      <c r="AQ371" s="1149" t="s">
        <v>3857</v>
      </c>
      <c r="AR371" s="1149" t="s">
        <v>2163</v>
      </c>
      <c r="AS371" s="1123"/>
      <c r="AT371" s="1123"/>
      <c r="AU371" s="1123"/>
      <c r="AV371" s="1123"/>
      <c r="AW371" s="1123"/>
      <c r="AY371" s="1145"/>
      <c r="AZ371" s="1145"/>
      <c r="BA371" s="1145"/>
      <c r="BC371" s="1145"/>
      <c r="BD371" s="1145"/>
      <c r="BE371" s="1145"/>
      <c r="BF371" s="1145"/>
      <c r="BH371" s="1145"/>
      <c r="BI371" s="1145"/>
      <c r="BJ371" s="1145"/>
      <c r="BK371" s="1145"/>
      <c r="BL371" s="1145"/>
    </row>
    <row r="372" spans="2:64" outlineLevel="1">
      <c r="B372" s="457"/>
      <c r="C372" s="1094">
        <f>MAX($C$332:$C371)+1</f>
        <v>40</v>
      </c>
      <c r="D372" s="1149" t="s">
        <v>506</v>
      </c>
      <c r="E372" s="1149">
        <v>1</v>
      </c>
      <c r="F372" s="1149">
        <v>0</v>
      </c>
      <c r="G372" s="1149">
        <v>1</v>
      </c>
      <c r="H372" s="1149">
        <v>1</v>
      </c>
      <c r="I372" s="1149">
        <v>0</v>
      </c>
      <c r="J372" s="1149">
        <v>0</v>
      </c>
      <c r="K372" s="1149">
        <v>0</v>
      </c>
      <c r="L372" s="1160">
        <v>1</v>
      </c>
      <c r="M372" s="1149">
        <v>0</v>
      </c>
      <c r="N372" s="1149">
        <v>1</v>
      </c>
      <c r="O372" s="1149">
        <v>0</v>
      </c>
      <c r="P372" s="1160">
        <v>1</v>
      </c>
      <c r="Q372" s="1160" t="s">
        <v>3957</v>
      </c>
      <c r="R372" s="1149">
        <v>0</v>
      </c>
      <c r="S372" s="1149">
        <v>1</v>
      </c>
      <c r="T372" s="1160">
        <v>0</v>
      </c>
      <c r="U372" s="1160" t="s">
        <v>3958</v>
      </c>
      <c r="V372" s="1160">
        <v>1</v>
      </c>
      <c r="W372" s="1160" t="s">
        <v>2819</v>
      </c>
      <c r="X372" s="1160" t="s">
        <v>2819</v>
      </c>
      <c r="Y372" s="1160" t="s">
        <v>2819</v>
      </c>
      <c r="Z372" s="1160" t="s">
        <v>2819</v>
      </c>
      <c r="AA372" s="1160" t="s">
        <v>2819</v>
      </c>
      <c r="AB372" s="1160" t="s">
        <v>2819</v>
      </c>
      <c r="AC372" s="1160" t="s">
        <v>2819</v>
      </c>
      <c r="AD372" s="1160" t="s">
        <v>2819</v>
      </c>
      <c r="AE372" s="1149" t="s">
        <v>2819</v>
      </c>
      <c r="AF372" s="1149" t="s">
        <v>2819</v>
      </c>
      <c r="AG372" s="1149" t="s">
        <v>2819</v>
      </c>
      <c r="AH372" s="1149" t="s">
        <v>2819</v>
      </c>
      <c r="AI372" s="1149" t="s">
        <v>2819</v>
      </c>
      <c r="AJ372" s="1149" t="s">
        <v>4192</v>
      </c>
      <c r="AK372" s="1149" t="s">
        <v>4190</v>
      </c>
      <c r="AL372" s="1149" t="s">
        <v>4190</v>
      </c>
      <c r="AM372" s="1149">
        <v>1</v>
      </c>
      <c r="AN372" s="1149" t="s">
        <v>499</v>
      </c>
      <c r="AO372" s="1149" t="s">
        <v>2818</v>
      </c>
      <c r="AP372" s="2292"/>
      <c r="AQ372" s="1149" t="s">
        <v>3858</v>
      </c>
      <c r="AR372" s="1149" t="s">
        <v>2163</v>
      </c>
      <c r="AS372" s="1123"/>
      <c r="AT372" s="1123"/>
      <c r="AU372" s="1123"/>
      <c r="AV372" s="1123"/>
      <c r="AW372" s="1123"/>
      <c r="AY372" s="1145"/>
      <c r="AZ372" s="1145"/>
      <c r="BA372" s="1145"/>
      <c r="BC372" s="1145"/>
      <c r="BD372" s="1145"/>
      <c r="BE372" s="1145"/>
      <c r="BF372" s="1145"/>
      <c r="BH372" s="1145"/>
      <c r="BI372" s="1145"/>
      <c r="BJ372" s="1145"/>
      <c r="BK372" s="1145"/>
      <c r="BL372" s="1145"/>
    </row>
    <row r="373" spans="2:64" outlineLevel="1">
      <c r="B373" s="457"/>
      <c r="C373" s="1094">
        <f>MAX($C$332:$C372)+1</f>
        <v>41</v>
      </c>
      <c r="D373" s="1149" t="s">
        <v>506</v>
      </c>
      <c r="E373" s="1149">
        <v>1</v>
      </c>
      <c r="F373" s="1149">
        <v>0</v>
      </c>
      <c r="G373" s="1149">
        <v>1</v>
      </c>
      <c r="H373" s="1149">
        <v>1</v>
      </c>
      <c r="I373" s="1149">
        <v>0</v>
      </c>
      <c r="J373" s="1149">
        <v>0</v>
      </c>
      <c r="K373" s="1149">
        <v>0</v>
      </c>
      <c r="L373" s="1160">
        <v>1</v>
      </c>
      <c r="M373" s="1149">
        <v>0</v>
      </c>
      <c r="N373" s="1149">
        <v>1</v>
      </c>
      <c r="O373" s="1149">
        <v>0</v>
      </c>
      <c r="P373" s="1160">
        <v>1</v>
      </c>
      <c r="Q373" s="1160" t="s">
        <v>3957</v>
      </c>
      <c r="R373" s="1149">
        <v>0</v>
      </c>
      <c r="S373" s="1149">
        <v>1</v>
      </c>
      <c r="T373" s="1160">
        <v>0</v>
      </c>
      <c r="U373" s="1160" t="s">
        <v>3958</v>
      </c>
      <c r="V373" s="1160">
        <v>1</v>
      </c>
      <c r="W373" s="1160" t="s">
        <v>2819</v>
      </c>
      <c r="X373" s="1160" t="s">
        <v>2819</v>
      </c>
      <c r="Y373" s="1160" t="s">
        <v>2819</v>
      </c>
      <c r="Z373" s="1160" t="s">
        <v>2819</v>
      </c>
      <c r="AA373" s="1160" t="s">
        <v>2819</v>
      </c>
      <c r="AB373" s="1160" t="s">
        <v>2819</v>
      </c>
      <c r="AC373" s="1160" t="s">
        <v>2819</v>
      </c>
      <c r="AD373" s="1160" t="s">
        <v>2819</v>
      </c>
      <c r="AE373" s="1149" t="s">
        <v>2819</v>
      </c>
      <c r="AF373" s="1149" t="s">
        <v>2819</v>
      </c>
      <c r="AG373" s="1149" t="s">
        <v>2819</v>
      </c>
      <c r="AH373" s="1149" t="s">
        <v>2819</v>
      </c>
      <c r="AI373" s="1149" t="s">
        <v>2819</v>
      </c>
      <c r="AJ373" s="1149" t="s">
        <v>4192</v>
      </c>
      <c r="AK373" s="1149" t="s">
        <v>4190</v>
      </c>
      <c r="AL373" s="1149" t="s">
        <v>4190</v>
      </c>
      <c r="AM373" s="1149">
        <v>1</v>
      </c>
      <c r="AN373" s="1149" t="s">
        <v>499</v>
      </c>
      <c r="AO373" s="1149" t="s">
        <v>2818</v>
      </c>
      <c r="AP373" s="2292"/>
      <c r="AQ373" s="1149" t="s">
        <v>3859</v>
      </c>
      <c r="AR373" s="1149" t="s">
        <v>2163</v>
      </c>
      <c r="AS373" s="1123"/>
      <c r="AT373" s="1123"/>
      <c r="AU373" s="1123"/>
      <c r="AV373" s="1123"/>
      <c r="AW373" s="1123"/>
      <c r="AY373" s="1145"/>
      <c r="AZ373" s="1145"/>
      <c r="BA373" s="1145"/>
      <c r="BC373" s="1145"/>
      <c r="BD373" s="1145"/>
      <c r="BE373" s="1145"/>
      <c r="BF373" s="1145"/>
      <c r="BH373" s="1145"/>
      <c r="BI373" s="1145"/>
      <c r="BJ373" s="1145"/>
      <c r="BK373" s="1145"/>
      <c r="BL373" s="1145"/>
    </row>
    <row r="374" spans="2:64" outlineLevel="1">
      <c r="B374" s="457"/>
      <c r="C374" s="1094">
        <f>MAX($C$332:$C373)+1</f>
        <v>42</v>
      </c>
      <c r="D374" s="1149" t="s">
        <v>506</v>
      </c>
      <c r="E374" s="1149">
        <v>1</v>
      </c>
      <c r="F374" s="1149">
        <v>0</v>
      </c>
      <c r="G374" s="1149">
        <v>1</v>
      </c>
      <c r="H374" s="1149">
        <v>1</v>
      </c>
      <c r="I374" s="1149">
        <v>0</v>
      </c>
      <c r="J374" s="1149">
        <v>0</v>
      </c>
      <c r="K374" s="1149">
        <v>0</v>
      </c>
      <c r="L374" s="1160">
        <v>1</v>
      </c>
      <c r="M374" s="1149">
        <v>0</v>
      </c>
      <c r="N374" s="1149">
        <v>1</v>
      </c>
      <c r="O374" s="1149">
        <v>0</v>
      </c>
      <c r="P374" s="1160">
        <v>1</v>
      </c>
      <c r="Q374" s="1160" t="s">
        <v>3957</v>
      </c>
      <c r="R374" s="1149">
        <v>0</v>
      </c>
      <c r="S374" s="1149">
        <v>1</v>
      </c>
      <c r="T374" s="1160">
        <v>0</v>
      </c>
      <c r="U374" s="1160" t="s">
        <v>3958</v>
      </c>
      <c r="V374" s="1160">
        <v>1</v>
      </c>
      <c r="W374" s="1160" t="s">
        <v>2819</v>
      </c>
      <c r="X374" s="1160" t="s">
        <v>2819</v>
      </c>
      <c r="Y374" s="1160" t="s">
        <v>2819</v>
      </c>
      <c r="Z374" s="1160" t="s">
        <v>2819</v>
      </c>
      <c r="AA374" s="1160" t="s">
        <v>2819</v>
      </c>
      <c r="AB374" s="1160" t="s">
        <v>2819</v>
      </c>
      <c r="AC374" s="1160" t="s">
        <v>2819</v>
      </c>
      <c r="AD374" s="1160" t="s">
        <v>2819</v>
      </c>
      <c r="AE374" s="1149" t="s">
        <v>2819</v>
      </c>
      <c r="AF374" s="1149" t="s">
        <v>2819</v>
      </c>
      <c r="AG374" s="1149" t="s">
        <v>2819</v>
      </c>
      <c r="AH374" s="1149" t="s">
        <v>2819</v>
      </c>
      <c r="AI374" s="1149" t="s">
        <v>2819</v>
      </c>
      <c r="AJ374" s="1149" t="s">
        <v>4192</v>
      </c>
      <c r="AK374" s="1149" t="s">
        <v>4190</v>
      </c>
      <c r="AL374" s="1149" t="s">
        <v>4190</v>
      </c>
      <c r="AM374" s="1149">
        <v>1</v>
      </c>
      <c r="AN374" s="1149" t="s">
        <v>499</v>
      </c>
      <c r="AO374" s="1149" t="s">
        <v>2818</v>
      </c>
      <c r="AP374" s="2292"/>
      <c r="AQ374" s="1149" t="s">
        <v>3860</v>
      </c>
      <c r="AR374" s="1149" t="s">
        <v>2163</v>
      </c>
      <c r="AS374" s="1123"/>
      <c r="AT374" s="1123"/>
      <c r="AU374" s="1123"/>
      <c r="AV374" s="1123"/>
      <c r="AW374" s="1123"/>
      <c r="AY374" s="1145"/>
      <c r="AZ374" s="1145"/>
      <c r="BA374" s="1145"/>
      <c r="BC374" s="1145"/>
      <c r="BD374" s="1145"/>
      <c r="BE374" s="1145"/>
      <c r="BF374" s="1145"/>
      <c r="BH374" s="1145"/>
      <c r="BI374" s="1145"/>
      <c r="BJ374" s="1145"/>
      <c r="BK374" s="1145"/>
      <c r="BL374" s="1145"/>
    </row>
    <row r="375" spans="2:64" outlineLevel="1">
      <c r="B375" s="457"/>
      <c r="C375" s="1094">
        <f>MAX($C$332:$C374)+1</f>
        <v>43</v>
      </c>
      <c r="D375" s="1149" t="s">
        <v>506</v>
      </c>
      <c r="E375" s="1149">
        <v>1</v>
      </c>
      <c r="F375" s="1149">
        <v>0</v>
      </c>
      <c r="G375" s="1149">
        <v>1</v>
      </c>
      <c r="H375" s="1149">
        <v>1</v>
      </c>
      <c r="I375" s="1149">
        <v>0</v>
      </c>
      <c r="J375" s="1149">
        <v>0</v>
      </c>
      <c r="K375" s="1149">
        <v>0</v>
      </c>
      <c r="L375" s="1160">
        <v>1</v>
      </c>
      <c r="M375" s="1149">
        <v>0</v>
      </c>
      <c r="N375" s="1149">
        <v>1</v>
      </c>
      <c r="O375" s="1149">
        <v>0</v>
      </c>
      <c r="P375" s="1160">
        <v>1</v>
      </c>
      <c r="Q375" s="1160" t="s">
        <v>3957</v>
      </c>
      <c r="R375" s="1149">
        <v>0</v>
      </c>
      <c r="S375" s="1149">
        <v>1</v>
      </c>
      <c r="T375" s="1160">
        <v>0</v>
      </c>
      <c r="U375" s="1160" t="s">
        <v>3958</v>
      </c>
      <c r="V375" s="1160">
        <v>1</v>
      </c>
      <c r="W375" s="1160" t="s">
        <v>2819</v>
      </c>
      <c r="X375" s="1160" t="s">
        <v>2819</v>
      </c>
      <c r="Y375" s="1160" t="s">
        <v>2819</v>
      </c>
      <c r="Z375" s="1160" t="s">
        <v>2819</v>
      </c>
      <c r="AA375" s="1160" t="s">
        <v>2819</v>
      </c>
      <c r="AB375" s="1160" t="s">
        <v>2819</v>
      </c>
      <c r="AC375" s="1160" t="s">
        <v>2819</v>
      </c>
      <c r="AD375" s="1160" t="s">
        <v>2819</v>
      </c>
      <c r="AE375" s="1149" t="s">
        <v>2819</v>
      </c>
      <c r="AF375" s="1149" t="s">
        <v>2819</v>
      </c>
      <c r="AG375" s="1149" t="s">
        <v>2819</v>
      </c>
      <c r="AH375" s="1149" t="s">
        <v>2819</v>
      </c>
      <c r="AI375" s="1149" t="s">
        <v>2819</v>
      </c>
      <c r="AJ375" s="1149" t="s">
        <v>4192</v>
      </c>
      <c r="AK375" s="1149" t="s">
        <v>4190</v>
      </c>
      <c r="AL375" s="1149" t="s">
        <v>4190</v>
      </c>
      <c r="AM375" s="1149">
        <v>1</v>
      </c>
      <c r="AN375" s="1149" t="s">
        <v>499</v>
      </c>
      <c r="AO375" s="1149" t="s">
        <v>2818</v>
      </c>
      <c r="AP375" s="2292"/>
      <c r="AQ375" s="1149" t="s">
        <v>3855</v>
      </c>
      <c r="AR375" s="1149" t="s">
        <v>2163</v>
      </c>
      <c r="AS375" s="1123"/>
      <c r="AT375" s="1123"/>
      <c r="AU375" s="1123"/>
      <c r="AV375" s="1123"/>
      <c r="AW375" s="1123"/>
      <c r="AY375" s="1145"/>
      <c r="AZ375" s="1145"/>
      <c r="BA375" s="1145"/>
      <c r="BC375" s="1145"/>
      <c r="BD375" s="1145"/>
      <c r="BE375" s="1145"/>
      <c r="BF375" s="1145"/>
      <c r="BH375" s="1145"/>
      <c r="BI375" s="1145"/>
      <c r="BJ375" s="1145"/>
      <c r="BK375" s="1145"/>
      <c r="BL375" s="1145"/>
    </row>
    <row r="376" spans="2:64" outlineLevel="1">
      <c r="B376" s="457"/>
      <c r="C376" s="1094">
        <f>MAX($C$332:$C375)+1</f>
        <v>44</v>
      </c>
      <c r="D376" s="1149" t="s">
        <v>506</v>
      </c>
      <c r="E376" s="1149">
        <v>1</v>
      </c>
      <c r="F376" s="1149">
        <v>0</v>
      </c>
      <c r="G376" s="1149">
        <v>1</v>
      </c>
      <c r="H376" s="1149">
        <v>1</v>
      </c>
      <c r="I376" s="1149">
        <v>0</v>
      </c>
      <c r="J376" s="1149">
        <v>0</v>
      </c>
      <c r="K376" s="1149">
        <v>0</v>
      </c>
      <c r="L376" s="1160">
        <v>1</v>
      </c>
      <c r="M376" s="1149">
        <v>0</v>
      </c>
      <c r="N376" s="1149">
        <v>1</v>
      </c>
      <c r="O376" s="1149">
        <v>0</v>
      </c>
      <c r="P376" s="1160">
        <v>1</v>
      </c>
      <c r="Q376" s="1160" t="s">
        <v>3957</v>
      </c>
      <c r="R376" s="1149">
        <v>0</v>
      </c>
      <c r="S376" s="1149">
        <v>1</v>
      </c>
      <c r="T376" s="1160">
        <v>0</v>
      </c>
      <c r="U376" s="1160" t="s">
        <v>3958</v>
      </c>
      <c r="V376" s="1160">
        <v>1</v>
      </c>
      <c r="W376" s="1160" t="s">
        <v>2819</v>
      </c>
      <c r="X376" s="1160" t="s">
        <v>2819</v>
      </c>
      <c r="Y376" s="1160" t="s">
        <v>2819</v>
      </c>
      <c r="Z376" s="1160" t="s">
        <v>2819</v>
      </c>
      <c r="AA376" s="1160" t="s">
        <v>2819</v>
      </c>
      <c r="AB376" s="1160" t="s">
        <v>2819</v>
      </c>
      <c r="AC376" s="1160" t="s">
        <v>2819</v>
      </c>
      <c r="AD376" s="1160" t="s">
        <v>2819</v>
      </c>
      <c r="AE376" s="1149" t="s">
        <v>2819</v>
      </c>
      <c r="AF376" s="1149" t="s">
        <v>2819</v>
      </c>
      <c r="AG376" s="1149" t="s">
        <v>2819</v>
      </c>
      <c r="AH376" s="1149" t="s">
        <v>2819</v>
      </c>
      <c r="AI376" s="1149" t="s">
        <v>2819</v>
      </c>
      <c r="AJ376" s="1149" t="s">
        <v>4192</v>
      </c>
      <c r="AK376" s="1149" t="s">
        <v>4190</v>
      </c>
      <c r="AL376" s="1149" t="s">
        <v>4190</v>
      </c>
      <c r="AM376" s="1149">
        <v>1</v>
      </c>
      <c r="AN376" s="1149" t="s">
        <v>499</v>
      </c>
      <c r="AO376" s="1149" t="s">
        <v>2818</v>
      </c>
      <c r="AP376" s="2292"/>
      <c r="AQ376" s="1149" t="s">
        <v>3856</v>
      </c>
      <c r="AR376" s="1149" t="s">
        <v>2163</v>
      </c>
      <c r="AS376" s="1123"/>
      <c r="AT376" s="1123"/>
      <c r="AU376" s="1123"/>
      <c r="AV376" s="1123"/>
      <c r="AW376" s="1123"/>
      <c r="AY376" s="1145"/>
      <c r="AZ376" s="1145"/>
      <c r="BA376" s="1145"/>
      <c r="BC376" s="1145"/>
      <c r="BD376" s="1145"/>
      <c r="BE376" s="1145"/>
      <c r="BF376" s="1145"/>
      <c r="BH376" s="1145"/>
      <c r="BI376" s="1145"/>
      <c r="BJ376" s="1145"/>
      <c r="BK376" s="1145"/>
      <c r="BL376" s="1145"/>
    </row>
    <row r="377" spans="2:64" outlineLevel="1">
      <c r="B377" s="457"/>
      <c r="C377" s="1094">
        <f>MAX($C$332:$C376)+1</f>
        <v>45</v>
      </c>
      <c r="D377" s="1149" t="s">
        <v>506</v>
      </c>
      <c r="E377" s="1149">
        <v>1</v>
      </c>
      <c r="F377" s="1149">
        <v>0</v>
      </c>
      <c r="G377" s="1149">
        <v>1</v>
      </c>
      <c r="H377" s="1149">
        <v>1</v>
      </c>
      <c r="I377" s="1149">
        <v>0</v>
      </c>
      <c r="J377" s="1149">
        <v>0</v>
      </c>
      <c r="K377" s="1149">
        <v>0</v>
      </c>
      <c r="L377" s="1160">
        <v>1</v>
      </c>
      <c r="M377" s="1149">
        <v>0</v>
      </c>
      <c r="N377" s="1149">
        <v>1</v>
      </c>
      <c r="O377" s="1149">
        <v>0</v>
      </c>
      <c r="P377" s="1160">
        <v>1</v>
      </c>
      <c r="Q377" s="1160" t="s">
        <v>3957</v>
      </c>
      <c r="R377" s="1149">
        <v>0</v>
      </c>
      <c r="S377" s="1149">
        <v>1</v>
      </c>
      <c r="T377" s="1160">
        <v>0</v>
      </c>
      <c r="U377" s="1160" t="s">
        <v>3958</v>
      </c>
      <c r="V377" s="1160">
        <v>1</v>
      </c>
      <c r="W377" s="1160" t="s">
        <v>2819</v>
      </c>
      <c r="X377" s="1160" t="s">
        <v>2819</v>
      </c>
      <c r="Y377" s="1160" t="s">
        <v>2819</v>
      </c>
      <c r="Z377" s="1160" t="s">
        <v>2819</v>
      </c>
      <c r="AA377" s="1160" t="s">
        <v>2819</v>
      </c>
      <c r="AB377" s="1160" t="s">
        <v>2819</v>
      </c>
      <c r="AC377" s="1160" t="s">
        <v>2819</v>
      </c>
      <c r="AD377" s="1160" t="s">
        <v>2819</v>
      </c>
      <c r="AE377" s="1149" t="s">
        <v>2819</v>
      </c>
      <c r="AF377" s="1149" t="s">
        <v>2819</v>
      </c>
      <c r="AG377" s="1149" t="s">
        <v>2819</v>
      </c>
      <c r="AH377" s="1149" t="s">
        <v>2819</v>
      </c>
      <c r="AI377" s="1149" t="s">
        <v>2819</v>
      </c>
      <c r="AJ377" s="1149" t="s">
        <v>4192</v>
      </c>
      <c r="AK377" s="1149" t="s">
        <v>4190</v>
      </c>
      <c r="AL377" s="1149" t="s">
        <v>4190</v>
      </c>
      <c r="AM377" s="1149">
        <v>1</v>
      </c>
      <c r="AN377" s="1149" t="s">
        <v>499</v>
      </c>
      <c r="AO377" s="1149" t="s">
        <v>2818</v>
      </c>
      <c r="AP377" s="2292"/>
      <c r="AQ377" s="1149" t="s">
        <v>2173</v>
      </c>
      <c r="AR377" s="1149" t="s">
        <v>2163</v>
      </c>
      <c r="AS377" s="1123"/>
      <c r="AT377" s="1123"/>
      <c r="AU377" s="1123"/>
      <c r="AV377" s="1123"/>
      <c r="AW377" s="1123"/>
      <c r="AY377" s="1145"/>
      <c r="AZ377" s="1145"/>
      <c r="BA377" s="1145"/>
      <c r="BC377" s="1145"/>
      <c r="BD377" s="1145"/>
      <c r="BE377" s="1145"/>
      <c r="BF377" s="1145"/>
      <c r="BH377" s="1145"/>
      <c r="BI377" s="1145"/>
      <c r="BJ377" s="1145"/>
      <c r="BK377" s="1145"/>
      <c r="BL377" s="1145"/>
    </row>
    <row r="378" spans="2:64" outlineLevel="1">
      <c r="B378" s="457"/>
      <c r="C378" s="1094">
        <f>MAX($C$332:$C377)+1</f>
        <v>46</v>
      </c>
      <c r="D378" s="1149" t="s">
        <v>506</v>
      </c>
      <c r="E378" s="1149">
        <v>1</v>
      </c>
      <c r="F378" s="1149">
        <v>0</v>
      </c>
      <c r="G378" s="1149">
        <v>1</v>
      </c>
      <c r="H378" s="1149">
        <v>1</v>
      </c>
      <c r="I378" s="1149">
        <v>0</v>
      </c>
      <c r="J378" s="1149">
        <v>0</v>
      </c>
      <c r="K378" s="1149">
        <v>0</v>
      </c>
      <c r="L378" s="1160">
        <v>1</v>
      </c>
      <c r="M378" s="1149">
        <v>0</v>
      </c>
      <c r="N378" s="1149">
        <v>1</v>
      </c>
      <c r="O378" s="1149">
        <v>0</v>
      </c>
      <c r="P378" s="1160">
        <v>1</v>
      </c>
      <c r="Q378" s="1160" t="s">
        <v>3957</v>
      </c>
      <c r="R378" s="1149">
        <v>0</v>
      </c>
      <c r="S378" s="1149">
        <v>1</v>
      </c>
      <c r="T378" s="1160">
        <v>0</v>
      </c>
      <c r="U378" s="1160" t="s">
        <v>3958</v>
      </c>
      <c r="V378" s="1160">
        <v>1</v>
      </c>
      <c r="W378" s="1160" t="s">
        <v>2819</v>
      </c>
      <c r="X378" s="1160" t="s">
        <v>2819</v>
      </c>
      <c r="Y378" s="1160" t="s">
        <v>2819</v>
      </c>
      <c r="Z378" s="1160" t="s">
        <v>2819</v>
      </c>
      <c r="AA378" s="1160" t="s">
        <v>2819</v>
      </c>
      <c r="AB378" s="1160" t="s">
        <v>2819</v>
      </c>
      <c r="AC378" s="1160" t="s">
        <v>2819</v>
      </c>
      <c r="AD378" s="1160" t="s">
        <v>2819</v>
      </c>
      <c r="AE378" s="1149" t="s">
        <v>2819</v>
      </c>
      <c r="AF378" s="1149" t="s">
        <v>2819</v>
      </c>
      <c r="AG378" s="1149" t="s">
        <v>2819</v>
      </c>
      <c r="AH378" s="1149" t="s">
        <v>2819</v>
      </c>
      <c r="AI378" s="1149" t="s">
        <v>2819</v>
      </c>
      <c r="AJ378" s="1149" t="s">
        <v>4192</v>
      </c>
      <c r="AK378" s="1149" t="s">
        <v>4190</v>
      </c>
      <c r="AL378" s="1149" t="s">
        <v>4190</v>
      </c>
      <c r="AM378" s="1149">
        <v>1</v>
      </c>
      <c r="AN378" s="1149" t="s">
        <v>499</v>
      </c>
      <c r="AO378" s="1149" t="s">
        <v>2818</v>
      </c>
      <c r="AP378" s="2292"/>
      <c r="AQ378" s="1149" t="s">
        <v>2174</v>
      </c>
      <c r="AR378" s="1149" t="s">
        <v>2163</v>
      </c>
      <c r="AS378" s="1123"/>
      <c r="AT378" s="1123"/>
      <c r="AU378" s="1123"/>
      <c r="AV378" s="1123"/>
      <c r="AW378" s="1123"/>
      <c r="AY378" s="1145"/>
      <c r="AZ378" s="1145"/>
      <c r="BA378" s="1145"/>
      <c r="BC378" s="1145"/>
      <c r="BD378" s="1145"/>
      <c r="BE378" s="1145"/>
      <c r="BF378" s="1145"/>
      <c r="BH378" s="1145"/>
      <c r="BI378" s="1145"/>
      <c r="BJ378" s="1145"/>
      <c r="BK378" s="1145"/>
      <c r="BL378" s="1145"/>
    </row>
    <row r="379" spans="2:64" outlineLevel="1">
      <c r="B379" s="457"/>
      <c r="C379" s="1094">
        <f>MAX($C$332:$C378)+1</f>
        <v>47</v>
      </c>
      <c r="D379" s="1149" t="s">
        <v>506</v>
      </c>
      <c r="E379" s="1149">
        <v>1</v>
      </c>
      <c r="F379" s="1149">
        <v>0</v>
      </c>
      <c r="G379" s="1149">
        <v>1</v>
      </c>
      <c r="H379" s="1149">
        <v>1</v>
      </c>
      <c r="I379" s="1149">
        <v>0</v>
      </c>
      <c r="J379" s="1149">
        <v>0</v>
      </c>
      <c r="K379" s="1149">
        <v>0</v>
      </c>
      <c r="L379" s="1160">
        <v>1</v>
      </c>
      <c r="M379" s="1149">
        <v>0</v>
      </c>
      <c r="N379" s="1149">
        <v>1</v>
      </c>
      <c r="O379" s="1149">
        <v>0</v>
      </c>
      <c r="P379" s="1160">
        <v>1</v>
      </c>
      <c r="Q379" s="1160" t="s">
        <v>3957</v>
      </c>
      <c r="R379" s="1149">
        <v>0</v>
      </c>
      <c r="S379" s="1149">
        <v>1</v>
      </c>
      <c r="T379" s="1160">
        <v>0</v>
      </c>
      <c r="U379" s="1160" t="s">
        <v>3958</v>
      </c>
      <c r="V379" s="1160">
        <v>1</v>
      </c>
      <c r="W379" s="1160" t="s">
        <v>2819</v>
      </c>
      <c r="X379" s="1160" t="s">
        <v>2819</v>
      </c>
      <c r="Y379" s="1160" t="s">
        <v>2819</v>
      </c>
      <c r="Z379" s="1160" t="s">
        <v>2819</v>
      </c>
      <c r="AA379" s="1160" t="s">
        <v>2819</v>
      </c>
      <c r="AB379" s="1160" t="s">
        <v>2819</v>
      </c>
      <c r="AC379" s="1160" t="s">
        <v>2819</v>
      </c>
      <c r="AD379" s="1160" t="s">
        <v>2819</v>
      </c>
      <c r="AE379" s="1149" t="s">
        <v>2819</v>
      </c>
      <c r="AF379" s="1149" t="s">
        <v>2819</v>
      </c>
      <c r="AG379" s="1149" t="s">
        <v>2819</v>
      </c>
      <c r="AH379" s="1149" t="s">
        <v>2819</v>
      </c>
      <c r="AI379" s="1149" t="s">
        <v>2819</v>
      </c>
      <c r="AJ379" s="1149" t="s">
        <v>4192</v>
      </c>
      <c r="AK379" s="1149" t="s">
        <v>4190</v>
      </c>
      <c r="AL379" s="1149" t="s">
        <v>4190</v>
      </c>
      <c r="AM379" s="1149">
        <v>1</v>
      </c>
      <c r="AN379" s="1149" t="s">
        <v>499</v>
      </c>
      <c r="AO379" s="1149" t="s">
        <v>2818</v>
      </c>
      <c r="AP379" s="2292"/>
      <c r="AQ379" s="1149" t="s">
        <v>3851</v>
      </c>
      <c r="AR379" s="1149" t="s">
        <v>2163</v>
      </c>
      <c r="AS379" s="1123"/>
      <c r="AT379" s="1123"/>
      <c r="AU379" s="1123"/>
      <c r="AV379" s="1123"/>
      <c r="AW379" s="1123"/>
      <c r="AY379" s="1145"/>
      <c r="AZ379" s="1145"/>
      <c r="BA379" s="1145"/>
      <c r="BC379" s="1145"/>
      <c r="BD379" s="1145"/>
      <c r="BE379" s="1145"/>
      <c r="BF379" s="1145"/>
      <c r="BH379" s="1145"/>
      <c r="BI379" s="1145"/>
      <c r="BJ379" s="1145"/>
      <c r="BK379" s="1145"/>
      <c r="BL379" s="1145"/>
    </row>
    <row r="380" spans="2:64" outlineLevel="1">
      <c r="B380" s="457"/>
      <c r="C380" s="1094">
        <f>MAX($C$332:$C379)+1</f>
        <v>48</v>
      </c>
      <c r="D380" s="1149" t="s">
        <v>506</v>
      </c>
      <c r="E380" s="1149">
        <v>1</v>
      </c>
      <c r="F380" s="1149">
        <v>0</v>
      </c>
      <c r="G380" s="1149">
        <v>1</v>
      </c>
      <c r="H380" s="1149">
        <v>1</v>
      </c>
      <c r="I380" s="1149">
        <v>0</v>
      </c>
      <c r="J380" s="1149">
        <v>0</v>
      </c>
      <c r="K380" s="1149">
        <v>0</v>
      </c>
      <c r="L380" s="1160">
        <v>1</v>
      </c>
      <c r="M380" s="1149">
        <v>0</v>
      </c>
      <c r="N380" s="1149">
        <v>1</v>
      </c>
      <c r="O380" s="1149">
        <v>0</v>
      </c>
      <c r="P380" s="1160">
        <v>1</v>
      </c>
      <c r="Q380" s="1160" t="s">
        <v>3957</v>
      </c>
      <c r="R380" s="1149">
        <v>0</v>
      </c>
      <c r="S380" s="1149">
        <v>1</v>
      </c>
      <c r="T380" s="1160">
        <v>0</v>
      </c>
      <c r="U380" s="1160" t="s">
        <v>3958</v>
      </c>
      <c r="V380" s="1160">
        <v>1</v>
      </c>
      <c r="W380" s="1160" t="s">
        <v>2819</v>
      </c>
      <c r="X380" s="1160" t="s">
        <v>2819</v>
      </c>
      <c r="Y380" s="1160" t="s">
        <v>2819</v>
      </c>
      <c r="Z380" s="1160" t="s">
        <v>2819</v>
      </c>
      <c r="AA380" s="1160" t="s">
        <v>2819</v>
      </c>
      <c r="AB380" s="1160" t="s">
        <v>2819</v>
      </c>
      <c r="AC380" s="1160" t="s">
        <v>2819</v>
      </c>
      <c r="AD380" s="1160" t="s">
        <v>2819</v>
      </c>
      <c r="AE380" s="1149" t="s">
        <v>2819</v>
      </c>
      <c r="AF380" s="1149" t="s">
        <v>2819</v>
      </c>
      <c r="AG380" s="1149" t="s">
        <v>2819</v>
      </c>
      <c r="AH380" s="1149" t="s">
        <v>2819</v>
      </c>
      <c r="AI380" s="1149" t="s">
        <v>2819</v>
      </c>
      <c r="AJ380" s="1149" t="s">
        <v>4192</v>
      </c>
      <c r="AK380" s="1149" t="s">
        <v>4190</v>
      </c>
      <c r="AL380" s="1149" t="s">
        <v>4190</v>
      </c>
      <c r="AM380" s="1149">
        <v>1</v>
      </c>
      <c r="AN380" s="1149" t="s">
        <v>499</v>
      </c>
      <c r="AO380" s="1149" t="s">
        <v>2818</v>
      </c>
      <c r="AP380" s="2292"/>
      <c r="AQ380" s="1149" t="s">
        <v>3852</v>
      </c>
      <c r="AR380" s="1149" t="s">
        <v>2163</v>
      </c>
      <c r="AS380" s="1123"/>
      <c r="AT380" s="1123"/>
      <c r="AU380" s="1123"/>
      <c r="AV380" s="1123"/>
      <c r="AW380" s="1123"/>
      <c r="AY380" s="1145"/>
      <c r="AZ380" s="1145"/>
      <c r="BA380" s="1145"/>
      <c r="BC380" s="1145"/>
      <c r="BD380" s="1145"/>
      <c r="BE380" s="1145"/>
      <c r="BF380" s="1145"/>
      <c r="BH380" s="1145"/>
      <c r="BI380" s="1145"/>
      <c r="BJ380" s="1145"/>
      <c r="BK380" s="1145"/>
      <c r="BL380" s="1145"/>
    </row>
    <row r="381" spans="2:64" outlineLevel="1">
      <c r="B381" s="457"/>
      <c r="C381" s="1094">
        <f>MAX($C$332:$C380)+1</f>
        <v>49</v>
      </c>
      <c r="D381" s="1149" t="s">
        <v>506</v>
      </c>
      <c r="E381" s="1149">
        <v>1</v>
      </c>
      <c r="F381" s="1149">
        <v>0</v>
      </c>
      <c r="G381" s="1149">
        <v>1</v>
      </c>
      <c r="H381" s="1149">
        <v>1</v>
      </c>
      <c r="I381" s="1149">
        <v>0</v>
      </c>
      <c r="J381" s="1149">
        <v>0</v>
      </c>
      <c r="K381" s="1149">
        <v>0</v>
      </c>
      <c r="L381" s="1160">
        <v>1</v>
      </c>
      <c r="M381" s="1149">
        <v>0</v>
      </c>
      <c r="N381" s="1149">
        <v>1</v>
      </c>
      <c r="O381" s="1149">
        <v>0</v>
      </c>
      <c r="P381" s="1160">
        <v>1</v>
      </c>
      <c r="Q381" s="1160" t="s">
        <v>3957</v>
      </c>
      <c r="R381" s="1149">
        <v>0</v>
      </c>
      <c r="S381" s="1149">
        <v>1</v>
      </c>
      <c r="T381" s="1160">
        <v>0</v>
      </c>
      <c r="U381" s="1160" t="s">
        <v>3958</v>
      </c>
      <c r="V381" s="1160">
        <v>1</v>
      </c>
      <c r="W381" s="1160" t="s">
        <v>2819</v>
      </c>
      <c r="X381" s="1160" t="s">
        <v>2819</v>
      </c>
      <c r="Y381" s="1160" t="s">
        <v>2819</v>
      </c>
      <c r="Z381" s="1160" t="s">
        <v>2819</v>
      </c>
      <c r="AA381" s="1160" t="s">
        <v>2819</v>
      </c>
      <c r="AB381" s="1160" t="s">
        <v>2819</v>
      </c>
      <c r="AC381" s="1160" t="s">
        <v>2819</v>
      </c>
      <c r="AD381" s="1160" t="s">
        <v>2819</v>
      </c>
      <c r="AE381" s="1149" t="s">
        <v>2819</v>
      </c>
      <c r="AF381" s="1149" t="s">
        <v>2819</v>
      </c>
      <c r="AG381" s="1149" t="s">
        <v>2819</v>
      </c>
      <c r="AH381" s="1149" t="s">
        <v>2819</v>
      </c>
      <c r="AI381" s="1149" t="s">
        <v>2819</v>
      </c>
      <c r="AJ381" s="1149" t="s">
        <v>4192</v>
      </c>
      <c r="AK381" s="1149" t="s">
        <v>4190</v>
      </c>
      <c r="AL381" s="1149" t="s">
        <v>4190</v>
      </c>
      <c r="AM381" s="1149">
        <v>1</v>
      </c>
      <c r="AN381" s="1149" t="s">
        <v>499</v>
      </c>
      <c r="AO381" s="1149" t="s">
        <v>2818</v>
      </c>
      <c r="AP381" s="2292"/>
      <c r="AQ381" s="1149" t="s">
        <v>3853</v>
      </c>
      <c r="AR381" s="1149" t="s">
        <v>2163</v>
      </c>
      <c r="AS381" s="1123"/>
      <c r="AT381" s="1123"/>
      <c r="AU381" s="1123"/>
      <c r="AV381" s="1123"/>
      <c r="AW381" s="1123"/>
      <c r="AY381" s="1145"/>
      <c r="AZ381" s="1145"/>
      <c r="BA381" s="1145"/>
      <c r="BC381" s="1145"/>
      <c r="BD381" s="1145"/>
      <c r="BE381" s="1145"/>
      <c r="BF381" s="1145"/>
      <c r="BH381" s="1145"/>
      <c r="BI381" s="1145"/>
      <c r="BJ381" s="1145"/>
      <c r="BK381" s="1145"/>
      <c r="BL381" s="1145"/>
    </row>
    <row r="382" spans="2:64" outlineLevel="1">
      <c r="B382" s="457"/>
      <c r="C382" s="1094">
        <f>MAX($C$332:$C381)+1</f>
        <v>50</v>
      </c>
      <c r="D382" s="1149" t="s">
        <v>506</v>
      </c>
      <c r="E382" s="1149">
        <v>1</v>
      </c>
      <c r="F382" s="1149">
        <v>0</v>
      </c>
      <c r="G382" s="1149">
        <v>1</v>
      </c>
      <c r="H382" s="1149">
        <v>1</v>
      </c>
      <c r="I382" s="1149">
        <v>0</v>
      </c>
      <c r="J382" s="1149">
        <v>0</v>
      </c>
      <c r="K382" s="1149">
        <v>0</v>
      </c>
      <c r="L382" s="1160">
        <v>1</v>
      </c>
      <c r="M382" s="1149">
        <v>0</v>
      </c>
      <c r="N382" s="1149">
        <v>1</v>
      </c>
      <c r="O382" s="1149">
        <v>0</v>
      </c>
      <c r="P382" s="1160">
        <v>1</v>
      </c>
      <c r="Q382" s="1160" t="s">
        <v>3957</v>
      </c>
      <c r="R382" s="1149">
        <v>0</v>
      </c>
      <c r="S382" s="1149">
        <v>1</v>
      </c>
      <c r="T382" s="1160">
        <v>0</v>
      </c>
      <c r="U382" s="1160" t="s">
        <v>3958</v>
      </c>
      <c r="V382" s="1160">
        <v>1</v>
      </c>
      <c r="W382" s="1160" t="s">
        <v>2819</v>
      </c>
      <c r="X382" s="1160" t="s">
        <v>2819</v>
      </c>
      <c r="Y382" s="1160" t="s">
        <v>2819</v>
      </c>
      <c r="Z382" s="1160" t="s">
        <v>2819</v>
      </c>
      <c r="AA382" s="1160" t="s">
        <v>2819</v>
      </c>
      <c r="AB382" s="1160" t="s">
        <v>2819</v>
      </c>
      <c r="AC382" s="1160" t="s">
        <v>2819</v>
      </c>
      <c r="AD382" s="1160" t="s">
        <v>2819</v>
      </c>
      <c r="AE382" s="1149" t="s">
        <v>2819</v>
      </c>
      <c r="AF382" s="1149" t="s">
        <v>2819</v>
      </c>
      <c r="AG382" s="1149" t="s">
        <v>2819</v>
      </c>
      <c r="AH382" s="1149" t="s">
        <v>2819</v>
      </c>
      <c r="AI382" s="1149" t="s">
        <v>2819</v>
      </c>
      <c r="AJ382" s="1149" t="s">
        <v>4192</v>
      </c>
      <c r="AK382" s="1149" t="s">
        <v>4190</v>
      </c>
      <c r="AL382" s="1149" t="s">
        <v>4190</v>
      </c>
      <c r="AM382" s="1149">
        <v>1</v>
      </c>
      <c r="AN382" s="1149" t="s">
        <v>499</v>
      </c>
      <c r="AO382" s="1149" t="s">
        <v>2818</v>
      </c>
      <c r="AP382" s="2292"/>
      <c r="AQ382" s="1149" t="s">
        <v>3854</v>
      </c>
      <c r="AR382" s="1149" t="s">
        <v>2163</v>
      </c>
      <c r="AS382" s="1123"/>
      <c r="AT382" s="1123"/>
      <c r="AU382" s="1123"/>
      <c r="AV382" s="1123"/>
      <c r="AW382" s="1123"/>
      <c r="AY382" s="1145"/>
      <c r="AZ382" s="1145"/>
      <c r="BA382" s="1145"/>
      <c r="BC382" s="1145"/>
      <c r="BD382" s="1145"/>
      <c r="BE382" s="1145"/>
      <c r="BF382" s="1145"/>
      <c r="BH382" s="1145"/>
      <c r="BI382" s="1145"/>
      <c r="BJ382" s="1145"/>
      <c r="BK382" s="1145"/>
      <c r="BL382" s="1145"/>
    </row>
    <row r="383" spans="2:64" outlineLevel="1">
      <c r="B383" s="457"/>
      <c r="C383" s="1094">
        <f>MAX($C$332:$C382)+1</f>
        <v>51</v>
      </c>
      <c r="D383" s="1149" t="s">
        <v>506</v>
      </c>
      <c r="E383" s="1149">
        <v>1</v>
      </c>
      <c r="F383" s="1149">
        <v>0</v>
      </c>
      <c r="G383" s="1149">
        <v>1</v>
      </c>
      <c r="H383" s="1149">
        <v>1</v>
      </c>
      <c r="I383" s="1149">
        <v>0</v>
      </c>
      <c r="J383" s="1149">
        <v>0</v>
      </c>
      <c r="K383" s="1149">
        <v>0</v>
      </c>
      <c r="L383" s="1160">
        <v>1</v>
      </c>
      <c r="M383" s="1149">
        <v>0</v>
      </c>
      <c r="N383" s="1149">
        <v>1</v>
      </c>
      <c r="O383" s="1149">
        <v>0</v>
      </c>
      <c r="P383" s="1160">
        <v>1</v>
      </c>
      <c r="Q383" s="1160" t="s">
        <v>3957</v>
      </c>
      <c r="R383" s="1149">
        <v>0</v>
      </c>
      <c r="S383" s="1149">
        <v>1</v>
      </c>
      <c r="T383" s="1160">
        <v>0</v>
      </c>
      <c r="U383" s="1160" t="s">
        <v>3958</v>
      </c>
      <c r="V383" s="1160">
        <v>1</v>
      </c>
      <c r="W383" s="1160" t="s">
        <v>2819</v>
      </c>
      <c r="X383" s="1160" t="s">
        <v>2819</v>
      </c>
      <c r="Y383" s="1160" t="s">
        <v>2819</v>
      </c>
      <c r="Z383" s="1160" t="s">
        <v>2819</v>
      </c>
      <c r="AA383" s="1160" t="s">
        <v>2819</v>
      </c>
      <c r="AB383" s="1160" t="s">
        <v>2819</v>
      </c>
      <c r="AC383" s="1160" t="s">
        <v>2819</v>
      </c>
      <c r="AD383" s="1160" t="s">
        <v>2819</v>
      </c>
      <c r="AE383" s="1149" t="s">
        <v>2819</v>
      </c>
      <c r="AF383" s="1149" t="s">
        <v>2819</v>
      </c>
      <c r="AG383" s="1149" t="s">
        <v>2819</v>
      </c>
      <c r="AH383" s="1149" t="s">
        <v>2819</v>
      </c>
      <c r="AI383" s="1149" t="s">
        <v>2819</v>
      </c>
      <c r="AJ383" s="1149" t="s">
        <v>4192</v>
      </c>
      <c r="AK383" s="1149" t="s">
        <v>4190</v>
      </c>
      <c r="AL383" s="1149" t="s">
        <v>4190</v>
      </c>
      <c r="AM383" s="1149">
        <v>1</v>
      </c>
      <c r="AN383" s="1149" t="s">
        <v>499</v>
      </c>
      <c r="AO383" s="1149" t="s">
        <v>2818</v>
      </c>
      <c r="AP383" s="2292"/>
      <c r="AQ383" s="1149" t="s">
        <v>2169</v>
      </c>
      <c r="AR383" s="1149" t="s">
        <v>2163</v>
      </c>
      <c r="AS383" s="1123"/>
      <c r="AT383" s="1123"/>
      <c r="AU383" s="1123"/>
      <c r="AV383" s="1123"/>
      <c r="AW383" s="1123"/>
      <c r="AY383" s="1145"/>
      <c r="AZ383" s="1145"/>
      <c r="BA383" s="1145"/>
      <c r="BC383" s="1145"/>
      <c r="BD383" s="1145"/>
      <c r="BE383" s="1145"/>
      <c r="BF383" s="1145"/>
      <c r="BH383" s="1145"/>
      <c r="BI383" s="1145"/>
      <c r="BJ383" s="1145"/>
      <c r="BK383" s="1145"/>
      <c r="BL383" s="1145"/>
    </row>
    <row r="384" spans="2:64" outlineLevel="1">
      <c r="B384" s="457"/>
      <c r="C384" s="1094">
        <f>MAX($C$332:$C383)+1</f>
        <v>52</v>
      </c>
      <c r="D384" s="1149" t="s">
        <v>506</v>
      </c>
      <c r="E384" s="1149">
        <v>1</v>
      </c>
      <c r="F384" s="1149">
        <v>0</v>
      </c>
      <c r="G384" s="1149">
        <v>1</v>
      </c>
      <c r="H384" s="1149">
        <v>1</v>
      </c>
      <c r="I384" s="1149">
        <v>0</v>
      </c>
      <c r="J384" s="1149">
        <v>0</v>
      </c>
      <c r="K384" s="1149">
        <v>0</v>
      </c>
      <c r="L384" s="1160">
        <v>1</v>
      </c>
      <c r="M384" s="1149">
        <v>0</v>
      </c>
      <c r="N384" s="1149">
        <v>1</v>
      </c>
      <c r="O384" s="1149">
        <v>0</v>
      </c>
      <c r="P384" s="1160">
        <v>1</v>
      </c>
      <c r="Q384" s="1160" t="s">
        <v>3957</v>
      </c>
      <c r="R384" s="1149">
        <v>0</v>
      </c>
      <c r="S384" s="1149">
        <v>1</v>
      </c>
      <c r="T384" s="1160">
        <v>0</v>
      </c>
      <c r="U384" s="1160" t="s">
        <v>3958</v>
      </c>
      <c r="V384" s="1160">
        <v>1</v>
      </c>
      <c r="W384" s="1160" t="s">
        <v>2819</v>
      </c>
      <c r="X384" s="1160" t="s">
        <v>2819</v>
      </c>
      <c r="Y384" s="1160" t="s">
        <v>2819</v>
      </c>
      <c r="Z384" s="1160" t="s">
        <v>2819</v>
      </c>
      <c r="AA384" s="1160" t="s">
        <v>2819</v>
      </c>
      <c r="AB384" s="1160" t="s">
        <v>2819</v>
      </c>
      <c r="AC384" s="1160" t="s">
        <v>2819</v>
      </c>
      <c r="AD384" s="1160" t="s">
        <v>2819</v>
      </c>
      <c r="AE384" s="1149" t="s">
        <v>2819</v>
      </c>
      <c r="AF384" s="1149" t="s">
        <v>2819</v>
      </c>
      <c r="AG384" s="1149" t="s">
        <v>2819</v>
      </c>
      <c r="AH384" s="1149" t="s">
        <v>2819</v>
      </c>
      <c r="AI384" s="1149" t="s">
        <v>2819</v>
      </c>
      <c r="AJ384" s="1149" t="s">
        <v>4192</v>
      </c>
      <c r="AK384" s="1149" t="s">
        <v>4190</v>
      </c>
      <c r="AL384" s="1149" t="s">
        <v>4190</v>
      </c>
      <c r="AM384" s="1149">
        <v>1</v>
      </c>
      <c r="AN384" s="1149" t="s">
        <v>499</v>
      </c>
      <c r="AO384" s="1149" t="s">
        <v>2818</v>
      </c>
      <c r="AP384" s="2292"/>
      <c r="AQ384" s="1149" t="s">
        <v>2170</v>
      </c>
      <c r="AR384" s="1149" t="s">
        <v>2163</v>
      </c>
      <c r="AS384" s="1123"/>
      <c r="AT384" s="1123"/>
      <c r="AU384" s="1123"/>
      <c r="AV384" s="1123"/>
      <c r="AW384" s="1123"/>
      <c r="AY384" s="1145"/>
      <c r="AZ384" s="1145"/>
      <c r="BA384" s="1145"/>
      <c r="BC384" s="1145"/>
      <c r="BD384" s="1145"/>
      <c r="BE384" s="1145"/>
      <c r="BF384" s="1145"/>
      <c r="BH384" s="1145"/>
      <c r="BI384" s="1145"/>
      <c r="BJ384" s="1145"/>
      <c r="BK384" s="1145"/>
      <c r="BL384" s="1145"/>
    </row>
    <row r="385" spans="2:64" outlineLevel="1">
      <c r="B385" s="457"/>
      <c r="C385" s="1094">
        <f>MAX($C$332:$C384)+1</f>
        <v>53</v>
      </c>
      <c r="D385" s="1149" t="s">
        <v>506</v>
      </c>
      <c r="E385" s="1149">
        <v>1</v>
      </c>
      <c r="F385" s="1149">
        <v>0</v>
      </c>
      <c r="G385" s="1149">
        <v>1</v>
      </c>
      <c r="H385" s="1149">
        <v>1</v>
      </c>
      <c r="I385" s="1149">
        <v>0</v>
      </c>
      <c r="J385" s="1149">
        <v>0</v>
      </c>
      <c r="K385" s="1149">
        <v>0</v>
      </c>
      <c r="L385" s="1160">
        <v>1</v>
      </c>
      <c r="M385" s="1149">
        <v>0</v>
      </c>
      <c r="N385" s="1149">
        <v>1</v>
      </c>
      <c r="O385" s="1149">
        <v>0</v>
      </c>
      <c r="P385" s="1160">
        <v>1</v>
      </c>
      <c r="Q385" s="1160" t="s">
        <v>3957</v>
      </c>
      <c r="R385" s="1149">
        <v>0</v>
      </c>
      <c r="S385" s="1149">
        <v>1</v>
      </c>
      <c r="T385" s="1160">
        <v>0</v>
      </c>
      <c r="U385" s="1160" t="s">
        <v>3958</v>
      </c>
      <c r="V385" s="1160">
        <v>1</v>
      </c>
      <c r="W385" s="1160" t="s">
        <v>2819</v>
      </c>
      <c r="X385" s="1160" t="s">
        <v>2819</v>
      </c>
      <c r="Y385" s="1160" t="s">
        <v>2819</v>
      </c>
      <c r="Z385" s="1160" t="s">
        <v>2819</v>
      </c>
      <c r="AA385" s="1160" t="s">
        <v>2819</v>
      </c>
      <c r="AB385" s="1160" t="s">
        <v>2819</v>
      </c>
      <c r="AC385" s="1160" t="s">
        <v>2819</v>
      </c>
      <c r="AD385" s="1160" t="s">
        <v>2819</v>
      </c>
      <c r="AE385" s="1149" t="s">
        <v>2819</v>
      </c>
      <c r="AF385" s="1149" t="s">
        <v>2819</v>
      </c>
      <c r="AG385" s="1149" t="s">
        <v>2819</v>
      </c>
      <c r="AH385" s="1149" t="s">
        <v>2819</v>
      </c>
      <c r="AI385" s="1149" t="s">
        <v>2819</v>
      </c>
      <c r="AJ385" s="1149" t="s">
        <v>4192</v>
      </c>
      <c r="AK385" s="1149" t="s">
        <v>4190</v>
      </c>
      <c r="AL385" s="1149" t="s">
        <v>4190</v>
      </c>
      <c r="AM385" s="1149">
        <v>1</v>
      </c>
      <c r="AN385" s="1149" t="s">
        <v>499</v>
      </c>
      <c r="AO385" s="1149" t="s">
        <v>2818</v>
      </c>
      <c r="AP385" s="2292"/>
      <c r="AQ385" s="1149" t="s">
        <v>2171</v>
      </c>
      <c r="AR385" s="1149" t="s">
        <v>2163</v>
      </c>
      <c r="AS385" s="1123"/>
      <c r="AT385" s="1123"/>
      <c r="AU385" s="1123"/>
      <c r="AV385" s="1123"/>
      <c r="AW385" s="1123"/>
      <c r="AY385" s="1145"/>
      <c r="AZ385" s="1145"/>
      <c r="BA385" s="1145"/>
      <c r="BC385" s="1145"/>
      <c r="BD385" s="1145"/>
      <c r="BE385" s="1145"/>
      <c r="BF385" s="1145"/>
      <c r="BH385" s="1145"/>
      <c r="BI385" s="1145"/>
      <c r="BJ385" s="1145"/>
      <c r="BK385" s="1145"/>
      <c r="BL385" s="1145"/>
    </row>
    <row r="386" spans="2:64" outlineLevel="1">
      <c r="B386" s="457"/>
      <c r="C386" s="1094">
        <f>MAX($C$332:$C385)+1</f>
        <v>54</v>
      </c>
      <c r="D386" s="1149" t="s">
        <v>506</v>
      </c>
      <c r="E386" s="1149">
        <v>1</v>
      </c>
      <c r="F386" s="1149">
        <v>0</v>
      </c>
      <c r="G386" s="1149">
        <v>1</v>
      </c>
      <c r="H386" s="1149">
        <v>1</v>
      </c>
      <c r="I386" s="1149">
        <v>0</v>
      </c>
      <c r="J386" s="1149">
        <v>0</v>
      </c>
      <c r="K386" s="1149">
        <v>0</v>
      </c>
      <c r="L386" s="1160">
        <v>1</v>
      </c>
      <c r="M386" s="1149">
        <v>0</v>
      </c>
      <c r="N386" s="1149">
        <v>1</v>
      </c>
      <c r="O386" s="1149">
        <v>0</v>
      </c>
      <c r="P386" s="1160">
        <v>1</v>
      </c>
      <c r="Q386" s="1160" t="s">
        <v>3957</v>
      </c>
      <c r="R386" s="1149">
        <v>0</v>
      </c>
      <c r="S386" s="1149">
        <v>1</v>
      </c>
      <c r="T386" s="1160">
        <v>0</v>
      </c>
      <c r="U386" s="1160" t="s">
        <v>3958</v>
      </c>
      <c r="V386" s="1160">
        <v>1</v>
      </c>
      <c r="W386" s="1160" t="s">
        <v>2819</v>
      </c>
      <c r="X386" s="1160" t="s">
        <v>2819</v>
      </c>
      <c r="Y386" s="1160" t="s">
        <v>2819</v>
      </c>
      <c r="Z386" s="1160" t="s">
        <v>2819</v>
      </c>
      <c r="AA386" s="1160" t="s">
        <v>2819</v>
      </c>
      <c r="AB386" s="1160" t="s">
        <v>2819</v>
      </c>
      <c r="AC386" s="1160" t="s">
        <v>2819</v>
      </c>
      <c r="AD386" s="1160" t="s">
        <v>2819</v>
      </c>
      <c r="AE386" s="1149" t="s">
        <v>2819</v>
      </c>
      <c r="AF386" s="1149" t="s">
        <v>2819</v>
      </c>
      <c r="AG386" s="1149" t="s">
        <v>2819</v>
      </c>
      <c r="AH386" s="1149" t="s">
        <v>2819</v>
      </c>
      <c r="AI386" s="1149" t="s">
        <v>2819</v>
      </c>
      <c r="AJ386" s="1149" t="s">
        <v>4192</v>
      </c>
      <c r="AK386" s="1149" t="s">
        <v>4190</v>
      </c>
      <c r="AL386" s="1149" t="s">
        <v>4190</v>
      </c>
      <c r="AM386" s="1149">
        <v>1</v>
      </c>
      <c r="AN386" s="1149" t="s">
        <v>499</v>
      </c>
      <c r="AO386" s="1149" t="s">
        <v>2818</v>
      </c>
      <c r="AP386" s="2293"/>
      <c r="AQ386" s="1149" t="s">
        <v>2172</v>
      </c>
      <c r="AR386" s="1149" t="s">
        <v>2163</v>
      </c>
      <c r="AS386" s="1123"/>
      <c r="AT386" s="1123"/>
      <c r="AU386" s="1123"/>
      <c r="AV386" s="1123"/>
      <c r="AW386" s="1123"/>
      <c r="AY386" s="1145"/>
      <c r="AZ386" s="1145"/>
      <c r="BA386" s="1145"/>
      <c r="BC386" s="1145"/>
      <c r="BD386" s="1145"/>
      <c r="BE386" s="1145"/>
      <c r="BF386" s="1145"/>
      <c r="BH386" s="1145"/>
      <c r="BI386" s="1145"/>
      <c r="BJ386" s="1145"/>
      <c r="BK386" s="1145"/>
      <c r="BL386" s="1145"/>
    </row>
    <row r="387" spans="2:64" ht="24" outlineLevel="1">
      <c r="C387" s="1094">
        <f>MAX($C$332:$C386)+1</f>
        <v>55</v>
      </c>
      <c r="D387" s="1161" t="s">
        <v>4205</v>
      </c>
      <c r="E387" s="1161">
        <v>1</v>
      </c>
      <c r="F387" s="1161">
        <v>0</v>
      </c>
      <c r="G387" s="1161">
        <v>1</v>
      </c>
      <c r="H387" s="1161">
        <v>1</v>
      </c>
      <c r="I387" s="1161">
        <v>1</v>
      </c>
      <c r="J387" s="1161">
        <v>1</v>
      </c>
      <c r="K387" s="1161">
        <v>0</v>
      </c>
      <c r="L387" s="1162">
        <v>0</v>
      </c>
      <c r="M387" s="1161">
        <v>0</v>
      </c>
      <c r="N387" s="1161">
        <v>0</v>
      </c>
      <c r="O387" s="1161">
        <v>0</v>
      </c>
      <c r="P387" s="1162">
        <v>1</v>
      </c>
      <c r="Q387" s="1162" t="s">
        <v>3957</v>
      </c>
      <c r="R387" s="1161">
        <v>0</v>
      </c>
      <c r="S387" s="1161">
        <v>1</v>
      </c>
      <c r="T387" s="1162">
        <v>0</v>
      </c>
      <c r="U387" s="1162" t="s">
        <v>3958</v>
      </c>
      <c r="V387" s="1162">
        <v>0</v>
      </c>
      <c r="W387" s="1162" t="s">
        <v>2819</v>
      </c>
      <c r="X387" s="1162" t="s">
        <v>2819</v>
      </c>
      <c r="Y387" s="1162" t="s">
        <v>2819</v>
      </c>
      <c r="Z387" s="1162" t="s">
        <v>2819</v>
      </c>
      <c r="AA387" s="1162" t="s">
        <v>2819</v>
      </c>
      <c r="AB387" s="1162" t="s">
        <v>2819</v>
      </c>
      <c r="AC387" s="1162" t="s">
        <v>2819</v>
      </c>
      <c r="AD387" s="1162" t="s">
        <v>2819</v>
      </c>
      <c r="AE387" s="1161" t="s">
        <v>2819</v>
      </c>
      <c r="AF387" s="1161" t="s">
        <v>2819</v>
      </c>
      <c r="AG387" s="1161" t="s">
        <v>2819</v>
      </c>
      <c r="AH387" s="1161" t="s">
        <v>2819</v>
      </c>
      <c r="AI387" s="1161" t="s">
        <v>2819</v>
      </c>
      <c r="AJ387" s="1161" t="s">
        <v>4192</v>
      </c>
      <c r="AK387" s="1161" t="s">
        <v>4190</v>
      </c>
      <c r="AL387" s="1161" t="s">
        <v>4190</v>
      </c>
      <c r="AM387" s="1161">
        <v>1</v>
      </c>
      <c r="AN387" s="1161" t="s">
        <v>499</v>
      </c>
      <c r="AO387" s="1161">
        <v>0</v>
      </c>
      <c r="AP387" s="1163" t="s">
        <v>4204</v>
      </c>
      <c r="AQ387" s="1164" t="s">
        <v>4207</v>
      </c>
      <c r="AR387" s="1164" t="s">
        <v>2175</v>
      </c>
      <c r="AS387" s="1123"/>
      <c r="AT387" s="1123"/>
      <c r="AU387" s="1123"/>
      <c r="AV387" s="1123"/>
      <c r="AW387" s="1123"/>
      <c r="AY387" s="1145"/>
      <c r="AZ387" s="1145"/>
      <c r="BA387" s="1145"/>
      <c r="BC387" s="1145"/>
      <c r="BD387" s="1145"/>
      <c r="BE387" s="1145"/>
      <c r="BF387" s="1145"/>
      <c r="BH387" s="1145"/>
      <c r="BI387" s="1145"/>
      <c r="BJ387" s="1145"/>
      <c r="BK387" s="1145"/>
      <c r="BL387" s="1145"/>
    </row>
    <row r="388" spans="2:64" ht="24" outlineLevel="1">
      <c r="C388" s="1094">
        <f>MAX($C$332:$C387)+1</f>
        <v>56</v>
      </c>
      <c r="D388" s="1161" t="s">
        <v>4208</v>
      </c>
      <c r="E388" s="1161">
        <v>1</v>
      </c>
      <c r="F388" s="1161">
        <v>0</v>
      </c>
      <c r="G388" s="1161">
        <v>1</v>
      </c>
      <c r="H388" s="1161">
        <v>1</v>
      </c>
      <c r="I388" s="1161">
        <v>1</v>
      </c>
      <c r="J388" s="1161">
        <v>1</v>
      </c>
      <c r="K388" s="1161">
        <v>0</v>
      </c>
      <c r="L388" s="1162">
        <v>0</v>
      </c>
      <c r="M388" s="1161">
        <v>0</v>
      </c>
      <c r="N388" s="1161">
        <v>0</v>
      </c>
      <c r="O388" s="1161">
        <v>0</v>
      </c>
      <c r="P388" s="1162">
        <v>1</v>
      </c>
      <c r="Q388" s="1162" t="s">
        <v>3957</v>
      </c>
      <c r="R388" s="1161">
        <v>0</v>
      </c>
      <c r="S388" s="1161">
        <v>1</v>
      </c>
      <c r="T388" s="1162">
        <v>0</v>
      </c>
      <c r="U388" s="1162" t="s">
        <v>3958</v>
      </c>
      <c r="V388" s="1162">
        <v>0</v>
      </c>
      <c r="W388" s="1162" t="s">
        <v>2819</v>
      </c>
      <c r="X388" s="1162" t="s">
        <v>2819</v>
      </c>
      <c r="Y388" s="1162" t="s">
        <v>2819</v>
      </c>
      <c r="Z388" s="1162" t="s">
        <v>2819</v>
      </c>
      <c r="AA388" s="1162" t="s">
        <v>2819</v>
      </c>
      <c r="AB388" s="1162" t="s">
        <v>2819</v>
      </c>
      <c r="AC388" s="1162" t="s">
        <v>2819</v>
      </c>
      <c r="AD388" s="1162" t="s">
        <v>2819</v>
      </c>
      <c r="AE388" s="1161" t="s">
        <v>2819</v>
      </c>
      <c r="AF388" s="1161" t="s">
        <v>2819</v>
      </c>
      <c r="AG388" s="1161" t="s">
        <v>2819</v>
      </c>
      <c r="AH388" s="1161" t="s">
        <v>2819</v>
      </c>
      <c r="AI388" s="1161" t="s">
        <v>2819</v>
      </c>
      <c r="AJ388" s="1161" t="s">
        <v>4192</v>
      </c>
      <c r="AK388" s="1161" t="s">
        <v>4190</v>
      </c>
      <c r="AL388" s="1161" t="s">
        <v>4190</v>
      </c>
      <c r="AM388" s="1161">
        <v>1</v>
      </c>
      <c r="AN388" s="1161" t="s">
        <v>499</v>
      </c>
      <c r="AO388" s="1161">
        <v>0</v>
      </c>
      <c r="AP388" s="1163" t="s">
        <v>4204</v>
      </c>
      <c r="AQ388" s="1164" t="s">
        <v>4209</v>
      </c>
      <c r="AR388" s="1164" t="s">
        <v>2175</v>
      </c>
      <c r="AS388" s="1123"/>
      <c r="AT388" s="1123"/>
      <c r="AU388" s="1123"/>
      <c r="AV388" s="1123"/>
      <c r="AW388" s="1123"/>
      <c r="AY388" s="1145"/>
      <c r="AZ388" s="1145"/>
      <c r="BA388" s="1145"/>
      <c r="BC388" s="1145"/>
      <c r="BD388" s="1145"/>
      <c r="BE388" s="1145"/>
      <c r="BF388" s="1145"/>
      <c r="BH388" s="1145"/>
      <c r="BI388" s="1145"/>
      <c r="BJ388" s="1145"/>
      <c r="BK388" s="1145"/>
      <c r="BL388" s="1145"/>
    </row>
    <row r="389" spans="2:64" ht="24" outlineLevel="1">
      <c r="C389" s="1094">
        <f>MAX($C$332:$C388)+1</f>
        <v>57</v>
      </c>
      <c r="D389" s="1161" t="s">
        <v>4208</v>
      </c>
      <c r="E389" s="1161">
        <v>1</v>
      </c>
      <c r="F389" s="1161">
        <v>0</v>
      </c>
      <c r="G389" s="1161">
        <v>1</v>
      </c>
      <c r="H389" s="1161">
        <v>1</v>
      </c>
      <c r="I389" s="1161">
        <v>1</v>
      </c>
      <c r="J389" s="1161">
        <v>1</v>
      </c>
      <c r="K389" s="1161">
        <v>0</v>
      </c>
      <c r="L389" s="1162">
        <v>0</v>
      </c>
      <c r="M389" s="1161">
        <v>0</v>
      </c>
      <c r="N389" s="1161">
        <v>0</v>
      </c>
      <c r="O389" s="1161">
        <v>0</v>
      </c>
      <c r="P389" s="1162">
        <v>1</v>
      </c>
      <c r="Q389" s="1162" t="s">
        <v>3957</v>
      </c>
      <c r="R389" s="1161">
        <v>0</v>
      </c>
      <c r="S389" s="1161">
        <v>1</v>
      </c>
      <c r="T389" s="1162">
        <v>0</v>
      </c>
      <c r="U389" s="1162" t="s">
        <v>3958</v>
      </c>
      <c r="V389" s="1162">
        <v>0</v>
      </c>
      <c r="W389" s="1162" t="s">
        <v>2819</v>
      </c>
      <c r="X389" s="1162" t="s">
        <v>2819</v>
      </c>
      <c r="Y389" s="1162" t="s">
        <v>2819</v>
      </c>
      <c r="Z389" s="1162" t="s">
        <v>2819</v>
      </c>
      <c r="AA389" s="1162" t="s">
        <v>2819</v>
      </c>
      <c r="AB389" s="1162" t="s">
        <v>2819</v>
      </c>
      <c r="AC389" s="1162" t="s">
        <v>2819</v>
      </c>
      <c r="AD389" s="1162" t="s">
        <v>2819</v>
      </c>
      <c r="AE389" s="1161" t="s">
        <v>2819</v>
      </c>
      <c r="AF389" s="1161" t="s">
        <v>2819</v>
      </c>
      <c r="AG389" s="1161" t="s">
        <v>2819</v>
      </c>
      <c r="AH389" s="1161" t="s">
        <v>2819</v>
      </c>
      <c r="AI389" s="1161" t="s">
        <v>2819</v>
      </c>
      <c r="AJ389" s="1161" t="s">
        <v>4192</v>
      </c>
      <c r="AK389" s="1161" t="s">
        <v>4190</v>
      </c>
      <c r="AL389" s="1161" t="s">
        <v>4190</v>
      </c>
      <c r="AM389" s="1161">
        <v>1</v>
      </c>
      <c r="AN389" s="1161" t="s">
        <v>499</v>
      </c>
      <c r="AO389" s="1161">
        <v>0</v>
      </c>
      <c r="AP389" s="1163" t="s">
        <v>4204</v>
      </c>
      <c r="AQ389" s="1164" t="s">
        <v>4210</v>
      </c>
      <c r="AR389" s="1164" t="s">
        <v>2175</v>
      </c>
      <c r="AS389" s="1123"/>
      <c r="AT389" s="1123"/>
      <c r="AU389" s="1123"/>
      <c r="AV389" s="1123"/>
      <c r="AW389" s="1123"/>
      <c r="AY389" s="1145"/>
      <c r="AZ389" s="1145"/>
      <c r="BA389" s="1145"/>
      <c r="BC389" s="1145"/>
      <c r="BD389" s="1145"/>
      <c r="BE389" s="1145"/>
      <c r="BF389" s="1145"/>
      <c r="BH389" s="1145"/>
      <c r="BI389" s="1145"/>
      <c r="BJ389" s="1145"/>
      <c r="BK389" s="1145"/>
      <c r="BL389" s="1145"/>
    </row>
    <row r="390" spans="2:64" ht="24" outlineLevel="1">
      <c r="C390" s="1094">
        <f>MAX($C$332:$C389)+1</f>
        <v>58</v>
      </c>
      <c r="D390" s="1161" t="s">
        <v>4208</v>
      </c>
      <c r="E390" s="1161">
        <v>1</v>
      </c>
      <c r="F390" s="1161">
        <v>0</v>
      </c>
      <c r="G390" s="1161">
        <v>1</v>
      </c>
      <c r="H390" s="1161">
        <v>1</v>
      </c>
      <c r="I390" s="1161">
        <v>1</v>
      </c>
      <c r="J390" s="1161">
        <v>1</v>
      </c>
      <c r="K390" s="1161">
        <v>0</v>
      </c>
      <c r="L390" s="1162">
        <v>0</v>
      </c>
      <c r="M390" s="1161">
        <v>0</v>
      </c>
      <c r="N390" s="1161">
        <v>0</v>
      </c>
      <c r="O390" s="1161">
        <v>0</v>
      </c>
      <c r="P390" s="1162">
        <v>1</v>
      </c>
      <c r="Q390" s="1162" t="s">
        <v>3957</v>
      </c>
      <c r="R390" s="1161">
        <v>0</v>
      </c>
      <c r="S390" s="1161">
        <v>1</v>
      </c>
      <c r="T390" s="1162">
        <v>0</v>
      </c>
      <c r="U390" s="1162" t="s">
        <v>3958</v>
      </c>
      <c r="V390" s="1162">
        <v>0</v>
      </c>
      <c r="W390" s="1162" t="s">
        <v>2819</v>
      </c>
      <c r="X390" s="1162" t="s">
        <v>2819</v>
      </c>
      <c r="Y390" s="1162" t="s">
        <v>2819</v>
      </c>
      <c r="Z390" s="1162" t="s">
        <v>2819</v>
      </c>
      <c r="AA390" s="1162" t="s">
        <v>2819</v>
      </c>
      <c r="AB390" s="1162" t="s">
        <v>2819</v>
      </c>
      <c r="AC390" s="1162" t="s">
        <v>2819</v>
      </c>
      <c r="AD390" s="1162" t="s">
        <v>2819</v>
      </c>
      <c r="AE390" s="1161" t="s">
        <v>2819</v>
      </c>
      <c r="AF390" s="1161" t="s">
        <v>2819</v>
      </c>
      <c r="AG390" s="1161" t="s">
        <v>2819</v>
      </c>
      <c r="AH390" s="1161" t="s">
        <v>2819</v>
      </c>
      <c r="AI390" s="1161" t="s">
        <v>2819</v>
      </c>
      <c r="AJ390" s="1161" t="s">
        <v>4192</v>
      </c>
      <c r="AK390" s="1161" t="s">
        <v>4190</v>
      </c>
      <c r="AL390" s="1161" t="s">
        <v>4190</v>
      </c>
      <c r="AM390" s="1161">
        <v>1</v>
      </c>
      <c r="AN390" s="1161" t="s">
        <v>499</v>
      </c>
      <c r="AO390" s="1161">
        <v>0</v>
      </c>
      <c r="AP390" s="1163" t="s">
        <v>4204</v>
      </c>
      <c r="AQ390" s="1164" t="s">
        <v>4211</v>
      </c>
      <c r="AR390" s="1164" t="s">
        <v>2175</v>
      </c>
      <c r="AS390" s="1123"/>
      <c r="AT390" s="1123"/>
      <c r="AU390" s="1123"/>
      <c r="AV390" s="1123"/>
      <c r="AW390" s="1123"/>
      <c r="AY390" s="1145"/>
      <c r="AZ390" s="1145"/>
      <c r="BA390" s="1145"/>
      <c r="BC390" s="1145"/>
      <c r="BD390" s="1145"/>
      <c r="BE390" s="1145"/>
      <c r="BF390" s="1145"/>
      <c r="BH390" s="1145"/>
      <c r="BI390" s="1145"/>
      <c r="BJ390" s="1145"/>
      <c r="BK390" s="1145"/>
      <c r="BL390" s="1145"/>
    </row>
    <row r="391" spans="2:64" ht="24" outlineLevel="1">
      <c r="C391" s="1094">
        <f>MAX($C$332:$C390)+1</f>
        <v>59</v>
      </c>
      <c r="D391" s="1161" t="s">
        <v>4208</v>
      </c>
      <c r="E391" s="1161">
        <v>1</v>
      </c>
      <c r="F391" s="1161">
        <v>0</v>
      </c>
      <c r="G391" s="1161">
        <v>1</v>
      </c>
      <c r="H391" s="1161">
        <v>1</v>
      </c>
      <c r="I391" s="1161">
        <v>1</v>
      </c>
      <c r="J391" s="1161">
        <v>1</v>
      </c>
      <c r="K391" s="1161">
        <v>0</v>
      </c>
      <c r="L391" s="1162">
        <v>0</v>
      </c>
      <c r="M391" s="1161">
        <v>0</v>
      </c>
      <c r="N391" s="1161">
        <v>0</v>
      </c>
      <c r="O391" s="1161">
        <v>0</v>
      </c>
      <c r="P391" s="1162">
        <v>1</v>
      </c>
      <c r="Q391" s="1162" t="s">
        <v>3957</v>
      </c>
      <c r="R391" s="1161">
        <v>0</v>
      </c>
      <c r="S391" s="1161">
        <v>1</v>
      </c>
      <c r="T391" s="1162">
        <v>0</v>
      </c>
      <c r="U391" s="1162" t="s">
        <v>3958</v>
      </c>
      <c r="V391" s="1162">
        <v>0</v>
      </c>
      <c r="W391" s="1162" t="s">
        <v>2819</v>
      </c>
      <c r="X391" s="1162" t="s">
        <v>2819</v>
      </c>
      <c r="Y391" s="1162" t="s">
        <v>2819</v>
      </c>
      <c r="Z391" s="1162" t="s">
        <v>2819</v>
      </c>
      <c r="AA391" s="1162" t="s">
        <v>2819</v>
      </c>
      <c r="AB391" s="1162" t="s">
        <v>2819</v>
      </c>
      <c r="AC391" s="1162" t="s">
        <v>2819</v>
      </c>
      <c r="AD391" s="1162" t="s">
        <v>2819</v>
      </c>
      <c r="AE391" s="1161" t="s">
        <v>2819</v>
      </c>
      <c r="AF391" s="1161" t="s">
        <v>2819</v>
      </c>
      <c r="AG391" s="1161" t="s">
        <v>2819</v>
      </c>
      <c r="AH391" s="1161" t="s">
        <v>2819</v>
      </c>
      <c r="AI391" s="1161" t="s">
        <v>2819</v>
      </c>
      <c r="AJ391" s="1161" t="s">
        <v>4192</v>
      </c>
      <c r="AK391" s="1161" t="s">
        <v>4190</v>
      </c>
      <c r="AL391" s="1161" t="s">
        <v>4190</v>
      </c>
      <c r="AM391" s="1161">
        <v>1</v>
      </c>
      <c r="AN391" s="1161" t="s">
        <v>499</v>
      </c>
      <c r="AO391" s="1161">
        <v>0</v>
      </c>
      <c r="AP391" s="1163" t="s">
        <v>4204</v>
      </c>
      <c r="AQ391" s="1164" t="s">
        <v>4212</v>
      </c>
      <c r="AR391" s="1164" t="s">
        <v>2175</v>
      </c>
      <c r="AS391" s="1123"/>
      <c r="AT391" s="1123"/>
      <c r="AU391" s="1123"/>
      <c r="AV391" s="1123"/>
      <c r="AW391" s="1123"/>
      <c r="AY391" s="1145"/>
      <c r="AZ391" s="1145"/>
      <c r="BA391" s="1145"/>
      <c r="BC391" s="1145"/>
      <c r="BD391" s="1145"/>
      <c r="BE391" s="1145"/>
      <c r="BF391" s="1145"/>
      <c r="BH391" s="1145"/>
      <c r="BI391" s="1145"/>
      <c r="BJ391" s="1145"/>
      <c r="BK391" s="1145"/>
      <c r="BL391" s="1145"/>
    </row>
    <row r="392" spans="2:64" ht="24" outlineLevel="1">
      <c r="C392" s="1094">
        <f>MAX($C$332:$C391)+1</f>
        <v>60</v>
      </c>
      <c r="D392" s="1161" t="s">
        <v>4208</v>
      </c>
      <c r="E392" s="1161">
        <v>1</v>
      </c>
      <c r="F392" s="1161">
        <v>0</v>
      </c>
      <c r="G392" s="1161">
        <v>1</v>
      </c>
      <c r="H392" s="1161">
        <v>1</v>
      </c>
      <c r="I392" s="1161">
        <v>1</v>
      </c>
      <c r="J392" s="1161">
        <v>1</v>
      </c>
      <c r="K392" s="1161">
        <v>0</v>
      </c>
      <c r="L392" s="1162">
        <v>0</v>
      </c>
      <c r="M392" s="1161">
        <v>0</v>
      </c>
      <c r="N392" s="1161">
        <v>0</v>
      </c>
      <c r="O392" s="1161">
        <v>0</v>
      </c>
      <c r="P392" s="1162">
        <v>1</v>
      </c>
      <c r="Q392" s="1162" t="s">
        <v>3957</v>
      </c>
      <c r="R392" s="1161">
        <v>0</v>
      </c>
      <c r="S392" s="1161">
        <v>1</v>
      </c>
      <c r="T392" s="1162">
        <v>0</v>
      </c>
      <c r="U392" s="1162" t="s">
        <v>3958</v>
      </c>
      <c r="V392" s="1162">
        <v>0</v>
      </c>
      <c r="W392" s="1162" t="s">
        <v>2819</v>
      </c>
      <c r="X392" s="1162" t="s">
        <v>2819</v>
      </c>
      <c r="Y392" s="1162" t="s">
        <v>2819</v>
      </c>
      <c r="Z392" s="1162" t="s">
        <v>2819</v>
      </c>
      <c r="AA392" s="1162" t="s">
        <v>2819</v>
      </c>
      <c r="AB392" s="1162" t="s">
        <v>2819</v>
      </c>
      <c r="AC392" s="1162" t="s">
        <v>2819</v>
      </c>
      <c r="AD392" s="1162" t="s">
        <v>2819</v>
      </c>
      <c r="AE392" s="1161" t="s">
        <v>2819</v>
      </c>
      <c r="AF392" s="1161" t="s">
        <v>2819</v>
      </c>
      <c r="AG392" s="1161" t="s">
        <v>2819</v>
      </c>
      <c r="AH392" s="1161" t="s">
        <v>2819</v>
      </c>
      <c r="AI392" s="1161" t="s">
        <v>2819</v>
      </c>
      <c r="AJ392" s="1161" t="s">
        <v>4192</v>
      </c>
      <c r="AK392" s="1161" t="s">
        <v>4190</v>
      </c>
      <c r="AL392" s="1161" t="s">
        <v>4190</v>
      </c>
      <c r="AM392" s="1161">
        <v>1</v>
      </c>
      <c r="AN392" s="1161" t="s">
        <v>499</v>
      </c>
      <c r="AO392" s="1161">
        <v>0</v>
      </c>
      <c r="AP392" s="1163" t="s">
        <v>4204</v>
      </c>
      <c r="AQ392" s="1164" t="s">
        <v>4213</v>
      </c>
      <c r="AR392" s="1164" t="s">
        <v>2175</v>
      </c>
      <c r="AS392" s="1123"/>
      <c r="AT392" s="1123"/>
      <c r="AU392" s="1123"/>
      <c r="AV392" s="1123"/>
      <c r="AW392" s="1123"/>
      <c r="AY392" s="1145"/>
      <c r="AZ392" s="1145"/>
      <c r="BA392" s="1145"/>
      <c r="BC392" s="1145"/>
      <c r="BD392" s="1145"/>
      <c r="BE392" s="1145"/>
      <c r="BF392" s="1145"/>
      <c r="BH392" s="1145"/>
      <c r="BI392" s="1145"/>
      <c r="BJ392" s="1145"/>
      <c r="BK392" s="1145"/>
      <c r="BL392" s="1145"/>
    </row>
    <row r="393" spans="2:64" ht="24" outlineLevel="1">
      <c r="C393" s="1094">
        <f>MAX($C$332:$C392)+1</f>
        <v>61</v>
      </c>
      <c r="D393" s="1161" t="s">
        <v>4208</v>
      </c>
      <c r="E393" s="1161">
        <v>1</v>
      </c>
      <c r="F393" s="1161">
        <v>0</v>
      </c>
      <c r="G393" s="1161">
        <v>1</v>
      </c>
      <c r="H393" s="1161">
        <v>1</v>
      </c>
      <c r="I393" s="1161">
        <v>1</v>
      </c>
      <c r="J393" s="1161">
        <v>1</v>
      </c>
      <c r="K393" s="1161">
        <v>0</v>
      </c>
      <c r="L393" s="1162">
        <v>0</v>
      </c>
      <c r="M393" s="1161">
        <v>0</v>
      </c>
      <c r="N393" s="1161">
        <v>0</v>
      </c>
      <c r="O393" s="1161">
        <v>0</v>
      </c>
      <c r="P393" s="1162">
        <v>1</v>
      </c>
      <c r="Q393" s="1162" t="s">
        <v>3957</v>
      </c>
      <c r="R393" s="1161">
        <v>0</v>
      </c>
      <c r="S393" s="1161">
        <v>1</v>
      </c>
      <c r="T393" s="1162">
        <v>0</v>
      </c>
      <c r="U393" s="1162" t="s">
        <v>3958</v>
      </c>
      <c r="V393" s="1162">
        <v>0</v>
      </c>
      <c r="W393" s="1162" t="s">
        <v>2819</v>
      </c>
      <c r="X393" s="1162" t="s">
        <v>2819</v>
      </c>
      <c r="Y393" s="1162" t="s">
        <v>2819</v>
      </c>
      <c r="Z393" s="1162" t="s">
        <v>2819</v>
      </c>
      <c r="AA393" s="1162" t="s">
        <v>2819</v>
      </c>
      <c r="AB393" s="1162" t="s">
        <v>2819</v>
      </c>
      <c r="AC393" s="1162" t="s">
        <v>2819</v>
      </c>
      <c r="AD393" s="1162" t="s">
        <v>2819</v>
      </c>
      <c r="AE393" s="1161" t="s">
        <v>2819</v>
      </c>
      <c r="AF393" s="1161" t="s">
        <v>2819</v>
      </c>
      <c r="AG393" s="1161" t="s">
        <v>2819</v>
      </c>
      <c r="AH393" s="1161" t="s">
        <v>2819</v>
      </c>
      <c r="AI393" s="1161" t="s">
        <v>2819</v>
      </c>
      <c r="AJ393" s="1161" t="s">
        <v>4192</v>
      </c>
      <c r="AK393" s="1161" t="s">
        <v>4190</v>
      </c>
      <c r="AL393" s="1161" t="s">
        <v>4190</v>
      </c>
      <c r="AM393" s="1161">
        <v>1</v>
      </c>
      <c r="AN393" s="1161" t="s">
        <v>499</v>
      </c>
      <c r="AO393" s="1161">
        <v>0</v>
      </c>
      <c r="AP393" s="1163" t="s">
        <v>4204</v>
      </c>
      <c r="AQ393" s="1164" t="s">
        <v>4214</v>
      </c>
      <c r="AR393" s="1164" t="s">
        <v>2175</v>
      </c>
      <c r="AS393" s="1123"/>
      <c r="AT393" s="1123"/>
      <c r="AU393" s="1123"/>
      <c r="AV393" s="1123"/>
      <c r="AW393" s="1123"/>
      <c r="AY393" s="1145"/>
      <c r="AZ393" s="1145"/>
      <c r="BA393" s="1145"/>
      <c r="BC393" s="1145"/>
      <c r="BD393" s="1145"/>
      <c r="BE393" s="1145"/>
      <c r="BF393" s="1145"/>
      <c r="BH393" s="1145"/>
      <c r="BI393" s="1145"/>
      <c r="BJ393" s="1145"/>
      <c r="BK393" s="1145"/>
      <c r="BL393" s="1145"/>
    </row>
    <row r="394" spans="2:64" ht="24" outlineLevel="1">
      <c r="C394" s="1094">
        <f>MAX($C$332:$C393)+1</f>
        <v>62</v>
      </c>
      <c r="D394" s="1161" t="s">
        <v>4208</v>
      </c>
      <c r="E394" s="1161">
        <v>1</v>
      </c>
      <c r="F394" s="1161">
        <v>0</v>
      </c>
      <c r="G394" s="1161">
        <v>1</v>
      </c>
      <c r="H394" s="1161">
        <v>1</v>
      </c>
      <c r="I394" s="1161">
        <v>1</v>
      </c>
      <c r="J394" s="1161">
        <v>1</v>
      </c>
      <c r="K394" s="1161">
        <v>0</v>
      </c>
      <c r="L394" s="1162">
        <v>0</v>
      </c>
      <c r="M394" s="1161">
        <v>0</v>
      </c>
      <c r="N394" s="1161">
        <v>0</v>
      </c>
      <c r="O394" s="1161">
        <v>0</v>
      </c>
      <c r="P394" s="1162">
        <v>1</v>
      </c>
      <c r="Q394" s="1162" t="s">
        <v>3957</v>
      </c>
      <c r="R394" s="1161">
        <v>0</v>
      </c>
      <c r="S394" s="1161">
        <v>1</v>
      </c>
      <c r="T394" s="1162">
        <v>0</v>
      </c>
      <c r="U394" s="1162" t="s">
        <v>3958</v>
      </c>
      <c r="V394" s="1162">
        <v>0</v>
      </c>
      <c r="W394" s="1162" t="s">
        <v>2819</v>
      </c>
      <c r="X394" s="1162" t="s">
        <v>2819</v>
      </c>
      <c r="Y394" s="1162" t="s">
        <v>2819</v>
      </c>
      <c r="Z394" s="1162" t="s">
        <v>2819</v>
      </c>
      <c r="AA394" s="1162" t="s">
        <v>2819</v>
      </c>
      <c r="AB394" s="1162" t="s">
        <v>2819</v>
      </c>
      <c r="AC394" s="1162" t="s">
        <v>2819</v>
      </c>
      <c r="AD394" s="1162" t="s">
        <v>2819</v>
      </c>
      <c r="AE394" s="1161" t="s">
        <v>2819</v>
      </c>
      <c r="AF394" s="1161" t="s">
        <v>2819</v>
      </c>
      <c r="AG394" s="1161" t="s">
        <v>2819</v>
      </c>
      <c r="AH394" s="1161" t="s">
        <v>2819</v>
      </c>
      <c r="AI394" s="1161" t="s">
        <v>2819</v>
      </c>
      <c r="AJ394" s="1161" t="s">
        <v>4192</v>
      </c>
      <c r="AK394" s="1161" t="s">
        <v>4190</v>
      </c>
      <c r="AL394" s="1161" t="s">
        <v>4190</v>
      </c>
      <c r="AM394" s="1161">
        <v>1</v>
      </c>
      <c r="AN394" s="1161" t="s">
        <v>499</v>
      </c>
      <c r="AO394" s="1161">
        <v>0</v>
      </c>
      <c r="AP394" s="1163" t="s">
        <v>4204</v>
      </c>
      <c r="AQ394" s="1164" t="s">
        <v>4215</v>
      </c>
      <c r="AR394" s="1164" t="s">
        <v>2175</v>
      </c>
      <c r="AS394" s="1123"/>
      <c r="AT394" s="1123"/>
      <c r="AU394" s="1123"/>
      <c r="AV394" s="1123"/>
      <c r="AW394" s="1123"/>
      <c r="AY394" s="1145"/>
      <c r="AZ394" s="1145"/>
      <c r="BA394" s="1145"/>
      <c r="BC394" s="1145"/>
      <c r="BD394" s="1145"/>
      <c r="BE394" s="1145"/>
      <c r="BF394" s="1145"/>
      <c r="BH394" s="1145"/>
      <c r="BI394" s="1145"/>
      <c r="BJ394" s="1145"/>
      <c r="BK394" s="1145"/>
      <c r="BL394" s="1145"/>
    </row>
    <row r="395" spans="2:64" ht="24" outlineLevel="1">
      <c r="C395" s="1094">
        <f>MAX($C$332:$C394)+1</f>
        <v>63</v>
      </c>
      <c r="D395" s="1161" t="s">
        <v>4208</v>
      </c>
      <c r="E395" s="1161">
        <v>1</v>
      </c>
      <c r="F395" s="1161">
        <v>0</v>
      </c>
      <c r="G395" s="1161">
        <v>1</v>
      </c>
      <c r="H395" s="1161">
        <v>1</v>
      </c>
      <c r="I395" s="1161">
        <v>1</v>
      </c>
      <c r="J395" s="1161">
        <v>1</v>
      </c>
      <c r="K395" s="1161">
        <v>0</v>
      </c>
      <c r="L395" s="1162">
        <v>0</v>
      </c>
      <c r="M395" s="1161">
        <v>0</v>
      </c>
      <c r="N395" s="1161">
        <v>0</v>
      </c>
      <c r="O395" s="1161">
        <v>0</v>
      </c>
      <c r="P395" s="1162">
        <v>1</v>
      </c>
      <c r="Q395" s="1162" t="s">
        <v>3957</v>
      </c>
      <c r="R395" s="1161">
        <v>0</v>
      </c>
      <c r="S395" s="1161">
        <v>1</v>
      </c>
      <c r="T395" s="1162">
        <v>0</v>
      </c>
      <c r="U395" s="1162" t="s">
        <v>3958</v>
      </c>
      <c r="V395" s="1162">
        <v>0</v>
      </c>
      <c r="W395" s="1162" t="s">
        <v>2819</v>
      </c>
      <c r="X395" s="1162" t="s">
        <v>2819</v>
      </c>
      <c r="Y395" s="1162" t="s">
        <v>2819</v>
      </c>
      <c r="Z395" s="1162" t="s">
        <v>2819</v>
      </c>
      <c r="AA395" s="1162" t="s">
        <v>2819</v>
      </c>
      <c r="AB395" s="1162" t="s">
        <v>2819</v>
      </c>
      <c r="AC395" s="1162" t="s">
        <v>2819</v>
      </c>
      <c r="AD395" s="1162" t="s">
        <v>2819</v>
      </c>
      <c r="AE395" s="1161" t="s">
        <v>2819</v>
      </c>
      <c r="AF395" s="1161" t="s">
        <v>2819</v>
      </c>
      <c r="AG395" s="1161" t="s">
        <v>2819</v>
      </c>
      <c r="AH395" s="1161" t="s">
        <v>2819</v>
      </c>
      <c r="AI395" s="1161" t="s">
        <v>2819</v>
      </c>
      <c r="AJ395" s="1161" t="s">
        <v>4192</v>
      </c>
      <c r="AK395" s="1161" t="s">
        <v>4190</v>
      </c>
      <c r="AL395" s="1161" t="s">
        <v>4190</v>
      </c>
      <c r="AM395" s="1161">
        <v>1</v>
      </c>
      <c r="AN395" s="1161" t="s">
        <v>499</v>
      </c>
      <c r="AO395" s="1161">
        <v>0</v>
      </c>
      <c r="AP395" s="1163" t="s">
        <v>4204</v>
      </c>
      <c r="AQ395" s="1164" t="s">
        <v>4216</v>
      </c>
      <c r="AR395" s="1164" t="s">
        <v>2175</v>
      </c>
      <c r="AS395" s="1123"/>
      <c r="AT395" s="1123"/>
      <c r="AU395" s="1123"/>
      <c r="AV395" s="1123"/>
      <c r="AW395" s="1123"/>
      <c r="AY395" s="1145"/>
      <c r="AZ395" s="1145"/>
      <c r="BA395" s="1145"/>
      <c r="BC395" s="1145"/>
      <c r="BD395" s="1145"/>
      <c r="BE395" s="1145"/>
      <c r="BF395" s="1145"/>
      <c r="BH395" s="1145"/>
      <c r="BI395" s="1145"/>
      <c r="BJ395" s="1145"/>
      <c r="BK395" s="1145"/>
      <c r="BL395" s="1145"/>
    </row>
    <row r="396" spans="2:64" ht="24" outlineLevel="1">
      <c r="C396" s="1094">
        <f>MAX($C$332:$C395)+1</f>
        <v>64</v>
      </c>
      <c r="D396" s="1161" t="s">
        <v>4208</v>
      </c>
      <c r="E396" s="1161">
        <v>1</v>
      </c>
      <c r="F396" s="1161">
        <v>0</v>
      </c>
      <c r="G396" s="1161">
        <v>1</v>
      </c>
      <c r="H396" s="1161">
        <v>1</v>
      </c>
      <c r="I396" s="1161">
        <v>1</v>
      </c>
      <c r="J396" s="1161">
        <v>1</v>
      </c>
      <c r="K396" s="1161">
        <v>0</v>
      </c>
      <c r="L396" s="1162">
        <v>0</v>
      </c>
      <c r="M396" s="1161">
        <v>0</v>
      </c>
      <c r="N396" s="1161">
        <v>0</v>
      </c>
      <c r="O396" s="1161">
        <v>0</v>
      </c>
      <c r="P396" s="1162">
        <v>1</v>
      </c>
      <c r="Q396" s="1162" t="s">
        <v>3957</v>
      </c>
      <c r="R396" s="1161">
        <v>0</v>
      </c>
      <c r="S396" s="1161">
        <v>1</v>
      </c>
      <c r="T396" s="1162">
        <v>0</v>
      </c>
      <c r="U396" s="1162" t="s">
        <v>3958</v>
      </c>
      <c r="V396" s="1162">
        <v>0</v>
      </c>
      <c r="W396" s="1162" t="s">
        <v>2819</v>
      </c>
      <c r="X396" s="1162" t="s">
        <v>2819</v>
      </c>
      <c r="Y396" s="1162" t="s">
        <v>2819</v>
      </c>
      <c r="Z396" s="1162" t="s">
        <v>2819</v>
      </c>
      <c r="AA396" s="1162" t="s">
        <v>2819</v>
      </c>
      <c r="AB396" s="1162" t="s">
        <v>2819</v>
      </c>
      <c r="AC396" s="1162" t="s">
        <v>2819</v>
      </c>
      <c r="AD396" s="1162" t="s">
        <v>2819</v>
      </c>
      <c r="AE396" s="1161" t="s">
        <v>2819</v>
      </c>
      <c r="AF396" s="1161" t="s">
        <v>2819</v>
      </c>
      <c r="AG396" s="1161" t="s">
        <v>2819</v>
      </c>
      <c r="AH396" s="1161" t="s">
        <v>2819</v>
      </c>
      <c r="AI396" s="1161" t="s">
        <v>2819</v>
      </c>
      <c r="AJ396" s="1161" t="s">
        <v>4192</v>
      </c>
      <c r="AK396" s="1161" t="s">
        <v>4190</v>
      </c>
      <c r="AL396" s="1161" t="s">
        <v>4190</v>
      </c>
      <c r="AM396" s="1161">
        <v>1</v>
      </c>
      <c r="AN396" s="1161" t="s">
        <v>499</v>
      </c>
      <c r="AO396" s="1161">
        <v>0</v>
      </c>
      <c r="AP396" s="1163" t="s">
        <v>4204</v>
      </c>
      <c r="AQ396" s="1164" t="s">
        <v>4217</v>
      </c>
      <c r="AR396" s="1164" t="s">
        <v>2175</v>
      </c>
      <c r="AS396" s="1123"/>
      <c r="AT396" s="1123"/>
      <c r="AU396" s="1123"/>
      <c r="AV396" s="1123"/>
      <c r="AW396" s="1123"/>
      <c r="AY396" s="1145"/>
      <c r="AZ396" s="1145"/>
      <c r="BA396" s="1145"/>
      <c r="BC396" s="1145"/>
      <c r="BD396" s="1145"/>
      <c r="BE396" s="1145"/>
      <c r="BF396" s="1145"/>
      <c r="BH396" s="1145"/>
      <c r="BI396" s="1145"/>
      <c r="BJ396" s="1145"/>
      <c r="BK396" s="1145"/>
      <c r="BL396" s="1145"/>
    </row>
    <row r="397" spans="2:64" ht="24" outlineLevel="1">
      <c r="C397" s="1094">
        <f>MAX($C$332:$C396)+1</f>
        <v>65</v>
      </c>
      <c r="D397" s="1161" t="s">
        <v>4208</v>
      </c>
      <c r="E397" s="1161">
        <v>1</v>
      </c>
      <c r="F397" s="1161">
        <v>0</v>
      </c>
      <c r="G397" s="1161">
        <v>1</v>
      </c>
      <c r="H397" s="1161">
        <v>1</v>
      </c>
      <c r="I397" s="1161">
        <v>1</v>
      </c>
      <c r="J397" s="1161">
        <v>1</v>
      </c>
      <c r="K397" s="1161">
        <v>0</v>
      </c>
      <c r="L397" s="1162">
        <v>0</v>
      </c>
      <c r="M397" s="1161">
        <v>0</v>
      </c>
      <c r="N397" s="1161">
        <v>0</v>
      </c>
      <c r="O397" s="1161">
        <v>0</v>
      </c>
      <c r="P397" s="1162">
        <v>1</v>
      </c>
      <c r="Q397" s="1162" t="s">
        <v>3957</v>
      </c>
      <c r="R397" s="1161">
        <v>0</v>
      </c>
      <c r="S397" s="1161">
        <v>1</v>
      </c>
      <c r="T397" s="1162">
        <v>0</v>
      </c>
      <c r="U397" s="1162" t="s">
        <v>3958</v>
      </c>
      <c r="V397" s="1162">
        <v>0</v>
      </c>
      <c r="W397" s="1162" t="s">
        <v>2819</v>
      </c>
      <c r="X397" s="1162" t="s">
        <v>2819</v>
      </c>
      <c r="Y397" s="1162" t="s">
        <v>2819</v>
      </c>
      <c r="Z397" s="1162" t="s">
        <v>2819</v>
      </c>
      <c r="AA397" s="1162" t="s">
        <v>2819</v>
      </c>
      <c r="AB397" s="1162" t="s">
        <v>2819</v>
      </c>
      <c r="AC397" s="1162" t="s">
        <v>2819</v>
      </c>
      <c r="AD397" s="1162" t="s">
        <v>2819</v>
      </c>
      <c r="AE397" s="1161" t="s">
        <v>2819</v>
      </c>
      <c r="AF397" s="1161" t="s">
        <v>2819</v>
      </c>
      <c r="AG397" s="1161" t="s">
        <v>2819</v>
      </c>
      <c r="AH397" s="1161" t="s">
        <v>2819</v>
      </c>
      <c r="AI397" s="1161" t="s">
        <v>2819</v>
      </c>
      <c r="AJ397" s="1161" t="s">
        <v>4192</v>
      </c>
      <c r="AK397" s="1161" t="s">
        <v>4190</v>
      </c>
      <c r="AL397" s="1161" t="s">
        <v>4190</v>
      </c>
      <c r="AM397" s="1161">
        <v>1</v>
      </c>
      <c r="AN397" s="1161" t="s">
        <v>499</v>
      </c>
      <c r="AO397" s="1161">
        <v>0</v>
      </c>
      <c r="AP397" s="1163" t="s">
        <v>4204</v>
      </c>
      <c r="AQ397" s="1164" t="s">
        <v>4218</v>
      </c>
      <c r="AR397" s="1164" t="s">
        <v>2175</v>
      </c>
      <c r="AS397" s="1123"/>
      <c r="AT397" s="1123"/>
      <c r="AU397" s="1123"/>
      <c r="AV397" s="1123"/>
      <c r="AW397" s="1123"/>
      <c r="AY397" s="1145"/>
      <c r="AZ397" s="1145"/>
      <c r="BA397" s="1145"/>
      <c r="BC397" s="1145"/>
      <c r="BD397" s="1145"/>
      <c r="BE397" s="1145"/>
      <c r="BF397" s="1145"/>
      <c r="BH397" s="1145"/>
      <c r="BI397" s="1145"/>
      <c r="BJ397" s="1145"/>
      <c r="BK397" s="1145"/>
      <c r="BL397" s="1145"/>
    </row>
    <row r="398" spans="2:64" ht="24" outlineLevel="1">
      <c r="C398" s="1094">
        <f>MAX($C$332:$C397)+1</f>
        <v>66</v>
      </c>
      <c r="D398" s="1161" t="s">
        <v>4208</v>
      </c>
      <c r="E398" s="1161">
        <v>1</v>
      </c>
      <c r="F398" s="1161">
        <v>0</v>
      </c>
      <c r="G398" s="1161">
        <v>1</v>
      </c>
      <c r="H398" s="1161">
        <v>1</v>
      </c>
      <c r="I398" s="1161">
        <v>1</v>
      </c>
      <c r="J398" s="1161">
        <v>1</v>
      </c>
      <c r="K398" s="1161">
        <v>0</v>
      </c>
      <c r="L398" s="1162">
        <v>0</v>
      </c>
      <c r="M398" s="1161">
        <v>0</v>
      </c>
      <c r="N398" s="1161">
        <v>0</v>
      </c>
      <c r="O398" s="1161">
        <v>0</v>
      </c>
      <c r="P398" s="1162">
        <v>1</v>
      </c>
      <c r="Q398" s="1162" t="s">
        <v>3957</v>
      </c>
      <c r="R398" s="1161">
        <v>0</v>
      </c>
      <c r="S398" s="1161">
        <v>1</v>
      </c>
      <c r="T398" s="1162">
        <v>0</v>
      </c>
      <c r="U398" s="1162" t="s">
        <v>3958</v>
      </c>
      <c r="V398" s="1162">
        <v>0</v>
      </c>
      <c r="W398" s="1162" t="s">
        <v>2819</v>
      </c>
      <c r="X398" s="1162" t="s">
        <v>2819</v>
      </c>
      <c r="Y398" s="1162" t="s">
        <v>2819</v>
      </c>
      <c r="Z398" s="1162" t="s">
        <v>2819</v>
      </c>
      <c r="AA398" s="1162" t="s">
        <v>2819</v>
      </c>
      <c r="AB398" s="1162" t="s">
        <v>2819</v>
      </c>
      <c r="AC398" s="1162" t="s">
        <v>2819</v>
      </c>
      <c r="AD398" s="1162" t="s">
        <v>2819</v>
      </c>
      <c r="AE398" s="1161" t="s">
        <v>2819</v>
      </c>
      <c r="AF398" s="1161" t="s">
        <v>2819</v>
      </c>
      <c r="AG398" s="1161" t="s">
        <v>2819</v>
      </c>
      <c r="AH398" s="1161" t="s">
        <v>2819</v>
      </c>
      <c r="AI398" s="1161" t="s">
        <v>2819</v>
      </c>
      <c r="AJ398" s="1161" t="s">
        <v>4192</v>
      </c>
      <c r="AK398" s="1161" t="s">
        <v>4190</v>
      </c>
      <c r="AL398" s="1161" t="s">
        <v>4190</v>
      </c>
      <c r="AM398" s="1161">
        <v>1</v>
      </c>
      <c r="AN398" s="1161" t="s">
        <v>499</v>
      </c>
      <c r="AO398" s="1161">
        <v>0</v>
      </c>
      <c r="AP398" s="1163" t="s">
        <v>4204</v>
      </c>
      <c r="AQ398" s="1164" t="s">
        <v>4219</v>
      </c>
      <c r="AR398" s="1164" t="s">
        <v>2175</v>
      </c>
      <c r="AS398" s="1123"/>
      <c r="AT398" s="1123"/>
      <c r="AU398" s="1123"/>
      <c r="AV398" s="1123"/>
      <c r="AW398" s="1123"/>
      <c r="AY398" s="1145"/>
      <c r="AZ398" s="1145"/>
      <c r="BA398" s="1145"/>
      <c r="BC398" s="1145"/>
      <c r="BD398" s="1145"/>
      <c r="BE398" s="1145"/>
      <c r="BF398" s="1145"/>
      <c r="BH398" s="1145"/>
      <c r="BI398" s="1145"/>
      <c r="BJ398" s="1145"/>
      <c r="BK398" s="1145"/>
      <c r="BL398" s="1145"/>
    </row>
    <row r="399" spans="2:64" ht="24" outlineLevel="1">
      <c r="C399" s="1094">
        <f>MAX($C$332:$C398)+1</f>
        <v>67</v>
      </c>
      <c r="D399" s="1161" t="s">
        <v>4208</v>
      </c>
      <c r="E399" s="1161">
        <v>1</v>
      </c>
      <c r="F399" s="1161">
        <v>0</v>
      </c>
      <c r="G399" s="1161">
        <v>1</v>
      </c>
      <c r="H399" s="1161">
        <v>1</v>
      </c>
      <c r="I399" s="1161">
        <v>1</v>
      </c>
      <c r="J399" s="1161">
        <v>1</v>
      </c>
      <c r="K399" s="1161">
        <v>0</v>
      </c>
      <c r="L399" s="1162">
        <v>0</v>
      </c>
      <c r="M399" s="1161">
        <v>0</v>
      </c>
      <c r="N399" s="1161">
        <v>0</v>
      </c>
      <c r="O399" s="1161">
        <v>0</v>
      </c>
      <c r="P399" s="1162">
        <v>1</v>
      </c>
      <c r="Q399" s="1162" t="s">
        <v>3957</v>
      </c>
      <c r="R399" s="1161">
        <v>0</v>
      </c>
      <c r="S399" s="1161">
        <v>1</v>
      </c>
      <c r="T399" s="1162">
        <v>0</v>
      </c>
      <c r="U399" s="1162" t="s">
        <v>3958</v>
      </c>
      <c r="V399" s="1162">
        <v>0</v>
      </c>
      <c r="W399" s="1162" t="s">
        <v>2819</v>
      </c>
      <c r="X399" s="1162" t="s">
        <v>2819</v>
      </c>
      <c r="Y399" s="1162" t="s">
        <v>2819</v>
      </c>
      <c r="Z399" s="1162" t="s">
        <v>2819</v>
      </c>
      <c r="AA399" s="1162" t="s">
        <v>2819</v>
      </c>
      <c r="AB399" s="1162" t="s">
        <v>2819</v>
      </c>
      <c r="AC399" s="1162" t="s">
        <v>2819</v>
      </c>
      <c r="AD399" s="1162" t="s">
        <v>2819</v>
      </c>
      <c r="AE399" s="1161" t="s">
        <v>2819</v>
      </c>
      <c r="AF399" s="1161" t="s">
        <v>2819</v>
      </c>
      <c r="AG399" s="1161" t="s">
        <v>2819</v>
      </c>
      <c r="AH399" s="1161" t="s">
        <v>2819</v>
      </c>
      <c r="AI399" s="1161" t="s">
        <v>2819</v>
      </c>
      <c r="AJ399" s="1161" t="s">
        <v>4192</v>
      </c>
      <c r="AK399" s="1161" t="s">
        <v>4190</v>
      </c>
      <c r="AL399" s="1161" t="s">
        <v>4190</v>
      </c>
      <c r="AM399" s="1161">
        <v>1</v>
      </c>
      <c r="AN399" s="1161" t="s">
        <v>499</v>
      </c>
      <c r="AO399" s="1161">
        <v>0</v>
      </c>
      <c r="AP399" s="1163" t="s">
        <v>4204</v>
      </c>
      <c r="AQ399" s="1164" t="s">
        <v>4220</v>
      </c>
      <c r="AR399" s="1164" t="s">
        <v>2175</v>
      </c>
      <c r="AS399" s="1123"/>
      <c r="AT399" s="1123"/>
      <c r="AU399" s="1123"/>
      <c r="AV399" s="1123"/>
      <c r="AW399" s="1123"/>
      <c r="AY399" s="1145"/>
      <c r="AZ399" s="1145"/>
      <c r="BA399" s="1145"/>
      <c r="BC399" s="1145"/>
      <c r="BD399" s="1145"/>
      <c r="BE399" s="1145"/>
      <c r="BF399" s="1145"/>
      <c r="BH399" s="1145"/>
      <c r="BI399" s="1145"/>
      <c r="BJ399" s="1145"/>
      <c r="BK399" s="1145"/>
      <c r="BL399" s="1145"/>
    </row>
    <row r="400" spans="2:64" ht="24" outlineLevel="1">
      <c r="C400" s="1094">
        <f>MAX($C$332:$C399)+1</f>
        <v>68</v>
      </c>
      <c r="D400" s="1161" t="s">
        <v>4208</v>
      </c>
      <c r="E400" s="1161">
        <v>1</v>
      </c>
      <c r="F400" s="1161">
        <v>0</v>
      </c>
      <c r="G400" s="1161">
        <v>1</v>
      </c>
      <c r="H400" s="1161">
        <v>1</v>
      </c>
      <c r="I400" s="1161">
        <v>1</v>
      </c>
      <c r="J400" s="1161">
        <v>1</v>
      </c>
      <c r="K400" s="1161">
        <v>0</v>
      </c>
      <c r="L400" s="1162">
        <v>0</v>
      </c>
      <c r="M400" s="1161">
        <v>0</v>
      </c>
      <c r="N400" s="1161">
        <v>0</v>
      </c>
      <c r="O400" s="1161">
        <v>0</v>
      </c>
      <c r="P400" s="1162">
        <v>1</v>
      </c>
      <c r="Q400" s="1162" t="s">
        <v>3957</v>
      </c>
      <c r="R400" s="1161">
        <v>0</v>
      </c>
      <c r="S400" s="1161">
        <v>1</v>
      </c>
      <c r="T400" s="1162">
        <v>0</v>
      </c>
      <c r="U400" s="1162" t="s">
        <v>3958</v>
      </c>
      <c r="V400" s="1162">
        <v>0</v>
      </c>
      <c r="W400" s="1162" t="s">
        <v>2819</v>
      </c>
      <c r="X400" s="1162" t="s">
        <v>2819</v>
      </c>
      <c r="Y400" s="1162" t="s">
        <v>2819</v>
      </c>
      <c r="Z400" s="1162" t="s">
        <v>2819</v>
      </c>
      <c r="AA400" s="1162" t="s">
        <v>2819</v>
      </c>
      <c r="AB400" s="1162" t="s">
        <v>2819</v>
      </c>
      <c r="AC400" s="1162" t="s">
        <v>2819</v>
      </c>
      <c r="AD400" s="1162" t="s">
        <v>2819</v>
      </c>
      <c r="AE400" s="1161" t="s">
        <v>2819</v>
      </c>
      <c r="AF400" s="1161" t="s">
        <v>2819</v>
      </c>
      <c r="AG400" s="1161" t="s">
        <v>2819</v>
      </c>
      <c r="AH400" s="1161" t="s">
        <v>2819</v>
      </c>
      <c r="AI400" s="1161" t="s">
        <v>2819</v>
      </c>
      <c r="AJ400" s="1161" t="s">
        <v>4192</v>
      </c>
      <c r="AK400" s="1161" t="s">
        <v>4190</v>
      </c>
      <c r="AL400" s="1161" t="s">
        <v>4190</v>
      </c>
      <c r="AM400" s="1161">
        <v>1</v>
      </c>
      <c r="AN400" s="1161" t="s">
        <v>499</v>
      </c>
      <c r="AO400" s="1161">
        <v>0</v>
      </c>
      <c r="AP400" s="1163" t="s">
        <v>4204</v>
      </c>
      <c r="AQ400" s="1164" t="s">
        <v>4221</v>
      </c>
      <c r="AR400" s="1164" t="s">
        <v>2175</v>
      </c>
      <c r="AS400" s="1123"/>
      <c r="AT400" s="1123"/>
      <c r="AU400" s="1123"/>
      <c r="AV400" s="1123"/>
      <c r="AW400" s="1123"/>
      <c r="AY400" s="1145"/>
      <c r="AZ400" s="1145"/>
      <c r="BA400" s="1145"/>
      <c r="BC400" s="1145"/>
      <c r="BD400" s="1145"/>
      <c r="BE400" s="1145"/>
      <c r="BF400" s="1145"/>
      <c r="BH400" s="1145"/>
      <c r="BI400" s="1145"/>
      <c r="BJ400" s="1145"/>
      <c r="BK400" s="1145"/>
      <c r="BL400" s="1145"/>
    </row>
    <row r="401" spans="3:64" ht="24" outlineLevel="1">
      <c r="C401" s="1094">
        <f>MAX($C$332:$C400)+1</f>
        <v>69</v>
      </c>
      <c r="D401" s="1161" t="s">
        <v>4208</v>
      </c>
      <c r="E401" s="1161">
        <v>1</v>
      </c>
      <c r="F401" s="1161">
        <v>0</v>
      </c>
      <c r="G401" s="1161">
        <v>1</v>
      </c>
      <c r="H401" s="1161">
        <v>1</v>
      </c>
      <c r="I401" s="1161">
        <v>1</v>
      </c>
      <c r="J401" s="1161">
        <v>1</v>
      </c>
      <c r="K401" s="1161">
        <v>0</v>
      </c>
      <c r="L401" s="1162">
        <v>0</v>
      </c>
      <c r="M401" s="1161">
        <v>0</v>
      </c>
      <c r="N401" s="1161">
        <v>0</v>
      </c>
      <c r="O401" s="1161">
        <v>0</v>
      </c>
      <c r="P401" s="1162">
        <v>1</v>
      </c>
      <c r="Q401" s="1162" t="s">
        <v>3957</v>
      </c>
      <c r="R401" s="1161">
        <v>0</v>
      </c>
      <c r="S401" s="1161">
        <v>1</v>
      </c>
      <c r="T401" s="1162">
        <v>0</v>
      </c>
      <c r="U401" s="1162" t="s">
        <v>3958</v>
      </c>
      <c r="V401" s="1162">
        <v>0</v>
      </c>
      <c r="W401" s="1162" t="s">
        <v>2819</v>
      </c>
      <c r="X401" s="1162" t="s">
        <v>2819</v>
      </c>
      <c r="Y401" s="1162" t="s">
        <v>2819</v>
      </c>
      <c r="Z401" s="1162" t="s">
        <v>2819</v>
      </c>
      <c r="AA401" s="1162" t="s">
        <v>2819</v>
      </c>
      <c r="AB401" s="1162" t="s">
        <v>2819</v>
      </c>
      <c r="AC401" s="1162" t="s">
        <v>2819</v>
      </c>
      <c r="AD401" s="1162" t="s">
        <v>2819</v>
      </c>
      <c r="AE401" s="1161" t="s">
        <v>2819</v>
      </c>
      <c r="AF401" s="1161" t="s">
        <v>2819</v>
      </c>
      <c r="AG401" s="1161" t="s">
        <v>2819</v>
      </c>
      <c r="AH401" s="1161" t="s">
        <v>2819</v>
      </c>
      <c r="AI401" s="1161" t="s">
        <v>2819</v>
      </c>
      <c r="AJ401" s="1161" t="s">
        <v>4192</v>
      </c>
      <c r="AK401" s="1161" t="s">
        <v>4190</v>
      </c>
      <c r="AL401" s="1161" t="s">
        <v>4190</v>
      </c>
      <c r="AM401" s="1161">
        <v>1</v>
      </c>
      <c r="AN401" s="1161" t="s">
        <v>499</v>
      </c>
      <c r="AO401" s="1161">
        <v>0</v>
      </c>
      <c r="AP401" s="1163" t="s">
        <v>4204</v>
      </c>
      <c r="AQ401" s="1164" t="s">
        <v>4222</v>
      </c>
      <c r="AR401" s="1164" t="s">
        <v>2175</v>
      </c>
      <c r="AS401" s="1123"/>
      <c r="AT401" s="1123"/>
      <c r="AU401" s="1123"/>
      <c r="AV401" s="1123"/>
      <c r="AW401" s="1123"/>
      <c r="AY401" s="1145"/>
      <c r="AZ401" s="1145"/>
      <c r="BA401" s="1145"/>
      <c r="BC401" s="1145"/>
      <c r="BD401" s="1145"/>
      <c r="BE401" s="1145"/>
      <c r="BF401" s="1145"/>
      <c r="BH401" s="1145"/>
      <c r="BI401" s="1145"/>
      <c r="BJ401" s="1145"/>
      <c r="BK401" s="1145"/>
      <c r="BL401" s="1145"/>
    </row>
    <row r="402" spans="3:64" ht="24" outlineLevel="1">
      <c r="C402" s="1094">
        <f>MAX($C$332:$C401)+1</f>
        <v>70</v>
      </c>
      <c r="D402" s="1161" t="s">
        <v>4208</v>
      </c>
      <c r="E402" s="1161">
        <v>1</v>
      </c>
      <c r="F402" s="1161">
        <v>0</v>
      </c>
      <c r="G402" s="1161">
        <v>1</v>
      </c>
      <c r="H402" s="1161">
        <v>1</v>
      </c>
      <c r="I402" s="1161">
        <v>1</v>
      </c>
      <c r="J402" s="1161">
        <v>1</v>
      </c>
      <c r="K402" s="1161">
        <v>0</v>
      </c>
      <c r="L402" s="1162">
        <v>0</v>
      </c>
      <c r="M402" s="1161">
        <v>0</v>
      </c>
      <c r="N402" s="1161">
        <v>0</v>
      </c>
      <c r="O402" s="1161">
        <v>0</v>
      </c>
      <c r="P402" s="1162">
        <v>1</v>
      </c>
      <c r="Q402" s="1162" t="s">
        <v>3957</v>
      </c>
      <c r="R402" s="1161">
        <v>0</v>
      </c>
      <c r="S402" s="1161">
        <v>1</v>
      </c>
      <c r="T402" s="1162">
        <v>0</v>
      </c>
      <c r="U402" s="1162" t="s">
        <v>3958</v>
      </c>
      <c r="V402" s="1162">
        <v>0</v>
      </c>
      <c r="W402" s="1162" t="s">
        <v>2819</v>
      </c>
      <c r="X402" s="1162" t="s">
        <v>2819</v>
      </c>
      <c r="Y402" s="1162" t="s">
        <v>2819</v>
      </c>
      <c r="Z402" s="1162" t="s">
        <v>2819</v>
      </c>
      <c r="AA402" s="1162" t="s">
        <v>2819</v>
      </c>
      <c r="AB402" s="1162" t="s">
        <v>2819</v>
      </c>
      <c r="AC402" s="1162" t="s">
        <v>2819</v>
      </c>
      <c r="AD402" s="1162" t="s">
        <v>2819</v>
      </c>
      <c r="AE402" s="1161" t="s">
        <v>2819</v>
      </c>
      <c r="AF402" s="1161" t="s">
        <v>2819</v>
      </c>
      <c r="AG402" s="1161" t="s">
        <v>2819</v>
      </c>
      <c r="AH402" s="1161" t="s">
        <v>2819</v>
      </c>
      <c r="AI402" s="1161" t="s">
        <v>2819</v>
      </c>
      <c r="AJ402" s="1161" t="s">
        <v>4192</v>
      </c>
      <c r="AK402" s="1161" t="s">
        <v>4190</v>
      </c>
      <c r="AL402" s="1161" t="s">
        <v>4190</v>
      </c>
      <c r="AM402" s="1161">
        <v>1</v>
      </c>
      <c r="AN402" s="1161" t="s">
        <v>499</v>
      </c>
      <c r="AO402" s="1161">
        <v>0</v>
      </c>
      <c r="AP402" s="1163" t="s">
        <v>4204</v>
      </c>
      <c r="AQ402" s="1164" t="s">
        <v>4223</v>
      </c>
      <c r="AR402" s="1164" t="s">
        <v>2175</v>
      </c>
      <c r="AS402" s="1123"/>
      <c r="AT402" s="1123"/>
      <c r="AU402" s="1123"/>
      <c r="AV402" s="1123"/>
      <c r="AW402" s="1123"/>
      <c r="AY402" s="1145"/>
      <c r="AZ402" s="1145"/>
      <c r="BA402" s="1145"/>
      <c r="BC402" s="1145"/>
      <c r="BD402" s="1145"/>
      <c r="BE402" s="1145"/>
      <c r="BF402" s="1145"/>
      <c r="BH402" s="1145"/>
      <c r="BI402" s="1145"/>
      <c r="BJ402" s="1145"/>
      <c r="BK402" s="1145"/>
      <c r="BL402" s="1145"/>
    </row>
    <row r="403" spans="3:64" ht="24" outlineLevel="1">
      <c r="C403" s="1094">
        <f>MAX($C$332:$C402)+1</f>
        <v>71</v>
      </c>
      <c r="D403" s="1161" t="s">
        <v>4208</v>
      </c>
      <c r="E403" s="1161">
        <v>1</v>
      </c>
      <c r="F403" s="1161">
        <v>0</v>
      </c>
      <c r="G403" s="1161">
        <v>1</v>
      </c>
      <c r="H403" s="1161">
        <v>1</v>
      </c>
      <c r="I403" s="1161">
        <v>1</v>
      </c>
      <c r="J403" s="1161">
        <v>1</v>
      </c>
      <c r="K403" s="1161">
        <v>0</v>
      </c>
      <c r="L403" s="1162">
        <v>0</v>
      </c>
      <c r="M403" s="1161">
        <v>0</v>
      </c>
      <c r="N403" s="1161">
        <v>0</v>
      </c>
      <c r="O403" s="1161">
        <v>0</v>
      </c>
      <c r="P403" s="1162">
        <v>1</v>
      </c>
      <c r="Q403" s="1162" t="s">
        <v>3957</v>
      </c>
      <c r="R403" s="1161">
        <v>0</v>
      </c>
      <c r="S403" s="1161">
        <v>1</v>
      </c>
      <c r="T403" s="1162">
        <v>0</v>
      </c>
      <c r="U403" s="1162" t="s">
        <v>3958</v>
      </c>
      <c r="V403" s="1162">
        <v>0</v>
      </c>
      <c r="W403" s="1162" t="s">
        <v>2819</v>
      </c>
      <c r="X403" s="1162" t="s">
        <v>2819</v>
      </c>
      <c r="Y403" s="1162" t="s">
        <v>2819</v>
      </c>
      <c r="Z403" s="1162" t="s">
        <v>2819</v>
      </c>
      <c r="AA403" s="1162" t="s">
        <v>2819</v>
      </c>
      <c r="AB403" s="1162" t="s">
        <v>2819</v>
      </c>
      <c r="AC403" s="1162" t="s">
        <v>2819</v>
      </c>
      <c r="AD403" s="1162" t="s">
        <v>2819</v>
      </c>
      <c r="AE403" s="1161" t="s">
        <v>2819</v>
      </c>
      <c r="AF403" s="1161" t="s">
        <v>2819</v>
      </c>
      <c r="AG403" s="1161" t="s">
        <v>2819</v>
      </c>
      <c r="AH403" s="1161" t="s">
        <v>2819</v>
      </c>
      <c r="AI403" s="1161" t="s">
        <v>2819</v>
      </c>
      <c r="AJ403" s="1161" t="s">
        <v>4192</v>
      </c>
      <c r="AK403" s="1161" t="s">
        <v>4190</v>
      </c>
      <c r="AL403" s="1161" t="s">
        <v>4190</v>
      </c>
      <c r="AM403" s="1161">
        <v>1</v>
      </c>
      <c r="AN403" s="1161" t="s">
        <v>499</v>
      </c>
      <c r="AO403" s="1161">
        <v>0</v>
      </c>
      <c r="AP403" s="1163" t="s">
        <v>4204</v>
      </c>
      <c r="AQ403" s="1164" t="s">
        <v>4224</v>
      </c>
      <c r="AR403" s="1164" t="s">
        <v>2175</v>
      </c>
      <c r="AS403" s="1123"/>
      <c r="AT403" s="1123"/>
      <c r="AU403" s="1123"/>
      <c r="AV403" s="1123"/>
      <c r="AW403" s="1123"/>
      <c r="AY403" s="1145"/>
      <c r="AZ403" s="1145"/>
      <c r="BA403" s="1145"/>
      <c r="BC403" s="1145"/>
      <c r="BD403" s="1145"/>
      <c r="BE403" s="1145"/>
      <c r="BF403" s="1145"/>
      <c r="BH403" s="1145"/>
      <c r="BI403" s="1145"/>
      <c r="BJ403" s="1145"/>
      <c r="BK403" s="1145"/>
      <c r="BL403" s="1145"/>
    </row>
    <row r="404" spans="3:64" ht="24" outlineLevel="1">
      <c r="C404" s="1094">
        <f>MAX($C$332:$C403)+1</f>
        <v>72</v>
      </c>
      <c r="D404" s="1161" t="s">
        <v>4208</v>
      </c>
      <c r="E404" s="1161">
        <v>1</v>
      </c>
      <c r="F404" s="1161">
        <v>0</v>
      </c>
      <c r="G404" s="1161">
        <v>1</v>
      </c>
      <c r="H404" s="1161">
        <v>1</v>
      </c>
      <c r="I404" s="1161">
        <v>1</v>
      </c>
      <c r="J404" s="1161">
        <v>1</v>
      </c>
      <c r="K404" s="1161">
        <v>0</v>
      </c>
      <c r="L404" s="1162">
        <v>0</v>
      </c>
      <c r="M404" s="1161">
        <v>0</v>
      </c>
      <c r="N404" s="1161">
        <v>0</v>
      </c>
      <c r="O404" s="1161">
        <v>0</v>
      </c>
      <c r="P404" s="1162">
        <v>1</v>
      </c>
      <c r="Q404" s="1162" t="s">
        <v>3957</v>
      </c>
      <c r="R404" s="1161">
        <v>0</v>
      </c>
      <c r="S404" s="1161">
        <v>1</v>
      </c>
      <c r="T404" s="1162">
        <v>0</v>
      </c>
      <c r="U404" s="1162" t="s">
        <v>3958</v>
      </c>
      <c r="V404" s="1162">
        <v>0</v>
      </c>
      <c r="W404" s="1162" t="s">
        <v>2819</v>
      </c>
      <c r="X404" s="1162" t="s">
        <v>2819</v>
      </c>
      <c r="Y404" s="1162" t="s">
        <v>2819</v>
      </c>
      <c r="Z404" s="1162" t="s">
        <v>2819</v>
      </c>
      <c r="AA404" s="1162" t="s">
        <v>2819</v>
      </c>
      <c r="AB404" s="1162" t="s">
        <v>2819</v>
      </c>
      <c r="AC404" s="1162" t="s">
        <v>2819</v>
      </c>
      <c r="AD404" s="1162" t="s">
        <v>2819</v>
      </c>
      <c r="AE404" s="1161" t="s">
        <v>2819</v>
      </c>
      <c r="AF404" s="1161" t="s">
        <v>2819</v>
      </c>
      <c r="AG404" s="1161" t="s">
        <v>2819</v>
      </c>
      <c r="AH404" s="1161" t="s">
        <v>2819</v>
      </c>
      <c r="AI404" s="1161" t="s">
        <v>2819</v>
      </c>
      <c r="AJ404" s="1161" t="s">
        <v>4192</v>
      </c>
      <c r="AK404" s="1161" t="s">
        <v>4190</v>
      </c>
      <c r="AL404" s="1161" t="s">
        <v>4190</v>
      </c>
      <c r="AM404" s="1161">
        <v>1</v>
      </c>
      <c r="AN404" s="1161" t="s">
        <v>499</v>
      </c>
      <c r="AO404" s="1161">
        <v>0</v>
      </c>
      <c r="AP404" s="1163" t="s">
        <v>4204</v>
      </c>
      <c r="AQ404" s="1164" t="s">
        <v>4225</v>
      </c>
      <c r="AR404" s="1164" t="s">
        <v>2175</v>
      </c>
      <c r="AS404" s="1123"/>
      <c r="AT404" s="1123"/>
      <c r="AU404" s="1123"/>
      <c r="AV404" s="1123"/>
      <c r="AW404" s="1123"/>
      <c r="AY404" s="1145"/>
      <c r="AZ404" s="1145"/>
      <c r="BA404" s="1145"/>
      <c r="BC404" s="1145"/>
      <c r="BD404" s="1145"/>
      <c r="BE404" s="1145"/>
      <c r="BF404" s="1145"/>
      <c r="BH404" s="1145"/>
      <c r="BI404" s="1145"/>
      <c r="BJ404" s="1145"/>
      <c r="BK404" s="1145"/>
      <c r="BL404" s="1145"/>
    </row>
    <row r="405" spans="3:64" ht="24" outlineLevel="1">
      <c r="C405" s="1094">
        <f>MAX($C$332:$C404)+1</f>
        <v>73</v>
      </c>
      <c r="D405" s="1161" t="s">
        <v>4208</v>
      </c>
      <c r="E405" s="1161">
        <v>1</v>
      </c>
      <c r="F405" s="1161">
        <v>0</v>
      </c>
      <c r="G405" s="1161">
        <v>1</v>
      </c>
      <c r="H405" s="1161">
        <v>1</v>
      </c>
      <c r="I405" s="1161">
        <v>1</v>
      </c>
      <c r="J405" s="1161">
        <v>1</v>
      </c>
      <c r="K405" s="1161">
        <v>0</v>
      </c>
      <c r="L405" s="1162">
        <v>0</v>
      </c>
      <c r="M405" s="1161">
        <v>0</v>
      </c>
      <c r="N405" s="1161">
        <v>0</v>
      </c>
      <c r="O405" s="1161">
        <v>0</v>
      </c>
      <c r="P405" s="1162">
        <v>1</v>
      </c>
      <c r="Q405" s="1162" t="s">
        <v>3957</v>
      </c>
      <c r="R405" s="1161">
        <v>0</v>
      </c>
      <c r="S405" s="1161">
        <v>1</v>
      </c>
      <c r="T405" s="1162">
        <v>0</v>
      </c>
      <c r="U405" s="1162" t="s">
        <v>3958</v>
      </c>
      <c r="V405" s="1162">
        <v>0</v>
      </c>
      <c r="W405" s="1162" t="s">
        <v>2819</v>
      </c>
      <c r="X405" s="1162" t="s">
        <v>2819</v>
      </c>
      <c r="Y405" s="1162" t="s">
        <v>2819</v>
      </c>
      <c r="Z405" s="1162" t="s">
        <v>2819</v>
      </c>
      <c r="AA405" s="1162" t="s">
        <v>2819</v>
      </c>
      <c r="AB405" s="1162" t="s">
        <v>2819</v>
      </c>
      <c r="AC405" s="1162" t="s">
        <v>2819</v>
      </c>
      <c r="AD405" s="1162" t="s">
        <v>2819</v>
      </c>
      <c r="AE405" s="1161" t="s">
        <v>2819</v>
      </c>
      <c r="AF405" s="1161" t="s">
        <v>2819</v>
      </c>
      <c r="AG405" s="1161" t="s">
        <v>2819</v>
      </c>
      <c r="AH405" s="1161" t="s">
        <v>2819</v>
      </c>
      <c r="AI405" s="1161" t="s">
        <v>2819</v>
      </c>
      <c r="AJ405" s="1161" t="s">
        <v>4192</v>
      </c>
      <c r="AK405" s="1161" t="s">
        <v>4190</v>
      </c>
      <c r="AL405" s="1161" t="s">
        <v>4190</v>
      </c>
      <c r="AM405" s="1161">
        <v>1</v>
      </c>
      <c r="AN405" s="1161" t="s">
        <v>499</v>
      </c>
      <c r="AO405" s="1161">
        <v>0</v>
      </c>
      <c r="AP405" s="1163" t="s">
        <v>4204</v>
      </c>
      <c r="AQ405" s="1164" t="s">
        <v>4226</v>
      </c>
      <c r="AR405" s="1164" t="s">
        <v>2175</v>
      </c>
      <c r="AS405" s="1123"/>
      <c r="AT405" s="1123"/>
      <c r="AU405" s="1123"/>
      <c r="AV405" s="1123"/>
      <c r="AW405" s="1123"/>
      <c r="AY405" s="1145"/>
      <c r="AZ405" s="1145"/>
      <c r="BA405" s="1145"/>
      <c r="BC405" s="1145"/>
      <c r="BD405" s="1145"/>
      <c r="BE405" s="1145"/>
      <c r="BF405" s="1145"/>
      <c r="BH405" s="1145"/>
      <c r="BI405" s="1145"/>
      <c r="BJ405" s="1145"/>
      <c r="BK405" s="1145"/>
      <c r="BL405" s="1145"/>
    </row>
    <row r="406" spans="3:64" ht="24" outlineLevel="1">
      <c r="C406" s="1094">
        <f>MAX($C$332:$C405)+1</f>
        <v>74</v>
      </c>
      <c r="D406" s="1161" t="s">
        <v>4208</v>
      </c>
      <c r="E406" s="1161">
        <v>1</v>
      </c>
      <c r="F406" s="1161">
        <v>0</v>
      </c>
      <c r="G406" s="1161">
        <v>1</v>
      </c>
      <c r="H406" s="1161">
        <v>1</v>
      </c>
      <c r="I406" s="1161">
        <v>1</v>
      </c>
      <c r="J406" s="1161">
        <v>1</v>
      </c>
      <c r="K406" s="1161">
        <v>0</v>
      </c>
      <c r="L406" s="1162">
        <v>0</v>
      </c>
      <c r="M406" s="1161">
        <v>0</v>
      </c>
      <c r="N406" s="1161">
        <v>0</v>
      </c>
      <c r="O406" s="1161">
        <v>0</v>
      </c>
      <c r="P406" s="1162">
        <v>1</v>
      </c>
      <c r="Q406" s="1162" t="s">
        <v>3957</v>
      </c>
      <c r="R406" s="1161">
        <v>0</v>
      </c>
      <c r="S406" s="1161">
        <v>1</v>
      </c>
      <c r="T406" s="1162">
        <v>0</v>
      </c>
      <c r="U406" s="1162" t="s">
        <v>3958</v>
      </c>
      <c r="V406" s="1162">
        <v>0</v>
      </c>
      <c r="W406" s="1162" t="s">
        <v>2819</v>
      </c>
      <c r="X406" s="1162" t="s">
        <v>2819</v>
      </c>
      <c r="Y406" s="1162" t="s">
        <v>2819</v>
      </c>
      <c r="Z406" s="1162" t="s">
        <v>2819</v>
      </c>
      <c r="AA406" s="1162" t="s">
        <v>2819</v>
      </c>
      <c r="AB406" s="1162" t="s">
        <v>2819</v>
      </c>
      <c r="AC406" s="1162" t="s">
        <v>2819</v>
      </c>
      <c r="AD406" s="1162" t="s">
        <v>2819</v>
      </c>
      <c r="AE406" s="1161" t="s">
        <v>2819</v>
      </c>
      <c r="AF406" s="1161" t="s">
        <v>2819</v>
      </c>
      <c r="AG406" s="1161" t="s">
        <v>2819</v>
      </c>
      <c r="AH406" s="1161" t="s">
        <v>2819</v>
      </c>
      <c r="AI406" s="1161" t="s">
        <v>2819</v>
      </c>
      <c r="AJ406" s="1161" t="s">
        <v>4192</v>
      </c>
      <c r="AK406" s="1161" t="s">
        <v>4190</v>
      </c>
      <c r="AL406" s="1161" t="s">
        <v>4190</v>
      </c>
      <c r="AM406" s="1161">
        <v>1</v>
      </c>
      <c r="AN406" s="1161" t="s">
        <v>499</v>
      </c>
      <c r="AO406" s="1161">
        <v>0</v>
      </c>
      <c r="AP406" s="1163" t="s">
        <v>4204</v>
      </c>
      <c r="AQ406" s="1164" t="s">
        <v>4227</v>
      </c>
      <c r="AR406" s="1164" t="s">
        <v>2175</v>
      </c>
      <c r="AS406" s="1123"/>
      <c r="AT406" s="1123"/>
      <c r="AU406" s="1123"/>
      <c r="AV406" s="1123"/>
      <c r="AW406" s="1123"/>
      <c r="AY406" s="1145"/>
      <c r="AZ406" s="1145"/>
      <c r="BA406" s="1145"/>
      <c r="BC406" s="1145"/>
      <c r="BD406" s="1145"/>
      <c r="BE406" s="1145"/>
      <c r="BF406" s="1145"/>
      <c r="BH406" s="1145"/>
      <c r="BI406" s="1145"/>
      <c r="BJ406" s="1145"/>
      <c r="BK406" s="1145"/>
      <c r="BL406" s="1145"/>
    </row>
    <row r="407" spans="3:64" ht="24" outlineLevel="1">
      <c r="C407" s="1094">
        <f>MAX($C$332:$C406)+1</f>
        <v>75</v>
      </c>
      <c r="D407" s="1161" t="s">
        <v>4208</v>
      </c>
      <c r="E407" s="1161">
        <v>1</v>
      </c>
      <c r="F407" s="1161">
        <v>0</v>
      </c>
      <c r="G407" s="1161">
        <v>1</v>
      </c>
      <c r="H407" s="1161">
        <v>1</v>
      </c>
      <c r="I407" s="1161">
        <v>1</v>
      </c>
      <c r="J407" s="1161">
        <v>1</v>
      </c>
      <c r="K407" s="1161">
        <v>0</v>
      </c>
      <c r="L407" s="1162">
        <v>0</v>
      </c>
      <c r="M407" s="1161">
        <v>0</v>
      </c>
      <c r="N407" s="1161">
        <v>0</v>
      </c>
      <c r="O407" s="1161">
        <v>0</v>
      </c>
      <c r="P407" s="1162">
        <v>1</v>
      </c>
      <c r="Q407" s="1162" t="s">
        <v>3957</v>
      </c>
      <c r="R407" s="1161">
        <v>0</v>
      </c>
      <c r="S407" s="1161">
        <v>1</v>
      </c>
      <c r="T407" s="1162">
        <v>0</v>
      </c>
      <c r="U407" s="1162" t="s">
        <v>3958</v>
      </c>
      <c r="V407" s="1162">
        <v>0</v>
      </c>
      <c r="W407" s="1162" t="s">
        <v>2819</v>
      </c>
      <c r="X407" s="1162" t="s">
        <v>2819</v>
      </c>
      <c r="Y407" s="1162" t="s">
        <v>2819</v>
      </c>
      <c r="Z407" s="1162" t="s">
        <v>2819</v>
      </c>
      <c r="AA407" s="1162" t="s">
        <v>2819</v>
      </c>
      <c r="AB407" s="1162" t="s">
        <v>2819</v>
      </c>
      <c r="AC407" s="1162" t="s">
        <v>2819</v>
      </c>
      <c r="AD407" s="1162" t="s">
        <v>2819</v>
      </c>
      <c r="AE407" s="1161" t="s">
        <v>2819</v>
      </c>
      <c r="AF407" s="1161" t="s">
        <v>2819</v>
      </c>
      <c r="AG407" s="1161" t="s">
        <v>2819</v>
      </c>
      <c r="AH407" s="1161" t="s">
        <v>2819</v>
      </c>
      <c r="AI407" s="1161" t="s">
        <v>2819</v>
      </c>
      <c r="AJ407" s="1161" t="s">
        <v>4192</v>
      </c>
      <c r="AK407" s="1161" t="s">
        <v>4190</v>
      </c>
      <c r="AL407" s="1161" t="s">
        <v>4190</v>
      </c>
      <c r="AM407" s="1161">
        <v>1</v>
      </c>
      <c r="AN407" s="1161" t="s">
        <v>499</v>
      </c>
      <c r="AO407" s="1161">
        <v>0</v>
      </c>
      <c r="AP407" s="1163" t="s">
        <v>4204</v>
      </c>
      <c r="AQ407" s="1164" t="s">
        <v>4228</v>
      </c>
      <c r="AR407" s="1164" t="s">
        <v>2175</v>
      </c>
      <c r="AS407" s="1123"/>
      <c r="AT407" s="1123"/>
      <c r="AU407" s="1123"/>
      <c r="AV407" s="1123"/>
      <c r="AW407" s="1123"/>
      <c r="AY407" s="1145"/>
      <c r="AZ407" s="1145"/>
      <c r="BA407" s="1145"/>
      <c r="BC407" s="1145"/>
      <c r="BD407" s="1145"/>
      <c r="BE407" s="1145"/>
      <c r="BF407" s="1145"/>
      <c r="BH407" s="1145"/>
      <c r="BI407" s="1145"/>
      <c r="BJ407" s="1145"/>
      <c r="BK407" s="1145"/>
      <c r="BL407" s="1145"/>
    </row>
    <row r="408" spans="3:64" ht="24" outlineLevel="1">
      <c r="C408" s="1094">
        <f>MAX($C$332:$C407)+1</f>
        <v>76</v>
      </c>
      <c r="D408" s="1161" t="s">
        <v>4208</v>
      </c>
      <c r="E408" s="1161">
        <v>1</v>
      </c>
      <c r="F408" s="1161">
        <v>0</v>
      </c>
      <c r="G408" s="1161">
        <v>1</v>
      </c>
      <c r="H408" s="1161">
        <v>1</v>
      </c>
      <c r="I408" s="1161">
        <v>1</v>
      </c>
      <c r="J408" s="1161">
        <v>1</v>
      </c>
      <c r="K408" s="1161">
        <v>0</v>
      </c>
      <c r="L408" s="1162">
        <v>0</v>
      </c>
      <c r="M408" s="1161">
        <v>0</v>
      </c>
      <c r="N408" s="1161">
        <v>0</v>
      </c>
      <c r="O408" s="1161">
        <v>0</v>
      </c>
      <c r="P408" s="1162">
        <v>1</v>
      </c>
      <c r="Q408" s="1162" t="s">
        <v>3957</v>
      </c>
      <c r="R408" s="1161">
        <v>0</v>
      </c>
      <c r="S408" s="1161">
        <v>1</v>
      </c>
      <c r="T408" s="1162">
        <v>0</v>
      </c>
      <c r="U408" s="1162" t="s">
        <v>3958</v>
      </c>
      <c r="V408" s="1162">
        <v>0</v>
      </c>
      <c r="W408" s="1162" t="s">
        <v>2819</v>
      </c>
      <c r="X408" s="1162" t="s">
        <v>2819</v>
      </c>
      <c r="Y408" s="1162" t="s">
        <v>2819</v>
      </c>
      <c r="Z408" s="1162" t="s">
        <v>2819</v>
      </c>
      <c r="AA408" s="1162" t="s">
        <v>2819</v>
      </c>
      <c r="AB408" s="1162" t="s">
        <v>2819</v>
      </c>
      <c r="AC408" s="1162" t="s">
        <v>2819</v>
      </c>
      <c r="AD408" s="1162" t="s">
        <v>2819</v>
      </c>
      <c r="AE408" s="1161" t="s">
        <v>2819</v>
      </c>
      <c r="AF408" s="1161" t="s">
        <v>2819</v>
      </c>
      <c r="AG408" s="1161" t="s">
        <v>2819</v>
      </c>
      <c r="AH408" s="1161" t="s">
        <v>2819</v>
      </c>
      <c r="AI408" s="1161" t="s">
        <v>2819</v>
      </c>
      <c r="AJ408" s="1161" t="s">
        <v>4192</v>
      </c>
      <c r="AK408" s="1161" t="s">
        <v>4190</v>
      </c>
      <c r="AL408" s="1161" t="s">
        <v>4190</v>
      </c>
      <c r="AM408" s="1161">
        <v>1</v>
      </c>
      <c r="AN408" s="1161" t="s">
        <v>499</v>
      </c>
      <c r="AO408" s="1161">
        <v>0</v>
      </c>
      <c r="AP408" s="1163" t="s">
        <v>4204</v>
      </c>
      <c r="AQ408" s="1164" t="s">
        <v>4229</v>
      </c>
      <c r="AR408" s="1164" t="s">
        <v>2175</v>
      </c>
      <c r="AS408" s="1123"/>
      <c r="AT408" s="1123"/>
      <c r="AU408" s="1123"/>
      <c r="AV408" s="1123"/>
      <c r="AW408" s="1123"/>
      <c r="AY408" s="1145"/>
      <c r="AZ408" s="1145"/>
      <c r="BA408" s="1145"/>
      <c r="BC408" s="1145"/>
      <c r="BD408" s="1145"/>
      <c r="BE408" s="1145"/>
      <c r="BF408" s="1145"/>
      <c r="BH408" s="1145"/>
      <c r="BI408" s="1145"/>
      <c r="BJ408" s="1145"/>
      <c r="BK408" s="1145"/>
      <c r="BL408" s="1145"/>
    </row>
    <row r="409" spans="3:64" ht="24" outlineLevel="1">
      <c r="C409" s="1094">
        <f>MAX($C$332:$C408)+1</f>
        <v>77</v>
      </c>
      <c r="D409" s="1161" t="s">
        <v>4208</v>
      </c>
      <c r="E409" s="1161">
        <v>1</v>
      </c>
      <c r="F409" s="1161">
        <v>0</v>
      </c>
      <c r="G409" s="1161">
        <v>1</v>
      </c>
      <c r="H409" s="1161">
        <v>1</v>
      </c>
      <c r="I409" s="1161">
        <v>1</v>
      </c>
      <c r="J409" s="1161">
        <v>1</v>
      </c>
      <c r="K409" s="1161">
        <v>0</v>
      </c>
      <c r="L409" s="1162">
        <v>0</v>
      </c>
      <c r="M409" s="1161">
        <v>0</v>
      </c>
      <c r="N409" s="1161">
        <v>0</v>
      </c>
      <c r="O409" s="1161">
        <v>0</v>
      </c>
      <c r="P409" s="1162">
        <v>1</v>
      </c>
      <c r="Q409" s="1162" t="s">
        <v>3957</v>
      </c>
      <c r="R409" s="1161">
        <v>0</v>
      </c>
      <c r="S409" s="1161">
        <v>1</v>
      </c>
      <c r="T409" s="1162">
        <v>0</v>
      </c>
      <c r="U409" s="1162" t="s">
        <v>3958</v>
      </c>
      <c r="V409" s="1162">
        <v>0</v>
      </c>
      <c r="W409" s="1162" t="s">
        <v>2819</v>
      </c>
      <c r="X409" s="1162" t="s">
        <v>2819</v>
      </c>
      <c r="Y409" s="1162" t="s">
        <v>2819</v>
      </c>
      <c r="Z409" s="1162" t="s">
        <v>2819</v>
      </c>
      <c r="AA409" s="1162" t="s">
        <v>2819</v>
      </c>
      <c r="AB409" s="1162" t="s">
        <v>2819</v>
      </c>
      <c r="AC409" s="1162" t="s">
        <v>2819</v>
      </c>
      <c r="AD409" s="1162" t="s">
        <v>2819</v>
      </c>
      <c r="AE409" s="1161" t="s">
        <v>2819</v>
      </c>
      <c r="AF409" s="1161" t="s">
        <v>2819</v>
      </c>
      <c r="AG409" s="1161" t="s">
        <v>2819</v>
      </c>
      <c r="AH409" s="1161" t="s">
        <v>2819</v>
      </c>
      <c r="AI409" s="1161" t="s">
        <v>2819</v>
      </c>
      <c r="AJ409" s="1161" t="s">
        <v>4192</v>
      </c>
      <c r="AK409" s="1161" t="s">
        <v>4190</v>
      </c>
      <c r="AL409" s="1161" t="s">
        <v>4190</v>
      </c>
      <c r="AM409" s="1161">
        <v>1</v>
      </c>
      <c r="AN409" s="1161" t="s">
        <v>499</v>
      </c>
      <c r="AO409" s="1161">
        <v>0</v>
      </c>
      <c r="AP409" s="1163" t="s">
        <v>4204</v>
      </c>
      <c r="AQ409" s="1164" t="s">
        <v>4230</v>
      </c>
      <c r="AR409" s="1164" t="s">
        <v>2175</v>
      </c>
      <c r="AS409" s="1123"/>
      <c r="AT409" s="1123"/>
      <c r="AU409" s="1123"/>
      <c r="AV409" s="1123"/>
      <c r="AW409" s="1123"/>
      <c r="AY409" s="1145"/>
      <c r="AZ409" s="1145"/>
      <c r="BA409" s="1145"/>
      <c r="BC409" s="1145"/>
      <c r="BD409" s="1145"/>
      <c r="BE409" s="1145"/>
      <c r="BF409" s="1145"/>
      <c r="BH409" s="1145"/>
      <c r="BI409" s="1145"/>
      <c r="BJ409" s="1145"/>
      <c r="BK409" s="1145"/>
      <c r="BL409" s="1145"/>
    </row>
    <row r="410" spans="3:64" ht="24" outlineLevel="1">
      <c r="C410" s="1094">
        <f>MAX($C$332:$C409)+1</f>
        <v>78</v>
      </c>
      <c r="D410" s="1161" t="s">
        <v>4208</v>
      </c>
      <c r="E410" s="1161">
        <v>1</v>
      </c>
      <c r="F410" s="1161">
        <v>0</v>
      </c>
      <c r="G410" s="1161">
        <v>1</v>
      </c>
      <c r="H410" s="1161">
        <v>1</v>
      </c>
      <c r="I410" s="1161">
        <v>1</v>
      </c>
      <c r="J410" s="1161">
        <v>1</v>
      </c>
      <c r="K410" s="1161">
        <v>0</v>
      </c>
      <c r="L410" s="1162">
        <v>0</v>
      </c>
      <c r="M410" s="1161">
        <v>0</v>
      </c>
      <c r="N410" s="1161">
        <v>0</v>
      </c>
      <c r="O410" s="1161">
        <v>0</v>
      </c>
      <c r="P410" s="1162">
        <v>1</v>
      </c>
      <c r="Q410" s="1162" t="s">
        <v>3957</v>
      </c>
      <c r="R410" s="1161">
        <v>0</v>
      </c>
      <c r="S410" s="1161">
        <v>1</v>
      </c>
      <c r="T410" s="1162">
        <v>0</v>
      </c>
      <c r="U410" s="1162" t="s">
        <v>3958</v>
      </c>
      <c r="V410" s="1162">
        <v>0</v>
      </c>
      <c r="W410" s="1162" t="s">
        <v>2819</v>
      </c>
      <c r="X410" s="1162" t="s">
        <v>2819</v>
      </c>
      <c r="Y410" s="1162" t="s">
        <v>2819</v>
      </c>
      <c r="Z410" s="1162" t="s">
        <v>2819</v>
      </c>
      <c r="AA410" s="1162" t="s">
        <v>2819</v>
      </c>
      <c r="AB410" s="1162" t="s">
        <v>2819</v>
      </c>
      <c r="AC410" s="1162" t="s">
        <v>2819</v>
      </c>
      <c r="AD410" s="1162" t="s">
        <v>2819</v>
      </c>
      <c r="AE410" s="1161" t="s">
        <v>2819</v>
      </c>
      <c r="AF410" s="1161" t="s">
        <v>2819</v>
      </c>
      <c r="AG410" s="1161" t="s">
        <v>2819</v>
      </c>
      <c r="AH410" s="1161" t="s">
        <v>2819</v>
      </c>
      <c r="AI410" s="1161" t="s">
        <v>2819</v>
      </c>
      <c r="AJ410" s="1161" t="s">
        <v>4192</v>
      </c>
      <c r="AK410" s="1161" t="s">
        <v>4190</v>
      </c>
      <c r="AL410" s="1161" t="s">
        <v>4190</v>
      </c>
      <c r="AM410" s="1161">
        <v>1</v>
      </c>
      <c r="AN410" s="1161" t="s">
        <v>499</v>
      </c>
      <c r="AO410" s="1161">
        <v>0</v>
      </c>
      <c r="AP410" s="1163" t="s">
        <v>4204</v>
      </c>
      <c r="AQ410" s="1164" t="s">
        <v>4231</v>
      </c>
      <c r="AR410" s="1164" t="s">
        <v>2175</v>
      </c>
      <c r="AS410" s="1123"/>
      <c r="AT410" s="1123"/>
      <c r="AU410" s="1123"/>
      <c r="AV410" s="1123"/>
      <c r="AW410" s="1123"/>
      <c r="AY410" s="1145"/>
      <c r="AZ410" s="1145"/>
      <c r="BA410" s="1145"/>
      <c r="BC410" s="1145"/>
      <c r="BD410" s="1145"/>
      <c r="BE410" s="1145"/>
      <c r="BF410" s="1145"/>
      <c r="BH410" s="1145"/>
      <c r="BI410" s="1145"/>
      <c r="BJ410" s="1145"/>
      <c r="BK410" s="1145"/>
      <c r="BL410" s="1145"/>
    </row>
    <row r="411" spans="3:64" ht="24" outlineLevel="1">
      <c r="C411" s="1094">
        <f>MAX($C$332:$C410)+1</f>
        <v>79</v>
      </c>
      <c r="D411" s="1161" t="s">
        <v>4208</v>
      </c>
      <c r="E411" s="1161">
        <v>1</v>
      </c>
      <c r="F411" s="1161">
        <v>0</v>
      </c>
      <c r="G411" s="1161">
        <v>1</v>
      </c>
      <c r="H411" s="1161">
        <v>1</v>
      </c>
      <c r="I411" s="1161">
        <v>1</v>
      </c>
      <c r="J411" s="1161">
        <v>1</v>
      </c>
      <c r="K411" s="1161">
        <v>0</v>
      </c>
      <c r="L411" s="1162">
        <v>0</v>
      </c>
      <c r="M411" s="1161">
        <v>0</v>
      </c>
      <c r="N411" s="1161">
        <v>0</v>
      </c>
      <c r="O411" s="1161">
        <v>0</v>
      </c>
      <c r="P411" s="1162">
        <v>1</v>
      </c>
      <c r="Q411" s="1162" t="s">
        <v>3957</v>
      </c>
      <c r="R411" s="1161">
        <v>0</v>
      </c>
      <c r="S411" s="1161">
        <v>1</v>
      </c>
      <c r="T411" s="1162">
        <v>0</v>
      </c>
      <c r="U411" s="1162" t="s">
        <v>3958</v>
      </c>
      <c r="V411" s="1162">
        <v>0</v>
      </c>
      <c r="W411" s="1162" t="s">
        <v>2819</v>
      </c>
      <c r="X411" s="1162" t="s">
        <v>2819</v>
      </c>
      <c r="Y411" s="1162" t="s">
        <v>2819</v>
      </c>
      <c r="Z411" s="1162" t="s">
        <v>2819</v>
      </c>
      <c r="AA411" s="1162" t="s">
        <v>2819</v>
      </c>
      <c r="AB411" s="1162" t="s">
        <v>2819</v>
      </c>
      <c r="AC411" s="1162" t="s">
        <v>2819</v>
      </c>
      <c r="AD411" s="1162" t="s">
        <v>2819</v>
      </c>
      <c r="AE411" s="1161" t="s">
        <v>2819</v>
      </c>
      <c r="AF411" s="1161" t="s">
        <v>2819</v>
      </c>
      <c r="AG411" s="1161" t="s">
        <v>2819</v>
      </c>
      <c r="AH411" s="1161" t="s">
        <v>2819</v>
      </c>
      <c r="AI411" s="1161" t="s">
        <v>2819</v>
      </c>
      <c r="AJ411" s="1161" t="s">
        <v>4192</v>
      </c>
      <c r="AK411" s="1161" t="s">
        <v>4190</v>
      </c>
      <c r="AL411" s="1161" t="s">
        <v>4190</v>
      </c>
      <c r="AM411" s="1161">
        <v>1</v>
      </c>
      <c r="AN411" s="1161" t="s">
        <v>499</v>
      </c>
      <c r="AO411" s="1161">
        <v>0</v>
      </c>
      <c r="AP411" s="1163" t="s">
        <v>4204</v>
      </c>
      <c r="AQ411" s="1164" t="s">
        <v>4232</v>
      </c>
      <c r="AR411" s="1164" t="s">
        <v>2175</v>
      </c>
      <c r="AS411" s="1123"/>
      <c r="AT411" s="1123"/>
      <c r="AU411" s="1123"/>
      <c r="AV411" s="1123"/>
      <c r="AW411" s="1123"/>
      <c r="AY411" s="1145"/>
      <c r="AZ411" s="1145"/>
      <c r="BA411" s="1145"/>
      <c r="BC411" s="1145"/>
      <c r="BD411" s="1145"/>
      <c r="BE411" s="1145"/>
      <c r="BF411" s="1145"/>
      <c r="BH411" s="1145"/>
      <c r="BI411" s="1145"/>
      <c r="BJ411" s="1145"/>
      <c r="BK411" s="1145"/>
      <c r="BL411" s="1145"/>
    </row>
    <row r="412" spans="3:64" ht="24" outlineLevel="1">
      <c r="C412" s="1094">
        <f>MAX($C$332:$C411)+1</f>
        <v>80</v>
      </c>
      <c r="D412" s="1161" t="s">
        <v>4208</v>
      </c>
      <c r="E412" s="1161">
        <v>1</v>
      </c>
      <c r="F412" s="1161">
        <v>0</v>
      </c>
      <c r="G412" s="1161">
        <v>1</v>
      </c>
      <c r="H412" s="1161">
        <v>1</v>
      </c>
      <c r="I412" s="1161">
        <v>1</v>
      </c>
      <c r="J412" s="1161">
        <v>1</v>
      </c>
      <c r="K412" s="1161">
        <v>0</v>
      </c>
      <c r="L412" s="1162">
        <v>0</v>
      </c>
      <c r="M412" s="1161">
        <v>0</v>
      </c>
      <c r="N412" s="1161">
        <v>0</v>
      </c>
      <c r="O412" s="1161">
        <v>0</v>
      </c>
      <c r="P412" s="1162">
        <v>1</v>
      </c>
      <c r="Q412" s="1162" t="s">
        <v>3957</v>
      </c>
      <c r="R412" s="1161">
        <v>0</v>
      </c>
      <c r="S412" s="1161">
        <v>1</v>
      </c>
      <c r="T412" s="1162">
        <v>0</v>
      </c>
      <c r="U412" s="1162" t="s">
        <v>3958</v>
      </c>
      <c r="V412" s="1162">
        <v>0</v>
      </c>
      <c r="W412" s="1162" t="s">
        <v>2819</v>
      </c>
      <c r="X412" s="1162" t="s">
        <v>2819</v>
      </c>
      <c r="Y412" s="1162" t="s">
        <v>2819</v>
      </c>
      <c r="Z412" s="1162" t="s">
        <v>2819</v>
      </c>
      <c r="AA412" s="1162" t="s">
        <v>2819</v>
      </c>
      <c r="AB412" s="1162" t="s">
        <v>2819</v>
      </c>
      <c r="AC412" s="1162" t="s">
        <v>2819</v>
      </c>
      <c r="AD412" s="1162" t="s">
        <v>2819</v>
      </c>
      <c r="AE412" s="1161" t="s">
        <v>2819</v>
      </c>
      <c r="AF412" s="1161" t="s">
        <v>2819</v>
      </c>
      <c r="AG412" s="1161" t="s">
        <v>2819</v>
      </c>
      <c r="AH412" s="1161" t="s">
        <v>2819</v>
      </c>
      <c r="AI412" s="1161" t="s">
        <v>2819</v>
      </c>
      <c r="AJ412" s="1161" t="s">
        <v>4192</v>
      </c>
      <c r="AK412" s="1161" t="s">
        <v>4190</v>
      </c>
      <c r="AL412" s="1161" t="s">
        <v>4190</v>
      </c>
      <c r="AM412" s="1161">
        <v>1</v>
      </c>
      <c r="AN412" s="1161" t="s">
        <v>499</v>
      </c>
      <c r="AO412" s="1161">
        <v>0</v>
      </c>
      <c r="AP412" s="1163" t="s">
        <v>4204</v>
      </c>
      <c r="AQ412" s="1164" t="s">
        <v>4233</v>
      </c>
      <c r="AR412" s="1164" t="s">
        <v>2175</v>
      </c>
      <c r="AS412" s="1123"/>
      <c r="AT412" s="1123"/>
      <c r="AU412" s="1123"/>
      <c r="AV412" s="1123"/>
      <c r="AW412" s="1123"/>
      <c r="AY412" s="1145"/>
      <c r="AZ412" s="1145"/>
      <c r="BA412" s="1145"/>
      <c r="BC412" s="1145"/>
      <c r="BD412" s="1145"/>
      <c r="BE412" s="1145"/>
      <c r="BF412" s="1145"/>
      <c r="BH412" s="1145"/>
      <c r="BI412" s="1145"/>
      <c r="BJ412" s="1145"/>
      <c r="BK412" s="1145"/>
      <c r="BL412" s="1145"/>
    </row>
    <row r="413" spans="3:64" ht="24" outlineLevel="1">
      <c r="C413" s="1094">
        <f>MAX($C$332:$C412)+1</f>
        <v>81</v>
      </c>
      <c r="D413" s="1161" t="s">
        <v>4208</v>
      </c>
      <c r="E413" s="1161">
        <v>1</v>
      </c>
      <c r="F413" s="1161">
        <v>0</v>
      </c>
      <c r="G413" s="1161">
        <v>1</v>
      </c>
      <c r="H413" s="1161">
        <v>1</v>
      </c>
      <c r="I413" s="1161">
        <v>1</v>
      </c>
      <c r="J413" s="1161">
        <v>1</v>
      </c>
      <c r="K413" s="1161">
        <v>0</v>
      </c>
      <c r="L413" s="1162">
        <v>0</v>
      </c>
      <c r="M413" s="1161">
        <v>0</v>
      </c>
      <c r="N413" s="1161">
        <v>0</v>
      </c>
      <c r="O413" s="1161">
        <v>0</v>
      </c>
      <c r="P413" s="1162">
        <v>1</v>
      </c>
      <c r="Q413" s="1162" t="s">
        <v>3957</v>
      </c>
      <c r="R413" s="1161">
        <v>0</v>
      </c>
      <c r="S413" s="1161">
        <v>1</v>
      </c>
      <c r="T413" s="1162">
        <v>0</v>
      </c>
      <c r="U413" s="1162" t="s">
        <v>3958</v>
      </c>
      <c r="V413" s="1162">
        <v>0</v>
      </c>
      <c r="W413" s="1162" t="s">
        <v>2819</v>
      </c>
      <c r="X413" s="1162" t="s">
        <v>2819</v>
      </c>
      <c r="Y413" s="1162" t="s">
        <v>2819</v>
      </c>
      <c r="Z413" s="1162" t="s">
        <v>2819</v>
      </c>
      <c r="AA413" s="1162" t="s">
        <v>2819</v>
      </c>
      <c r="AB413" s="1162" t="s">
        <v>2819</v>
      </c>
      <c r="AC413" s="1162" t="s">
        <v>2819</v>
      </c>
      <c r="AD413" s="1162" t="s">
        <v>2819</v>
      </c>
      <c r="AE413" s="1161" t="s">
        <v>2819</v>
      </c>
      <c r="AF413" s="1161" t="s">
        <v>2819</v>
      </c>
      <c r="AG413" s="1161" t="s">
        <v>2819</v>
      </c>
      <c r="AH413" s="1161" t="s">
        <v>2819</v>
      </c>
      <c r="AI413" s="1161" t="s">
        <v>2819</v>
      </c>
      <c r="AJ413" s="1161" t="s">
        <v>4192</v>
      </c>
      <c r="AK413" s="1161" t="s">
        <v>4190</v>
      </c>
      <c r="AL413" s="1161" t="s">
        <v>4190</v>
      </c>
      <c r="AM413" s="1161">
        <v>1</v>
      </c>
      <c r="AN413" s="1161" t="s">
        <v>499</v>
      </c>
      <c r="AO413" s="1161">
        <v>0</v>
      </c>
      <c r="AP413" s="1163" t="s">
        <v>4204</v>
      </c>
      <c r="AQ413" s="1164" t="s">
        <v>4234</v>
      </c>
      <c r="AR413" s="1164" t="s">
        <v>2175</v>
      </c>
      <c r="AS413" s="1123"/>
      <c r="AT413" s="1123"/>
      <c r="AU413" s="1123"/>
      <c r="AV413" s="1123"/>
      <c r="AW413" s="1123"/>
      <c r="AY413" s="1145"/>
      <c r="AZ413" s="1145"/>
      <c r="BA413" s="1145"/>
      <c r="BC413" s="1145"/>
      <c r="BD413" s="1145"/>
      <c r="BE413" s="1145"/>
      <c r="BF413" s="1145"/>
      <c r="BH413" s="1145"/>
      <c r="BI413" s="1145"/>
      <c r="BJ413" s="1145"/>
      <c r="BK413" s="1145"/>
      <c r="BL413" s="1145"/>
    </row>
    <row r="414" spans="3:64" ht="24" outlineLevel="1">
      <c r="C414" s="1094">
        <f>MAX($C$332:$C413)+1</f>
        <v>82</v>
      </c>
      <c r="D414" s="1161" t="s">
        <v>4208</v>
      </c>
      <c r="E414" s="1161">
        <v>1</v>
      </c>
      <c r="F414" s="1161">
        <v>0</v>
      </c>
      <c r="G414" s="1161">
        <v>1</v>
      </c>
      <c r="H414" s="1161">
        <v>1</v>
      </c>
      <c r="I414" s="1161">
        <v>1</v>
      </c>
      <c r="J414" s="1161">
        <v>1</v>
      </c>
      <c r="K414" s="1161">
        <v>0</v>
      </c>
      <c r="L414" s="1162">
        <v>0</v>
      </c>
      <c r="M414" s="1161">
        <v>0</v>
      </c>
      <c r="N414" s="1161">
        <v>0</v>
      </c>
      <c r="O414" s="1161">
        <v>0</v>
      </c>
      <c r="P414" s="1162">
        <v>1</v>
      </c>
      <c r="Q414" s="1162" t="s">
        <v>3957</v>
      </c>
      <c r="R414" s="1161">
        <v>0</v>
      </c>
      <c r="S414" s="1161">
        <v>1</v>
      </c>
      <c r="T414" s="1162">
        <v>0</v>
      </c>
      <c r="U414" s="1162" t="s">
        <v>3958</v>
      </c>
      <c r="V414" s="1162">
        <v>0</v>
      </c>
      <c r="W414" s="1162" t="s">
        <v>2819</v>
      </c>
      <c r="X414" s="1162" t="s">
        <v>2819</v>
      </c>
      <c r="Y414" s="1162" t="s">
        <v>2819</v>
      </c>
      <c r="Z414" s="1162" t="s">
        <v>2819</v>
      </c>
      <c r="AA414" s="1162" t="s">
        <v>2819</v>
      </c>
      <c r="AB414" s="1162" t="s">
        <v>2819</v>
      </c>
      <c r="AC414" s="1162" t="s">
        <v>2819</v>
      </c>
      <c r="AD414" s="1162" t="s">
        <v>2819</v>
      </c>
      <c r="AE414" s="1161" t="s">
        <v>2819</v>
      </c>
      <c r="AF414" s="1161" t="s">
        <v>2819</v>
      </c>
      <c r="AG414" s="1161" t="s">
        <v>2819</v>
      </c>
      <c r="AH414" s="1161" t="s">
        <v>2819</v>
      </c>
      <c r="AI414" s="1161" t="s">
        <v>2819</v>
      </c>
      <c r="AJ414" s="1161" t="s">
        <v>4192</v>
      </c>
      <c r="AK414" s="1161" t="s">
        <v>4190</v>
      </c>
      <c r="AL414" s="1161" t="s">
        <v>4190</v>
      </c>
      <c r="AM414" s="1161">
        <v>1</v>
      </c>
      <c r="AN414" s="1161" t="s">
        <v>499</v>
      </c>
      <c r="AO414" s="1161">
        <v>0</v>
      </c>
      <c r="AP414" s="1163" t="s">
        <v>4204</v>
      </c>
      <c r="AQ414" s="1164" t="s">
        <v>4235</v>
      </c>
      <c r="AR414" s="1164" t="s">
        <v>2175</v>
      </c>
      <c r="AS414" s="1123"/>
      <c r="AT414" s="1123"/>
      <c r="AU414" s="1123"/>
      <c r="AV414" s="1123"/>
      <c r="AW414" s="1123"/>
      <c r="AY414" s="1145"/>
      <c r="AZ414" s="1145"/>
      <c r="BA414" s="1145"/>
      <c r="BC414" s="1145"/>
      <c r="BD414" s="1145"/>
      <c r="BE414" s="1145"/>
      <c r="BF414" s="1145"/>
      <c r="BH414" s="1145"/>
      <c r="BI414" s="1145"/>
      <c r="BJ414" s="1145"/>
      <c r="BK414" s="1145"/>
      <c r="BL414" s="1145"/>
    </row>
    <row r="415" spans="3:64" ht="24" outlineLevel="1">
      <c r="C415" s="1094">
        <f>MAX($C$332:$C414)+1</f>
        <v>83</v>
      </c>
      <c r="D415" s="1161" t="s">
        <v>4208</v>
      </c>
      <c r="E415" s="1161">
        <v>1</v>
      </c>
      <c r="F415" s="1161">
        <v>0</v>
      </c>
      <c r="G415" s="1161">
        <v>1</v>
      </c>
      <c r="H415" s="1161">
        <v>1</v>
      </c>
      <c r="I415" s="1161">
        <v>1</v>
      </c>
      <c r="J415" s="1161">
        <v>1</v>
      </c>
      <c r="K415" s="1161">
        <v>0</v>
      </c>
      <c r="L415" s="1162">
        <v>0</v>
      </c>
      <c r="M415" s="1161">
        <v>0</v>
      </c>
      <c r="N415" s="1161">
        <v>0</v>
      </c>
      <c r="O415" s="1161">
        <v>0</v>
      </c>
      <c r="P415" s="1162">
        <v>1</v>
      </c>
      <c r="Q415" s="1162" t="s">
        <v>3957</v>
      </c>
      <c r="R415" s="1161">
        <v>0</v>
      </c>
      <c r="S415" s="1161">
        <v>1</v>
      </c>
      <c r="T415" s="1162">
        <v>0</v>
      </c>
      <c r="U415" s="1162" t="s">
        <v>3958</v>
      </c>
      <c r="V415" s="1162">
        <v>0</v>
      </c>
      <c r="W415" s="1162" t="s">
        <v>2819</v>
      </c>
      <c r="X415" s="1162" t="s">
        <v>2819</v>
      </c>
      <c r="Y415" s="1162" t="s">
        <v>2819</v>
      </c>
      <c r="Z415" s="1162" t="s">
        <v>2819</v>
      </c>
      <c r="AA415" s="1162" t="s">
        <v>2819</v>
      </c>
      <c r="AB415" s="1162" t="s">
        <v>2819</v>
      </c>
      <c r="AC415" s="1162" t="s">
        <v>2819</v>
      </c>
      <c r="AD415" s="1162" t="s">
        <v>2819</v>
      </c>
      <c r="AE415" s="1161" t="s">
        <v>2819</v>
      </c>
      <c r="AF415" s="1161" t="s">
        <v>2819</v>
      </c>
      <c r="AG415" s="1161" t="s">
        <v>2819</v>
      </c>
      <c r="AH415" s="1161" t="s">
        <v>2819</v>
      </c>
      <c r="AI415" s="1161" t="s">
        <v>2819</v>
      </c>
      <c r="AJ415" s="1161" t="s">
        <v>4192</v>
      </c>
      <c r="AK415" s="1161" t="s">
        <v>4190</v>
      </c>
      <c r="AL415" s="1161" t="s">
        <v>4190</v>
      </c>
      <c r="AM415" s="1161">
        <v>1</v>
      </c>
      <c r="AN415" s="1161" t="s">
        <v>499</v>
      </c>
      <c r="AO415" s="1161">
        <v>0</v>
      </c>
      <c r="AP415" s="1163" t="s">
        <v>4204</v>
      </c>
      <c r="AQ415" s="1164" t="s">
        <v>4236</v>
      </c>
      <c r="AR415" s="1164" t="s">
        <v>2175</v>
      </c>
      <c r="AS415" s="1123"/>
      <c r="AT415" s="1123"/>
      <c r="AU415" s="1123"/>
      <c r="AV415" s="1123"/>
      <c r="AW415" s="1123"/>
      <c r="AY415" s="1145"/>
      <c r="AZ415" s="1145"/>
      <c r="BA415" s="1145"/>
      <c r="BC415" s="1145"/>
      <c r="BD415" s="1145"/>
      <c r="BE415" s="1145"/>
      <c r="BF415" s="1145"/>
      <c r="BH415" s="1145"/>
      <c r="BI415" s="1145"/>
      <c r="BJ415" s="1145"/>
      <c r="BK415" s="1145"/>
      <c r="BL415" s="1145"/>
    </row>
    <row r="416" spans="3:64" ht="24" outlineLevel="1">
      <c r="C416" s="1094">
        <f>MAX($C$332:$C415)+1</f>
        <v>84</v>
      </c>
      <c r="D416" s="1161" t="s">
        <v>4208</v>
      </c>
      <c r="E416" s="1161">
        <v>1</v>
      </c>
      <c r="F416" s="1161">
        <v>0</v>
      </c>
      <c r="G416" s="1161">
        <v>1</v>
      </c>
      <c r="H416" s="1161">
        <v>1</v>
      </c>
      <c r="I416" s="1161">
        <v>1</v>
      </c>
      <c r="J416" s="1161">
        <v>1</v>
      </c>
      <c r="K416" s="1161">
        <v>0</v>
      </c>
      <c r="L416" s="1162">
        <v>0</v>
      </c>
      <c r="M416" s="1161">
        <v>0</v>
      </c>
      <c r="N416" s="1161">
        <v>0</v>
      </c>
      <c r="O416" s="1161">
        <v>0</v>
      </c>
      <c r="P416" s="1162">
        <v>1</v>
      </c>
      <c r="Q416" s="1162" t="s">
        <v>3957</v>
      </c>
      <c r="R416" s="1161">
        <v>0</v>
      </c>
      <c r="S416" s="1161">
        <v>1</v>
      </c>
      <c r="T416" s="1162">
        <v>0</v>
      </c>
      <c r="U416" s="1162" t="s">
        <v>3958</v>
      </c>
      <c r="V416" s="1162">
        <v>0</v>
      </c>
      <c r="W416" s="1162" t="s">
        <v>2819</v>
      </c>
      <c r="X416" s="1162" t="s">
        <v>2819</v>
      </c>
      <c r="Y416" s="1162" t="s">
        <v>2819</v>
      </c>
      <c r="Z416" s="1162" t="s">
        <v>2819</v>
      </c>
      <c r="AA416" s="1162" t="s">
        <v>2819</v>
      </c>
      <c r="AB416" s="1162" t="s">
        <v>2819</v>
      </c>
      <c r="AC416" s="1162" t="s">
        <v>2819</v>
      </c>
      <c r="AD416" s="1162" t="s">
        <v>2819</v>
      </c>
      <c r="AE416" s="1161" t="s">
        <v>2819</v>
      </c>
      <c r="AF416" s="1161" t="s">
        <v>2819</v>
      </c>
      <c r="AG416" s="1161" t="s">
        <v>2819</v>
      </c>
      <c r="AH416" s="1161" t="s">
        <v>2819</v>
      </c>
      <c r="AI416" s="1161" t="s">
        <v>2819</v>
      </c>
      <c r="AJ416" s="1161" t="s">
        <v>4192</v>
      </c>
      <c r="AK416" s="1161" t="s">
        <v>4190</v>
      </c>
      <c r="AL416" s="1161" t="s">
        <v>4190</v>
      </c>
      <c r="AM416" s="1161">
        <v>1</v>
      </c>
      <c r="AN416" s="1161" t="s">
        <v>499</v>
      </c>
      <c r="AO416" s="1161">
        <v>0</v>
      </c>
      <c r="AP416" s="1163" t="s">
        <v>4204</v>
      </c>
      <c r="AQ416" s="1164" t="s">
        <v>4237</v>
      </c>
      <c r="AR416" s="1164" t="s">
        <v>2175</v>
      </c>
      <c r="AS416" s="1123"/>
      <c r="AT416" s="1123"/>
      <c r="AU416" s="1123"/>
      <c r="AV416" s="1123"/>
      <c r="AW416" s="1123"/>
      <c r="AY416" s="1145"/>
      <c r="AZ416" s="1145"/>
      <c r="BA416" s="1145"/>
      <c r="BC416" s="1145"/>
      <c r="BD416" s="1145"/>
      <c r="BE416" s="1145"/>
      <c r="BF416" s="1145"/>
      <c r="BH416" s="1145"/>
      <c r="BI416" s="1145"/>
      <c r="BJ416" s="1145"/>
      <c r="BK416" s="1145"/>
      <c r="BL416" s="1145"/>
    </row>
    <row r="417" spans="3:64" ht="24" outlineLevel="1">
      <c r="C417" s="1094">
        <f>MAX($C$332:$C416)+1</f>
        <v>85</v>
      </c>
      <c r="D417" s="1165" t="s">
        <v>4208</v>
      </c>
      <c r="E417" s="1165">
        <v>1</v>
      </c>
      <c r="F417" s="1165">
        <v>0</v>
      </c>
      <c r="G417" s="1165">
        <v>1</v>
      </c>
      <c r="H417" s="1165">
        <v>1</v>
      </c>
      <c r="I417" s="1165">
        <v>1</v>
      </c>
      <c r="J417" s="1165">
        <v>1</v>
      </c>
      <c r="K417" s="1165">
        <v>0</v>
      </c>
      <c r="L417" s="1166">
        <v>1</v>
      </c>
      <c r="M417" s="1165">
        <v>0</v>
      </c>
      <c r="N417" s="1165">
        <v>0</v>
      </c>
      <c r="O417" s="1165">
        <v>0</v>
      </c>
      <c r="P417" s="1166">
        <v>1</v>
      </c>
      <c r="Q417" s="1166" t="s">
        <v>3957</v>
      </c>
      <c r="R417" s="1165">
        <v>0</v>
      </c>
      <c r="S417" s="1165">
        <v>1</v>
      </c>
      <c r="T417" s="1166">
        <v>0</v>
      </c>
      <c r="U417" s="1166" t="s">
        <v>3958</v>
      </c>
      <c r="V417" s="1166">
        <v>0</v>
      </c>
      <c r="W417" s="1166" t="s">
        <v>2819</v>
      </c>
      <c r="X417" s="1166" t="s">
        <v>2819</v>
      </c>
      <c r="Y417" s="1166" t="s">
        <v>2819</v>
      </c>
      <c r="Z417" s="1166" t="s">
        <v>2819</v>
      </c>
      <c r="AA417" s="1166" t="s">
        <v>2819</v>
      </c>
      <c r="AB417" s="1166" t="s">
        <v>2819</v>
      </c>
      <c r="AC417" s="1166" t="s">
        <v>2819</v>
      </c>
      <c r="AD417" s="1166" t="s">
        <v>2819</v>
      </c>
      <c r="AE417" s="1165" t="s">
        <v>2819</v>
      </c>
      <c r="AF417" s="1165" t="s">
        <v>2819</v>
      </c>
      <c r="AG417" s="1165" t="s">
        <v>2819</v>
      </c>
      <c r="AH417" s="1165" t="s">
        <v>2819</v>
      </c>
      <c r="AI417" s="1165" t="s">
        <v>2819</v>
      </c>
      <c r="AJ417" s="1165" t="s">
        <v>4192</v>
      </c>
      <c r="AK417" s="1165" t="s">
        <v>4190</v>
      </c>
      <c r="AL417" s="1165" t="s">
        <v>4190</v>
      </c>
      <c r="AM417" s="1165">
        <v>1</v>
      </c>
      <c r="AN417" s="1165" t="s">
        <v>499</v>
      </c>
      <c r="AO417" s="1165" t="s">
        <v>4193</v>
      </c>
      <c r="AP417" s="1167" t="s">
        <v>4206</v>
      </c>
      <c r="AQ417" s="1168" t="s">
        <v>4207</v>
      </c>
      <c r="AR417" s="1168" t="s">
        <v>2175</v>
      </c>
      <c r="AS417" s="1123"/>
      <c r="AT417" s="1123"/>
      <c r="AU417" s="1123"/>
      <c r="AV417" s="1123"/>
      <c r="AW417" s="1123"/>
      <c r="AY417" s="1145"/>
      <c r="AZ417" s="1145"/>
      <c r="BA417" s="1145"/>
      <c r="BC417" s="1145"/>
      <c r="BD417" s="1145"/>
      <c r="BE417" s="1145"/>
      <c r="BF417" s="1145"/>
      <c r="BH417" s="1145"/>
      <c r="BI417" s="1145"/>
      <c r="BJ417" s="1145"/>
      <c r="BK417" s="1145"/>
      <c r="BL417" s="1145"/>
    </row>
    <row r="418" spans="3:64" ht="24" outlineLevel="1">
      <c r="C418" s="1094">
        <f>MAX($C$332:$C417)+1</f>
        <v>86</v>
      </c>
      <c r="D418" s="1165" t="s">
        <v>4208</v>
      </c>
      <c r="E418" s="1165">
        <v>1</v>
      </c>
      <c r="F418" s="1165">
        <v>0</v>
      </c>
      <c r="G418" s="1165">
        <v>1</v>
      </c>
      <c r="H418" s="1165">
        <v>1</v>
      </c>
      <c r="I418" s="1165">
        <v>1</v>
      </c>
      <c r="J418" s="1165">
        <v>1</v>
      </c>
      <c r="K418" s="1165">
        <v>0</v>
      </c>
      <c r="L418" s="1166">
        <v>1</v>
      </c>
      <c r="M418" s="1165">
        <v>0</v>
      </c>
      <c r="N418" s="1165">
        <v>0</v>
      </c>
      <c r="O418" s="1165">
        <v>0</v>
      </c>
      <c r="P418" s="1166">
        <v>1</v>
      </c>
      <c r="Q418" s="1166" t="s">
        <v>3957</v>
      </c>
      <c r="R418" s="1165">
        <v>0</v>
      </c>
      <c r="S418" s="1165">
        <v>1</v>
      </c>
      <c r="T418" s="1166">
        <v>0</v>
      </c>
      <c r="U418" s="1166" t="s">
        <v>3958</v>
      </c>
      <c r="V418" s="1166">
        <v>0</v>
      </c>
      <c r="W418" s="1166" t="s">
        <v>2819</v>
      </c>
      <c r="X418" s="1166" t="s">
        <v>2819</v>
      </c>
      <c r="Y418" s="1166" t="s">
        <v>2819</v>
      </c>
      <c r="Z418" s="1166" t="s">
        <v>2819</v>
      </c>
      <c r="AA418" s="1166" t="s">
        <v>2819</v>
      </c>
      <c r="AB418" s="1166" t="s">
        <v>2819</v>
      </c>
      <c r="AC418" s="1166" t="s">
        <v>2819</v>
      </c>
      <c r="AD418" s="1166" t="s">
        <v>2819</v>
      </c>
      <c r="AE418" s="1165" t="s">
        <v>2819</v>
      </c>
      <c r="AF418" s="1165" t="s">
        <v>2819</v>
      </c>
      <c r="AG418" s="1165" t="s">
        <v>2819</v>
      </c>
      <c r="AH418" s="1165" t="s">
        <v>2819</v>
      </c>
      <c r="AI418" s="1165" t="s">
        <v>2819</v>
      </c>
      <c r="AJ418" s="1165" t="s">
        <v>4192</v>
      </c>
      <c r="AK418" s="1165" t="s">
        <v>4190</v>
      </c>
      <c r="AL418" s="1165" t="s">
        <v>4190</v>
      </c>
      <c r="AM418" s="1165">
        <v>1</v>
      </c>
      <c r="AN418" s="1165" t="s">
        <v>499</v>
      </c>
      <c r="AO418" s="1165" t="s">
        <v>4193</v>
      </c>
      <c r="AP418" s="1167" t="s">
        <v>4206</v>
      </c>
      <c r="AQ418" s="1168" t="s">
        <v>4209</v>
      </c>
      <c r="AR418" s="1168" t="s">
        <v>2175</v>
      </c>
      <c r="AS418" s="1123"/>
      <c r="AT418" s="1123"/>
      <c r="AU418" s="1123"/>
      <c r="AV418" s="1123"/>
      <c r="AW418" s="1123"/>
      <c r="AY418" s="1145"/>
      <c r="AZ418" s="1145"/>
      <c r="BA418" s="1145"/>
      <c r="BC418" s="1145"/>
      <c r="BD418" s="1145"/>
      <c r="BE418" s="1145"/>
      <c r="BF418" s="1145"/>
      <c r="BH418" s="1145"/>
      <c r="BI418" s="1145"/>
      <c r="BJ418" s="1145"/>
      <c r="BK418" s="1145"/>
      <c r="BL418" s="1145"/>
    </row>
    <row r="419" spans="3:64" ht="24" outlineLevel="1">
      <c r="C419" s="1094">
        <f>MAX($C$332:$C418)+1</f>
        <v>87</v>
      </c>
      <c r="D419" s="1165" t="s">
        <v>4208</v>
      </c>
      <c r="E419" s="1165">
        <v>1</v>
      </c>
      <c r="F419" s="1165">
        <v>0</v>
      </c>
      <c r="G419" s="1165">
        <v>1</v>
      </c>
      <c r="H419" s="1165">
        <v>1</v>
      </c>
      <c r="I419" s="1165">
        <v>1</v>
      </c>
      <c r="J419" s="1165">
        <v>1</v>
      </c>
      <c r="K419" s="1165">
        <v>0</v>
      </c>
      <c r="L419" s="1166">
        <v>1</v>
      </c>
      <c r="M419" s="1165">
        <v>0</v>
      </c>
      <c r="N419" s="1165">
        <v>0</v>
      </c>
      <c r="O419" s="1165">
        <v>0</v>
      </c>
      <c r="P419" s="1166">
        <v>1</v>
      </c>
      <c r="Q419" s="1166" t="s">
        <v>3957</v>
      </c>
      <c r="R419" s="1165">
        <v>0</v>
      </c>
      <c r="S419" s="1165">
        <v>1</v>
      </c>
      <c r="T419" s="1166">
        <v>0</v>
      </c>
      <c r="U419" s="1166" t="s">
        <v>3958</v>
      </c>
      <c r="V419" s="1166">
        <v>0</v>
      </c>
      <c r="W419" s="1166" t="s">
        <v>2819</v>
      </c>
      <c r="X419" s="1166" t="s">
        <v>2819</v>
      </c>
      <c r="Y419" s="1166" t="s">
        <v>2819</v>
      </c>
      <c r="Z419" s="1166" t="s">
        <v>2819</v>
      </c>
      <c r="AA419" s="1166" t="s">
        <v>2819</v>
      </c>
      <c r="AB419" s="1166" t="s">
        <v>2819</v>
      </c>
      <c r="AC419" s="1166" t="s">
        <v>2819</v>
      </c>
      <c r="AD419" s="1166" t="s">
        <v>2819</v>
      </c>
      <c r="AE419" s="1165" t="s">
        <v>2819</v>
      </c>
      <c r="AF419" s="1165" t="s">
        <v>2819</v>
      </c>
      <c r="AG419" s="1165" t="s">
        <v>2819</v>
      </c>
      <c r="AH419" s="1165" t="s">
        <v>2819</v>
      </c>
      <c r="AI419" s="1165" t="s">
        <v>2819</v>
      </c>
      <c r="AJ419" s="1165" t="s">
        <v>4192</v>
      </c>
      <c r="AK419" s="1165" t="s">
        <v>4190</v>
      </c>
      <c r="AL419" s="1165" t="s">
        <v>4190</v>
      </c>
      <c r="AM419" s="1165">
        <v>1</v>
      </c>
      <c r="AN419" s="1165" t="s">
        <v>499</v>
      </c>
      <c r="AO419" s="1165" t="s">
        <v>4193</v>
      </c>
      <c r="AP419" s="1167" t="s">
        <v>4206</v>
      </c>
      <c r="AQ419" s="1168" t="s">
        <v>4210</v>
      </c>
      <c r="AR419" s="1168" t="s">
        <v>2175</v>
      </c>
      <c r="AS419" s="1123"/>
      <c r="AT419" s="1123"/>
      <c r="AU419" s="1123"/>
      <c r="AV419" s="1123"/>
      <c r="AW419" s="1123"/>
      <c r="AY419" s="1145"/>
      <c r="AZ419" s="1145"/>
      <c r="BA419" s="1145"/>
      <c r="BC419" s="1145"/>
      <c r="BD419" s="1145"/>
      <c r="BE419" s="1145"/>
      <c r="BF419" s="1145"/>
      <c r="BH419" s="1145"/>
      <c r="BI419" s="1145"/>
      <c r="BJ419" s="1145"/>
      <c r="BK419" s="1145"/>
      <c r="BL419" s="1145"/>
    </row>
    <row r="420" spans="3:64" ht="24" outlineLevel="1">
      <c r="C420" s="1094">
        <f>MAX($C$332:$C419)+1</f>
        <v>88</v>
      </c>
      <c r="D420" s="1165" t="s">
        <v>4208</v>
      </c>
      <c r="E420" s="1165">
        <v>1</v>
      </c>
      <c r="F420" s="1165">
        <v>0</v>
      </c>
      <c r="G420" s="1165">
        <v>1</v>
      </c>
      <c r="H420" s="1165">
        <v>1</v>
      </c>
      <c r="I420" s="1165">
        <v>1</v>
      </c>
      <c r="J420" s="1165">
        <v>1</v>
      </c>
      <c r="K420" s="1165">
        <v>0</v>
      </c>
      <c r="L420" s="1166">
        <v>1</v>
      </c>
      <c r="M420" s="1165">
        <v>0</v>
      </c>
      <c r="N420" s="1165">
        <v>0</v>
      </c>
      <c r="O420" s="1165">
        <v>0</v>
      </c>
      <c r="P420" s="1166">
        <v>1</v>
      </c>
      <c r="Q420" s="1166" t="s">
        <v>3957</v>
      </c>
      <c r="R420" s="1165">
        <v>0</v>
      </c>
      <c r="S420" s="1165">
        <v>1</v>
      </c>
      <c r="T420" s="1166">
        <v>0</v>
      </c>
      <c r="U420" s="1166" t="s">
        <v>3958</v>
      </c>
      <c r="V420" s="1166">
        <v>0</v>
      </c>
      <c r="W420" s="1166" t="s">
        <v>2819</v>
      </c>
      <c r="X420" s="1166" t="s">
        <v>2819</v>
      </c>
      <c r="Y420" s="1166" t="s">
        <v>2819</v>
      </c>
      <c r="Z420" s="1166" t="s">
        <v>2819</v>
      </c>
      <c r="AA420" s="1166" t="s">
        <v>2819</v>
      </c>
      <c r="AB420" s="1166" t="s">
        <v>2819</v>
      </c>
      <c r="AC420" s="1166" t="s">
        <v>2819</v>
      </c>
      <c r="AD420" s="1166" t="s">
        <v>2819</v>
      </c>
      <c r="AE420" s="1165" t="s">
        <v>2819</v>
      </c>
      <c r="AF420" s="1165" t="s">
        <v>2819</v>
      </c>
      <c r="AG420" s="1165" t="s">
        <v>2819</v>
      </c>
      <c r="AH420" s="1165" t="s">
        <v>2819</v>
      </c>
      <c r="AI420" s="1165" t="s">
        <v>2819</v>
      </c>
      <c r="AJ420" s="1165" t="s">
        <v>4192</v>
      </c>
      <c r="AK420" s="1165" t="s">
        <v>4190</v>
      </c>
      <c r="AL420" s="1165" t="s">
        <v>4190</v>
      </c>
      <c r="AM420" s="1165">
        <v>1</v>
      </c>
      <c r="AN420" s="1165" t="s">
        <v>499</v>
      </c>
      <c r="AO420" s="1165" t="s">
        <v>4193</v>
      </c>
      <c r="AP420" s="1167" t="s">
        <v>4206</v>
      </c>
      <c r="AQ420" s="1168" t="s">
        <v>4211</v>
      </c>
      <c r="AR420" s="1168" t="s">
        <v>2175</v>
      </c>
      <c r="AS420" s="1123"/>
      <c r="AT420" s="1123"/>
      <c r="AU420" s="1123"/>
      <c r="AV420" s="1123"/>
      <c r="AW420" s="1123"/>
      <c r="AY420" s="1145"/>
      <c r="AZ420" s="1145"/>
      <c r="BA420" s="1145"/>
      <c r="BC420" s="1145"/>
      <c r="BD420" s="1145"/>
      <c r="BE420" s="1145"/>
      <c r="BF420" s="1145"/>
      <c r="BH420" s="1145"/>
      <c r="BI420" s="1145"/>
      <c r="BJ420" s="1145"/>
      <c r="BK420" s="1145"/>
      <c r="BL420" s="1145"/>
    </row>
    <row r="421" spans="3:64" ht="24" outlineLevel="1">
      <c r="C421" s="1094">
        <f>MAX($C$332:$C420)+1</f>
        <v>89</v>
      </c>
      <c r="D421" s="1165" t="s">
        <v>4208</v>
      </c>
      <c r="E421" s="1165">
        <v>1</v>
      </c>
      <c r="F421" s="1165">
        <v>0</v>
      </c>
      <c r="G421" s="1165">
        <v>1</v>
      </c>
      <c r="H421" s="1165">
        <v>1</v>
      </c>
      <c r="I421" s="1165">
        <v>1</v>
      </c>
      <c r="J421" s="1165">
        <v>1</v>
      </c>
      <c r="K421" s="1165">
        <v>0</v>
      </c>
      <c r="L421" s="1166">
        <v>1</v>
      </c>
      <c r="M421" s="1165">
        <v>0</v>
      </c>
      <c r="N421" s="1165">
        <v>0</v>
      </c>
      <c r="O421" s="1165">
        <v>0</v>
      </c>
      <c r="P421" s="1166">
        <v>1</v>
      </c>
      <c r="Q421" s="1166" t="s">
        <v>3957</v>
      </c>
      <c r="R421" s="1165">
        <v>0</v>
      </c>
      <c r="S421" s="1165">
        <v>1</v>
      </c>
      <c r="T421" s="1166">
        <v>0</v>
      </c>
      <c r="U421" s="1166" t="s">
        <v>3958</v>
      </c>
      <c r="V421" s="1166">
        <v>0</v>
      </c>
      <c r="W421" s="1166" t="s">
        <v>2819</v>
      </c>
      <c r="X421" s="1166" t="s">
        <v>2819</v>
      </c>
      <c r="Y421" s="1166" t="s">
        <v>2819</v>
      </c>
      <c r="Z421" s="1166" t="s">
        <v>2819</v>
      </c>
      <c r="AA421" s="1166" t="s">
        <v>2819</v>
      </c>
      <c r="AB421" s="1166" t="s">
        <v>2819</v>
      </c>
      <c r="AC421" s="1166" t="s">
        <v>2819</v>
      </c>
      <c r="AD421" s="1166" t="s">
        <v>2819</v>
      </c>
      <c r="AE421" s="1165" t="s">
        <v>2819</v>
      </c>
      <c r="AF421" s="1165" t="s">
        <v>2819</v>
      </c>
      <c r="AG421" s="1165" t="s">
        <v>2819</v>
      </c>
      <c r="AH421" s="1165" t="s">
        <v>2819</v>
      </c>
      <c r="AI421" s="1165" t="s">
        <v>2819</v>
      </c>
      <c r="AJ421" s="1165" t="s">
        <v>4192</v>
      </c>
      <c r="AK421" s="1165" t="s">
        <v>4190</v>
      </c>
      <c r="AL421" s="1165" t="s">
        <v>4190</v>
      </c>
      <c r="AM421" s="1165">
        <v>1</v>
      </c>
      <c r="AN421" s="1165" t="s">
        <v>499</v>
      </c>
      <c r="AO421" s="1165" t="s">
        <v>4193</v>
      </c>
      <c r="AP421" s="1167" t="s">
        <v>4206</v>
      </c>
      <c r="AQ421" s="1168" t="s">
        <v>4212</v>
      </c>
      <c r="AR421" s="1168" t="s">
        <v>2175</v>
      </c>
      <c r="AS421" s="1123"/>
      <c r="AT421" s="1123"/>
      <c r="AU421" s="1123"/>
      <c r="AV421" s="1123"/>
      <c r="AW421" s="1123"/>
      <c r="AY421" s="1145"/>
      <c r="AZ421" s="1145"/>
      <c r="BA421" s="1145"/>
      <c r="BC421" s="1145"/>
      <c r="BD421" s="1145"/>
      <c r="BE421" s="1145"/>
      <c r="BF421" s="1145"/>
      <c r="BH421" s="1145"/>
      <c r="BI421" s="1145"/>
      <c r="BJ421" s="1145"/>
      <c r="BK421" s="1145"/>
      <c r="BL421" s="1145"/>
    </row>
    <row r="422" spans="3:64" ht="24" outlineLevel="1">
      <c r="C422" s="1094">
        <f>MAX($C$332:$C421)+1</f>
        <v>90</v>
      </c>
      <c r="D422" s="1165" t="s">
        <v>4208</v>
      </c>
      <c r="E422" s="1165">
        <v>1</v>
      </c>
      <c r="F422" s="1165">
        <v>0</v>
      </c>
      <c r="G422" s="1165">
        <v>1</v>
      </c>
      <c r="H422" s="1165">
        <v>1</v>
      </c>
      <c r="I422" s="1165">
        <v>1</v>
      </c>
      <c r="J422" s="1165">
        <v>1</v>
      </c>
      <c r="K422" s="1165">
        <v>0</v>
      </c>
      <c r="L422" s="1166">
        <v>1</v>
      </c>
      <c r="M422" s="1165">
        <v>0</v>
      </c>
      <c r="N422" s="1165">
        <v>0</v>
      </c>
      <c r="O422" s="1165">
        <v>0</v>
      </c>
      <c r="P422" s="1166">
        <v>1</v>
      </c>
      <c r="Q422" s="1166" t="s">
        <v>3957</v>
      </c>
      <c r="R422" s="1165">
        <v>0</v>
      </c>
      <c r="S422" s="1165">
        <v>1</v>
      </c>
      <c r="T422" s="1166">
        <v>0</v>
      </c>
      <c r="U422" s="1166" t="s">
        <v>3958</v>
      </c>
      <c r="V422" s="1166">
        <v>0</v>
      </c>
      <c r="W422" s="1166" t="s">
        <v>2819</v>
      </c>
      <c r="X422" s="1166" t="s">
        <v>2819</v>
      </c>
      <c r="Y422" s="1166" t="s">
        <v>2819</v>
      </c>
      <c r="Z422" s="1166" t="s">
        <v>2819</v>
      </c>
      <c r="AA422" s="1166" t="s">
        <v>2819</v>
      </c>
      <c r="AB422" s="1166" t="s">
        <v>2819</v>
      </c>
      <c r="AC422" s="1166" t="s">
        <v>2819</v>
      </c>
      <c r="AD422" s="1166" t="s">
        <v>2819</v>
      </c>
      <c r="AE422" s="1165" t="s">
        <v>2819</v>
      </c>
      <c r="AF422" s="1165" t="s">
        <v>2819</v>
      </c>
      <c r="AG422" s="1165" t="s">
        <v>2819</v>
      </c>
      <c r="AH422" s="1165" t="s">
        <v>2819</v>
      </c>
      <c r="AI422" s="1165" t="s">
        <v>2819</v>
      </c>
      <c r="AJ422" s="1165" t="s">
        <v>4192</v>
      </c>
      <c r="AK422" s="1165" t="s">
        <v>4190</v>
      </c>
      <c r="AL422" s="1165" t="s">
        <v>4190</v>
      </c>
      <c r="AM422" s="1165">
        <v>1</v>
      </c>
      <c r="AN422" s="1165" t="s">
        <v>499</v>
      </c>
      <c r="AO422" s="1165" t="s">
        <v>4193</v>
      </c>
      <c r="AP422" s="1167" t="s">
        <v>4206</v>
      </c>
      <c r="AQ422" s="1168" t="s">
        <v>4213</v>
      </c>
      <c r="AR422" s="1168" t="s">
        <v>2175</v>
      </c>
      <c r="AS422" s="1123"/>
      <c r="AT422" s="1123"/>
      <c r="AU422" s="1123"/>
      <c r="AV422" s="1123"/>
      <c r="AW422" s="1123"/>
      <c r="AY422" s="1145"/>
      <c r="AZ422" s="1145"/>
      <c r="BA422" s="1145"/>
      <c r="BC422" s="1145"/>
      <c r="BD422" s="1145"/>
      <c r="BE422" s="1145"/>
      <c r="BF422" s="1145"/>
      <c r="BH422" s="1145"/>
      <c r="BI422" s="1145"/>
      <c r="BJ422" s="1145"/>
      <c r="BK422" s="1145"/>
      <c r="BL422" s="1145"/>
    </row>
    <row r="423" spans="3:64" ht="24" outlineLevel="1">
      <c r="C423" s="1094">
        <f>MAX($C$332:$C422)+1</f>
        <v>91</v>
      </c>
      <c r="D423" s="1165" t="s">
        <v>4208</v>
      </c>
      <c r="E423" s="1165">
        <v>1</v>
      </c>
      <c r="F423" s="1165">
        <v>0</v>
      </c>
      <c r="G423" s="1165">
        <v>1</v>
      </c>
      <c r="H423" s="1165">
        <v>1</v>
      </c>
      <c r="I423" s="1165">
        <v>1</v>
      </c>
      <c r="J423" s="1165">
        <v>1</v>
      </c>
      <c r="K423" s="1165">
        <v>0</v>
      </c>
      <c r="L423" s="1166">
        <v>1</v>
      </c>
      <c r="M423" s="1165">
        <v>0</v>
      </c>
      <c r="N423" s="1165">
        <v>0</v>
      </c>
      <c r="O423" s="1165">
        <v>0</v>
      </c>
      <c r="P423" s="1166">
        <v>1</v>
      </c>
      <c r="Q423" s="1166" t="s">
        <v>3957</v>
      </c>
      <c r="R423" s="1165">
        <v>0</v>
      </c>
      <c r="S423" s="1165">
        <v>1</v>
      </c>
      <c r="T423" s="1166">
        <v>0</v>
      </c>
      <c r="U423" s="1166" t="s">
        <v>3958</v>
      </c>
      <c r="V423" s="1166">
        <v>0</v>
      </c>
      <c r="W423" s="1166" t="s">
        <v>2819</v>
      </c>
      <c r="X423" s="1166" t="s">
        <v>2819</v>
      </c>
      <c r="Y423" s="1166" t="s">
        <v>2819</v>
      </c>
      <c r="Z423" s="1166" t="s">
        <v>2819</v>
      </c>
      <c r="AA423" s="1166" t="s">
        <v>2819</v>
      </c>
      <c r="AB423" s="1166" t="s">
        <v>2819</v>
      </c>
      <c r="AC423" s="1166" t="s">
        <v>2819</v>
      </c>
      <c r="AD423" s="1166" t="s">
        <v>2819</v>
      </c>
      <c r="AE423" s="1165" t="s">
        <v>2819</v>
      </c>
      <c r="AF423" s="1165" t="s">
        <v>2819</v>
      </c>
      <c r="AG423" s="1165" t="s">
        <v>2819</v>
      </c>
      <c r="AH423" s="1165" t="s">
        <v>2819</v>
      </c>
      <c r="AI423" s="1165" t="s">
        <v>2819</v>
      </c>
      <c r="AJ423" s="1165" t="s">
        <v>4192</v>
      </c>
      <c r="AK423" s="1165" t="s">
        <v>4190</v>
      </c>
      <c r="AL423" s="1165" t="s">
        <v>4190</v>
      </c>
      <c r="AM423" s="1165">
        <v>1</v>
      </c>
      <c r="AN423" s="1165" t="s">
        <v>499</v>
      </c>
      <c r="AO423" s="1165" t="s">
        <v>4193</v>
      </c>
      <c r="AP423" s="1167" t="s">
        <v>4206</v>
      </c>
      <c r="AQ423" s="1168" t="s">
        <v>4214</v>
      </c>
      <c r="AR423" s="1168" t="s">
        <v>2175</v>
      </c>
      <c r="AS423" s="1123"/>
      <c r="AT423" s="1123"/>
      <c r="AU423" s="1123"/>
      <c r="AV423" s="1123"/>
      <c r="AW423" s="1123"/>
      <c r="AY423" s="1145"/>
      <c r="AZ423" s="1145"/>
      <c r="BA423" s="1145"/>
      <c r="BC423" s="1145"/>
      <c r="BD423" s="1145"/>
      <c r="BE423" s="1145"/>
      <c r="BF423" s="1145"/>
      <c r="BH423" s="1145"/>
      <c r="BI423" s="1145"/>
      <c r="BJ423" s="1145"/>
      <c r="BK423" s="1145"/>
      <c r="BL423" s="1145"/>
    </row>
    <row r="424" spans="3:64" ht="24" outlineLevel="1">
      <c r="C424" s="1094">
        <f>MAX($C$332:$C423)+1</f>
        <v>92</v>
      </c>
      <c r="D424" s="1165" t="s">
        <v>4208</v>
      </c>
      <c r="E424" s="1165">
        <v>1</v>
      </c>
      <c r="F424" s="1165">
        <v>0</v>
      </c>
      <c r="G424" s="1165">
        <v>1</v>
      </c>
      <c r="H424" s="1165">
        <v>1</v>
      </c>
      <c r="I424" s="1165">
        <v>1</v>
      </c>
      <c r="J424" s="1165">
        <v>1</v>
      </c>
      <c r="K424" s="1165">
        <v>0</v>
      </c>
      <c r="L424" s="1166">
        <v>1</v>
      </c>
      <c r="M424" s="1165">
        <v>0</v>
      </c>
      <c r="N424" s="1165">
        <v>0</v>
      </c>
      <c r="O424" s="1165">
        <v>0</v>
      </c>
      <c r="P424" s="1166">
        <v>1</v>
      </c>
      <c r="Q424" s="1166" t="s">
        <v>3957</v>
      </c>
      <c r="R424" s="1165">
        <v>0</v>
      </c>
      <c r="S424" s="1165">
        <v>1</v>
      </c>
      <c r="T424" s="1166">
        <v>0</v>
      </c>
      <c r="U424" s="1166" t="s">
        <v>3958</v>
      </c>
      <c r="V424" s="1166">
        <v>0</v>
      </c>
      <c r="W424" s="1166" t="s">
        <v>2819</v>
      </c>
      <c r="X424" s="1166" t="s">
        <v>2819</v>
      </c>
      <c r="Y424" s="1166" t="s">
        <v>2819</v>
      </c>
      <c r="Z424" s="1166" t="s">
        <v>2819</v>
      </c>
      <c r="AA424" s="1166" t="s">
        <v>2819</v>
      </c>
      <c r="AB424" s="1166" t="s">
        <v>2819</v>
      </c>
      <c r="AC424" s="1166" t="s">
        <v>2819</v>
      </c>
      <c r="AD424" s="1166" t="s">
        <v>2819</v>
      </c>
      <c r="AE424" s="1165" t="s">
        <v>2819</v>
      </c>
      <c r="AF424" s="1165" t="s">
        <v>2819</v>
      </c>
      <c r="AG424" s="1165" t="s">
        <v>2819</v>
      </c>
      <c r="AH424" s="1165" t="s">
        <v>2819</v>
      </c>
      <c r="AI424" s="1165" t="s">
        <v>2819</v>
      </c>
      <c r="AJ424" s="1165" t="s">
        <v>4192</v>
      </c>
      <c r="AK424" s="1165" t="s">
        <v>4190</v>
      </c>
      <c r="AL424" s="1165" t="s">
        <v>4190</v>
      </c>
      <c r="AM424" s="1165">
        <v>1</v>
      </c>
      <c r="AN424" s="1165" t="s">
        <v>499</v>
      </c>
      <c r="AO424" s="1165" t="s">
        <v>4193</v>
      </c>
      <c r="AP424" s="1167" t="s">
        <v>4206</v>
      </c>
      <c r="AQ424" s="1168" t="s">
        <v>4215</v>
      </c>
      <c r="AR424" s="1168" t="s">
        <v>2175</v>
      </c>
      <c r="AS424" s="1123"/>
      <c r="AT424" s="1123"/>
      <c r="AU424" s="1123"/>
      <c r="AV424" s="1123"/>
      <c r="AW424" s="1123"/>
      <c r="AY424" s="1145"/>
      <c r="AZ424" s="1145"/>
      <c r="BA424" s="1145"/>
      <c r="BC424" s="1145"/>
      <c r="BD424" s="1145"/>
      <c r="BE424" s="1145"/>
      <c r="BF424" s="1145"/>
      <c r="BH424" s="1145"/>
      <c r="BI424" s="1145"/>
      <c r="BJ424" s="1145"/>
      <c r="BK424" s="1145"/>
      <c r="BL424" s="1145"/>
    </row>
    <row r="425" spans="3:64" ht="24" outlineLevel="1">
      <c r="C425" s="1094">
        <f>MAX($C$332:$C424)+1</f>
        <v>93</v>
      </c>
      <c r="D425" s="1165" t="s">
        <v>4208</v>
      </c>
      <c r="E425" s="1165">
        <v>1</v>
      </c>
      <c r="F425" s="1165">
        <v>0</v>
      </c>
      <c r="G425" s="1165">
        <v>1</v>
      </c>
      <c r="H425" s="1165">
        <v>1</v>
      </c>
      <c r="I425" s="1165">
        <v>1</v>
      </c>
      <c r="J425" s="1165">
        <v>1</v>
      </c>
      <c r="K425" s="1165">
        <v>0</v>
      </c>
      <c r="L425" s="1166">
        <v>1</v>
      </c>
      <c r="M425" s="1165">
        <v>0</v>
      </c>
      <c r="N425" s="1165">
        <v>0</v>
      </c>
      <c r="O425" s="1165">
        <v>0</v>
      </c>
      <c r="P425" s="1166">
        <v>1</v>
      </c>
      <c r="Q425" s="1166" t="s">
        <v>3957</v>
      </c>
      <c r="R425" s="1165">
        <v>0</v>
      </c>
      <c r="S425" s="1165">
        <v>1</v>
      </c>
      <c r="T425" s="1166">
        <v>0</v>
      </c>
      <c r="U425" s="1166" t="s">
        <v>3958</v>
      </c>
      <c r="V425" s="1166">
        <v>0</v>
      </c>
      <c r="W425" s="1166" t="s">
        <v>2819</v>
      </c>
      <c r="X425" s="1166" t="s">
        <v>2819</v>
      </c>
      <c r="Y425" s="1166" t="s">
        <v>2819</v>
      </c>
      <c r="Z425" s="1166" t="s">
        <v>2819</v>
      </c>
      <c r="AA425" s="1166" t="s">
        <v>2819</v>
      </c>
      <c r="AB425" s="1166" t="s">
        <v>2819</v>
      </c>
      <c r="AC425" s="1166" t="s">
        <v>2819</v>
      </c>
      <c r="AD425" s="1166" t="s">
        <v>2819</v>
      </c>
      <c r="AE425" s="1165" t="s">
        <v>2819</v>
      </c>
      <c r="AF425" s="1165" t="s">
        <v>2819</v>
      </c>
      <c r="AG425" s="1165" t="s">
        <v>2819</v>
      </c>
      <c r="AH425" s="1165" t="s">
        <v>2819</v>
      </c>
      <c r="AI425" s="1165" t="s">
        <v>2819</v>
      </c>
      <c r="AJ425" s="1165" t="s">
        <v>4192</v>
      </c>
      <c r="AK425" s="1165" t="s">
        <v>4190</v>
      </c>
      <c r="AL425" s="1165" t="s">
        <v>4190</v>
      </c>
      <c r="AM425" s="1165">
        <v>1</v>
      </c>
      <c r="AN425" s="1165" t="s">
        <v>499</v>
      </c>
      <c r="AO425" s="1165" t="s">
        <v>4193</v>
      </c>
      <c r="AP425" s="1167" t="s">
        <v>4206</v>
      </c>
      <c r="AQ425" s="1168" t="s">
        <v>4216</v>
      </c>
      <c r="AR425" s="1168" t="s">
        <v>2175</v>
      </c>
      <c r="AS425" s="1123"/>
      <c r="AT425" s="1123"/>
      <c r="AU425" s="1123"/>
      <c r="AV425" s="1123"/>
      <c r="AW425" s="1123"/>
      <c r="AY425" s="1145"/>
      <c r="AZ425" s="1145"/>
      <c r="BA425" s="1145"/>
      <c r="BC425" s="1145"/>
      <c r="BD425" s="1145"/>
      <c r="BE425" s="1145"/>
      <c r="BF425" s="1145"/>
      <c r="BH425" s="1145"/>
      <c r="BI425" s="1145"/>
      <c r="BJ425" s="1145"/>
      <c r="BK425" s="1145"/>
      <c r="BL425" s="1145"/>
    </row>
    <row r="426" spans="3:64" ht="24" outlineLevel="1">
      <c r="C426" s="1094">
        <f>MAX($C$332:$C425)+1</f>
        <v>94</v>
      </c>
      <c r="D426" s="1165" t="s">
        <v>4208</v>
      </c>
      <c r="E426" s="1165">
        <v>1</v>
      </c>
      <c r="F426" s="1165">
        <v>0</v>
      </c>
      <c r="G426" s="1165">
        <v>1</v>
      </c>
      <c r="H426" s="1165">
        <v>1</v>
      </c>
      <c r="I426" s="1165">
        <v>1</v>
      </c>
      <c r="J426" s="1165">
        <v>1</v>
      </c>
      <c r="K426" s="1165">
        <v>0</v>
      </c>
      <c r="L426" s="1166">
        <v>1</v>
      </c>
      <c r="M426" s="1165">
        <v>0</v>
      </c>
      <c r="N426" s="1165">
        <v>0</v>
      </c>
      <c r="O426" s="1165">
        <v>0</v>
      </c>
      <c r="P426" s="1166">
        <v>1</v>
      </c>
      <c r="Q426" s="1166" t="s">
        <v>3957</v>
      </c>
      <c r="R426" s="1165">
        <v>0</v>
      </c>
      <c r="S426" s="1165">
        <v>1</v>
      </c>
      <c r="T426" s="1166">
        <v>0</v>
      </c>
      <c r="U426" s="1166" t="s">
        <v>3958</v>
      </c>
      <c r="V426" s="1166">
        <v>0</v>
      </c>
      <c r="W426" s="1166" t="s">
        <v>2819</v>
      </c>
      <c r="X426" s="1166" t="s">
        <v>2819</v>
      </c>
      <c r="Y426" s="1166" t="s">
        <v>2819</v>
      </c>
      <c r="Z426" s="1166" t="s">
        <v>2819</v>
      </c>
      <c r="AA426" s="1166" t="s">
        <v>2819</v>
      </c>
      <c r="AB426" s="1166" t="s">
        <v>2819</v>
      </c>
      <c r="AC426" s="1166" t="s">
        <v>2819</v>
      </c>
      <c r="AD426" s="1166" t="s">
        <v>2819</v>
      </c>
      <c r="AE426" s="1165" t="s">
        <v>2819</v>
      </c>
      <c r="AF426" s="1165" t="s">
        <v>2819</v>
      </c>
      <c r="AG426" s="1165" t="s">
        <v>2819</v>
      </c>
      <c r="AH426" s="1165" t="s">
        <v>2819</v>
      </c>
      <c r="AI426" s="1165" t="s">
        <v>2819</v>
      </c>
      <c r="AJ426" s="1165" t="s">
        <v>4192</v>
      </c>
      <c r="AK426" s="1165" t="s">
        <v>4190</v>
      </c>
      <c r="AL426" s="1165" t="s">
        <v>4190</v>
      </c>
      <c r="AM426" s="1165">
        <v>1</v>
      </c>
      <c r="AN426" s="1165" t="s">
        <v>499</v>
      </c>
      <c r="AO426" s="1165" t="s">
        <v>4193</v>
      </c>
      <c r="AP426" s="1167" t="s">
        <v>4206</v>
      </c>
      <c r="AQ426" s="1168" t="s">
        <v>4217</v>
      </c>
      <c r="AR426" s="1168" t="s">
        <v>2175</v>
      </c>
      <c r="AS426" s="1123"/>
      <c r="AT426" s="1123"/>
      <c r="AU426" s="1123"/>
      <c r="AV426" s="1123"/>
      <c r="AW426" s="1123"/>
      <c r="AY426" s="1145"/>
      <c r="AZ426" s="1145"/>
      <c r="BA426" s="1145"/>
      <c r="BC426" s="1145"/>
      <c r="BD426" s="1145"/>
      <c r="BE426" s="1145"/>
      <c r="BF426" s="1145"/>
      <c r="BH426" s="1145"/>
      <c r="BI426" s="1145"/>
      <c r="BJ426" s="1145"/>
      <c r="BK426" s="1145"/>
      <c r="BL426" s="1145"/>
    </row>
    <row r="427" spans="3:64" ht="24" outlineLevel="1">
      <c r="C427" s="1094">
        <f>MAX($C$332:$C426)+1</f>
        <v>95</v>
      </c>
      <c r="D427" s="1165" t="s">
        <v>4208</v>
      </c>
      <c r="E427" s="1165">
        <v>1</v>
      </c>
      <c r="F427" s="1165">
        <v>0</v>
      </c>
      <c r="G427" s="1165">
        <v>1</v>
      </c>
      <c r="H427" s="1165">
        <v>1</v>
      </c>
      <c r="I427" s="1165">
        <v>1</v>
      </c>
      <c r="J427" s="1165">
        <v>1</v>
      </c>
      <c r="K427" s="1165">
        <v>0</v>
      </c>
      <c r="L427" s="1166">
        <v>1</v>
      </c>
      <c r="M427" s="1165">
        <v>0</v>
      </c>
      <c r="N427" s="1165">
        <v>0</v>
      </c>
      <c r="O427" s="1165">
        <v>0</v>
      </c>
      <c r="P427" s="1166">
        <v>1</v>
      </c>
      <c r="Q427" s="1166" t="s">
        <v>3957</v>
      </c>
      <c r="R427" s="1165">
        <v>0</v>
      </c>
      <c r="S427" s="1165">
        <v>1</v>
      </c>
      <c r="T427" s="1166">
        <v>0</v>
      </c>
      <c r="U427" s="1166" t="s">
        <v>3958</v>
      </c>
      <c r="V427" s="1166">
        <v>0</v>
      </c>
      <c r="W427" s="1166" t="s">
        <v>2819</v>
      </c>
      <c r="X427" s="1166" t="s">
        <v>2819</v>
      </c>
      <c r="Y427" s="1166" t="s">
        <v>2819</v>
      </c>
      <c r="Z427" s="1166" t="s">
        <v>2819</v>
      </c>
      <c r="AA427" s="1166" t="s">
        <v>2819</v>
      </c>
      <c r="AB427" s="1166" t="s">
        <v>2819</v>
      </c>
      <c r="AC427" s="1166" t="s">
        <v>2819</v>
      </c>
      <c r="AD427" s="1166" t="s">
        <v>2819</v>
      </c>
      <c r="AE427" s="1165" t="s">
        <v>2819</v>
      </c>
      <c r="AF427" s="1165" t="s">
        <v>2819</v>
      </c>
      <c r="AG427" s="1165" t="s">
        <v>2819</v>
      </c>
      <c r="AH427" s="1165" t="s">
        <v>2819</v>
      </c>
      <c r="AI427" s="1165" t="s">
        <v>2819</v>
      </c>
      <c r="AJ427" s="1165" t="s">
        <v>4192</v>
      </c>
      <c r="AK427" s="1165" t="s">
        <v>4190</v>
      </c>
      <c r="AL427" s="1165" t="s">
        <v>4190</v>
      </c>
      <c r="AM427" s="1165">
        <v>1</v>
      </c>
      <c r="AN427" s="1165" t="s">
        <v>499</v>
      </c>
      <c r="AO427" s="1165" t="s">
        <v>4193</v>
      </c>
      <c r="AP427" s="1167" t="s">
        <v>4206</v>
      </c>
      <c r="AQ427" s="1168" t="s">
        <v>4218</v>
      </c>
      <c r="AR427" s="1168" t="s">
        <v>2175</v>
      </c>
      <c r="AS427" s="1123"/>
      <c r="AT427" s="1123"/>
      <c r="AU427" s="1123"/>
      <c r="AV427" s="1123"/>
      <c r="AW427" s="1123"/>
      <c r="AY427" s="1145"/>
      <c r="AZ427" s="1145"/>
      <c r="BA427" s="1145"/>
      <c r="BC427" s="1145"/>
      <c r="BD427" s="1145"/>
      <c r="BE427" s="1145"/>
      <c r="BF427" s="1145"/>
      <c r="BH427" s="1145"/>
      <c r="BI427" s="1145"/>
      <c r="BJ427" s="1145"/>
      <c r="BK427" s="1145"/>
      <c r="BL427" s="1145"/>
    </row>
    <row r="428" spans="3:64" ht="24" outlineLevel="1">
      <c r="C428" s="1094">
        <f>MAX($C$332:$C427)+1</f>
        <v>96</v>
      </c>
      <c r="D428" s="1165" t="s">
        <v>4208</v>
      </c>
      <c r="E428" s="1165">
        <v>1</v>
      </c>
      <c r="F428" s="1165">
        <v>0</v>
      </c>
      <c r="G428" s="1165">
        <v>1</v>
      </c>
      <c r="H428" s="1165">
        <v>1</v>
      </c>
      <c r="I428" s="1165">
        <v>1</v>
      </c>
      <c r="J428" s="1165">
        <v>1</v>
      </c>
      <c r="K428" s="1165">
        <v>0</v>
      </c>
      <c r="L428" s="1166">
        <v>1</v>
      </c>
      <c r="M428" s="1165">
        <v>0</v>
      </c>
      <c r="N428" s="1165">
        <v>0</v>
      </c>
      <c r="O428" s="1165">
        <v>0</v>
      </c>
      <c r="P428" s="1166">
        <v>1</v>
      </c>
      <c r="Q428" s="1166" t="s">
        <v>3957</v>
      </c>
      <c r="R428" s="1165">
        <v>0</v>
      </c>
      <c r="S428" s="1165">
        <v>1</v>
      </c>
      <c r="T428" s="1166">
        <v>0</v>
      </c>
      <c r="U428" s="1166" t="s">
        <v>3958</v>
      </c>
      <c r="V428" s="1166">
        <v>0</v>
      </c>
      <c r="W428" s="1166" t="s">
        <v>2819</v>
      </c>
      <c r="X428" s="1166" t="s">
        <v>2819</v>
      </c>
      <c r="Y428" s="1166" t="s">
        <v>2819</v>
      </c>
      <c r="Z428" s="1166" t="s">
        <v>2819</v>
      </c>
      <c r="AA428" s="1166" t="s">
        <v>2819</v>
      </c>
      <c r="AB428" s="1166" t="s">
        <v>2819</v>
      </c>
      <c r="AC428" s="1166" t="s">
        <v>2819</v>
      </c>
      <c r="AD428" s="1166" t="s">
        <v>2819</v>
      </c>
      <c r="AE428" s="1165" t="s">
        <v>2819</v>
      </c>
      <c r="AF428" s="1165" t="s">
        <v>2819</v>
      </c>
      <c r="AG428" s="1165" t="s">
        <v>2819</v>
      </c>
      <c r="AH428" s="1165" t="s">
        <v>2819</v>
      </c>
      <c r="AI428" s="1165" t="s">
        <v>2819</v>
      </c>
      <c r="AJ428" s="1165" t="s">
        <v>4192</v>
      </c>
      <c r="AK428" s="1165" t="s">
        <v>4190</v>
      </c>
      <c r="AL428" s="1165" t="s">
        <v>4190</v>
      </c>
      <c r="AM428" s="1165">
        <v>1</v>
      </c>
      <c r="AN428" s="1165" t="s">
        <v>499</v>
      </c>
      <c r="AO428" s="1165" t="s">
        <v>4193</v>
      </c>
      <c r="AP428" s="1167" t="s">
        <v>4206</v>
      </c>
      <c r="AQ428" s="1168" t="s">
        <v>4219</v>
      </c>
      <c r="AR428" s="1168" t="s">
        <v>2175</v>
      </c>
      <c r="AS428" s="1123"/>
      <c r="AT428" s="1123"/>
      <c r="AU428" s="1123"/>
      <c r="AV428" s="1123"/>
      <c r="AW428" s="1123"/>
      <c r="AY428" s="1145"/>
      <c r="AZ428" s="1145"/>
      <c r="BA428" s="1145"/>
      <c r="BC428" s="1145"/>
      <c r="BD428" s="1145"/>
      <c r="BE428" s="1145"/>
      <c r="BF428" s="1145"/>
      <c r="BH428" s="1145"/>
      <c r="BI428" s="1145"/>
      <c r="BJ428" s="1145"/>
      <c r="BK428" s="1145"/>
      <c r="BL428" s="1145"/>
    </row>
    <row r="429" spans="3:64" ht="24" outlineLevel="1">
      <c r="C429" s="1094">
        <f>MAX($C$332:$C428)+1</f>
        <v>97</v>
      </c>
      <c r="D429" s="1165" t="s">
        <v>4208</v>
      </c>
      <c r="E429" s="1165">
        <v>1</v>
      </c>
      <c r="F429" s="1165">
        <v>0</v>
      </c>
      <c r="G429" s="1165">
        <v>1</v>
      </c>
      <c r="H429" s="1165">
        <v>1</v>
      </c>
      <c r="I429" s="1165">
        <v>1</v>
      </c>
      <c r="J429" s="1165">
        <v>1</v>
      </c>
      <c r="K429" s="1165">
        <v>0</v>
      </c>
      <c r="L429" s="1166">
        <v>1</v>
      </c>
      <c r="M429" s="1165">
        <v>0</v>
      </c>
      <c r="N429" s="1165">
        <v>0</v>
      </c>
      <c r="O429" s="1165">
        <v>0</v>
      </c>
      <c r="P429" s="1166">
        <v>1</v>
      </c>
      <c r="Q429" s="1166" t="s">
        <v>3957</v>
      </c>
      <c r="R429" s="1165">
        <v>0</v>
      </c>
      <c r="S429" s="1165">
        <v>1</v>
      </c>
      <c r="T429" s="1166">
        <v>0</v>
      </c>
      <c r="U429" s="1166" t="s">
        <v>3958</v>
      </c>
      <c r="V429" s="1166">
        <v>0</v>
      </c>
      <c r="W429" s="1166" t="s">
        <v>2819</v>
      </c>
      <c r="X429" s="1166" t="s">
        <v>2819</v>
      </c>
      <c r="Y429" s="1166" t="s">
        <v>2819</v>
      </c>
      <c r="Z429" s="1166" t="s">
        <v>2819</v>
      </c>
      <c r="AA429" s="1166" t="s">
        <v>2819</v>
      </c>
      <c r="AB429" s="1166" t="s">
        <v>2819</v>
      </c>
      <c r="AC429" s="1166" t="s">
        <v>2819</v>
      </c>
      <c r="AD429" s="1166" t="s">
        <v>2819</v>
      </c>
      <c r="AE429" s="1165" t="s">
        <v>2819</v>
      </c>
      <c r="AF429" s="1165" t="s">
        <v>2819</v>
      </c>
      <c r="AG429" s="1165" t="s">
        <v>2819</v>
      </c>
      <c r="AH429" s="1165" t="s">
        <v>2819</v>
      </c>
      <c r="AI429" s="1165" t="s">
        <v>2819</v>
      </c>
      <c r="AJ429" s="1165" t="s">
        <v>4192</v>
      </c>
      <c r="AK429" s="1165" t="s">
        <v>4190</v>
      </c>
      <c r="AL429" s="1165" t="s">
        <v>4190</v>
      </c>
      <c r="AM429" s="1165">
        <v>1</v>
      </c>
      <c r="AN429" s="1165" t="s">
        <v>499</v>
      </c>
      <c r="AO429" s="1165" t="s">
        <v>4193</v>
      </c>
      <c r="AP429" s="1167" t="s">
        <v>4206</v>
      </c>
      <c r="AQ429" s="1168" t="s">
        <v>4220</v>
      </c>
      <c r="AR429" s="1168" t="s">
        <v>2175</v>
      </c>
      <c r="AS429" s="1123"/>
      <c r="AT429" s="1123"/>
      <c r="AU429" s="1123"/>
      <c r="AV429" s="1123"/>
      <c r="AW429" s="1123"/>
      <c r="AY429" s="1145"/>
      <c r="AZ429" s="1145"/>
      <c r="BA429" s="1145"/>
      <c r="BC429" s="1145"/>
      <c r="BD429" s="1145"/>
      <c r="BE429" s="1145"/>
      <c r="BF429" s="1145"/>
      <c r="BH429" s="1145"/>
      <c r="BI429" s="1145"/>
      <c r="BJ429" s="1145"/>
      <c r="BK429" s="1145"/>
      <c r="BL429" s="1145"/>
    </row>
    <row r="430" spans="3:64" ht="24" outlineLevel="1">
      <c r="C430" s="1094">
        <f>MAX($C$332:$C429)+1</f>
        <v>98</v>
      </c>
      <c r="D430" s="1165" t="s">
        <v>4208</v>
      </c>
      <c r="E430" s="1165">
        <v>1</v>
      </c>
      <c r="F430" s="1165">
        <v>0</v>
      </c>
      <c r="G430" s="1165">
        <v>1</v>
      </c>
      <c r="H430" s="1165">
        <v>1</v>
      </c>
      <c r="I430" s="1165">
        <v>1</v>
      </c>
      <c r="J430" s="1165">
        <v>1</v>
      </c>
      <c r="K430" s="1165">
        <v>0</v>
      </c>
      <c r="L430" s="1166">
        <v>1</v>
      </c>
      <c r="M430" s="1165">
        <v>0</v>
      </c>
      <c r="N430" s="1165">
        <v>0</v>
      </c>
      <c r="O430" s="1165">
        <v>0</v>
      </c>
      <c r="P430" s="1166">
        <v>1</v>
      </c>
      <c r="Q430" s="1166" t="s">
        <v>3957</v>
      </c>
      <c r="R430" s="1165">
        <v>0</v>
      </c>
      <c r="S430" s="1165">
        <v>1</v>
      </c>
      <c r="T430" s="1166">
        <v>0</v>
      </c>
      <c r="U430" s="1166" t="s">
        <v>3958</v>
      </c>
      <c r="V430" s="1166">
        <v>0</v>
      </c>
      <c r="W430" s="1166" t="s">
        <v>2819</v>
      </c>
      <c r="X430" s="1166" t="s">
        <v>2819</v>
      </c>
      <c r="Y430" s="1166" t="s">
        <v>2819</v>
      </c>
      <c r="Z430" s="1166" t="s">
        <v>2819</v>
      </c>
      <c r="AA430" s="1166" t="s">
        <v>2819</v>
      </c>
      <c r="AB430" s="1166" t="s">
        <v>2819</v>
      </c>
      <c r="AC430" s="1166" t="s">
        <v>2819</v>
      </c>
      <c r="AD430" s="1166" t="s">
        <v>2819</v>
      </c>
      <c r="AE430" s="1165" t="s">
        <v>2819</v>
      </c>
      <c r="AF430" s="1165" t="s">
        <v>2819</v>
      </c>
      <c r="AG430" s="1165" t="s">
        <v>2819</v>
      </c>
      <c r="AH430" s="1165" t="s">
        <v>2819</v>
      </c>
      <c r="AI430" s="1165" t="s">
        <v>2819</v>
      </c>
      <c r="AJ430" s="1165" t="s">
        <v>4192</v>
      </c>
      <c r="AK430" s="1165" t="s">
        <v>4190</v>
      </c>
      <c r="AL430" s="1165" t="s">
        <v>4190</v>
      </c>
      <c r="AM430" s="1165">
        <v>1</v>
      </c>
      <c r="AN430" s="1165" t="s">
        <v>499</v>
      </c>
      <c r="AO430" s="1165" t="s">
        <v>4193</v>
      </c>
      <c r="AP430" s="1167" t="s">
        <v>4206</v>
      </c>
      <c r="AQ430" s="1168" t="s">
        <v>4221</v>
      </c>
      <c r="AR430" s="1168" t="s">
        <v>2175</v>
      </c>
      <c r="AS430" s="1123"/>
      <c r="AT430" s="1123"/>
      <c r="AU430" s="1123"/>
      <c r="AV430" s="1123"/>
      <c r="AW430" s="1123"/>
      <c r="AY430" s="1145"/>
      <c r="AZ430" s="1145"/>
      <c r="BA430" s="1145"/>
      <c r="BC430" s="1145"/>
      <c r="BD430" s="1145"/>
      <c r="BE430" s="1145"/>
      <c r="BF430" s="1145"/>
      <c r="BH430" s="1145"/>
      <c r="BI430" s="1145"/>
      <c r="BJ430" s="1145"/>
      <c r="BK430" s="1145"/>
      <c r="BL430" s="1145"/>
    </row>
    <row r="431" spans="3:64" ht="24" outlineLevel="1">
      <c r="C431" s="1094">
        <f>MAX($C$332:$C430)+1</f>
        <v>99</v>
      </c>
      <c r="D431" s="1165" t="s">
        <v>4208</v>
      </c>
      <c r="E431" s="1165">
        <v>1</v>
      </c>
      <c r="F431" s="1165">
        <v>0</v>
      </c>
      <c r="G431" s="1165">
        <v>1</v>
      </c>
      <c r="H431" s="1165">
        <v>1</v>
      </c>
      <c r="I431" s="1165">
        <v>1</v>
      </c>
      <c r="J431" s="1165">
        <v>1</v>
      </c>
      <c r="K431" s="1165">
        <v>0</v>
      </c>
      <c r="L431" s="1166">
        <v>1</v>
      </c>
      <c r="M431" s="1165">
        <v>0</v>
      </c>
      <c r="N431" s="1165">
        <v>0</v>
      </c>
      <c r="O431" s="1165">
        <v>0</v>
      </c>
      <c r="P431" s="1166">
        <v>1</v>
      </c>
      <c r="Q431" s="1166" t="s">
        <v>3957</v>
      </c>
      <c r="R431" s="1165">
        <v>0</v>
      </c>
      <c r="S431" s="1165">
        <v>1</v>
      </c>
      <c r="T431" s="1166">
        <v>0</v>
      </c>
      <c r="U431" s="1166" t="s">
        <v>3958</v>
      </c>
      <c r="V431" s="1166">
        <v>0</v>
      </c>
      <c r="W431" s="1166" t="s">
        <v>2819</v>
      </c>
      <c r="X431" s="1166" t="s">
        <v>2819</v>
      </c>
      <c r="Y431" s="1166" t="s">
        <v>2819</v>
      </c>
      <c r="Z431" s="1166" t="s">
        <v>2819</v>
      </c>
      <c r="AA431" s="1166" t="s">
        <v>2819</v>
      </c>
      <c r="AB431" s="1166" t="s">
        <v>2819</v>
      </c>
      <c r="AC431" s="1166" t="s">
        <v>2819</v>
      </c>
      <c r="AD431" s="1166" t="s">
        <v>2819</v>
      </c>
      <c r="AE431" s="1165" t="s">
        <v>2819</v>
      </c>
      <c r="AF431" s="1165" t="s">
        <v>2819</v>
      </c>
      <c r="AG431" s="1165" t="s">
        <v>2819</v>
      </c>
      <c r="AH431" s="1165" t="s">
        <v>2819</v>
      </c>
      <c r="AI431" s="1165" t="s">
        <v>2819</v>
      </c>
      <c r="AJ431" s="1165" t="s">
        <v>4192</v>
      </c>
      <c r="AK431" s="1165" t="s">
        <v>4190</v>
      </c>
      <c r="AL431" s="1165" t="s">
        <v>4190</v>
      </c>
      <c r="AM431" s="1165">
        <v>1</v>
      </c>
      <c r="AN431" s="1165" t="s">
        <v>499</v>
      </c>
      <c r="AO431" s="1165" t="s">
        <v>4193</v>
      </c>
      <c r="AP431" s="1167" t="s">
        <v>4206</v>
      </c>
      <c r="AQ431" s="1168" t="s">
        <v>4222</v>
      </c>
      <c r="AR431" s="1168" t="s">
        <v>2175</v>
      </c>
      <c r="AS431" s="1123"/>
      <c r="AT431" s="1123"/>
      <c r="AU431" s="1123"/>
      <c r="AV431" s="1123"/>
      <c r="AW431" s="1123"/>
      <c r="AY431" s="1145"/>
      <c r="AZ431" s="1145"/>
      <c r="BA431" s="1145"/>
      <c r="BC431" s="1145"/>
      <c r="BD431" s="1145"/>
      <c r="BE431" s="1145"/>
      <c r="BF431" s="1145"/>
      <c r="BH431" s="1145"/>
      <c r="BI431" s="1145"/>
      <c r="BJ431" s="1145"/>
      <c r="BK431" s="1145"/>
      <c r="BL431" s="1145"/>
    </row>
    <row r="432" spans="3:64" ht="24" outlineLevel="1">
      <c r="C432" s="1094">
        <f>MAX($C$332:$C431)+1</f>
        <v>100</v>
      </c>
      <c r="D432" s="1165" t="s">
        <v>4208</v>
      </c>
      <c r="E432" s="1165">
        <v>1</v>
      </c>
      <c r="F432" s="1165">
        <v>0</v>
      </c>
      <c r="G432" s="1165">
        <v>1</v>
      </c>
      <c r="H432" s="1165">
        <v>1</v>
      </c>
      <c r="I432" s="1165">
        <v>1</v>
      </c>
      <c r="J432" s="1165">
        <v>1</v>
      </c>
      <c r="K432" s="1165">
        <v>0</v>
      </c>
      <c r="L432" s="1166">
        <v>1</v>
      </c>
      <c r="M432" s="1165">
        <v>0</v>
      </c>
      <c r="N432" s="1165">
        <v>0</v>
      </c>
      <c r="O432" s="1165">
        <v>0</v>
      </c>
      <c r="P432" s="1166">
        <v>1</v>
      </c>
      <c r="Q432" s="1166" t="s">
        <v>3957</v>
      </c>
      <c r="R432" s="1165">
        <v>0</v>
      </c>
      <c r="S432" s="1165">
        <v>1</v>
      </c>
      <c r="T432" s="1166">
        <v>0</v>
      </c>
      <c r="U432" s="1166" t="s">
        <v>3958</v>
      </c>
      <c r="V432" s="1166">
        <v>0</v>
      </c>
      <c r="W432" s="1166" t="s">
        <v>2819</v>
      </c>
      <c r="X432" s="1166" t="s">
        <v>2819</v>
      </c>
      <c r="Y432" s="1166" t="s">
        <v>2819</v>
      </c>
      <c r="Z432" s="1166" t="s">
        <v>2819</v>
      </c>
      <c r="AA432" s="1166" t="s">
        <v>2819</v>
      </c>
      <c r="AB432" s="1166" t="s">
        <v>2819</v>
      </c>
      <c r="AC432" s="1166" t="s">
        <v>2819</v>
      </c>
      <c r="AD432" s="1166" t="s">
        <v>2819</v>
      </c>
      <c r="AE432" s="1165" t="s">
        <v>2819</v>
      </c>
      <c r="AF432" s="1165" t="s">
        <v>2819</v>
      </c>
      <c r="AG432" s="1165" t="s">
        <v>2819</v>
      </c>
      <c r="AH432" s="1165" t="s">
        <v>2819</v>
      </c>
      <c r="AI432" s="1165" t="s">
        <v>2819</v>
      </c>
      <c r="AJ432" s="1165" t="s">
        <v>4192</v>
      </c>
      <c r="AK432" s="1165" t="s">
        <v>4190</v>
      </c>
      <c r="AL432" s="1165" t="s">
        <v>4190</v>
      </c>
      <c r="AM432" s="1165">
        <v>1</v>
      </c>
      <c r="AN432" s="1165" t="s">
        <v>499</v>
      </c>
      <c r="AO432" s="1165" t="s">
        <v>4193</v>
      </c>
      <c r="AP432" s="1167" t="s">
        <v>4206</v>
      </c>
      <c r="AQ432" s="1168" t="s">
        <v>4223</v>
      </c>
      <c r="AR432" s="1168" t="s">
        <v>2175</v>
      </c>
      <c r="AS432" s="1123"/>
      <c r="AT432" s="1123"/>
      <c r="AU432" s="1123"/>
      <c r="AV432" s="1123"/>
      <c r="AW432" s="1123"/>
      <c r="AY432" s="1145"/>
      <c r="AZ432" s="1145"/>
      <c r="BA432" s="1145"/>
      <c r="BC432" s="1145"/>
      <c r="BD432" s="1145"/>
      <c r="BE432" s="1145"/>
      <c r="BF432" s="1145"/>
      <c r="BH432" s="1145"/>
      <c r="BI432" s="1145"/>
      <c r="BJ432" s="1145"/>
      <c r="BK432" s="1145"/>
      <c r="BL432" s="1145"/>
    </row>
    <row r="433" spans="3:64" ht="24" outlineLevel="1">
      <c r="C433" s="1094">
        <f>MAX($C$332:$C432)+1</f>
        <v>101</v>
      </c>
      <c r="D433" s="1165" t="s">
        <v>4208</v>
      </c>
      <c r="E433" s="1165">
        <v>1</v>
      </c>
      <c r="F433" s="1165">
        <v>0</v>
      </c>
      <c r="G433" s="1165">
        <v>1</v>
      </c>
      <c r="H433" s="1165">
        <v>1</v>
      </c>
      <c r="I433" s="1165">
        <v>1</v>
      </c>
      <c r="J433" s="1165">
        <v>1</v>
      </c>
      <c r="K433" s="1165">
        <v>0</v>
      </c>
      <c r="L433" s="1166">
        <v>1</v>
      </c>
      <c r="M433" s="1165">
        <v>0</v>
      </c>
      <c r="N433" s="1165">
        <v>0</v>
      </c>
      <c r="O433" s="1165">
        <v>0</v>
      </c>
      <c r="P433" s="1166">
        <v>1</v>
      </c>
      <c r="Q433" s="1166" t="s">
        <v>3957</v>
      </c>
      <c r="R433" s="1165">
        <v>0</v>
      </c>
      <c r="S433" s="1165">
        <v>1</v>
      </c>
      <c r="T433" s="1166">
        <v>0</v>
      </c>
      <c r="U433" s="1166" t="s">
        <v>3958</v>
      </c>
      <c r="V433" s="1166">
        <v>0</v>
      </c>
      <c r="W433" s="1166" t="s">
        <v>2819</v>
      </c>
      <c r="X433" s="1166" t="s">
        <v>2819</v>
      </c>
      <c r="Y433" s="1166" t="s">
        <v>2819</v>
      </c>
      <c r="Z433" s="1166" t="s">
        <v>2819</v>
      </c>
      <c r="AA433" s="1166" t="s">
        <v>2819</v>
      </c>
      <c r="AB433" s="1166" t="s">
        <v>2819</v>
      </c>
      <c r="AC433" s="1166" t="s">
        <v>2819</v>
      </c>
      <c r="AD433" s="1166" t="s">
        <v>2819</v>
      </c>
      <c r="AE433" s="1165" t="s">
        <v>2819</v>
      </c>
      <c r="AF433" s="1165" t="s">
        <v>2819</v>
      </c>
      <c r="AG433" s="1165" t="s">
        <v>2819</v>
      </c>
      <c r="AH433" s="1165" t="s">
        <v>2819</v>
      </c>
      <c r="AI433" s="1165" t="s">
        <v>2819</v>
      </c>
      <c r="AJ433" s="1165" t="s">
        <v>4192</v>
      </c>
      <c r="AK433" s="1165" t="s">
        <v>4190</v>
      </c>
      <c r="AL433" s="1165" t="s">
        <v>4190</v>
      </c>
      <c r="AM433" s="1165">
        <v>1</v>
      </c>
      <c r="AN433" s="1165" t="s">
        <v>499</v>
      </c>
      <c r="AO433" s="1165" t="s">
        <v>4193</v>
      </c>
      <c r="AP433" s="1167" t="s">
        <v>4206</v>
      </c>
      <c r="AQ433" s="1168" t="s">
        <v>4224</v>
      </c>
      <c r="AR433" s="1168" t="s">
        <v>2175</v>
      </c>
      <c r="AS433" s="1123"/>
      <c r="AT433" s="1123"/>
      <c r="AU433" s="1123"/>
      <c r="AV433" s="1123"/>
      <c r="AW433" s="1123"/>
      <c r="AY433" s="1145"/>
      <c r="AZ433" s="1145"/>
      <c r="BA433" s="1145"/>
      <c r="BC433" s="1145"/>
      <c r="BD433" s="1145"/>
      <c r="BE433" s="1145"/>
      <c r="BF433" s="1145"/>
      <c r="BH433" s="1145"/>
      <c r="BI433" s="1145"/>
      <c r="BJ433" s="1145"/>
      <c r="BK433" s="1145"/>
      <c r="BL433" s="1145"/>
    </row>
    <row r="434" spans="3:64" ht="24" outlineLevel="1">
      <c r="C434" s="1094">
        <f>MAX($C$332:$C433)+1</f>
        <v>102</v>
      </c>
      <c r="D434" s="1165" t="s">
        <v>4208</v>
      </c>
      <c r="E434" s="1165">
        <v>1</v>
      </c>
      <c r="F434" s="1165">
        <v>0</v>
      </c>
      <c r="G434" s="1165">
        <v>1</v>
      </c>
      <c r="H434" s="1165">
        <v>1</v>
      </c>
      <c r="I434" s="1165">
        <v>1</v>
      </c>
      <c r="J434" s="1165">
        <v>1</v>
      </c>
      <c r="K434" s="1165">
        <v>0</v>
      </c>
      <c r="L434" s="1166">
        <v>1</v>
      </c>
      <c r="M434" s="1165">
        <v>0</v>
      </c>
      <c r="N434" s="1165">
        <v>0</v>
      </c>
      <c r="O434" s="1165">
        <v>0</v>
      </c>
      <c r="P434" s="1166">
        <v>1</v>
      </c>
      <c r="Q434" s="1166" t="s">
        <v>3957</v>
      </c>
      <c r="R434" s="1165">
        <v>0</v>
      </c>
      <c r="S434" s="1165">
        <v>1</v>
      </c>
      <c r="T434" s="1166">
        <v>0</v>
      </c>
      <c r="U434" s="1166" t="s">
        <v>3958</v>
      </c>
      <c r="V434" s="1166">
        <v>0</v>
      </c>
      <c r="W434" s="1166" t="s">
        <v>2819</v>
      </c>
      <c r="X434" s="1166" t="s">
        <v>2819</v>
      </c>
      <c r="Y434" s="1166" t="s">
        <v>2819</v>
      </c>
      <c r="Z434" s="1166" t="s">
        <v>2819</v>
      </c>
      <c r="AA434" s="1166" t="s">
        <v>2819</v>
      </c>
      <c r="AB434" s="1166" t="s">
        <v>2819</v>
      </c>
      <c r="AC434" s="1166" t="s">
        <v>2819</v>
      </c>
      <c r="AD434" s="1166" t="s">
        <v>2819</v>
      </c>
      <c r="AE434" s="1165" t="s">
        <v>2819</v>
      </c>
      <c r="AF434" s="1165" t="s">
        <v>2819</v>
      </c>
      <c r="AG434" s="1165" t="s">
        <v>2819</v>
      </c>
      <c r="AH434" s="1165" t="s">
        <v>2819</v>
      </c>
      <c r="AI434" s="1165" t="s">
        <v>2819</v>
      </c>
      <c r="AJ434" s="1165" t="s">
        <v>4192</v>
      </c>
      <c r="AK434" s="1165" t="s">
        <v>4190</v>
      </c>
      <c r="AL434" s="1165" t="s">
        <v>4190</v>
      </c>
      <c r="AM434" s="1165">
        <v>1</v>
      </c>
      <c r="AN434" s="1165" t="s">
        <v>499</v>
      </c>
      <c r="AO434" s="1165" t="s">
        <v>4193</v>
      </c>
      <c r="AP434" s="1167" t="s">
        <v>4206</v>
      </c>
      <c r="AQ434" s="1168" t="s">
        <v>4225</v>
      </c>
      <c r="AR434" s="1168" t="s">
        <v>2175</v>
      </c>
      <c r="AS434" s="1123"/>
      <c r="AT434" s="1123"/>
      <c r="AU434" s="1123"/>
      <c r="AV434" s="1123"/>
      <c r="AW434" s="1123"/>
      <c r="AY434" s="1145"/>
      <c r="AZ434" s="1145"/>
      <c r="BA434" s="1145"/>
      <c r="BC434" s="1145"/>
      <c r="BD434" s="1145"/>
      <c r="BE434" s="1145"/>
      <c r="BF434" s="1145"/>
      <c r="BH434" s="1145"/>
      <c r="BI434" s="1145"/>
      <c r="BJ434" s="1145"/>
      <c r="BK434" s="1145"/>
      <c r="BL434" s="1145"/>
    </row>
    <row r="435" spans="3:64" ht="24" outlineLevel="1">
      <c r="C435" s="1094">
        <f>MAX($C$332:$C434)+1</f>
        <v>103</v>
      </c>
      <c r="D435" s="1165" t="s">
        <v>4208</v>
      </c>
      <c r="E435" s="1165">
        <v>1</v>
      </c>
      <c r="F435" s="1165">
        <v>0</v>
      </c>
      <c r="G435" s="1165">
        <v>1</v>
      </c>
      <c r="H435" s="1165">
        <v>1</v>
      </c>
      <c r="I435" s="1165">
        <v>1</v>
      </c>
      <c r="J435" s="1165">
        <v>1</v>
      </c>
      <c r="K435" s="1165">
        <v>0</v>
      </c>
      <c r="L435" s="1166">
        <v>1</v>
      </c>
      <c r="M435" s="1165">
        <v>0</v>
      </c>
      <c r="N435" s="1165">
        <v>0</v>
      </c>
      <c r="O435" s="1165">
        <v>0</v>
      </c>
      <c r="P435" s="1166">
        <v>1</v>
      </c>
      <c r="Q435" s="1166" t="s">
        <v>3957</v>
      </c>
      <c r="R435" s="1165">
        <v>0</v>
      </c>
      <c r="S435" s="1165">
        <v>1</v>
      </c>
      <c r="T435" s="1166">
        <v>0</v>
      </c>
      <c r="U435" s="1166" t="s">
        <v>3958</v>
      </c>
      <c r="V435" s="1166">
        <v>0</v>
      </c>
      <c r="W435" s="1166" t="s">
        <v>2819</v>
      </c>
      <c r="X435" s="1166" t="s">
        <v>2819</v>
      </c>
      <c r="Y435" s="1166" t="s">
        <v>2819</v>
      </c>
      <c r="Z435" s="1166" t="s">
        <v>2819</v>
      </c>
      <c r="AA435" s="1166" t="s">
        <v>2819</v>
      </c>
      <c r="AB435" s="1166" t="s">
        <v>2819</v>
      </c>
      <c r="AC435" s="1166" t="s">
        <v>2819</v>
      </c>
      <c r="AD435" s="1166" t="s">
        <v>2819</v>
      </c>
      <c r="AE435" s="1165" t="s">
        <v>2819</v>
      </c>
      <c r="AF435" s="1165" t="s">
        <v>2819</v>
      </c>
      <c r="AG435" s="1165" t="s">
        <v>2819</v>
      </c>
      <c r="AH435" s="1165" t="s">
        <v>2819</v>
      </c>
      <c r="AI435" s="1165" t="s">
        <v>2819</v>
      </c>
      <c r="AJ435" s="1165" t="s">
        <v>4192</v>
      </c>
      <c r="AK435" s="1165" t="s">
        <v>4190</v>
      </c>
      <c r="AL435" s="1165" t="s">
        <v>4190</v>
      </c>
      <c r="AM435" s="1165">
        <v>1</v>
      </c>
      <c r="AN435" s="1165" t="s">
        <v>499</v>
      </c>
      <c r="AO435" s="1165" t="s">
        <v>4193</v>
      </c>
      <c r="AP435" s="1167" t="s">
        <v>4206</v>
      </c>
      <c r="AQ435" s="1168" t="s">
        <v>4226</v>
      </c>
      <c r="AR435" s="1168" t="s">
        <v>2175</v>
      </c>
      <c r="AS435" s="1123"/>
      <c r="AT435" s="1123"/>
      <c r="AU435" s="1123"/>
      <c r="AV435" s="1123"/>
      <c r="AW435" s="1123"/>
      <c r="AY435" s="1145"/>
      <c r="AZ435" s="1145"/>
      <c r="BA435" s="1145"/>
      <c r="BC435" s="1145"/>
      <c r="BD435" s="1145"/>
      <c r="BE435" s="1145"/>
      <c r="BF435" s="1145"/>
      <c r="BH435" s="1145"/>
      <c r="BI435" s="1145"/>
      <c r="BJ435" s="1145"/>
      <c r="BK435" s="1145"/>
      <c r="BL435" s="1145"/>
    </row>
    <row r="436" spans="3:64" ht="24" outlineLevel="1">
      <c r="C436" s="1094">
        <f>MAX($C$332:$C435)+1</f>
        <v>104</v>
      </c>
      <c r="D436" s="1165" t="s">
        <v>4208</v>
      </c>
      <c r="E436" s="1165">
        <v>1</v>
      </c>
      <c r="F436" s="1165">
        <v>0</v>
      </c>
      <c r="G436" s="1165">
        <v>1</v>
      </c>
      <c r="H436" s="1165">
        <v>1</v>
      </c>
      <c r="I436" s="1165">
        <v>1</v>
      </c>
      <c r="J436" s="1165">
        <v>1</v>
      </c>
      <c r="K436" s="1165">
        <v>0</v>
      </c>
      <c r="L436" s="1166">
        <v>1</v>
      </c>
      <c r="M436" s="1165">
        <v>0</v>
      </c>
      <c r="N436" s="1165">
        <v>0</v>
      </c>
      <c r="O436" s="1165">
        <v>0</v>
      </c>
      <c r="P436" s="1166">
        <v>1</v>
      </c>
      <c r="Q436" s="1166" t="s">
        <v>3957</v>
      </c>
      <c r="R436" s="1165">
        <v>0</v>
      </c>
      <c r="S436" s="1165">
        <v>1</v>
      </c>
      <c r="T436" s="1166">
        <v>0</v>
      </c>
      <c r="U436" s="1166" t="s">
        <v>3958</v>
      </c>
      <c r="V436" s="1166">
        <v>0</v>
      </c>
      <c r="W436" s="1166" t="s">
        <v>2819</v>
      </c>
      <c r="X436" s="1166" t="s">
        <v>2819</v>
      </c>
      <c r="Y436" s="1166" t="s">
        <v>2819</v>
      </c>
      <c r="Z436" s="1166" t="s">
        <v>2819</v>
      </c>
      <c r="AA436" s="1166" t="s">
        <v>2819</v>
      </c>
      <c r="AB436" s="1166" t="s">
        <v>2819</v>
      </c>
      <c r="AC436" s="1166" t="s">
        <v>2819</v>
      </c>
      <c r="AD436" s="1166" t="s">
        <v>2819</v>
      </c>
      <c r="AE436" s="1165" t="s">
        <v>2819</v>
      </c>
      <c r="AF436" s="1165" t="s">
        <v>2819</v>
      </c>
      <c r="AG436" s="1165" t="s">
        <v>2819</v>
      </c>
      <c r="AH436" s="1165" t="s">
        <v>2819</v>
      </c>
      <c r="AI436" s="1165" t="s">
        <v>2819</v>
      </c>
      <c r="AJ436" s="1165" t="s">
        <v>4192</v>
      </c>
      <c r="AK436" s="1165" t="s">
        <v>4190</v>
      </c>
      <c r="AL436" s="1165" t="s">
        <v>4190</v>
      </c>
      <c r="AM436" s="1165">
        <v>1</v>
      </c>
      <c r="AN436" s="1165" t="s">
        <v>499</v>
      </c>
      <c r="AO436" s="1165" t="s">
        <v>4193</v>
      </c>
      <c r="AP436" s="1167" t="s">
        <v>4206</v>
      </c>
      <c r="AQ436" s="1168" t="s">
        <v>4227</v>
      </c>
      <c r="AR436" s="1168" t="s">
        <v>2175</v>
      </c>
      <c r="AS436" s="1123"/>
      <c r="AT436" s="1123"/>
      <c r="AU436" s="1123"/>
      <c r="AV436" s="1123"/>
      <c r="AW436" s="1123"/>
      <c r="AY436" s="1145"/>
      <c r="AZ436" s="1145"/>
      <c r="BA436" s="1145"/>
      <c r="BC436" s="1145"/>
      <c r="BD436" s="1145"/>
      <c r="BE436" s="1145"/>
      <c r="BF436" s="1145"/>
      <c r="BH436" s="1145"/>
      <c r="BI436" s="1145"/>
      <c r="BJ436" s="1145"/>
      <c r="BK436" s="1145"/>
      <c r="BL436" s="1145"/>
    </row>
    <row r="437" spans="3:64" ht="24" outlineLevel="1">
      <c r="C437" s="1094">
        <f>MAX($C$332:$C436)+1</f>
        <v>105</v>
      </c>
      <c r="D437" s="1165" t="s">
        <v>4208</v>
      </c>
      <c r="E437" s="1165">
        <v>1</v>
      </c>
      <c r="F437" s="1165">
        <v>0</v>
      </c>
      <c r="G437" s="1165">
        <v>1</v>
      </c>
      <c r="H437" s="1165">
        <v>1</v>
      </c>
      <c r="I437" s="1165">
        <v>1</v>
      </c>
      <c r="J437" s="1165">
        <v>1</v>
      </c>
      <c r="K437" s="1165">
        <v>0</v>
      </c>
      <c r="L437" s="1166">
        <v>1</v>
      </c>
      <c r="M437" s="1165">
        <v>0</v>
      </c>
      <c r="N437" s="1165">
        <v>0</v>
      </c>
      <c r="O437" s="1165">
        <v>0</v>
      </c>
      <c r="P437" s="1166">
        <v>1</v>
      </c>
      <c r="Q437" s="1166" t="s">
        <v>3957</v>
      </c>
      <c r="R437" s="1165">
        <v>0</v>
      </c>
      <c r="S437" s="1165">
        <v>1</v>
      </c>
      <c r="T437" s="1166">
        <v>0</v>
      </c>
      <c r="U437" s="1166" t="s">
        <v>3958</v>
      </c>
      <c r="V437" s="1166">
        <v>0</v>
      </c>
      <c r="W437" s="1166" t="s">
        <v>2819</v>
      </c>
      <c r="X437" s="1166" t="s">
        <v>2819</v>
      </c>
      <c r="Y437" s="1166" t="s">
        <v>2819</v>
      </c>
      <c r="Z437" s="1166" t="s">
        <v>2819</v>
      </c>
      <c r="AA437" s="1166" t="s">
        <v>2819</v>
      </c>
      <c r="AB437" s="1166" t="s">
        <v>2819</v>
      </c>
      <c r="AC437" s="1166" t="s">
        <v>2819</v>
      </c>
      <c r="AD437" s="1166" t="s">
        <v>2819</v>
      </c>
      <c r="AE437" s="1165" t="s">
        <v>2819</v>
      </c>
      <c r="AF437" s="1165" t="s">
        <v>2819</v>
      </c>
      <c r="AG437" s="1165" t="s">
        <v>2819</v>
      </c>
      <c r="AH437" s="1165" t="s">
        <v>2819</v>
      </c>
      <c r="AI437" s="1165" t="s">
        <v>2819</v>
      </c>
      <c r="AJ437" s="1165" t="s">
        <v>4192</v>
      </c>
      <c r="AK437" s="1165" t="s">
        <v>4190</v>
      </c>
      <c r="AL437" s="1165" t="s">
        <v>4190</v>
      </c>
      <c r="AM437" s="1165">
        <v>1</v>
      </c>
      <c r="AN437" s="1165" t="s">
        <v>499</v>
      </c>
      <c r="AO437" s="1165" t="s">
        <v>4193</v>
      </c>
      <c r="AP437" s="1167" t="s">
        <v>4206</v>
      </c>
      <c r="AQ437" s="1168" t="s">
        <v>4228</v>
      </c>
      <c r="AR437" s="1168" t="s">
        <v>2175</v>
      </c>
      <c r="AS437" s="1123"/>
      <c r="AT437" s="1123"/>
      <c r="AU437" s="1123"/>
      <c r="AV437" s="1123"/>
      <c r="AW437" s="1123"/>
      <c r="AY437" s="1145"/>
      <c r="AZ437" s="1145"/>
      <c r="BA437" s="1145"/>
      <c r="BC437" s="1145"/>
      <c r="BD437" s="1145"/>
      <c r="BE437" s="1145"/>
      <c r="BF437" s="1145"/>
      <c r="BH437" s="1145"/>
      <c r="BI437" s="1145"/>
      <c r="BJ437" s="1145"/>
      <c r="BK437" s="1145"/>
      <c r="BL437" s="1145"/>
    </row>
    <row r="438" spans="3:64" ht="24" outlineLevel="1">
      <c r="C438" s="1094">
        <f>MAX($C$332:$C437)+1</f>
        <v>106</v>
      </c>
      <c r="D438" s="1165" t="s">
        <v>4208</v>
      </c>
      <c r="E438" s="1165">
        <v>1</v>
      </c>
      <c r="F438" s="1165">
        <v>0</v>
      </c>
      <c r="G438" s="1165">
        <v>1</v>
      </c>
      <c r="H438" s="1165">
        <v>1</v>
      </c>
      <c r="I438" s="1165">
        <v>1</v>
      </c>
      <c r="J438" s="1165">
        <v>1</v>
      </c>
      <c r="K438" s="1165">
        <v>0</v>
      </c>
      <c r="L438" s="1166">
        <v>1</v>
      </c>
      <c r="M438" s="1165">
        <v>0</v>
      </c>
      <c r="N438" s="1165">
        <v>0</v>
      </c>
      <c r="O438" s="1165">
        <v>0</v>
      </c>
      <c r="P438" s="1166">
        <v>1</v>
      </c>
      <c r="Q438" s="1166" t="s">
        <v>3957</v>
      </c>
      <c r="R438" s="1165">
        <v>0</v>
      </c>
      <c r="S438" s="1165">
        <v>1</v>
      </c>
      <c r="T438" s="1166">
        <v>0</v>
      </c>
      <c r="U438" s="1166" t="s">
        <v>3958</v>
      </c>
      <c r="V438" s="1166">
        <v>0</v>
      </c>
      <c r="W438" s="1166" t="s">
        <v>2819</v>
      </c>
      <c r="X438" s="1166" t="s">
        <v>2819</v>
      </c>
      <c r="Y438" s="1166" t="s">
        <v>2819</v>
      </c>
      <c r="Z438" s="1166" t="s">
        <v>2819</v>
      </c>
      <c r="AA438" s="1166" t="s">
        <v>2819</v>
      </c>
      <c r="AB438" s="1166" t="s">
        <v>2819</v>
      </c>
      <c r="AC438" s="1166" t="s">
        <v>2819</v>
      </c>
      <c r="AD438" s="1166" t="s">
        <v>2819</v>
      </c>
      <c r="AE438" s="1165" t="s">
        <v>2819</v>
      </c>
      <c r="AF438" s="1165" t="s">
        <v>2819</v>
      </c>
      <c r="AG438" s="1165" t="s">
        <v>2819</v>
      </c>
      <c r="AH438" s="1165" t="s">
        <v>2819</v>
      </c>
      <c r="AI438" s="1165" t="s">
        <v>2819</v>
      </c>
      <c r="AJ438" s="1165" t="s">
        <v>4192</v>
      </c>
      <c r="AK438" s="1165" t="s">
        <v>4190</v>
      </c>
      <c r="AL438" s="1165" t="s">
        <v>4190</v>
      </c>
      <c r="AM438" s="1165">
        <v>1</v>
      </c>
      <c r="AN438" s="1165" t="s">
        <v>499</v>
      </c>
      <c r="AO438" s="1165" t="s">
        <v>4193</v>
      </c>
      <c r="AP438" s="1167" t="s">
        <v>4206</v>
      </c>
      <c r="AQ438" s="1168" t="s">
        <v>4229</v>
      </c>
      <c r="AR438" s="1168" t="s">
        <v>2175</v>
      </c>
      <c r="AS438" s="1123"/>
      <c r="AT438" s="1123"/>
      <c r="AU438" s="1123"/>
      <c r="AV438" s="1123"/>
      <c r="AW438" s="1123"/>
      <c r="AY438" s="1145"/>
      <c r="AZ438" s="1145"/>
      <c r="BA438" s="1145"/>
      <c r="BC438" s="1145"/>
      <c r="BD438" s="1145"/>
      <c r="BE438" s="1145"/>
      <c r="BF438" s="1145"/>
      <c r="BH438" s="1145"/>
      <c r="BI438" s="1145"/>
      <c r="BJ438" s="1145"/>
      <c r="BK438" s="1145"/>
      <c r="BL438" s="1145"/>
    </row>
    <row r="439" spans="3:64" ht="24" outlineLevel="1">
      <c r="C439" s="1094">
        <f>MAX($C$332:$C438)+1</f>
        <v>107</v>
      </c>
      <c r="D439" s="1165" t="s">
        <v>4208</v>
      </c>
      <c r="E439" s="1165">
        <v>1</v>
      </c>
      <c r="F439" s="1165">
        <v>0</v>
      </c>
      <c r="G439" s="1165">
        <v>1</v>
      </c>
      <c r="H439" s="1165">
        <v>1</v>
      </c>
      <c r="I439" s="1165">
        <v>1</v>
      </c>
      <c r="J439" s="1165">
        <v>1</v>
      </c>
      <c r="K439" s="1165">
        <v>0</v>
      </c>
      <c r="L439" s="1166">
        <v>1</v>
      </c>
      <c r="M439" s="1165">
        <v>0</v>
      </c>
      <c r="N439" s="1165">
        <v>0</v>
      </c>
      <c r="O439" s="1165">
        <v>0</v>
      </c>
      <c r="P439" s="1166">
        <v>1</v>
      </c>
      <c r="Q439" s="1166" t="s">
        <v>3957</v>
      </c>
      <c r="R439" s="1165">
        <v>0</v>
      </c>
      <c r="S439" s="1165">
        <v>1</v>
      </c>
      <c r="T439" s="1166">
        <v>0</v>
      </c>
      <c r="U439" s="1166" t="s">
        <v>3958</v>
      </c>
      <c r="V439" s="1166">
        <v>0</v>
      </c>
      <c r="W439" s="1166" t="s">
        <v>2819</v>
      </c>
      <c r="X439" s="1166" t="s">
        <v>2819</v>
      </c>
      <c r="Y439" s="1166" t="s">
        <v>2819</v>
      </c>
      <c r="Z439" s="1166" t="s">
        <v>2819</v>
      </c>
      <c r="AA439" s="1166" t="s">
        <v>2819</v>
      </c>
      <c r="AB439" s="1166" t="s">
        <v>2819</v>
      </c>
      <c r="AC439" s="1166" t="s">
        <v>2819</v>
      </c>
      <c r="AD439" s="1166" t="s">
        <v>2819</v>
      </c>
      <c r="AE439" s="1165" t="s">
        <v>2819</v>
      </c>
      <c r="AF439" s="1165" t="s">
        <v>2819</v>
      </c>
      <c r="AG439" s="1165" t="s">
        <v>2819</v>
      </c>
      <c r="AH439" s="1165" t="s">
        <v>2819</v>
      </c>
      <c r="AI439" s="1165" t="s">
        <v>2819</v>
      </c>
      <c r="AJ439" s="1165" t="s">
        <v>4192</v>
      </c>
      <c r="AK439" s="1165" t="s">
        <v>4190</v>
      </c>
      <c r="AL439" s="1165" t="s">
        <v>4190</v>
      </c>
      <c r="AM439" s="1165">
        <v>1</v>
      </c>
      <c r="AN439" s="1165" t="s">
        <v>499</v>
      </c>
      <c r="AO439" s="1165" t="s">
        <v>4193</v>
      </c>
      <c r="AP439" s="1167" t="s">
        <v>4206</v>
      </c>
      <c r="AQ439" s="1168" t="s">
        <v>4230</v>
      </c>
      <c r="AR439" s="1168" t="s">
        <v>2175</v>
      </c>
      <c r="AS439" s="1123"/>
      <c r="AT439" s="1123"/>
      <c r="AU439" s="1123"/>
      <c r="AV439" s="1123"/>
      <c r="AW439" s="1123"/>
      <c r="AY439" s="1145"/>
      <c r="AZ439" s="1145"/>
      <c r="BA439" s="1145"/>
      <c r="BC439" s="1145"/>
      <c r="BD439" s="1145"/>
      <c r="BE439" s="1145"/>
      <c r="BF439" s="1145"/>
      <c r="BH439" s="1145"/>
      <c r="BI439" s="1145"/>
      <c r="BJ439" s="1145"/>
      <c r="BK439" s="1145"/>
      <c r="BL439" s="1145"/>
    </row>
    <row r="440" spans="3:64" ht="24" outlineLevel="1">
      <c r="C440" s="1094">
        <f>MAX($C$332:$C439)+1</f>
        <v>108</v>
      </c>
      <c r="D440" s="1165" t="s">
        <v>4208</v>
      </c>
      <c r="E440" s="1165">
        <v>1</v>
      </c>
      <c r="F440" s="1165">
        <v>0</v>
      </c>
      <c r="G440" s="1165">
        <v>1</v>
      </c>
      <c r="H440" s="1165">
        <v>1</v>
      </c>
      <c r="I440" s="1165">
        <v>1</v>
      </c>
      <c r="J440" s="1165">
        <v>1</v>
      </c>
      <c r="K440" s="1165">
        <v>0</v>
      </c>
      <c r="L440" s="1166">
        <v>1</v>
      </c>
      <c r="M440" s="1165">
        <v>0</v>
      </c>
      <c r="N440" s="1165">
        <v>0</v>
      </c>
      <c r="O440" s="1165">
        <v>0</v>
      </c>
      <c r="P440" s="1166">
        <v>1</v>
      </c>
      <c r="Q440" s="1166" t="s">
        <v>3957</v>
      </c>
      <c r="R440" s="1165">
        <v>0</v>
      </c>
      <c r="S440" s="1165">
        <v>1</v>
      </c>
      <c r="T440" s="1166">
        <v>0</v>
      </c>
      <c r="U440" s="1166" t="s">
        <v>3958</v>
      </c>
      <c r="V440" s="1166">
        <v>0</v>
      </c>
      <c r="W440" s="1166" t="s">
        <v>2819</v>
      </c>
      <c r="X440" s="1166" t="s">
        <v>2819</v>
      </c>
      <c r="Y440" s="1166" t="s">
        <v>2819</v>
      </c>
      <c r="Z440" s="1166" t="s">
        <v>2819</v>
      </c>
      <c r="AA440" s="1166" t="s">
        <v>2819</v>
      </c>
      <c r="AB440" s="1166" t="s">
        <v>2819</v>
      </c>
      <c r="AC440" s="1166" t="s">
        <v>2819</v>
      </c>
      <c r="AD440" s="1166" t="s">
        <v>2819</v>
      </c>
      <c r="AE440" s="1165" t="s">
        <v>2819</v>
      </c>
      <c r="AF440" s="1165" t="s">
        <v>2819</v>
      </c>
      <c r="AG440" s="1165" t="s">
        <v>2819</v>
      </c>
      <c r="AH440" s="1165" t="s">
        <v>2819</v>
      </c>
      <c r="AI440" s="1165" t="s">
        <v>2819</v>
      </c>
      <c r="AJ440" s="1165" t="s">
        <v>4192</v>
      </c>
      <c r="AK440" s="1165" t="s">
        <v>4190</v>
      </c>
      <c r="AL440" s="1165" t="s">
        <v>4190</v>
      </c>
      <c r="AM440" s="1165">
        <v>1</v>
      </c>
      <c r="AN440" s="1165" t="s">
        <v>499</v>
      </c>
      <c r="AO440" s="1165" t="s">
        <v>4193</v>
      </c>
      <c r="AP440" s="1167" t="s">
        <v>4206</v>
      </c>
      <c r="AQ440" s="1168" t="s">
        <v>4231</v>
      </c>
      <c r="AR440" s="1168" t="s">
        <v>2175</v>
      </c>
      <c r="AS440" s="1123"/>
      <c r="AT440" s="1123"/>
      <c r="AU440" s="1123"/>
      <c r="AV440" s="1123"/>
      <c r="AW440" s="1123"/>
      <c r="AY440" s="1145"/>
      <c r="AZ440" s="1145"/>
      <c r="BA440" s="1145"/>
      <c r="BC440" s="1145"/>
      <c r="BD440" s="1145"/>
      <c r="BE440" s="1145"/>
      <c r="BF440" s="1145"/>
      <c r="BH440" s="1145"/>
      <c r="BI440" s="1145"/>
      <c r="BJ440" s="1145"/>
      <c r="BK440" s="1145"/>
      <c r="BL440" s="1145"/>
    </row>
    <row r="441" spans="3:64" ht="24" outlineLevel="1">
      <c r="C441" s="1094">
        <f>MAX($C$332:$C440)+1</f>
        <v>109</v>
      </c>
      <c r="D441" s="1165" t="s">
        <v>4208</v>
      </c>
      <c r="E441" s="1165">
        <v>1</v>
      </c>
      <c r="F441" s="1165">
        <v>0</v>
      </c>
      <c r="G441" s="1165">
        <v>1</v>
      </c>
      <c r="H441" s="1165">
        <v>1</v>
      </c>
      <c r="I441" s="1165">
        <v>1</v>
      </c>
      <c r="J441" s="1165">
        <v>1</v>
      </c>
      <c r="K441" s="1165">
        <v>0</v>
      </c>
      <c r="L441" s="1166">
        <v>1</v>
      </c>
      <c r="M441" s="1165">
        <v>0</v>
      </c>
      <c r="N441" s="1165">
        <v>0</v>
      </c>
      <c r="O441" s="1165">
        <v>0</v>
      </c>
      <c r="P441" s="1166">
        <v>1</v>
      </c>
      <c r="Q441" s="1166" t="s">
        <v>3957</v>
      </c>
      <c r="R441" s="1165">
        <v>0</v>
      </c>
      <c r="S441" s="1165">
        <v>1</v>
      </c>
      <c r="T441" s="1166">
        <v>0</v>
      </c>
      <c r="U441" s="1166" t="s">
        <v>3958</v>
      </c>
      <c r="V441" s="1166">
        <v>0</v>
      </c>
      <c r="W441" s="1166" t="s">
        <v>2819</v>
      </c>
      <c r="X441" s="1166" t="s">
        <v>2819</v>
      </c>
      <c r="Y441" s="1166" t="s">
        <v>2819</v>
      </c>
      <c r="Z441" s="1166" t="s">
        <v>2819</v>
      </c>
      <c r="AA441" s="1166" t="s">
        <v>2819</v>
      </c>
      <c r="AB441" s="1166" t="s">
        <v>2819</v>
      </c>
      <c r="AC441" s="1166" t="s">
        <v>2819</v>
      </c>
      <c r="AD441" s="1166" t="s">
        <v>2819</v>
      </c>
      <c r="AE441" s="1165" t="s">
        <v>2819</v>
      </c>
      <c r="AF441" s="1165" t="s">
        <v>2819</v>
      </c>
      <c r="AG441" s="1165" t="s">
        <v>2819</v>
      </c>
      <c r="AH441" s="1165" t="s">
        <v>2819</v>
      </c>
      <c r="AI441" s="1165" t="s">
        <v>2819</v>
      </c>
      <c r="AJ441" s="1165" t="s">
        <v>4192</v>
      </c>
      <c r="AK441" s="1165" t="s">
        <v>4190</v>
      </c>
      <c r="AL441" s="1165" t="s">
        <v>4190</v>
      </c>
      <c r="AM441" s="1165">
        <v>1</v>
      </c>
      <c r="AN441" s="1165" t="s">
        <v>499</v>
      </c>
      <c r="AO441" s="1165" t="s">
        <v>4193</v>
      </c>
      <c r="AP441" s="1167" t="s">
        <v>4206</v>
      </c>
      <c r="AQ441" s="1168" t="s">
        <v>4232</v>
      </c>
      <c r="AR441" s="1168" t="s">
        <v>2175</v>
      </c>
      <c r="AS441" s="1123"/>
      <c r="AT441" s="1123"/>
      <c r="AU441" s="1123"/>
      <c r="AV441" s="1123"/>
      <c r="AW441" s="1123"/>
      <c r="AY441" s="1145"/>
      <c r="AZ441" s="1145"/>
      <c r="BA441" s="1145"/>
      <c r="BC441" s="1145"/>
      <c r="BD441" s="1145"/>
      <c r="BE441" s="1145"/>
      <c r="BF441" s="1145"/>
      <c r="BH441" s="1145"/>
      <c r="BI441" s="1145"/>
      <c r="BJ441" s="1145"/>
      <c r="BK441" s="1145"/>
      <c r="BL441" s="1145"/>
    </row>
    <row r="442" spans="3:64" ht="24" outlineLevel="1">
      <c r="C442" s="1094">
        <f>MAX($C$332:$C441)+1</f>
        <v>110</v>
      </c>
      <c r="D442" s="1165" t="s">
        <v>4208</v>
      </c>
      <c r="E442" s="1165">
        <v>1</v>
      </c>
      <c r="F442" s="1165">
        <v>0</v>
      </c>
      <c r="G442" s="1165">
        <v>1</v>
      </c>
      <c r="H442" s="1165">
        <v>1</v>
      </c>
      <c r="I442" s="1165">
        <v>1</v>
      </c>
      <c r="J442" s="1165">
        <v>1</v>
      </c>
      <c r="K442" s="1165">
        <v>0</v>
      </c>
      <c r="L442" s="1166">
        <v>1</v>
      </c>
      <c r="M442" s="1165">
        <v>0</v>
      </c>
      <c r="N442" s="1165">
        <v>0</v>
      </c>
      <c r="O442" s="1165">
        <v>0</v>
      </c>
      <c r="P442" s="1166">
        <v>1</v>
      </c>
      <c r="Q442" s="1166" t="s">
        <v>3957</v>
      </c>
      <c r="R442" s="1165">
        <v>0</v>
      </c>
      <c r="S442" s="1165">
        <v>1</v>
      </c>
      <c r="T442" s="1166">
        <v>0</v>
      </c>
      <c r="U442" s="1166" t="s">
        <v>3958</v>
      </c>
      <c r="V442" s="1166">
        <v>0</v>
      </c>
      <c r="W442" s="1166" t="s">
        <v>2819</v>
      </c>
      <c r="X442" s="1166" t="s">
        <v>2819</v>
      </c>
      <c r="Y442" s="1166" t="s">
        <v>2819</v>
      </c>
      <c r="Z442" s="1166" t="s">
        <v>2819</v>
      </c>
      <c r="AA442" s="1166" t="s">
        <v>2819</v>
      </c>
      <c r="AB442" s="1166" t="s">
        <v>2819</v>
      </c>
      <c r="AC442" s="1166" t="s">
        <v>2819</v>
      </c>
      <c r="AD442" s="1166" t="s">
        <v>2819</v>
      </c>
      <c r="AE442" s="1165" t="s">
        <v>2819</v>
      </c>
      <c r="AF442" s="1165" t="s">
        <v>2819</v>
      </c>
      <c r="AG442" s="1165" t="s">
        <v>2819</v>
      </c>
      <c r="AH442" s="1165" t="s">
        <v>2819</v>
      </c>
      <c r="AI442" s="1165" t="s">
        <v>2819</v>
      </c>
      <c r="AJ442" s="1165" t="s">
        <v>4192</v>
      </c>
      <c r="AK442" s="1165" t="s">
        <v>4190</v>
      </c>
      <c r="AL442" s="1165" t="s">
        <v>4190</v>
      </c>
      <c r="AM442" s="1165">
        <v>1</v>
      </c>
      <c r="AN442" s="1165" t="s">
        <v>499</v>
      </c>
      <c r="AO442" s="1165" t="s">
        <v>4193</v>
      </c>
      <c r="AP442" s="1167" t="s">
        <v>4206</v>
      </c>
      <c r="AQ442" s="1168" t="s">
        <v>4233</v>
      </c>
      <c r="AR442" s="1168" t="s">
        <v>2175</v>
      </c>
      <c r="AS442" s="1123"/>
      <c r="AT442" s="1123"/>
      <c r="AU442" s="1123"/>
      <c r="AV442" s="1123"/>
      <c r="AW442" s="1123"/>
      <c r="AY442" s="1145"/>
      <c r="AZ442" s="1145"/>
      <c r="BA442" s="1145"/>
      <c r="BC442" s="1145"/>
      <c r="BD442" s="1145"/>
      <c r="BE442" s="1145"/>
      <c r="BF442" s="1145"/>
      <c r="BH442" s="1145"/>
      <c r="BI442" s="1145"/>
      <c r="BJ442" s="1145"/>
      <c r="BK442" s="1145"/>
      <c r="BL442" s="1145"/>
    </row>
    <row r="443" spans="3:64" ht="24">
      <c r="C443" s="1094">
        <f>MAX($C$332:$C442)+1</f>
        <v>111</v>
      </c>
      <c r="D443" s="1165" t="s">
        <v>4208</v>
      </c>
      <c r="E443" s="1165">
        <v>1</v>
      </c>
      <c r="F443" s="1165">
        <v>0</v>
      </c>
      <c r="G443" s="1165">
        <v>1</v>
      </c>
      <c r="H443" s="1165">
        <v>1</v>
      </c>
      <c r="I443" s="1165">
        <v>1</v>
      </c>
      <c r="J443" s="1165">
        <v>1</v>
      </c>
      <c r="K443" s="1165">
        <v>0</v>
      </c>
      <c r="L443" s="1166">
        <v>1</v>
      </c>
      <c r="M443" s="1165">
        <v>0</v>
      </c>
      <c r="N443" s="1165">
        <v>0</v>
      </c>
      <c r="O443" s="1165">
        <v>0</v>
      </c>
      <c r="P443" s="1166">
        <v>1</v>
      </c>
      <c r="Q443" s="1166" t="s">
        <v>3957</v>
      </c>
      <c r="R443" s="1165">
        <v>0</v>
      </c>
      <c r="S443" s="1165">
        <v>1</v>
      </c>
      <c r="T443" s="1166">
        <v>0</v>
      </c>
      <c r="U443" s="1166" t="s">
        <v>3958</v>
      </c>
      <c r="V443" s="1166">
        <v>0</v>
      </c>
      <c r="W443" s="1166" t="s">
        <v>2819</v>
      </c>
      <c r="X443" s="1166" t="s">
        <v>2819</v>
      </c>
      <c r="Y443" s="1166" t="s">
        <v>2819</v>
      </c>
      <c r="Z443" s="1166" t="s">
        <v>2819</v>
      </c>
      <c r="AA443" s="1166" t="s">
        <v>2819</v>
      </c>
      <c r="AB443" s="1166" t="s">
        <v>2819</v>
      </c>
      <c r="AC443" s="1166" t="s">
        <v>2819</v>
      </c>
      <c r="AD443" s="1166" t="s">
        <v>2819</v>
      </c>
      <c r="AE443" s="1165" t="s">
        <v>2819</v>
      </c>
      <c r="AF443" s="1165" t="s">
        <v>2819</v>
      </c>
      <c r="AG443" s="1165" t="s">
        <v>2819</v>
      </c>
      <c r="AH443" s="1165" t="s">
        <v>2819</v>
      </c>
      <c r="AI443" s="1165" t="s">
        <v>2819</v>
      </c>
      <c r="AJ443" s="1165" t="s">
        <v>4192</v>
      </c>
      <c r="AK443" s="1165" t="s">
        <v>4190</v>
      </c>
      <c r="AL443" s="1165" t="s">
        <v>4190</v>
      </c>
      <c r="AM443" s="1165">
        <v>1</v>
      </c>
      <c r="AN443" s="1165" t="s">
        <v>499</v>
      </c>
      <c r="AO443" s="1165" t="s">
        <v>4193</v>
      </c>
      <c r="AP443" s="1167" t="s">
        <v>4206</v>
      </c>
      <c r="AQ443" s="1168" t="s">
        <v>4234</v>
      </c>
      <c r="AR443" s="1168" t="s">
        <v>2175</v>
      </c>
      <c r="AS443" s="1123"/>
      <c r="AT443" s="1123"/>
      <c r="AU443" s="1123"/>
      <c r="AV443" s="1123"/>
      <c r="AW443" s="1123"/>
      <c r="AY443" s="1145"/>
      <c r="AZ443" s="1145"/>
      <c r="BA443" s="1145"/>
      <c r="BC443" s="1145"/>
      <c r="BD443" s="1145"/>
      <c r="BE443" s="1145"/>
      <c r="BF443" s="1145"/>
      <c r="BH443" s="1145"/>
      <c r="BI443" s="1145"/>
      <c r="BJ443" s="1145"/>
      <c r="BK443" s="1145"/>
      <c r="BL443" s="1145"/>
    </row>
    <row r="444" spans="3:64" ht="24">
      <c r="C444" s="1094">
        <f>MAX($C$332:$C443)+1</f>
        <v>112</v>
      </c>
      <c r="D444" s="1165" t="s">
        <v>4208</v>
      </c>
      <c r="E444" s="1165">
        <v>1</v>
      </c>
      <c r="F444" s="1165">
        <v>0</v>
      </c>
      <c r="G444" s="1165">
        <v>1</v>
      </c>
      <c r="H444" s="1165">
        <v>1</v>
      </c>
      <c r="I444" s="1165">
        <v>1</v>
      </c>
      <c r="J444" s="1165">
        <v>1</v>
      </c>
      <c r="K444" s="1165">
        <v>0</v>
      </c>
      <c r="L444" s="1166">
        <v>1</v>
      </c>
      <c r="M444" s="1165">
        <v>0</v>
      </c>
      <c r="N444" s="1165">
        <v>0</v>
      </c>
      <c r="O444" s="1165">
        <v>0</v>
      </c>
      <c r="P444" s="1166">
        <v>1</v>
      </c>
      <c r="Q444" s="1166" t="s">
        <v>3957</v>
      </c>
      <c r="R444" s="1165">
        <v>0</v>
      </c>
      <c r="S444" s="1165">
        <v>1</v>
      </c>
      <c r="T444" s="1166">
        <v>0</v>
      </c>
      <c r="U444" s="1166" t="s">
        <v>3958</v>
      </c>
      <c r="V444" s="1166">
        <v>0</v>
      </c>
      <c r="W444" s="1166" t="s">
        <v>2819</v>
      </c>
      <c r="X444" s="1166" t="s">
        <v>2819</v>
      </c>
      <c r="Y444" s="1166" t="s">
        <v>2819</v>
      </c>
      <c r="Z444" s="1166" t="s">
        <v>2819</v>
      </c>
      <c r="AA444" s="1166" t="s">
        <v>2819</v>
      </c>
      <c r="AB444" s="1166" t="s">
        <v>2819</v>
      </c>
      <c r="AC444" s="1166" t="s">
        <v>2819</v>
      </c>
      <c r="AD444" s="1166" t="s">
        <v>2819</v>
      </c>
      <c r="AE444" s="1165" t="s">
        <v>2819</v>
      </c>
      <c r="AF444" s="1165" t="s">
        <v>2819</v>
      </c>
      <c r="AG444" s="1165" t="s">
        <v>2819</v>
      </c>
      <c r="AH444" s="1165" t="s">
        <v>2819</v>
      </c>
      <c r="AI444" s="1165" t="s">
        <v>2819</v>
      </c>
      <c r="AJ444" s="1165" t="s">
        <v>4192</v>
      </c>
      <c r="AK444" s="1165" t="s">
        <v>4190</v>
      </c>
      <c r="AL444" s="1165" t="s">
        <v>4190</v>
      </c>
      <c r="AM444" s="1165">
        <v>1</v>
      </c>
      <c r="AN444" s="1165" t="s">
        <v>499</v>
      </c>
      <c r="AO444" s="1165" t="s">
        <v>4193</v>
      </c>
      <c r="AP444" s="1167" t="s">
        <v>4206</v>
      </c>
      <c r="AQ444" s="1168" t="s">
        <v>4235</v>
      </c>
      <c r="AR444" s="1168" t="s">
        <v>2175</v>
      </c>
      <c r="AS444" s="1123"/>
      <c r="AT444" s="1123"/>
      <c r="AU444" s="1123"/>
      <c r="AV444" s="1123"/>
      <c r="AW444" s="1123"/>
      <c r="AY444" s="1145"/>
      <c r="AZ444" s="1145"/>
      <c r="BA444" s="1145"/>
      <c r="BC444" s="1145"/>
      <c r="BD444" s="1145"/>
      <c r="BE444" s="1145"/>
      <c r="BF444" s="1145"/>
      <c r="BH444" s="1145"/>
      <c r="BI444" s="1145"/>
      <c r="BJ444" s="1145"/>
      <c r="BK444" s="1145"/>
      <c r="BL444" s="1145"/>
    </row>
    <row r="445" spans="3:64" ht="24">
      <c r="C445" s="1094">
        <f>MAX($C$332:$C444)+1</f>
        <v>113</v>
      </c>
      <c r="D445" s="1165" t="s">
        <v>4208</v>
      </c>
      <c r="E445" s="1165">
        <v>1</v>
      </c>
      <c r="F445" s="1165">
        <v>0</v>
      </c>
      <c r="G445" s="1165">
        <v>1</v>
      </c>
      <c r="H445" s="1165">
        <v>1</v>
      </c>
      <c r="I445" s="1165">
        <v>1</v>
      </c>
      <c r="J445" s="1165">
        <v>1</v>
      </c>
      <c r="K445" s="1165">
        <v>0</v>
      </c>
      <c r="L445" s="1166">
        <v>1</v>
      </c>
      <c r="M445" s="1165">
        <v>0</v>
      </c>
      <c r="N445" s="1165">
        <v>0</v>
      </c>
      <c r="O445" s="1165">
        <v>0</v>
      </c>
      <c r="P445" s="1166">
        <v>1</v>
      </c>
      <c r="Q445" s="1166" t="s">
        <v>3957</v>
      </c>
      <c r="R445" s="1165">
        <v>0</v>
      </c>
      <c r="S445" s="1165">
        <v>1</v>
      </c>
      <c r="T445" s="1166">
        <v>0</v>
      </c>
      <c r="U445" s="1166" t="s">
        <v>3958</v>
      </c>
      <c r="V445" s="1166">
        <v>0</v>
      </c>
      <c r="W445" s="1166" t="s">
        <v>2819</v>
      </c>
      <c r="X445" s="1166" t="s">
        <v>2819</v>
      </c>
      <c r="Y445" s="1166" t="s">
        <v>2819</v>
      </c>
      <c r="Z445" s="1166" t="s">
        <v>2819</v>
      </c>
      <c r="AA445" s="1166" t="s">
        <v>2819</v>
      </c>
      <c r="AB445" s="1166" t="s">
        <v>2819</v>
      </c>
      <c r="AC445" s="1166" t="s">
        <v>2819</v>
      </c>
      <c r="AD445" s="1166" t="s">
        <v>2819</v>
      </c>
      <c r="AE445" s="1165" t="s">
        <v>2819</v>
      </c>
      <c r="AF445" s="1165" t="s">
        <v>2819</v>
      </c>
      <c r="AG445" s="1165" t="s">
        <v>2819</v>
      </c>
      <c r="AH445" s="1165" t="s">
        <v>2819</v>
      </c>
      <c r="AI445" s="1165" t="s">
        <v>2819</v>
      </c>
      <c r="AJ445" s="1165" t="s">
        <v>4192</v>
      </c>
      <c r="AK445" s="1165" t="s">
        <v>4190</v>
      </c>
      <c r="AL445" s="1165" t="s">
        <v>4190</v>
      </c>
      <c r="AM445" s="1165">
        <v>1</v>
      </c>
      <c r="AN445" s="1165" t="s">
        <v>499</v>
      </c>
      <c r="AO445" s="1165" t="s">
        <v>4193</v>
      </c>
      <c r="AP445" s="1167" t="s">
        <v>4206</v>
      </c>
      <c r="AQ445" s="1168" t="s">
        <v>4236</v>
      </c>
      <c r="AR445" s="1168" t="s">
        <v>2175</v>
      </c>
      <c r="AS445" s="1123"/>
      <c r="AT445" s="1123"/>
      <c r="AU445" s="1123"/>
      <c r="AV445" s="1123"/>
      <c r="AW445" s="1123"/>
      <c r="AY445" s="1145"/>
      <c r="AZ445" s="1145"/>
      <c r="BA445" s="1145"/>
      <c r="BC445" s="1145"/>
      <c r="BD445" s="1145"/>
      <c r="BE445" s="1145"/>
      <c r="BF445" s="1145"/>
      <c r="BH445" s="1145"/>
      <c r="BI445" s="1145"/>
      <c r="BJ445" s="1145"/>
      <c r="BK445" s="1145"/>
      <c r="BL445" s="1145"/>
    </row>
    <row r="446" spans="3:64" ht="24">
      <c r="C446" s="1094">
        <f>MAX($C$332:$C445)+1</f>
        <v>114</v>
      </c>
      <c r="D446" s="1165" t="s">
        <v>4208</v>
      </c>
      <c r="E446" s="1165">
        <v>1</v>
      </c>
      <c r="F446" s="1165">
        <v>0</v>
      </c>
      <c r="G446" s="1165">
        <v>1</v>
      </c>
      <c r="H446" s="1165">
        <v>1</v>
      </c>
      <c r="I446" s="1165">
        <v>1</v>
      </c>
      <c r="J446" s="1165">
        <v>1</v>
      </c>
      <c r="K446" s="1165">
        <v>0</v>
      </c>
      <c r="L446" s="1166">
        <v>1</v>
      </c>
      <c r="M446" s="1165">
        <v>0</v>
      </c>
      <c r="N446" s="1165">
        <v>0</v>
      </c>
      <c r="O446" s="1165">
        <v>0</v>
      </c>
      <c r="P446" s="1166">
        <v>1</v>
      </c>
      <c r="Q446" s="1166" t="s">
        <v>3957</v>
      </c>
      <c r="R446" s="1165">
        <v>0</v>
      </c>
      <c r="S446" s="1165">
        <v>1</v>
      </c>
      <c r="T446" s="1166">
        <v>0</v>
      </c>
      <c r="U446" s="1166" t="s">
        <v>3958</v>
      </c>
      <c r="V446" s="1166">
        <v>0</v>
      </c>
      <c r="W446" s="1166" t="s">
        <v>2819</v>
      </c>
      <c r="X446" s="1166" t="s">
        <v>2819</v>
      </c>
      <c r="Y446" s="1166" t="s">
        <v>2819</v>
      </c>
      <c r="Z446" s="1166" t="s">
        <v>2819</v>
      </c>
      <c r="AA446" s="1166" t="s">
        <v>2819</v>
      </c>
      <c r="AB446" s="1166" t="s">
        <v>2819</v>
      </c>
      <c r="AC446" s="1166" t="s">
        <v>2819</v>
      </c>
      <c r="AD446" s="1166" t="s">
        <v>2819</v>
      </c>
      <c r="AE446" s="1165" t="s">
        <v>2819</v>
      </c>
      <c r="AF446" s="1165" t="s">
        <v>2819</v>
      </c>
      <c r="AG446" s="1165" t="s">
        <v>2819</v>
      </c>
      <c r="AH446" s="1165" t="s">
        <v>2819</v>
      </c>
      <c r="AI446" s="1165" t="s">
        <v>2819</v>
      </c>
      <c r="AJ446" s="1165" t="s">
        <v>4192</v>
      </c>
      <c r="AK446" s="1165" t="s">
        <v>4190</v>
      </c>
      <c r="AL446" s="1165" t="s">
        <v>4190</v>
      </c>
      <c r="AM446" s="1165">
        <v>1</v>
      </c>
      <c r="AN446" s="1165" t="s">
        <v>499</v>
      </c>
      <c r="AO446" s="1165" t="s">
        <v>4193</v>
      </c>
      <c r="AP446" s="1167" t="s">
        <v>4206</v>
      </c>
      <c r="AQ446" s="1168" t="s">
        <v>4237</v>
      </c>
      <c r="AR446" s="1168" t="s">
        <v>2175</v>
      </c>
      <c r="AS446" s="1123"/>
      <c r="AT446" s="1123"/>
      <c r="AU446" s="1123"/>
      <c r="AV446" s="1123"/>
      <c r="AW446" s="1123"/>
      <c r="AY446" s="1145"/>
      <c r="AZ446" s="1145"/>
      <c r="BA446" s="1145"/>
      <c r="BC446" s="1145"/>
      <c r="BD446" s="1145"/>
      <c r="BE446" s="1145"/>
      <c r="BF446" s="1145"/>
      <c r="BH446" s="1145"/>
      <c r="BI446" s="1145"/>
      <c r="BJ446" s="1145"/>
      <c r="BK446" s="1145"/>
      <c r="BL446" s="1145"/>
    </row>
    <row r="447" spans="3:64" ht="24">
      <c r="C447" s="1094">
        <f>MAX($C$332:$C446)+1</f>
        <v>115</v>
      </c>
      <c r="D447" s="1150" t="s">
        <v>4238</v>
      </c>
      <c r="E447" s="1150">
        <v>0</v>
      </c>
      <c r="F447" s="1150">
        <v>0</v>
      </c>
      <c r="G447" s="1150">
        <v>1</v>
      </c>
      <c r="H447" s="1150">
        <v>1</v>
      </c>
      <c r="I447" s="1150">
        <v>0</v>
      </c>
      <c r="J447" s="1150">
        <v>0</v>
      </c>
      <c r="K447" s="1150">
        <v>0</v>
      </c>
      <c r="L447" s="1152">
        <v>1</v>
      </c>
      <c r="M447" s="1150">
        <v>0</v>
      </c>
      <c r="N447" s="1150">
        <v>0</v>
      </c>
      <c r="O447" s="1150">
        <v>0</v>
      </c>
      <c r="P447" s="1152">
        <v>1</v>
      </c>
      <c r="Q447" s="1152" t="s">
        <v>3957</v>
      </c>
      <c r="R447" s="1150">
        <v>0</v>
      </c>
      <c r="S447" s="1150">
        <v>1</v>
      </c>
      <c r="T447" s="1152">
        <v>1</v>
      </c>
      <c r="U447" s="1152" t="s">
        <v>3958</v>
      </c>
      <c r="V447" s="1152">
        <v>0</v>
      </c>
      <c r="W447" s="1152" t="s">
        <v>2819</v>
      </c>
      <c r="X447" s="1152" t="s">
        <v>2819</v>
      </c>
      <c r="Y447" s="1152" t="s">
        <v>2819</v>
      </c>
      <c r="Z447" s="1152" t="s">
        <v>2819</v>
      </c>
      <c r="AA447" s="1152" t="s">
        <v>2819</v>
      </c>
      <c r="AB447" s="1104" t="s">
        <v>2819</v>
      </c>
      <c r="AC447" s="1104" t="s">
        <v>2819</v>
      </c>
      <c r="AD447" s="1104" t="s">
        <v>2819</v>
      </c>
      <c r="AE447" s="1103" t="s">
        <v>2819</v>
      </c>
      <c r="AF447" s="1103" t="s">
        <v>2819</v>
      </c>
      <c r="AG447" s="1150" t="s">
        <v>2819</v>
      </c>
      <c r="AH447" s="1150" t="s">
        <v>2819</v>
      </c>
      <c r="AI447" s="1150" t="s">
        <v>2819</v>
      </c>
      <c r="AJ447" s="1103" t="s">
        <v>4192</v>
      </c>
      <c r="AK447" s="1103" t="s">
        <v>4190</v>
      </c>
      <c r="AL447" s="1103" t="s">
        <v>4190</v>
      </c>
      <c r="AM447" s="1103" t="s">
        <v>4193</v>
      </c>
      <c r="AN447" s="1103" t="s">
        <v>499</v>
      </c>
      <c r="AO447" s="1103" t="s">
        <v>4193</v>
      </c>
      <c r="AP447" s="1103" t="s">
        <v>4206</v>
      </c>
      <c r="AQ447" s="1103" t="s">
        <v>269</v>
      </c>
      <c r="AR447" s="1103" t="s">
        <v>499</v>
      </c>
      <c r="AS447" s="1123"/>
      <c r="AT447" s="1123"/>
      <c r="AU447" s="1123"/>
      <c r="AV447" s="1123"/>
      <c r="AW447" s="1123"/>
      <c r="AY447" s="1145"/>
      <c r="AZ447" s="1145"/>
      <c r="BA447" s="1145"/>
      <c r="BC447" s="1145"/>
      <c r="BD447" s="1145"/>
      <c r="BE447" s="1145"/>
      <c r="BF447" s="1145"/>
      <c r="BH447" s="1145"/>
      <c r="BI447" s="1145"/>
      <c r="BJ447" s="1145"/>
      <c r="BK447" s="1145"/>
      <c r="BL447" s="1145"/>
    </row>
    <row r="448" spans="3:64" ht="24">
      <c r="C448" s="1094">
        <f>MAX($C$332:$C447)+1</f>
        <v>116</v>
      </c>
      <c r="D448" s="1150" t="s">
        <v>4238</v>
      </c>
      <c r="E448" s="1150">
        <v>0</v>
      </c>
      <c r="F448" s="1150">
        <v>0</v>
      </c>
      <c r="G448" s="1150">
        <v>1</v>
      </c>
      <c r="H448" s="1150">
        <v>1</v>
      </c>
      <c r="I448" s="1150">
        <v>0</v>
      </c>
      <c r="J448" s="1150">
        <v>0</v>
      </c>
      <c r="K448" s="1150">
        <v>0</v>
      </c>
      <c r="L448" s="1152">
        <v>1</v>
      </c>
      <c r="M448" s="1150">
        <v>0</v>
      </c>
      <c r="N448" s="1150">
        <v>0</v>
      </c>
      <c r="O448" s="1150">
        <v>0</v>
      </c>
      <c r="P448" s="1152">
        <v>1</v>
      </c>
      <c r="Q448" s="1152" t="s">
        <v>3957</v>
      </c>
      <c r="R448" s="1150">
        <v>0</v>
      </c>
      <c r="S448" s="1150">
        <v>1</v>
      </c>
      <c r="T448" s="1152">
        <v>0</v>
      </c>
      <c r="U448" s="1152" t="s">
        <v>3958</v>
      </c>
      <c r="V448" s="1152">
        <v>0</v>
      </c>
      <c r="W448" s="1152" t="s">
        <v>2819</v>
      </c>
      <c r="X448" s="1152" t="s">
        <v>2819</v>
      </c>
      <c r="Y448" s="1152" t="s">
        <v>2819</v>
      </c>
      <c r="Z448" s="1152" t="s">
        <v>2819</v>
      </c>
      <c r="AA448" s="1152" t="s">
        <v>2819</v>
      </c>
      <c r="AB448" s="1104" t="s">
        <v>2819</v>
      </c>
      <c r="AC448" s="1104" t="s">
        <v>2819</v>
      </c>
      <c r="AD448" s="1104" t="s">
        <v>2819</v>
      </c>
      <c r="AE448" s="1103" t="s">
        <v>2819</v>
      </c>
      <c r="AF448" s="1103" t="s">
        <v>2819</v>
      </c>
      <c r="AG448" s="1150" t="s">
        <v>2819</v>
      </c>
      <c r="AH448" s="1150" t="s">
        <v>2819</v>
      </c>
      <c r="AI448" s="1150" t="s">
        <v>2819</v>
      </c>
      <c r="AJ448" s="1103" t="s">
        <v>4192</v>
      </c>
      <c r="AK448" s="1103" t="s">
        <v>4190</v>
      </c>
      <c r="AL448" s="1103" t="s">
        <v>4190</v>
      </c>
      <c r="AM448" s="1150" t="s">
        <v>2818</v>
      </c>
      <c r="AN448" s="1150" t="s">
        <v>499</v>
      </c>
      <c r="AO448" s="1103" t="s">
        <v>4193</v>
      </c>
      <c r="AP448" s="1103" t="s">
        <v>4206</v>
      </c>
      <c r="AQ448" s="1103" t="s">
        <v>269</v>
      </c>
      <c r="AR448" s="1103" t="s">
        <v>499</v>
      </c>
      <c r="AS448" s="1123"/>
      <c r="AT448" s="1123"/>
      <c r="AU448" s="1123"/>
      <c r="AV448" s="1123"/>
      <c r="AW448" s="1123"/>
      <c r="AY448" s="1145"/>
      <c r="AZ448" s="1145"/>
      <c r="BA448" s="1145"/>
      <c r="BC448" s="1145"/>
      <c r="BD448" s="1145"/>
      <c r="BE448" s="1145"/>
      <c r="BF448" s="1145"/>
      <c r="BH448" s="1145"/>
      <c r="BI448" s="1145"/>
      <c r="BJ448" s="1145"/>
      <c r="BK448" s="1145"/>
      <c r="BL448" s="1145"/>
    </row>
  </sheetData>
  <autoFilter ref="A68:BL327"/>
  <mergeCells count="81">
    <mergeCell ref="AP339:AP341"/>
    <mergeCell ref="AP342:AP343"/>
    <mergeCell ref="AP344:AP346"/>
    <mergeCell ref="AP347:AP366"/>
    <mergeCell ref="AP367:AP386"/>
    <mergeCell ref="BK331:BK332"/>
    <mergeCell ref="BL331:BL332"/>
    <mergeCell ref="AP333:AP335"/>
    <mergeCell ref="BE331:BE332"/>
    <mergeCell ref="BF331:BF332"/>
    <mergeCell ref="BH67:BI67"/>
    <mergeCell ref="BJ67:BJ68"/>
    <mergeCell ref="BK67:BK68"/>
    <mergeCell ref="AP336:AP338"/>
    <mergeCell ref="AZ331:AZ332"/>
    <mergeCell ref="BA331:BA332"/>
    <mergeCell ref="BC331:BC332"/>
    <mergeCell ref="BD331:BD332"/>
    <mergeCell ref="AS331:AS332"/>
    <mergeCell ref="AT331:AT332"/>
    <mergeCell ref="AU331:AU332"/>
    <mergeCell ref="AV331:AV332"/>
    <mergeCell ref="AW331:AW332"/>
    <mergeCell ref="AY331:AY332"/>
    <mergeCell ref="BH331:BI331"/>
    <mergeCell ref="BJ331:BJ332"/>
    <mergeCell ref="AY67:AY68"/>
    <mergeCell ref="AZ67:AZ68"/>
    <mergeCell ref="BA67:BA68"/>
    <mergeCell ref="BL67:BL68"/>
    <mergeCell ref="C331:C332"/>
    <mergeCell ref="D331:D332"/>
    <mergeCell ref="E331:F331"/>
    <mergeCell ref="W331:AI331"/>
    <mergeCell ref="AJ331:AL331"/>
    <mergeCell ref="AM331:AO331"/>
    <mergeCell ref="AP331:AP332"/>
    <mergeCell ref="AQ331:AQ332"/>
    <mergeCell ref="AR331:AR332"/>
    <mergeCell ref="BD67:BD68"/>
    <mergeCell ref="BE67:BE68"/>
    <mergeCell ref="BF67:BF68"/>
    <mergeCell ref="AS67:AS68"/>
    <mergeCell ref="AT67:AT68"/>
    <mergeCell ref="AU67:AU68"/>
    <mergeCell ref="AV67:AV68"/>
    <mergeCell ref="AW67:AW68"/>
    <mergeCell ref="C67:C68"/>
    <mergeCell ref="D67:D68"/>
    <mergeCell ref="E67:F67"/>
    <mergeCell ref="W67:AI67"/>
    <mergeCell ref="AJ67:AL67"/>
    <mergeCell ref="AM67:AO67"/>
    <mergeCell ref="BE3:BE4"/>
    <mergeCell ref="BF3:BF4"/>
    <mergeCell ref="BH3:BI3"/>
    <mergeCell ref="BJ3:BJ4"/>
    <mergeCell ref="AQ3:AQ4"/>
    <mergeCell ref="AR3:AR4"/>
    <mergeCell ref="AS3:AS4"/>
    <mergeCell ref="AT3:AT4"/>
    <mergeCell ref="AU3:AU4"/>
    <mergeCell ref="AV3:AV4"/>
    <mergeCell ref="AP3:AP4"/>
    <mergeCell ref="BC67:BC68"/>
    <mergeCell ref="AP67:AP68"/>
    <mergeCell ref="AQ67:AQ68"/>
    <mergeCell ref="AR67:AR68"/>
    <mergeCell ref="BK3:BK4"/>
    <mergeCell ref="BL3:BL4"/>
    <mergeCell ref="AW3:AW4"/>
    <mergeCell ref="AY3:AY4"/>
    <mergeCell ref="AZ3:AZ4"/>
    <mergeCell ref="BA3:BA4"/>
    <mergeCell ref="BC3:BC4"/>
    <mergeCell ref="BD3:BD4"/>
    <mergeCell ref="C3:C4"/>
    <mergeCell ref="D3:D4"/>
    <mergeCell ref="E3:F3"/>
    <mergeCell ref="W3:AI3"/>
    <mergeCell ref="AM3:AO3"/>
  </mergeCells>
  <phoneticPr fontId="22"/>
  <pageMargins left="0.7" right="0.7" top="0.75" bottom="0.75" header="0.3" footer="0.3"/>
  <pageSetup paperSize="9"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5F55FABB752F647982FCC57BF1B1CCB" ma:contentTypeVersion="0" ma:contentTypeDescription="Create a new document." ma:contentTypeScope="" ma:versionID="04c1d4a46ee700a894e6cd7770d84a05">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LongProperties xmlns="http://schemas.microsoft.com/office/2006/metadata/long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0F72EB5-9ACF-443B-A649-5EDCCC0126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706192A4-E0AC-4BCD-8CB0-BBBA337093A9}">
  <ds:schemaRefs>
    <ds:schemaRef ds:uri="http://schemas.microsoft.com/office/2006/metadata/longProperties"/>
  </ds:schemaRefs>
</ds:datastoreItem>
</file>

<file path=customXml/itemProps3.xml><?xml version="1.0" encoding="utf-8"?>
<ds:datastoreItem xmlns:ds="http://schemas.openxmlformats.org/officeDocument/2006/customXml" ds:itemID="{EBAE4D6E-EFE9-4361-A31A-A4990C2227FF}">
  <ds:schemaRefs>
    <ds:schemaRef ds:uri="http://schemas.microsoft.com/sharepoint/v3/contenttype/forms"/>
  </ds:schemaRefs>
</ds:datastoreItem>
</file>

<file path=customXml/itemProps4.xml><?xml version="1.0" encoding="utf-8"?>
<ds:datastoreItem xmlns:ds="http://schemas.openxmlformats.org/officeDocument/2006/customXml" ds:itemID="{DCAD5371-04F3-4BAA-B85F-FD1D055C750E}">
  <ds:schemaRefs>
    <ds:schemaRef ds:uri="http://schemas.microsoft.com/office/2006/documentManagement/types"/>
    <ds:schemaRef ds:uri="http://purl.org/dc/elements/1.1/"/>
    <ds:schemaRef ds:uri="http://schemas.microsoft.com/office/2006/metadata/properties"/>
    <ds:schemaRef ds:uri="http://purl.org/dc/terms/"/>
    <ds:schemaRef ds:uri="http://schemas.openxmlformats.org/package/2006/metadata/core-properties"/>
    <ds:schemaRef ds:uri="http://www.w3.org/XML/1998/namespace"/>
    <ds:schemaRef ds:uri="http://purl.org/dc/dcmitype/"/>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DFT design Spec</vt:lpstr>
      <vt:lpstr>DFT pin assign(Table7.1)</vt:lpstr>
      <vt:lpstr>BSCAN_target</vt:lpstr>
      <vt:lpstr>BSCAN</vt:lpstr>
      <vt:lpstr>Mode_decode_Table(v702_E)</vt:lpstr>
      <vt:lpstr>PPCHECK</vt:lpstr>
      <vt:lpstr>NoFieldBist domain(Table6.5）</vt:lpstr>
      <vt:lpstr>Power_Off_Spec</vt:lpstr>
      <vt:lpstr>Internal fix(Table4.2)</vt:lpstr>
      <vt:lpstr>SYSPF(6XT)</vt:lpstr>
      <vt:lpstr>Non SCAN info (Table6.1）</vt:lpstr>
      <vt:lpstr>ATOM_Domain RX6xT(DF1.1)</vt:lpstr>
      <vt:lpstr>Test Clock Spec（Table3.1,3.2）</vt:lpstr>
      <vt:lpstr>TDR</vt:lpstr>
      <vt:lpstr>MPI insertion script（Table6.4）</vt:lpstr>
      <vt:lpstr>Subchain_info</vt:lpstr>
      <vt:lpstr>PRPG</vt:lpstr>
      <vt:lpstr>USB(FS)</vt:lpstr>
      <vt:lpstr>Non MBIST target（Table5.1）</vt:lpstr>
      <vt:lpstr>No- SENG connect GCK (Table6.3）</vt:lpstr>
      <vt:lpstr>BI</vt:lpstr>
      <vt:lpstr>Prohibit TPI (Table 6.2）</vt:lpstr>
      <vt:lpstr>Hier module Port Spec（Table4.1）</vt:lpstr>
      <vt:lpstr>RX6XT_lP_list</vt:lpstr>
      <vt:lpstr>Initial sequence</vt:lpstr>
      <vt:lpstr>MBIST-Grouping</vt:lpstr>
      <vt:lpstr>ref →</vt:lpstr>
      <vt:lpstr>MBIST_CLK</vt:lpstr>
      <vt:lpstr>ADC</vt:lpstr>
      <vt:lpstr>FFRdiv_and_manualTPI</vt:lpstr>
      <vt:lpstr>History</vt:lpstr>
      <vt:lpstr>-&gt; pending</vt:lpstr>
      <vt:lpstr>IDDQ wave</vt:lpstr>
      <vt:lpstr>IDDQ_pattern</vt:lpstr>
      <vt:lpstr>RX65D-&gt;</vt:lpstr>
      <vt:lpstr>Netlist Info（Table1.1, 2.1）</vt:lpstr>
      <vt:lpstr>Prohibit_cell</vt:lpstr>
      <vt:lpstr>SDFF_replace_table</vt:lpstr>
      <vt:lpstr>Meta-stable</vt:lpstr>
      <vt:lpstr>PatternList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DFT specification</dc:title>
  <dc:creator>KAORU KOMAYA</dc:creator>
  <cp:lastModifiedBy>Tri Minh. Nguyen</cp:lastModifiedBy>
  <cp:lastPrinted>2011-12-02T07:48:01Z</cp:lastPrinted>
  <dcterms:created xsi:type="dcterms:W3CDTF">1997-01-08T22:48:59Z</dcterms:created>
  <dcterms:modified xsi:type="dcterms:W3CDTF">2017-02-16T03:19:55Z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ドキュメント</vt:lpwstr>
  </property>
  <property fmtid="{D5CDD505-2E9C-101B-9397-08002B2CF9AE}" pid="3" name="ContentTypeId">
    <vt:lpwstr>0x01010015F55FABB752F647982FCC57BF1B1CCB</vt:lpwstr>
  </property>
</Properties>
</file>