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rhsawdb031vg\DataAndStatistics\US Flag Fleet Lists\US Fleet Folder\US-Flag Fleet\US-Flag Fleet Updates\"/>
    </mc:Choice>
  </mc:AlternateContent>
  <bookViews>
    <workbookView xWindow="-15" yWindow="4110" windowWidth="18810" windowHeight="7860" activeTab="2"/>
  </bookViews>
  <sheets>
    <sheet name="Notes" sheetId="6" r:id="rId1"/>
    <sheet name="Total U.S.-Flag Fleet" sheetId="3" r:id="rId2"/>
    <sheet name="Jones Act Eligible" sheetId="7" r:id="rId3"/>
    <sheet name="Non Jones Act Eligible" sheetId="8" r:id="rId4"/>
  </sheets>
  <definedNames>
    <definedName name="_xlnm.Print_Area" localSheetId="2">'Jones Act Eligible'!$B$2:$W$32</definedName>
    <definedName name="_xlnm.Print_Area" localSheetId="3">'Non Jones Act Eligible'!$B$2:$W$32</definedName>
    <definedName name="_xlnm.Print_Area" localSheetId="0">Notes!$B$2:$O$37</definedName>
    <definedName name="_xlnm.Print_Area" localSheetId="1">'Total U.S.-Flag Fleet'!$B$2:$W$32</definedName>
  </definedNames>
  <calcPr calcId="171027"/>
</workbook>
</file>

<file path=xl/calcChain.xml><?xml version="1.0" encoding="utf-8"?>
<calcChain xmlns="http://schemas.openxmlformats.org/spreadsheetml/2006/main">
  <c r="D13" i="7" l="1"/>
  <c r="E13" i="7"/>
  <c r="C13" i="7"/>
  <c r="D14" i="7"/>
  <c r="E14" i="7"/>
  <c r="C14" i="7"/>
  <c r="D13" i="3"/>
  <c r="E13" i="3"/>
  <c r="C13" i="3"/>
  <c r="D14" i="3"/>
  <c r="E14" i="3"/>
  <c r="C14" i="3"/>
</calcChain>
</file>

<file path=xl/sharedStrings.xml><?xml version="1.0" encoding="utf-8"?>
<sst xmlns="http://schemas.openxmlformats.org/spreadsheetml/2006/main" count="148" uniqueCount="51">
  <si>
    <t>Containership</t>
  </si>
  <si>
    <t>Dry Bulk</t>
  </si>
  <si>
    <t>General Cargo</t>
  </si>
  <si>
    <t>Tanker</t>
  </si>
  <si>
    <t>Oceangoing Self-Propelled, Cargo-Carrying Vessels of 1,000 Gross Tons and Above</t>
  </si>
  <si>
    <t>Total</t>
  </si>
  <si>
    <t>(Tonnages in Thousands)</t>
  </si>
  <si>
    <t>Year</t>
  </si>
  <si>
    <t>Integrated Tug/Barge</t>
  </si>
  <si>
    <t>Roll-On/Roll-Off</t>
  </si>
  <si>
    <t>Coverage</t>
  </si>
  <si>
    <t>Capacities</t>
  </si>
  <si>
    <t>Vessel capacities are expressed in gross tons (GT) and deadweight tons (DWT).</t>
  </si>
  <si>
    <t>Source</t>
  </si>
  <si>
    <t>Note 2: Integrated Tug/Barges (ITBs) consists of vessels carrying both dry and liquid cargoes.</t>
  </si>
  <si>
    <t>Fleet is as of January of each year</t>
  </si>
  <si>
    <t>Note 3: Totals may not sum correctly due to rounding.</t>
  </si>
  <si>
    <t>#</t>
  </si>
  <si>
    <t>GT</t>
  </si>
  <si>
    <t>DWT</t>
  </si>
  <si>
    <t>U.S. Department of Transportation</t>
  </si>
  <si>
    <t>Maritime Transportation</t>
  </si>
  <si>
    <t xml:space="preserve">Tankers:  Petroleum Tankers, Chemical Carriers, LNG Carriers, LNG/LPG Carriers, LPG Carriers.   </t>
  </si>
  <si>
    <t>Container:  Fully Cellular Containerships</t>
  </si>
  <si>
    <t>Dry Bulk:  Bulk Vessels, Bulk Containerships, Cement Carriers, Wood Chip Carriers,    Ore/Bulk/Oil Carriers, and Bulk/Oil Carriers.</t>
  </si>
  <si>
    <t>Ro-Ro:  Ro-Ro Vessels, Ro-Ro/Containerships, Vehicle Carriers.</t>
  </si>
  <si>
    <t>General Cargo:  General Cargo Carriers, Partial Containerships, Refrigerated Ships.</t>
  </si>
  <si>
    <t>NOTES</t>
  </si>
  <si>
    <t>Vessel Types</t>
  </si>
  <si>
    <t>The vessel categories used for this report include the following types of vessels:</t>
  </si>
  <si>
    <t xml:space="preserve">Vessels that are eligible to participate in domestic trade.  Jones Act eligible vessels are built in the United States, owned by United States </t>
  </si>
  <si>
    <t>citizens and crewed by U.S. Mariners.</t>
  </si>
  <si>
    <t>Jones Act Eligible</t>
  </si>
  <si>
    <t>IHS Maritime, Sea-Web. www.sea-web.com</t>
  </si>
  <si>
    <t>Maritime Administration Vessel Inventory Lists</t>
  </si>
  <si>
    <t>This report contains summary tables of the number of of oceangoing, self-propelled, privately-owned, cargo-carrying vessels of 1,000 gross tons or greater</t>
  </si>
  <si>
    <t xml:space="preserve">differentiated by Jones Act Eligible, Non-Jones Act Eligible and Overall Fleet. </t>
  </si>
  <si>
    <r>
      <t xml:space="preserve">Gross Tonnage </t>
    </r>
    <r>
      <rPr>
        <sz val="10"/>
        <color theme="1"/>
        <rFont val="Times New Roman"/>
        <family val="1"/>
      </rPr>
      <t>is volume of all ship's enclosed spaces (from keel to funnel) measured to the outside of the hull framing. 1 GT = 100 cubic feet.</t>
    </r>
  </si>
  <si>
    <r>
      <t>Deadweight</t>
    </r>
    <r>
      <rPr>
        <sz val="10"/>
        <color theme="1"/>
        <rFont val="Times New Roman"/>
        <family val="1"/>
      </rPr>
      <t xml:space="preserve"> is the total weight (metric tons) of: Cargo, fuel, fresh water, stores and crew which a ship can carry when immersed to its load line.</t>
    </r>
  </si>
  <si>
    <t>Note 1: There have been vessel additions to, and removals from, the U.S.-flag fleet during the current year.  For the latest U.S.-flag fleet, please visit: http://www.marad.dot.gov/resources/data-statistics/</t>
  </si>
  <si>
    <t>Produced by:</t>
  </si>
  <si>
    <t>Maritime Administration Office of Policy and Plans</t>
  </si>
  <si>
    <t>DATA.MARAD@DOT.GOV</t>
  </si>
  <si>
    <r>
      <t xml:space="preserve">Table 1 - Summary Table: United States Flag Privately-Owned </t>
    </r>
    <r>
      <rPr>
        <b/>
        <sz val="10"/>
        <rFont val="Times New Roman"/>
        <family val="1"/>
      </rPr>
      <t>Overall</t>
    </r>
    <r>
      <rPr>
        <sz val="10"/>
        <rFont val="Times New Roman"/>
        <family val="1"/>
      </rPr>
      <t xml:space="preserve"> Merchant Fleet, 2000 - 2019* </t>
    </r>
  </si>
  <si>
    <r>
      <t xml:space="preserve">Table 2 - Summary Table: United States Flag Privately-Owned </t>
    </r>
    <r>
      <rPr>
        <b/>
        <sz val="10"/>
        <rFont val="Times New Roman"/>
        <family val="1"/>
      </rPr>
      <t>Jones-Act Eligible</t>
    </r>
    <r>
      <rPr>
        <sz val="10"/>
        <rFont val="Times New Roman"/>
        <family val="1"/>
      </rPr>
      <t xml:space="preserve"> Merchant Fleet, 2000 - 2019* </t>
    </r>
  </si>
  <si>
    <r>
      <t xml:space="preserve">Table 3 - Summary Table: United States Flag Privately-Owned </t>
    </r>
    <r>
      <rPr>
        <b/>
        <sz val="10"/>
        <rFont val="Times New Roman"/>
        <family val="1"/>
      </rPr>
      <t>Non Jones-Act Eligible</t>
    </r>
    <r>
      <rPr>
        <sz val="10"/>
        <rFont val="Times New Roman"/>
        <family val="1"/>
      </rPr>
      <t xml:space="preserve"> Merchant Fleet, 2000 - 2019* </t>
    </r>
  </si>
  <si>
    <t>Production Date 5/30/2019</t>
  </si>
  <si>
    <t xml:space="preserve">Summary Tables: United States Flag Privately-Owned Merchant Fleet, 2000 - 2019* </t>
  </si>
  <si>
    <r>
      <t xml:space="preserve">Table 1 - Summary Table: United States Flag Privately-Owned </t>
    </r>
    <r>
      <rPr>
        <b/>
        <sz val="11"/>
        <rFont val="Times New Roman"/>
        <family val="1"/>
      </rPr>
      <t>Overall</t>
    </r>
    <r>
      <rPr>
        <sz val="11"/>
        <rFont val="Times New Roman"/>
        <family val="1"/>
      </rPr>
      <t xml:space="preserve"> Merchant Fleet, 2000 - 2019* </t>
    </r>
  </si>
  <si>
    <r>
      <t xml:space="preserve">Table 2 - Summary Table: United States Flag Privately-Owned </t>
    </r>
    <r>
      <rPr>
        <b/>
        <sz val="11"/>
        <rFont val="Times New Roman"/>
        <family val="1"/>
      </rPr>
      <t>Jones-Act Eligible</t>
    </r>
    <r>
      <rPr>
        <sz val="11"/>
        <rFont val="Times New Roman"/>
        <family val="1"/>
      </rPr>
      <t xml:space="preserve"> Merchant Fleet, 2000 - 2019* </t>
    </r>
  </si>
  <si>
    <r>
      <t xml:space="preserve">Table 3 - Summary Table: United States Flag Privately-Owned </t>
    </r>
    <r>
      <rPr>
        <b/>
        <sz val="11"/>
        <rFont val="Times New Roman"/>
        <family val="1"/>
      </rPr>
      <t>Non Jones-Act Eligible</t>
    </r>
    <r>
      <rPr>
        <sz val="11"/>
        <rFont val="Times New Roman"/>
        <family val="1"/>
      </rPr>
      <t xml:space="preserve"> Merchant Fleet, 2000 - 2019*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</si>
</sst>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0"/>
      <color theme="10"/>
      <name val="Times New Roman"/>
      <family val="1"/>
    </font>
    <font>
      <i/>
      <sz val="10"/>
      <color theme="1"/>
      <name val="Times New Roman"/>
      <family val="1"/>
    </font>
    <font>
      <u/>
      <sz val="10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0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u/>
      <sz val="1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5" applyNumberFormat="0" applyAlignment="0" applyProtection="0"/>
    <xf numFmtId="0" fontId="15" fillId="6" borderId="6" applyNumberFormat="0" applyAlignment="0" applyProtection="0"/>
    <xf numFmtId="0" fontId="16" fillId="6" borderId="5" applyNumberFormat="0" applyAlignment="0" applyProtection="0"/>
    <xf numFmtId="0" fontId="17" fillId="0" borderId="7" applyNumberFormat="0" applyFill="0" applyAlignment="0" applyProtection="0"/>
    <xf numFmtId="0" fontId="18" fillId="7" borderId="8" applyNumberFormat="0" applyAlignment="0" applyProtection="0"/>
    <xf numFmtId="0" fontId="19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2" fillId="32" borderId="0" applyNumberFormat="0" applyBorder="0" applyAlignment="0" applyProtection="0"/>
    <xf numFmtId="0" fontId="2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51">
    <xf numFmtId="0" fontId="0" fillId="0" borderId="0" xfId="0"/>
    <xf numFmtId="0" fontId="25" fillId="0" borderId="0" xfId="49" applyFont="1"/>
    <xf numFmtId="0" fontId="3" fillId="0" borderId="0" xfId="0" applyFont="1"/>
    <xf numFmtId="0" fontId="23" fillId="0" borderId="0" xfId="0" applyFont="1" applyBorder="1" applyAlignment="1"/>
    <xf numFmtId="1" fontId="4" fillId="0" borderId="12" xfId="2" applyNumberFormat="1" applyFont="1" applyBorder="1" applyAlignment="1"/>
    <xf numFmtId="1" fontId="4" fillId="0" borderId="0" xfId="2" applyNumberFormat="1" applyFont="1" applyBorder="1" applyAlignment="1"/>
    <xf numFmtId="1" fontId="4" fillId="0" borderId="17" xfId="2" applyNumberFormat="1" applyFont="1" applyBorder="1" applyAlignment="1"/>
    <xf numFmtId="0" fontId="23" fillId="0" borderId="12" xfId="0" applyFont="1" applyBorder="1" applyAlignment="1"/>
    <xf numFmtId="0" fontId="23" fillId="0" borderId="18" xfId="0" applyFont="1" applyBorder="1" applyAlignment="1"/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" fontId="6" fillId="0" borderId="0" xfId="2" applyNumberFormat="1" applyFont="1" applyBorder="1" applyAlignment="1">
      <alignment horizontal="left"/>
    </xf>
    <xf numFmtId="0" fontId="23" fillId="0" borderId="0" xfId="0" applyFont="1"/>
    <xf numFmtId="1" fontId="6" fillId="0" borderId="0" xfId="2" applyNumberFormat="1" applyFont="1" applyBorder="1" applyAlignment="1"/>
    <xf numFmtId="0" fontId="26" fillId="0" borderId="0" xfId="0" applyFont="1"/>
    <xf numFmtId="1" fontId="27" fillId="0" borderId="0" xfId="2" applyNumberFormat="1" applyFont="1" applyBorder="1" applyAlignment="1">
      <alignment horizontal="left"/>
    </xf>
    <xf numFmtId="0" fontId="6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 applyBorder="1"/>
    <xf numFmtId="0" fontId="23" fillId="0" borderId="0" xfId="0" applyFont="1" applyBorder="1"/>
    <xf numFmtId="0" fontId="33" fillId="0" borderId="0" xfId="0" applyFont="1" applyAlignment="1">
      <alignment vertical="center"/>
    </xf>
    <xf numFmtId="0" fontId="23" fillId="0" borderId="0" xfId="0" applyFont="1" applyAlignment="1">
      <alignment horizontal="left" vertical="center" indent="1"/>
    </xf>
    <xf numFmtId="0" fontId="23" fillId="0" borderId="0" xfId="0" applyFont="1" applyAlignment="1">
      <alignment vertical="center"/>
    </xf>
    <xf numFmtId="0" fontId="32" fillId="0" borderId="0" xfId="0" applyFont="1" applyAlignment="1">
      <alignment horizontal="left" vertical="center" indent="1"/>
    </xf>
    <xf numFmtId="0" fontId="6" fillId="0" borderId="0" xfId="0" applyFont="1" applyAlignment="1">
      <alignment horizontal="left" indent="1"/>
    </xf>
    <xf numFmtId="0" fontId="23" fillId="0" borderId="16" xfId="0" applyFont="1" applyBorder="1" applyAlignment="1"/>
    <xf numFmtId="0" fontId="23" fillId="0" borderId="15" xfId="0" applyFont="1" applyBorder="1" applyAlignment="1"/>
    <xf numFmtId="0" fontId="23" fillId="0" borderId="16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3" xfId="0" applyFont="1" applyBorder="1"/>
    <xf numFmtId="0" fontId="3" fillId="0" borderId="14" xfId="0" applyFont="1" applyBorder="1"/>
    <xf numFmtId="0" fontId="28" fillId="0" borderId="15" xfId="0" applyFont="1" applyBorder="1"/>
    <xf numFmtId="0" fontId="3" fillId="0" borderId="12" xfId="0" applyFont="1" applyBorder="1"/>
    <xf numFmtId="0" fontId="26" fillId="0" borderId="12" xfId="0" applyFont="1" applyBorder="1"/>
    <xf numFmtId="1" fontId="6" fillId="0" borderId="12" xfId="2" applyNumberFormat="1" applyFont="1" applyBorder="1" applyAlignment="1"/>
    <xf numFmtId="1" fontId="6" fillId="0" borderId="13" xfId="2" applyNumberFormat="1" applyFont="1" applyBorder="1" applyAlignment="1">
      <alignment horizontal="left"/>
    </xf>
    <xf numFmtId="1" fontId="6" fillId="0" borderId="14" xfId="2" applyNumberFormat="1" applyFont="1" applyBorder="1" applyAlignment="1">
      <alignment horizontal="left"/>
    </xf>
    <xf numFmtId="1" fontId="6" fillId="0" borderId="17" xfId="2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33" fillId="0" borderId="0" xfId="0" applyFont="1"/>
    <xf numFmtId="0" fontId="3" fillId="0" borderId="1" xfId="0" applyFont="1" applyBorder="1" applyAlignment="1">
      <alignment horizontal="center"/>
    </xf>
    <xf numFmtId="1" fontId="27" fillId="33" borderId="18" xfId="2" applyNumberFormat="1" applyFont="1" applyFill="1" applyBorder="1" applyAlignment="1">
      <alignment horizontal="left"/>
    </xf>
    <xf numFmtId="1" fontId="6" fillId="33" borderId="13" xfId="2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1" fontId="34" fillId="0" borderId="12" xfId="2" applyNumberFormat="1" applyFont="1" applyFill="1" applyBorder="1" applyAlignment="1">
      <alignment horizontal="left"/>
    </xf>
    <xf numFmtId="1" fontId="31" fillId="0" borderId="0" xfId="2" applyNumberFormat="1" applyFont="1" applyFill="1" applyBorder="1" applyAlignment="1">
      <alignment horizontal="left"/>
    </xf>
    <xf numFmtId="0" fontId="28" fillId="0" borderId="0" xfId="0" applyFont="1" applyFill="1"/>
  </cellXfs>
  <cellStyles count="52">
    <cellStyle name="20% - Accent1" xfId="26" builtinId="30" customBuiltin="1"/>
    <cellStyle name="20% - Accent2" xfId="30" builtinId="34" customBuiltin="1"/>
    <cellStyle name="20% - Accent3" xfId="34" builtinId="38" customBuiltin="1"/>
    <cellStyle name="20% - Accent4" xfId="38" builtinId="42" customBuiltin="1"/>
    <cellStyle name="20% - Accent5" xfId="42" builtinId="46" customBuiltin="1"/>
    <cellStyle name="20% - Accent6" xfId="46" builtinId="50" customBuiltin="1"/>
    <cellStyle name="40% - Accent1" xfId="27" builtinId="31" customBuiltin="1"/>
    <cellStyle name="40% - Accent2" xfId="31" builtinId="35" customBuiltin="1"/>
    <cellStyle name="40% - Accent3" xfId="35" builtinId="39" customBuiltin="1"/>
    <cellStyle name="40% - Accent4" xfId="39" builtinId="43" customBuiltin="1"/>
    <cellStyle name="40% - Accent5" xfId="43" builtinId="47" customBuiltin="1"/>
    <cellStyle name="40% - Accent6" xfId="47" builtinId="51" customBuiltin="1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4" xfId="40" builtinId="44" customBuiltin="1"/>
    <cellStyle name="60% - Accent5" xfId="44" builtinId="48" customBuiltin="1"/>
    <cellStyle name="60% - Accent6" xfId="48" builtinId="52" customBuiltin="1"/>
    <cellStyle name="Accent1" xfId="25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1" builtinId="45" customBuiltin="1"/>
    <cellStyle name="Accent6" xfId="45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Comma 2" xfId="2"/>
    <cellStyle name="Comma 2 2" xfId="4"/>
    <cellStyle name="Comma 2 2 2" xfId="6"/>
    <cellStyle name="Comma 2 2 3" xfId="50"/>
    <cellStyle name="Explanatory Text" xfId="23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49" builtinId="8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/>
    <cellStyle name="Normal 2" xfId="1"/>
    <cellStyle name="Normal 2 2" xfId="5"/>
    <cellStyle name="Normal 2 2 2" xfId="7"/>
    <cellStyle name="Normal 2 2 3" xfId="51"/>
    <cellStyle name="Normal 2 3" xfId="3"/>
    <cellStyle name="Note" xfId="22" builtinId="10" customBuiltin="1"/>
    <cellStyle name="Output" xfId="17" builtinId="21" customBuiltin="1"/>
    <cellStyle name="Title" xfId="8" builtinId="15" customBuiltin="1"/>
    <cellStyle name="Total" xfId="24" builtinId="25" customBuiltin="1"/>
    <cellStyle name="Warning Text" xfId="2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TA.MARAD@DOT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3"/>
  <sheetViews>
    <sheetView topLeftCell="A4" zoomScaleNormal="100" workbookViewId="0">
      <selection activeCell="H30" sqref="H29:H30"/>
    </sheetView>
  </sheetViews>
  <sheetFormatPr defaultRowHeight="12.75" x14ac:dyDescent="0.2"/>
  <cols>
    <col min="1" max="1" width="3" style="18" customWidth="1"/>
    <col min="2" max="16384" width="9.140625" style="18"/>
  </cols>
  <sheetData>
    <row r="1" spans="2:11" x14ac:dyDescent="0.2">
      <c r="C1" s="17"/>
      <c r="D1" s="17"/>
      <c r="E1" s="17"/>
      <c r="F1" s="17"/>
      <c r="G1" s="17"/>
      <c r="H1" s="17"/>
      <c r="I1" s="17"/>
      <c r="J1" s="17"/>
      <c r="K1" s="17"/>
    </row>
    <row r="2" spans="2:11" x14ac:dyDescent="0.2">
      <c r="B2" s="19" t="s">
        <v>27</v>
      </c>
      <c r="C2" s="17"/>
      <c r="D2" s="17"/>
      <c r="E2" s="17"/>
      <c r="F2" s="17"/>
      <c r="G2" s="17"/>
      <c r="H2" s="17"/>
      <c r="I2" s="17"/>
      <c r="J2" s="17"/>
      <c r="K2" s="17"/>
    </row>
    <row r="3" spans="2:11" x14ac:dyDescent="0.2">
      <c r="B3" s="20" t="s">
        <v>20</v>
      </c>
      <c r="C3" s="17"/>
      <c r="D3" s="17"/>
      <c r="E3" s="17"/>
      <c r="F3" s="17"/>
      <c r="G3" s="17"/>
      <c r="H3" s="17"/>
      <c r="I3" s="17"/>
      <c r="J3" s="17"/>
      <c r="K3" s="17"/>
    </row>
    <row r="4" spans="2:11" x14ac:dyDescent="0.2">
      <c r="B4" s="21" t="s">
        <v>21</v>
      </c>
      <c r="C4" s="17"/>
      <c r="D4" s="17"/>
      <c r="E4" s="17"/>
      <c r="F4" s="17"/>
      <c r="G4" s="17"/>
      <c r="H4" s="17"/>
      <c r="I4" s="17"/>
      <c r="J4" s="17"/>
      <c r="K4" s="17"/>
    </row>
    <row r="5" spans="2:11" x14ac:dyDescent="0.2">
      <c r="B5" s="14" t="s">
        <v>47</v>
      </c>
      <c r="C5" s="17"/>
      <c r="D5" s="17"/>
      <c r="E5" s="17"/>
      <c r="F5" s="17"/>
      <c r="G5" s="17"/>
      <c r="H5" s="17"/>
      <c r="I5" s="17"/>
      <c r="J5" s="17"/>
      <c r="K5" s="17"/>
    </row>
    <row r="6" spans="2:11" x14ac:dyDescent="0.2">
      <c r="B6" s="15" t="s">
        <v>4</v>
      </c>
      <c r="C6" s="17"/>
      <c r="D6" s="17"/>
      <c r="E6" s="17"/>
      <c r="F6" s="17"/>
      <c r="G6" s="17"/>
      <c r="H6" s="17"/>
      <c r="I6" s="17"/>
      <c r="J6" s="17"/>
      <c r="K6" s="17"/>
    </row>
    <row r="7" spans="2:11" x14ac:dyDescent="0.2">
      <c r="B7" s="14" t="s">
        <v>15</v>
      </c>
      <c r="C7" s="17"/>
      <c r="D7" s="17"/>
      <c r="E7" s="17"/>
      <c r="F7" s="17"/>
      <c r="G7" s="17"/>
      <c r="H7" s="17"/>
      <c r="I7" s="17"/>
      <c r="J7" s="17"/>
      <c r="K7" s="17"/>
    </row>
    <row r="8" spans="2:11" x14ac:dyDescent="0.2">
      <c r="B8" s="16" t="s">
        <v>6</v>
      </c>
      <c r="C8" s="17"/>
      <c r="D8" s="17"/>
      <c r="E8" s="17"/>
      <c r="F8" s="17"/>
      <c r="G8" s="17"/>
      <c r="H8" s="17"/>
      <c r="I8" s="17"/>
      <c r="J8" s="17"/>
      <c r="K8" s="17"/>
    </row>
    <row r="9" spans="2:11" x14ac:dyDescent="0.2"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2:11" x14ac:dyDescent="0.2">
      <c r="B10" s="22" t="s">
        <v>10</v>
      </c>
      <c r="C10" s="17"/>
      <c r="D10" s="17"/>
      <c r="E10" s="17"/>
      <c r="F10" s="17"/>
      <c r="G10" s="17"/>
      <c r="H10" s="17"/>
      <c r="I10" s="17"/>
      <c r="J10" s="17"/>
      <c r="K10" s="17"/>
    </row>
    <row r="11" spans="2:11" x14ac:dyDescent="0.2">
      <c r="B11" s="23" t="s">
        <v>35</v>
      </c>
      <c r="C11" s="17"/>
      <c r="D11" s="17"/>
      <c r="E11" s="17"/>
      <c r="F11" s="17"/>
      <c r="G11" s="17"/>
      <c r="H11" s="17"/>
      <c r="I11" s="17"/>
      <c r="J11" s="17"/>
      <c r="K11" s="17"/>
    </row>
    <row r="12" spans="2:11" x14ac:dyDescent="0.2">
      <c r="B12" s="23" t="s">
        <v>36</v>
      </c>
      <c r="C12" s="17"/>
      <c r="D12" s="17"/>
      <c r="E12" s="17"/>
      <c r="F12" s="17"/>
      <c r="G12" s="17"/>
      <c r="H12" s="17"/>
      <c r="I12" s="17"/>
      <c r="J12" s="17"/>
      <c r="K12" s="17"/>
    </row>
    <row r="13" spans="2:11" x14ac:dyDescent="0.2">
      <c r="B13" s="23"/>
      <c r="C13" s="17" t="s">
        <v>43</v>
      </c>
      <c r="D13" s="17"/>
      <c r="E13" s="17"/>
      <c r="F13" s="17"/>
      <c r="G13" s="17"/>
      <c r="H13" s="17"/>
      <c r="I13" s="17"/>
      <c r="J13" s="17"/>
      <c r="K13" s="17"/>
    </row>
    <row r="14" spans="2:11" x14ac:dyDescent="0.2">
      <c r="B14" s="23"/>
      <c r="C14" s="14" t="s">
        <v>44</v>
      </c>
      <c r="D14" s="17"/>
      <c r="E14" s="17"/>
      <c r="F14" s="17"/>
      <c r="G14" s="17"/>
      <c r="H14" s="17"/>
      <c r="I14" s="17"/>
      <c r="J14" s="17"/>
      <c r="K14" s="17"/>
    </row>
    <row r="15" spans="2:11" x14ac:dyDescent="0.2">
      <c r="B15" s="23"/>
      <c r="C15" s="17" t="s">
        <v>45</v>
      </c>
      <c r="D15" s="17"/>
      <c r="E15" s="17"/>
      <c r="F15" s="17"/>
      <c r="G15" s="17"/>
      <c r="H15" s="17"/>
      <c r="I15" s="17"/>
      <c r="J15" s="17"/>
      <c r="K15" s="17"/>
    </row>
    <row r="16" spans="2:11" x14ac:dyDescent="0.2">
      <c r="B16" s="23"/>
      <c r="C16" s="17"/>
      <c r="D16" s="17"/>
      <c r="E16" s="17"/>
      <c r="F16" s="17"/>
      <c r="G16" s="17"/>
      <c r="H16" s="17"/>
      <c r="I16" s="17"/>
      <c r="J16" s="17"/>
      <c r="K16" s="17"/>
    </row>
    <row r="17" spans="2:11" x14ac:dyDescent="0.2">
      <c r="B17" s="22" t="s">
        <v>28</v>
      </c>
      <c r="C17" s="17"/>
      <c r="D17" s="17"/>
      <c r="E17" s="17"/>
      <c r="F17" s="17"/>
      <c r="G17" s="17"/>
      <c r="H17" s="17"/>
      <c r="I17" s="17"/>
      <c r="J17" s="17"/>
      <c r="K17" s="17"/>
    </row>
    <row r="18" spans="2:11" x14ac:dyDescent="0.2">
      <c r="B18" s="23" t="s">
        <v>29</v>
      </c>
      <c r="C18" s="17"/>
      <c r="D18" s="17"/>
      <c r="E18" s="17"/>
      <c r="F18" s="17"/>
      <c r="G18" s="17"/>
      <c r="H18" s="17"/>
      <c r="I18" s="17"/>
      <c r="J18" s="17"/>
      <c r="K18" s="17"/>
    </row>
    <row r="19" spans="2:11" x14ac:dyDescent="0.2">
      <c r="B19" s="23" t="s">
        <v>22</v>
      </c>
      <c r="C19" s="17"/>
      <c r="D19" s="17"/>
      <c r="E19" s="17"/>
      <c r="F19" s="17"/>
      <c r="G19" s="17"/>
      <c r="H19" s="17"/>
      <c r="I19" s="17"/>
      <c r="J19" s="17"/>
      <c r="K19" s="17"/>
    </row>
    <row r="20" spans="2:11" x14ac:dyDescent="0.2">
      <c r="B20" s="23" t="s">
        <v>23</v>
      </c>
      <c r="C20" s="17"/>
      <c r="D20" s="17"/>
      <c r="E20" s="17"/>
      <c r="F20" s="17"/>
      <c r="G20" s="17"/>
      <c r="H20" s="17"/>
      <c r="I20" s="17"/>
      <c r="J20" s="17"/>
      <c r="K20" s="17"/>
    </row>
    <row r="21" spans="2:11" x14ac:dyDescent="0.2">
      <c r="B21" s="23" t="s">
        <v>24</v>
      </c>
      <c r="C21" s="17"/>
      <c r="D21" s="17"/>
      <c r="E21" s="17"/>
      <c r="F21" s="17"/>
      <c r="G21" s="17"/>
      <c r="H21" s="17"/>
      <c r="I21" s="17"/>
      <c r="J21" s="17"/>
      <c r="K21" s="17"/>
    </row>
    <row r="22" spans="2:11" x14ac:dyDescent="0.2">
      <c r="B22" s="23" t="s">
        <v>25</v>
      </c>
      <c r="C22" s="17"/>
      <c r="D22" s="17"/>
      <c r="E22" s="17"/>
      <c r="F22" s="17"/>
      <c r="G22" s="17"/>
      <c r="H22" s="17"/>
      <c r="I22" s="17"/>
      <c r="J22" s="17"/>
      <c r="K22" s="17"/>
    </row>
    <row r="23" spans="2:11" x14ac:dyDescent="0.2">
      <c r="B23" s="23" t="s">
        <v>26</v>
      </c>
      <c r="C23" s="17"/>
      <c r="D23" s="17"/>
      <c r="E23" s="17"/>
      <c r="F23" s="17"/>
      <c r="G23" s="17"/>
      <c r="H23" s="17"/>
      <c r="I23" s="17"/>
      <c r="J23" s="17"/>
      <c r="K23" s="17"/>
    </row>
    <row r="24" spans="2:11" x14ac:dyDescent="0.2">
      <c r="B24" s="24"/>
      <c r="C24" s="17"/>
      <c r="D24" s="17"/>
      <c r="E24" s="17"/>
      <c r="F24" s="17"/>
      <c r="G24" s="17"/>
      <c r="H24" s="17"/>
      <c r="I24" s="17"/>
      <c r="J24" s="17"/>
      <c r="K24" s="17"/>
    </row>
    <row r="25" spans="2:11" x14ac:dyDescent="0.2">
      <c r="B25" s="22" t="s">
        <v>11</v>
      </c>
      <c r="C25" s="17"/>
      <c r="D25" s="17"/>
      <c r="E25" s="17"/>
      <c r="F25" s="17"/>
      <c r="G25" s="17"/>
      <c r="H25" s="17"/>
      <c r="I25" s="17"/>
      <c r="J25" s="17"/>
      <c r="K25" s="17"/>
    </row>
    <row r="26" spans="2:11" x14ac:dyDescent="0.2">
      <c r="B26" s="23" t="s">
        <v>12</v>
      </c>
      <c r="C26" s="17"/>
      <c r="D26" s="17"/>
      <c r="E26" s="17"/>
      <c r="F26" s="17"/>
      <c r="G26" s="17"/>
      <c r="H26" s="17"/>
      <c r="I26" s="17"/>
      <c r="J26" s="17"/>
      <c r="K26" s="17"/>
    </row>
    <row r="27" spans="2:11" x14ac:dyDescent="0.2">
      <c r="B27" s="25" t="s">
        <v>37</v>
      </c>
      <c r="C27" s="17"/>
      <c r="D27" s="17"/>
      <c r="E27" s="17"/>
      <c r="F27" s="17"/>
      <c r="G27" s="17"/>
      <c r="H27" s="17"/>
      <c r="I27" s="17"/>
      <c r="J27" s="17"/>
      <c r="K27" s="17"/>
    </row>
    <row r="28" spans="2:11" x14ac:dyDescent="0.2">
      <c r="B28" s="25" t="s">
        <v>38</v>
      </c>
      <c r="C28" s="17"/>
      <c r="D28" s="17"/>
      <c r="E28" s="17"/>
      <c r="F28" s="17"/>
      <c r="G28" s="17"/>
      <c r="H28" s="17"/>
      <c r="I28" s="17"/>
      <c r="J28" s="17"/>
      <c r="K28" s="17"/>
    </row>
    <row r="29" spans="2:11" x14ac:dyDescent="0.2"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2:11" x14ac:dyDescent="0.2">
      <c r="B30" s="22" t="s">
        <v>32</v>
      </c>
      <c r="C30" s="17"/>
      <c r="D30" s="17"/>
      <c r="E30" s="17"/>
      <c r="F30" s="17"/>
      <c r="G30" s="17"/>
      <c r="H30" s="17"/>
      <c r="I30" s="17"/>
      <c r="J30" s="17"/>
      <c r="K30" s="17"/>
    </row>
    <row r="31" spans="2:11" x14ac:dyDescent="0.2">
      <c r="B31" s="26" t="s">
        <v>30</v>
      </c>
      <c r="C31" s="17"/>
      <c r="D31" s="17"/>
      <c r="E31" s="17"/>
      <c r="F31" s="17"/>
      <c r="G31" s="17"/>
      <c r="H31" s="17"/>
      <c r="I31" s="17"/>
      <c r="J31" s="17"/>
      <c r="K31" s="17"/>
    </row>
    <row r="32" spans="2:11" x14ac:dyDescent="0.2">
      <c r="B32" s="26" t="s">
        <v>31</v>
      </c>
      <c r="C32" s="17"/>
      <c r="D32" s="17"/>
      <c r="E32" s="17"/>
      <c r="F32" s="17"/>
      <c r="G32" s="17"/>
      <c r="H32" s="17"/>
      <c r="I32" s="17"/>
      <c r="J32" s="17"/>
      <c r="K32" s="17"/>
    </row>
    <row r="33" spans="2:11" x14ac:dyDescent="0.2"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2:11" x14ac:dyDescent="0.2">
      <c r="B34" s="24"/>
      <c r="C34" s="17"/>
      <c r="D34" s="17"/>
      <c r="E34" s="17"/>
      <c r="F34" s="17"/>
      <c r="G34" s="17"/>
      <c r="H34" s="17"/>
      <c r="I34" s="17"/>
      <c r="J34" s="17"/>
      <c r="K34" s="17"/>
    </row>
    <row r="35" spans="2:11" x14ac:dyDescent="0.2">
      <c r="B35" s="22" t="s">
        <v>13</v>
      </c>
      <c r="C35" s="17"/>
      <c r="D35" s="17"/>
      <c r="E35" s="17"/>
      <c r="F35" s="17"/>
      <c r="G35" s="17"/>
      <c r="H35" s="17"/>
      <c r="I35" s="17"/>
      <c r="J35" s="17"/>
      <c r="K35" s="17"/>
    </row>
    <row r="36" spans="2:11" x14ac:dyDescent="0.2">
      <c r="B36" s="23" t="s">
        <v>33</v>
      </c>
      <c r="C36" s="17"/>
      <c r="D36" s="17"/>
      <c r="E36" s="17"/>
      <c r="F36" s="17"/>
      <c r="G36" s="17"/>
      <c r="H36" s="17"/>
      <c r="I36" s="17"/>
      <c r="J36" s="17"/>
      <c r="K36" s="17"/>
    </row>
    <row r="37" spans="2:11" x14ac:dyDescent="0.2">
      <c r="B37" s="23" t="s">
        <v>34</v>
      </c>
      <c r="C37" s="17"/>
      <c r="D37" s="17"/>
      <c r="E37" s="17"/>
      <c r="F37" s="17"/>
      <c r="G37" s="17"/>
      <c r="H37" s="17"/>
      <c r="I37" s="17"/>
      <c r="J37" s="17"/>
      <c r="K37" s="17"/>
    </row>
    <row r="38" spans="2:11" x14ac:dyDescent="0.2"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2:11" x14ac:dyDescent="0.2">
      <c r="B39" s="43" t="s">
        <v>40</v>
      </c>
      <c r="C39" s="13"/>
      <c r="D39" s="13"/>
      <c r="E39" s="13"/>
      <c r="F39" s="13"/>
      <c r="G39" s="13"/>
      <c r="H39" s="13"/>
    </row>
    <row r="40" spans="2:11" x14ac:dyDescent="0.2">
      <c r="B40" s="13" t="s">
        <v>41</v>
      </c>
      <c r="C40" s="13"/>
      <c r="D40" s="13"/>
      <c r="E40" s="13"/>
      <c r="F40" s="13"/>
      <c r="G40" s="13"/>
      <c r="H40" s="13"/>
    </row>
    <row r="41" spans="2:11" x14ac:dyDescent="0.2">
      <c r="B41" s="1" t="s">
        <v>42</v>
      </c>
    </row>
    <row r="43" spans="2:11" x14ac:dyDescent="0.2">
      <c r="B43" s="3" t="s">
        <v>46</v>
      </c>
    </row>
  </sheetData>
  <hyperlinks>
    <hyperlink ref="B41" r:id="rId1"/>
  </hyperlinks>
  <pageMargins left="0.7" right="0.7" top="0.75" bottom="0.75" header="0.3" footer="0.3"/>
  <pageSetup scale="7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32"/>
  <sheetViews>
    <sheetView workbookViewId="0">
      <selection activeCell="W10" sqref="W10"/>
    </sheetView>
  </sheetViews>
  <sheetFormatPr defaultRowHeight="15" x14ac:dyDescent="0.25"/>
  <cols>
    <col min="1" max="1" width="4.140625" style="2" customWidth="1"/>
    <col min="2" max="2" width="5.5703125" style="2" bestFit="1" customWidth="1"/>
    <col min="3" max="23" width="7.7109375" style="2" customWidth="1"/>
    <col min="24" max="16384" width="9.140625" style="2"/>
  </cols>
  <sheetData>
    <row r="2" spans="2:23" x14ac:dyDescent="0.25">
      <c r="B2" s="35" t="s">
        <v>20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1"/>
    </row>
    <row r="3" spans="2:23" x14ac:dyDescent="0.25">
      <c r="B3" s="36" t="s">
        <v>21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32"/>
    </row>
    <row r="4" spans="2:23" x14ac:dyDescent="0.25">
      <c r="B4" s="4" t="s">
        <v>48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</row>
    <row r="5" spans="2:23" x14ac:dyDescent="0.25">
      <c r="B5" s="37" t="s">
        <v>4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32"/>
    </row>
    <row r="6" spans="2:23" x14ac:dyDescent="0.25">
      <c r="B6" s="38" t="s">
        <v>15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/>
    </row>
    <row r="7" spans="2:23" x14ac:dyDescent="0.25">
      <c r="B7" s="45" t="s">
        <v>6</v>
      </c>
      <c r="C7" s="46"/>
      <c r="D7" s="46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40"/>
    </row>
    <row r="8" spans="2:23" x14ac:dyDescent="0.25">
      <c r="B8" s="10" t="s">
        <v>7</v>
      </c>
      <c r="C8" s="47" t="s">
        <v>5</v>
      </c>
      <c r="D8" s="47"/>
      <c r="E8" s="47"/>
      <c r="F8" s="47" t="s">
        <v>0</v>
      </c>
      <c r="G8" s="47"/>
      <c r="H8" s="47"/>
      <c r="I8" s="47" t="s">
        <v>1</v>
      </c>
      <c r="J8" s="47"/>
      <c r="K8" s="47"/>
      <c r="L8" s="47" t="s">
        <v>2</v>
      </c>
      <c r="M8" s="47"/>
      <c r="N8" s="47"/>
      <c r="O8" s="47" t="s">
        <v>8</v>
      </c>
      <c r="P8" s="47"/>
      <c r="Q8" s="47"/>
      <c r="R8" s="47" t="s">
        <v>9</v>
      </c>
      <c r="S8" s="47"/>
      <c r="T8" s="47"/>
      <c r="U8" s="47" t="s">
        <v>3</v>
      </c>
      <c r="V8" s="47"/>
      <c r="W8" s="47"/>
    </row>
    <row r="9" spans="2:23" x14ac:dyDescent="0.25">
      <c r="B9" s="10"/>
      <c r="C9" s="10" t="s">
        <v>17</v>
      </c>
      <c r="D9" s="10" t="s">
        <v>18</v>
      </c>
      <c r="E9" s="10" t="s">
        <v>19</v>
      </c>
      <c r="F9" s="10" t="s">
        <v>17</v>
      </c>
      <c r="G9" s="10" t="s">
        <v>18</v>
      </c>
      <c r="H9" s="10" t="s">
        <v>19</v>
      </c>
      <c r="I9" s="10" t="s">
        <v>17</v>
      </c>
      <c r="J9" s="10" t="s">
        <v>18</v>
      </c>
      <c r="K9" s="10" t="s">
        <v>19</v>
      </c>
      <c r="L9" s="10" t="s">
        <v>17</v>
      </c>
      <c r="M9" s="10" t="s">
        <v>18</v>
      </c>
      <c r="N9" s="10" t="s">
        <v>19</v>
      </c>
      <c r="O9" s="10" t="s">
        <v>17</v>
      </c>
      <c r="P9" s="10" t="s">
        <v>18</v>
      </c>
      <c r="Q9" s="10" t="s">
        <v>19</v>
      </c>
      <c r="R9" s="10" t="s">
        <v>17</v>
      </c>
      <c r="S9" s="10" t="s">
        <v>18</v>
      </c>
      <c r="T9" s="10" t="s">
        <v>19</v>
      </c>
      <c r="U9" s="10" t="s">
        <v>17</v>
      </c>
      <c r="V9" s="10" t="s">
        <v>18</v>
      </c>
      <c r="W9" s="10" t="s">
        <v>19</v>
      </c>
    </row>
    <row r="10" spans="2:23" x14ac:dyDescent="0.25">
      <c r="B10" s="44">
        <v>2019</v>
      </c>
      <c r="C10" s="44">
        <v>182</v>
      </c>
      <c r="D10" s="11">
        <v>7113</v>
      </c>
      <c r="E10" s="11">
        <v>8277</v>
      </c>
      <c r="F10" s="44">
        <v>65</v>
      </c>
      <c r="G10" s="11">
        <v>2859</v>
      </c>
      <c r="H10" s="11">
        <v>3166</v>
      </c>
      <c r="I10" s="44">
        <v>5</v>
      </c>
      <c r="J10" s="44">
        <v>130</v>
      </c>
      <c r="K10" s="44">
        <v>226</v>
      </c>
      <c r="L10" s="44">
        <v>21</v>
      </c>
      <c r="M10" s="44">
        <v>174</v>
      </c>
      <c r="N10" s="44">
        <v>179</v>
      </c>
      <c r="O10" s="44">
        <v>0</v>
      </c>
      <c r="P10" s="44">
        <v>0</v>
      </c>
      <c r="Q10" s="44">
        <v>0</v>
      </c>
      <c r="R10" s="44">
        <v>28</v>
      </c>
      <c r="S10" s="11">
        <v>1466</v>
      </c>
      <c r="T10" s="44">
        <v>594</v>
      </c>
      <c r="U10" s="44">
        <v>63</v>
      </c>
      <c r="V10" s="11">
        <v>2481</v>
      </c>
      <c r="W10" s="11">
        <v>4109</v>
      </c>
    </row>
    <row r="11" spans="2:23" x14ac:dyDescent="0.25">
      <c r="B11" s="44">
        <v>2018</v>
      </c>
      <c r="C11" s="44">
        <v>182</v>
      </c>
      <c r="D11" s="11">
        <v>7024</v>
      </c>
      <c r="E11" s="11">
        <v>8246</v>
      </c>
      <c r="F11" s="44">
        <v>62</v>
      </c>
      <c r="G11" s="11">
        <v>2679</v>
      </c>
      <c r="H11" s="11">
        <v>2958</v>
      </c>
      <c r="I11" s="44">
        <v>5</v>
      </c>
      <c r="J11" s="44">
        <v>130</v>
      </c>
      <c r="K11" s="44">
        <v>226</v>
      </c>
      <c r="L11" s="44">
        <v>21</v>
      </c>
      <c r="M11" s="44">
        <v>169</v>
      </c>
      <c r="N11" s="44">
        <v>178</v>
      </c>
      <c r="O11" s="44">
        <v>0</v>
      </c>
      <c r="P11" s="44">
        <v>0</v>
      </c>
      <c r="Q11" s="44">
        <v>0</v>
      </c>
      <c r="R11" s="44">
        <v>29</v>
      </c>
      <c r="S11" s="11">
        <v>1469</v>
      </c>
      <c r="T11" s="44">
        <v>597</v>
      </c>
      <c r="U11" s="44">
        <v>65</v>
      </c>
      <c r="V11" s="11">
        <v>2575</v>
      </c>
      <c r="W11" s="11">
        <v>4284</v>
      </c>
    </row>
    <row r="12" spans="2:23" x14ac:dyDescent="0.25">
      <c r="B12" s="44">
        <v>2017</v>
      </c>
      <c r="C12" s="44">
        <v>176</v>
      </c>
      <c r="D12" s="11">
        <v>6773</v>
      </c>
      <c r="E12" s="11">
        <v>8015</v>
      </c>
      <c r="F12" s="44">
        <v>63</v>
      </c>
      <c r="G12" s="11">
        <v>2713</v>
      </c>
      <c r="H12" s="11">
        <v>3009</v>
      </c>
      <c r="I12" s="44">
        <v>5</v>
      </c>
      <c r="J12" s="11">
        <v>130686</v>
      </c>
      <c r="K12" s="44">
        <v>226</v>
      </c>
      <c r="L12" s="44">
        <v>20</v>
      </c>
      <c r="M12" s="44">
        <v>151</v>
      </c>
      <c r="N12" s="44">
        <v>167</v>
      </c>
      <c r="O12" s="44">
        <v>0</v>
      </c>
      <c r="P12" s="44">
        <v>0</v>
      </c>
      <c r="Q12" s="44">
        <v>0</v>
      </c>
      <c r="R12" s="44">
        <v>28</v>
      </c>
      <c r="S12" s="11">
        <v>1350</v>
      </c>
      <c r="T12" s="44">
        <v>575</v>
      </c>
      <c r="U12" s="44">
        <v>60</v>
      </c>
      <c r="V12" s="11">
        <v>2426</v>
      </c>
      <c r="W12" s="11">
        <v>4035</v>
      </c>
    </row>
    <row r="13" spans="2:23" ht="15" customHeight="1" x14ac:dyDescent="0.25">
      <c r="B13" s="10">
        <v>2016</v>
      </c>
      <c r="C13" s="11">
        <f>F13+I13+L13+O13+R13+U13</f>
        <v>169</v>
      </c>
      <c r="D13" s="11">
        <f t="shared" ref="D13:E13" si="0">G13+J13+M13+P13+S13+V13</f>
        <v>6670</v>
      </c>
      <c r="E13" s="11">
        <f t="shared" si="0"/>
        <v>7797</v>
      </c>
      <c r="F13" s="11">
        <v>63</v>
      </c>
      <c r="G13" s="11">
        <v>2744</v>
      </c>
      <c r="H13" s="11">
        <v>2998</v>
      </c>
      <c r="I13" s="11">
        <v>6</v>
      </c>
      <c r="J13" s="11">
        <v>158</v>
      </c>
      <c r="K13" s="11">
        <v>260</v>
      </c>
      <c r="L13" s="11">
        <v>17</v>
      </c>
      <c r="M13" s="11">
        <v>153</v>
      </c>
      <c r="N13" s="11">
        <v>179</v>
      </c>
      <c r="O13" s="11">
        <v>2</v>
      </c>
      <c r="P13" s="11">
        <v>23</v>
      </c>
      <c r="Q13" s="11">
        <v>15</v>
      </c>
      <c r="R13" s="11">
        <v>28</v>
      </c>
      <c r="S13" s="11">
        <v>1339</v>
      </c>
      <c r="T13" s="11">
        <v>577</v>
      </c>
      <c r="U13" s="11">
        <v>53</v>
      </c>
      <c r="V13" s="11">
        <v>2253</v>
      </c>
      <c r="W13" s="11">
        <v>3768</v>
      </c>
    </row>
    <row r="14" spans="2:23" x14ac:dyDescent="0.25">
      <c r="B14" s="10">
        <v>2015</v>
      </c>
      <c r="C14" s="11">
        <f>F14+I14+L14+O14+R14+U14</f>
        <v>170</v>
      </c>
      <c r="D14" s="11">
        <f t="shared" ref="D14:E14" si="1">G14+J14+M14+P14+S14+V14</f>
        <v>6721.8509999999997</v>
      </c>
      <c r="E14" s="11">
        <f t="shared" si="1"/>
        <v>7754.4259999999995</v>
      </c>
      <c r="F14" s="11">
        <v>67</v>
      </c>
      <c r="G14" s="11">
        <v>2959.6309999999999</v>
      </c>
      <c r="H14" s="11">
        <v>3229.7489999999998</v>
      </c>
      <c r="I14" s="11">
        <v>6</v>
      </c>
      <c r="J14" s="11">
        <v>129.048</v>
      </c>
      <c r="K14" s="11">
        <v>260.04500000000002</v>
      </c>
      <c r="L14" s="11">
        <v>16</v>
      </c>
      <c r="M14" s="11">
        <v>129.048</v>
      </c>
      <c r="N14" s="11">
        <v>161.33600000000001</v>
      </c>
      <c r="O14" s="11">
        <v>2</v>
      </c>
      <c r="P14" s="11">
        <v>23.152000000000001</v>
      </c>
      <c r="Q14" s="11">
        <v>14.634</v>
      </c>
      <c r="R14" s="11">
        <v>29</v>
      </c>
      <c r="S14" s="11">
        <v>1378.146</v>
      </c>
      <c r="T14" s="11">
        <v>585.10599999999999</v>
      </c>
      <c r="U14" s="11">
        <v>50</v>
      </c>
      <c r="V14" s="11">
        <v>2102.826</v>
      </c>
      <c r="W14" s="11">
        <v>3503.556</v>
      </c>
    </row>
    <row r="15" spans="2:23" x14ac:dyDescent="0.25">
      <c r="B15" s="10">
        <v>2014</v>
      </c>
      <c r="C15" s="11">
        <v>179</v>
      </c>
      <c r="D15" s="11">
        <v>6912</v>
      </c>
      <c r="E15" s="11">
        <v>7802</v>
      </c>
      <c r="F15" s="11">
        <v>69</v>
      </c>
      <c r="G15" s="11">
        <v>2986</v>
      </c>
      <c r="H15" s="11">
        <v>3257</v>
      </c>
      <c r="I15" s="11">
        <v>6</v>
      </c>
      <c r="J15" s="11">
        <v>159</v>
      </c>
      <c r="K15" s="11">
        <v>260</v>
      </c>
      <c r="L15" s="11">
        <v>21</v>
      </c>
      <c r="M15" s="11">
        <v>185</v>
      </c>
      <c r="N15" s="11">
        <v>231</v>
      </c>
      <c r="O15" s="11">
        <v>2</v>
      </c>
      <c r="P15" s="11">
        <v>23</v>
      </c>
      <c r="Q15" s="11">
        <v>15</v>
      </c>
      <c r="R15" s="11">
        <v>32</v>
      </c>
      <c r="S15" s="11">
        <v>1520</v>
      </c>
      <c r="T15" s="11">
        <v>652</v>
      </c>
      <c r="U15" s="11">
        <v>49</v>
      </c>
      <c r="V15" s="11">
        <v>2039</v>
      </c>
      <c r="W15" s="11">
        <v>3386</v>
      </c>
    </row>
    <row r="16" spans="2:23" x14ac:dyDescent="0.25">
      <c r="B16" s="10">
        <v>2013</v>
      </c>
      <c r="C16" s="11">
        <v>187</v>
      </c>
      <c r="D16" s="11">
        <v>7073.28</v>
      </c>
      <c r="E16" s="11">
        <v>7903</v>
      </c>
      <c r="F16" s="11">
        <v>75</v>
      </c>
      <c r="G16" s="11">
        <v>3078.701</v>
      </c>
      <c r="H16" s="11">
        <v>3356.99</v>
      </c>
      <c r="I16" s="11">
        <v>6</v>
      </c>
      <c r="J16" s="11">
        <v>158.93600000000001</v>
      </c>
      <c r="K16" s="11">
        <v>260.04500000000002</v>
      </c>
      <c r="L16" s="11">
        <v>22</v>
      </c>
      <c r="M16" s="11">
        <v>191.86199999999999</v>
      </c>
      <c r="N16" s="11">
        <v>239</v>
      </c>
      <c r="O16" s="11">
        <v>2</v>
      </c>
      <c r="P16" s="11">
        <v>23.152000000000001</v>
      </c>
      <c r="Q16" s="11">
        <v>14.634</v>
      </c>
      <c r="R16" s="11">
        <v>34</v>
      </c>
      <c r="S16" s="11">
        <v>1611.0160000000001</v>
      </c>
      <c r="T16" s="11">
        <v>691.63499999999999</v>
      </c>
      <c r="U16" s="11">
        <v>48</v>
      </c>
      <c r="V16" s="11">
        <v>2009.6130000000001</v>
      </c>
      <c r="W16" s="11">
        <v>3340.4749999999999</v>
      </c>
    </row>
    <row r="17" spans="2:23" x14ac:dyDescent="0.25">
      <c r="B17" s="10">
        <v>2012</v>
      </c>
      <c r="C17" s="11">
        <v>198</v>
      </c>
      <c r="D17" s="11">
        <v>7385.9390000000003</v>
      </c>
      <c r="E17" s="11">
        <v>8257</v>
      </c>
      <c r="F17" s="11">
        <v>80</v>
      </c>
      <c r="G17" s="11">
        <v>3222.3310000000001</v>
      </c>
      <c r="H17" s="11">
        <v>3553.636</v>
      </c>
      <c r="I17" s="11">
        <v>8</v>
      </c>
      <c r="J17" s="11">
        <v>230.82400000000001</v>
      </c>
      <c r="K17" s="11">
        <v>387.59699999999998</v>
      </c>
      <c r="L17" s="11">
        <v>22</v>
      </c>
      <c r="M17" s="11">
        <v>182.565</v>
      </c>
      <c r="N17" s="11">
        <v>224</v>
      </c>
      <c r="O17" s="11">
        <v>2</v>
      </c>
      <c r="P17" s="11">
        <v>23.152000000000001</v>
      </c>
      <c r="Q17" s="11">
        <v>14.634</v>
      </c>
      <c r="R17" s="11">
        <v>37</v>
      </c>
      <c r="S17" s="11">
        <v>1725.9760000000001</v>
      </c>
      <c r="T17" s="11">
        <v>750.59199999999998</v>
      </c>
      <c r="U17" s="11">
        <v>49</v>
      </c>
      <c r="V17" s="11">
        <v>2001.0909999999999</v>
      </c>
      <c r="W17" s="11">
        <v>3326.2910000000002</v>
      </c>
    </row>
    <row r="18" spans="2:23" x14ac:dyDescent="0.25">
      <c r="B18" s="10">
        <v>2011</v>
      </c>
      <c r="C18" s="11">
        <v>214</v>
      </c>
      <c r="D18" s="11">
        <v>7891.5460000000003</v>
      </c>
      <c r="E18" s="11">
        <v>9175</v>
      </c>
      <c r="F18" s="11">
        <v>79</v>
      </c>
      <c r="G18" s="11">
        <v>3199.098</v>
      </c>
      <c r="H18" s="11">
        <v>3537.4580000000001</v>
      </c>
      <c r="I18" s="11">
        <v>12</v>
      </c>
      <c r="J18" s="11">
        <v>315.87900000000002</v>
      </c>
      <c r="K18" s="11">
        <v>533.10699999999997</v>
      </c>
      <c r="L18" s="11">
        <v>20</v>
      </c>
      <c r="M18" s="11">
        <v>156</v>
      </c>
      <c r="N18" s="11">
        <v>191</v>
      </c>
      <c r="O18" s="11">
        <v>4</v>
      </c>
      <c r="P18" s="11">
        <v>61.052</v>
      </c>
      <c r="Q18" s="11">
        <v>98.834000000000003</v>
      </c>
      <c r="R18" s="11">
        <v>39</v>
      </c>
      <c r="S18" s="11">
        <v>1800.46</v>
      </c>
      <c r="T18" s="11">
        <v>799.41399999999999</v>
      </c>
      <c r="U18" s="11">
        <v>60</v>
      </c>
      <c r="V18" s="11">
        <v>2360</v>
      </c>
      <c r="W18" s="11">
        <v>4015.8249999999998</v>
      </c>
    </row>
    <row r="19" spans="2:23" x14ac:dyDescent="0.25">
      <c r="B19" s="10">
        <v>2010</v>
      </c>
      <c r="C19" s="11">
        <v>221</v>
      </c>
      <c r="D19" s="11">
        <v>8014</v>
      </c>
      <c r="E19" s="11">
        <v>9547</v>
      </c>
      <c r="F19" s="11">
        <v>80</v>
      </c>
      <c r="G19" s="11">
        <v>3256.1729999999998</v>
      </c>
      <c r="H19" s="11">
        <v>3596.3270000000002</v>
      </c>
      <c r="I19" s="11">
        <v>12</v>
      </c>
      <c r="J19" s="11">
        <v>315.87900000000002</v>
      </c>
      <c r="K19" s="11">
        <v>533.10699999999997</v>
      </c>
      <c r="L19" s="11">
        <v>18</v>
      </c>
      <c r="M19" s="11">
        <v>142</v>
      </c>
      <c r="N19" s="11">
        <v>174</v>
      </c>
      <c r="O19" s="11">
        <v>9</v>
      </c>
      <c r="P19" s="11">
        <v>178.55199999999999</v>
      </c>
      <c r="Q19" s="11">
        <v>324.43400000000003</v>
      </c>
      <c r="R19" s="11">
        <v>40</v>
      </c>
      <c r="S19" s="11">
        <v>1723.1510000000001</v>
      </c>
      <c r="T19" s="11">
        <v>813.73500000000001</v>
      </c>
      <c r="U19" s="11">
        <v>62</v>
      </c>
      <c r="V19" s="11">
        <v>2398.0169999999998</v>
      </c>
      <c r="W19" s="11">
        <v>4104</v>
      </c>
    </row>
    <row r="20" spans="2:23" x14ac:dyDescent="0.25">
      <c r="B20" s="10">
        <v>2009</v>
      </c>
      <c r="C20" s="11">
        <v>217</v>
      </c>
      <c r="D20" s="11">
        <v>7710</v>
      </c>
      <c r="E20" s="11">
        <v>9134</v>
      </c>
      <c r="F20" s="11">
        <v>76</v>
      </c>
      <c r="G20" s="11">
        <v>2961.002</v>
      </c>
      <c r="H20" s="11">
        <v>3219</v>
      </c>
      <c r="I20" s="11">
        <v>12</v>
      </c>
      <c r="J20" s="11">
        <v>315.87900000000002</v>
      </c>
      <c r="K20" s="11">
        <v>533.10699999999997</v>
      </c>
      <c r="L20" s="11">
        <v>19</v>
      </c>
      <c r="M20" s="11">
        <v>174</v>
      </c>
      <c r="N20" s="11">
        <v>229</v>
      </c>
      <c r="O20" s="11">
        <v>9</v>
      </c>
      <c r="P20" s="11">
        <v>178.55199999999999</v>
      </c>
      <c r="Q20" s="11">
        <v>324.43400000000003</v>
      </c>
      <c r="R20" s="11">
        <v>42</v>
      </c>
      <c r="S20" s="11">
        <v>1766.16</v>
      </c>
      <c r="T20" s="11">
        <v>861.79399999999998</v>
      </c>
      <c r="U20" s="11">
        <v>59</v>
      </c>
      <c r="V20" s="11">
        <v>2315</v>
      </c>
      <c r="W20" s="11">
        <v>3966</v>
      </c>
    </row>
    <row r="21" spans="2:23" x14ac:dyDescent="0.25">
      <c r="B21" s="10">
        <v>2008</v>
      </c>
      <c r="C21" s="11">
        <v>225</v>
      </c>
      <c r="D21" s="11">
        <v>7989</v>
      </c>
      <c r="E21" s="11">
        <v>9459</v>
      </c>
      <c r="F21" s="11">
        <v>78</v>
      </c>
      <c r="G21" s="11">
        <v>3032</v>
      </c>
      <c r="H21" s="11">
        <v>3306</v>
      </c>
      <c r="I21" s="11">
        <v>12</v>
      </c>
      <c r="J21" s="11">
        <v>315.87900000000002</v>
      </c>
      <c r="K21" s="11">
        <v>533.10699999999997</v>
      </c>
      <c r="L21" s="11">
        <v>19</v>
      </c>
      <c r="M21" s="11">
        <v>186.649</v>
      </c>
      <c r="N21" s="11">
        <v>250</v>
      </c>
      <c r="O21" s="11">
        <v>12</v>
      </c>
      <c r="P21" s="11">
        <v>242.05199999999999</v>
      </c>
      <c r="Q21" s="11">
        <v>462.43400000000003</v>
      </c>
      <c r="R21" s="11">
        <v>43</v>
      </c>
      <c r="S21" s="11">
        <v>1780</v>
      </c>
      <c r="T21" s="11">
        <v>879</v>
      </c>
      <c r="U21" s="11">
        <v>61</v>
      </c>
      <c r="V21" s="11">
        <v>2341</v>
      </c>
      <c r="W21" s="11">
        <v>4028</v>
      </c>
    </row>
    <row r="22" spans="2:23" x14ac:dyDescent="0.25">
      <c r="B22" s="10">
        <v>2007</v>
      </c>
      <c r="C22" s="11">
        <v>220</v>
      </c>
      <c r="D22" s="11">
        <v>7616</v>
      </c>
      <c r="E22" s="11">
        <v>9123</v>
      </c>
      <c r="F22" s="11">
        <v>70</v>
      </c>
      <c r="G22" s="11">
        <v>2745</v>
      </c>
      <c r="H22" s="11">
        <v>2952</v>
      </c>
      <c r="I22" s="11">
        <v>12</v>
      </c>
      <c r="J22" s="11">
        <v>316</v>
      </c>
      <c r="K22" s="11">
        <v>532.66999999999996</v>
      </c>
      <c r="L22" s="11">
        <v>20</v>
      </c>
      <c r="M22" s="11">
        <v>225</v>
      </c>
      <c r="N22" s="11">
        <v>297</v>
      </c>
      <c r="O22" s="11">
        <v>12</v>
      </c>
      <c r="P22" s="11">
        <v>242.05199999999999</v>
      </c>
      <c r="Q22" s="11">
        <v>462.43400000000003</v>
      </c>
      <c r="R22" s="11">
        <v>43</v>
      </c>
      <c r="S22" s="11">
        <v>1770</v>
      </c>
      <c r="T22" s="11">
        <v>877</v>
      </c>
      <c r="U22" s="11">
        <v>63</v>
      </c>
      <c r="V22" s="11">
        <v>2316</v>
      </c>
      <c r="W22" s="11">
        <v>4001</v>
      </c>
    </row>
    <row r="23" spans="2:23" x14ac:dyDescent="0.25">
      <c r="B23" s="10">
        <v>2006</v>
      </c>
      <c r="C23" s="11">
        <v>229</v>
      </c>
      <c r="D23" s="11">
        <v>7957</v>
      </c>
      <c r="E23" s="11">
        <v>9411</v>
      </c>
      <c r="F23" s="11">
        <v>73</v>
      </c>
      <c r="G23" s="11">
        <v>2872</v>
      </c>
      <c r="H23" s="11">
        <v>3106</v>
      </c>
      <c r="I23" s="11">
        <v>12</v>
      </c>
      <c r="J23" s="11">
        <v>313.37400000000002</v>
      </c>
      <c r="K23" s="11">
        <v>532.66999999999996</v>
      </c>
      <c r="L23" s="11">
        <v>20</v>
      </c>
      <c r="M23" s="11">
        <v>225</v>
      </c>
      <c r="N23" s="11">
        <v>297</v>
      </c>
      <c r="O23" s="11">
        <v>12</v>
      </c>
      <c r="P23" s="11">
        <v>242.05199999999999</v>
      </c>
      <c r="Q23" s="11">
        <v>462.43400000000003</v>
      </c>
      <c r="R23" s="11">
        <v>49</v>
      </c>
      <c r="S23" s="11">
        <v>2030</v>
      </c>
      <c r="T23" s="11">
        <v>1029</v>
      </c>
      <c r="U23" s="11">
        <v>63</v>
      </c>
      <c r="V23" s="11">
        <v>2274</v>
      </c>
      <c r="W23" s="11">
        <v>3984</v>
      </c>
    </row>
    <row r="24" spans="2:23" x14ac:dyDescent="0.25">
      <c r="B24" s="10">
        <v>2005</v>
      </c>
      <c r="C24" s="11">
        <v>231</v>
      </c>
      <c r="D24" s="11">
        <v>7920</v>
      </c>
      <c r="E24" s="11">
        <v>9597</v>
      </c>
      <c r="F24" s="11">
        <v>81</v>
      </c>
      <c r="G24" s="11">
        <v>3174</v>
      </c>
      <c r="H24" s="11">
        <v>3428</v>
      </c>
      <c r="I24" s="11">
        <v>15</v>
      </c>
      <c r="J24" s="11">
        <v>498</v>
      </c>
      <c r="K24" s="11">
        <v>874.79399999999998</v>
      </c>
      <c r="L24" s="11">
        <v>17</v>
      </c>
      <c r="M24" s="11">
        <v>211</v>
      </c>
      <c r="N24" s="11">
        <v>284</v>
      </c>
      <c r="O24" s="11">
        <v>12</v>
      </c>
      <c r="P24" s="11">
        <v>242.05199999999999</v>
      </c>
      <c r="Q24" s="11">
        <v>462.43400000000003</v>
      </c>
      <c r="R24" s="11">
        <v>43</v>
      </c>
      <c r="S24" s="11">
        <v>1725</v>
      </c>
      <c r="T24" s="11">
        <v>893</v>
      </c>
      <c r="U24" s="11">
        <v>63</v>
      </c>
      <c r="V24" s="11">
        <v>2072</v>
      </c>
      <c r="W24" s="11">
        <v>3655</v>
      </c>
    </row>
    <row r="25" spans="2:23" x14ac:dyDescent="0.25">
      <c r="B25" s="10">
        <v>2004</v>
      </c>
      <c r="C25" s="11">
        <v>233</v>
      </c>
      <c r="D25" s="11">
        <v>7665</v>
      </c>
      <c r="E25" s="11">
        <v>9264</v>
      </c>
      <c r="F25" s="11">
        <v>75</v>
      </c>
      <c r="G25" s="11">
        <v>2901</v>
      </c>
      <c r="H25" s="11">
        <v>3104</v>
      </c>
      <c r="I25" s="11">
        <v>14</v>
      </c>
      <c r="J25" s="11">
        <v>467.95100000000002</v>
      </c>
      <c r="K25" s="11">
        <v>822.98199999999997</v>
      </c>
      <c r="L25" s="11">
        <v>22</v>
      </c>
      <c r="M25" s="11">
        <v>265</v>
      </c>
      <c r="N25" s="11">
        <v>335</v>
      </c>
      <c r="O25" s="11">
        <v>12</v>
      </c>
      <c r="P25" s="11">
        <v>242.05199999999999</v>
      </c>
      <c r="Q25" s="11">
        <v>462.43400000000003</v>
      </c>
      <c r="R25" s="11">
        <v>43</v>
      </c>
      <c r="S25" s="11">
        <v>1711</v>
      </c>
      <c r="T25" s="11">
        <v>884</v>
      </c>
      <c r="U25" s="11">
        <v>67</v>
      </c>
      <c r="V25" s="11">
        <v>2078</v>
      </c>
      <c r="W25" s="11">
        <v>3655</v>
      </c>
    </row>
    <row r="26" spans="2:23" x14ac:dyDescent="0.25">
      <c r="B26" s="10">
        <v>2003</v>
      </c>
      <c r="C26" s="11">
        <v>246</v>
      </c>
      <c r="D26" s="11">
        <v>7935</v>
      </c>
      <c r="E26" s="11">
        <v>10083</v>
      </c>
      <c r="F26" s="11">
        <v>78</v>
      </c>
      <c r="G26" s="11">
        <v>2955</v>
      </c>
      <c r="H26" s="11">
        <v>3124</v>
      </c>
      <c r="I26" s="11">
        <v>14</v>
      </c>
      <c r="J26" s="11">
        <v>467.95100000000002</v>
      </c>
      <c r="K26" s="11">
        <v>822.98199999999997</v>
      </c>
      <c r="L26" s="11">
        <v>18</v>
      </c>
      <c r="M26" s="11">
        <v>217</v>
      </c>
      <c r="N26" s="11">
        <v>296</v>
      </c>
      <c r="O26" s="11">
        <v>12</v>
      </c>
      <c r="P26" s="11">
        <v>242.05199999999999</v>
      </c>
      <c r="Q26" s="11">
        <v>462.43400000000003</v>
      </c>
      <c r="R26" s="11">
        <v>40</v>
      </c>
      <c r="S26" s="11">
        <v>1530</v>
      </c>
      <c r="T26" s="11">
        <v>820</v>
      </c>
      <c r="U26" s="11">
        <v>84</v>
      </c>
      <c r="V26" s="11">
        <v>2523</v>
      </c>
      <c r="W26" s="11">
        <v>4558</v>
      </c>
    </row>
    <row r="27" spans="2:23" x14ac:dyDescent="0.25">
      <c r="B27" s="10">
        <v>2002</v>
      </c>
      <c r="C27" s="11">
        <v>261</v>
      </c>
      <c r="D27" s="11">
        <v>8368</v>
      </c>
      <c r="E27" s="11">
        <v>10912</v>
      </c>
      <c r="F27" s="11">
        <v>79</v>
      </c>
      <c r="G27" s="11">
        <v>2868</v>
      </c>
      <c r="H27" s="11">
        <v>3019</v>
      </c>
      <c r="I27" s="11">
        <v>14</v>
      </c>
      <c r="J27" s="11">
        <v>467.95100000000002</v>
      </c>
      <c r="K27" s="11">
        <v>822.98199999999997</v>
      </c>
      <c r="L27" s="11">
        <v>20</v>
      </c>
      <c r="M27" s="11">
        <v>294</v>
      </c>
      <c r="N27" s="11">
        <v>411</v>
      </c>
      <c r="O27" s="11">
        <v>12</v>
      </c>
      <c r="P27" s="11">
        <v>242.05199999999999</v>
      </c>
      <c r="Q27" s="11">
        <v>462.43400000000003</v>
      </c>
      <c r="R27" s="11">
        <v>40</v>
      </c>
      <c r="S27" s="11">
        <v>1530</v>
      </c>
      <c r="T27" s="11">
        <v>817</v>
      </c>
      <c r="U27" s="11">
        <v>96</v>
      </c>
      <c r="V27" s="11">
        <v>2966</v>
      </c>
      <c r="W27" s="11">
        <v>5379</v>
      </c>
    </row>
    <row r="28" spans="2:23" x14ac:dyDescent="0.25">
      <c r="B28" s="10">
        <v>2001</v>
      </c>
      <c r="C28" s="11">
        <v>274</v>
      </c>
      <c r="D28" s="11">
        <v>9267</v>
      </c>
      <c r="E28" s="11">
        <v>11866</v>
      </c>
      <c r="F28" s="11">
        <v>77</v>
      </c>
      <c r="G28" s="11">
        <v>2784</v>
      </c>
      <c r="H28" s="11">
        <v>2932</v>
      </c>
      <c r="I28" s="11">
        <v>11</v>
      </c>
      <c r="J28" s="11">
        <v>388</v>
      </c>
      <c r="K28" s="11">
        <v>684.53599999999994</v>
      </c>
      <c r="L28" s="11">
        <v>23</v>
      </c>
      <c r="M28" s="11">
        <v>398</v>
      </c>
      <c r="N28" s="11">
        <v>562.97</v>
      </c>
      <c r="O28" s="11">
        <v>12</v>
      </c>
      <c r="P28" s="11">
        <v>242.05199999999999</v>
      </c>
      <c r="Q28" s="11">
        <v>462.43400000000003</v>
      </c>
      <c r="R28" s="11">
        <v>40</v>
      </c>
      <c r="S28" s="11">
        <v>1562</v>
      </c>
      <c r="T28" s="11">
        <v>839</v>
      </c>
      <c r="U28" s="11">
        <v>111</v>
      </c>
      <c r="V28" s="11">
        <v>3895</v>
      </c>
      <c r="W28" s="11">
        <v>6385</v>
      </c>
    </row>
    <row r="29" spans="2:23" x14ac:dyDescent="0.25">
      <c r="B29" s="10">
        <v>2000</v>
      </c>
      <c r="C29" s="11">
        <v>282</v>
      </c>
      <c r="D29" s="11">
        <v>9583</v>
      </c>
      <c r="E29" s="11">
        <v>12408</v>
      </c>
      <c r="F29" s="11">
        <v>81</v>
      </c>
      <c r="G29" s="11">
        <v>2857</v>
      </c>
      <c r="H29" s="11">
        <v>3004</v>
      </c>
      <c r="I29" s="11">
        <v>11</v>
      </c>
      <c r="J29" s="11">
        <v>387</v>
      </c>
      <c r="K29" s="11">
        <v>684.53599999999994</v>
      </c>
      <c r="L29" s="11">
        <v>22</v>
      </c>
      <c r="M29" s="11">
        <v>389</v>
      </c>
      <c r="N29" s="11">
        <v>555.4</v>
      </c>
      <c r="O29" s="11">
        <v>12</v>
      </c>
      <c r="P29" s="11">
        <v>242.05199999999999</v>
      </c>
      <c r="Q29" s="11">
        <v>462.43400000000003</v>
      </c>
      <c r="R29" s="11">
        <v>39</v>
      </c>
      <c r="S29" s="11">
        <v>1538</v>
      </c>
      <c r="T29" s="11">
        <v>847</v>
      </c>
      <c r="U29" s="11">
        <v>117</v>
      </c>
      <c r="V29" s="11">
        <v>4171</v>
      </c>
      <c r="W29" s="11">
        <v>6854</v>
      </c>
    </row>
    <row r="30" spans="2:23" x14ac:dyDescent="0.25">
      <c r="B30" s="28" t="s">
        <v>39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9"/>
      <c r="R30" s="30"/>
      <c r="S30" s="30"/>
      <c r="T30" s="30"/>
      <c r="U30" s="30"/>
      <c r="V30" s="30"/>
      <c r="W30" s="31"/>
    </row>
    <row r="31" spans="2:23" x14ac:dyDescent="0.25">
      <c r="B31" s="7" t="s">
        <v>14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9"/>
      <c r="R31" s="9"/>
      <c r="S31" s="9"/>
      <c r="T31" s="9"/>
      <c r="U31" s="9"/>
      <c r="V31" s="9"/>
      <c r="W31" s="32"/>
    </row>
    <row r="32" spans="2:23" x14ac:dyDescent="0.25">
      <c r="B32" s="8" t="s">
        <v>16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4"/>
    </row>
  </sheetData>
  <sortState ref="C35:J48">
    <sortCondition descending="1" ref="C35:C48"/>
  </sortState>
  <mergeCells count="7">
    <mergeCell ref="U8:W8"/>
    <mergeCell ref="R8:T8"/>
    <mergeCell ref="C8:E8"/>
    <mergeCell ref="F8:H8"/>
    <mergeCell ref="I8:K8"/>
    <mergeCell ref="L8:N8"/>
    <mergeCell ref="O8:Q8"/>
  </mergeCells>
  <pageMargins left="0.25" right="0.25" top="0.75" bottom="0.75" header="0.3" footer="0.3"/>
  <pageSetup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32"/>
  <sheetViews>
    <sheetView tabSelected="1" workbookViewId="0">
      <selection activeCell="G36" sqref="G36"/>
    </sheetView>
  </sheetViews>
  <sheetFormatPr defaultRowHeight="15" x14ac:dyDescent="0.25"/>
  <cols>
    <col min="1" max="1" width="4.140625" style="2" customWidth="1"/>
    <col min="2" max="2" width="5.28515625" style="2" bestFit="1" customWidth="1"/>
    <col min="3" max="23" width="7.7109375" style="2" customWidth="1"/>
    <col min="24" max="16384" width="9.140625" style="2"/>
  </cols>
  <sheetData>
    <row r="2" spans="1:23" x14ac:dyDescent="0.25">
      <c r="B2" s="35" t="s">
        <v>20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1"/>
    </row>
    <row r="3" spans="1:23" x14ac:dyDescent="0.25">
      <c r="B3" s="36" t="s">
        <v>21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32"/>
    </row>
    <row r="4" spans="1:23" x14ac:dyDescent="0.25">
      <c r="B4" s="4" t="s">
        <v>49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</row>
    <row r="5" spans="1:23" x14ac:dyDescent="0.25">
      <c r="B5" s="37" t="s">
        <v>4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32"/>
    </row>
    <row r="6" spans="1:23" x14ac:dyDescent="0.25">
      <c r="B6" s="38" t="s">
        <v>15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/>
    </row>
    <row r="7" spans="1:23" x14ac:dyDescent="0.25">
      <c r="A7" s="50"/>
      <c r="B7" s="48" t="s">
        <v>6</v>
      </c>
      <c r="C7" s="49"/>
      <c r="D7" s="49"/>
      <c r="E7" s="49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41"/>
    </row>
    <row r="8" spans="1:23" x14ac:dyDescent="0.25">
      <c r="B8" s="10" t="s">
        <v>7</v>
      </c>
      <c r="C8" s="47" t="s">
        <v>5</v>
      </c>
      <c r="D8" s="47"/>
      <c r="E8" s="47"/>
      <c r="F8" s="47" t="s">
        <v>0</v>
      </c>
      <c r="G8" s="47"/>
      <c r="H8" s="47"/>
      <c r="I8" s="47" t="s">
        <v>1</v>
      </c>
      <c r="J8" s="47"/>
      <c r="K8" s="47"/>
      <c r="L8" s="47" t="s">
        <v>2</v>
      </c>
      <c r="M8" s="47"/>
      <c r="N8" s="47"/>
      <c r="O8" s="47" t="s">
        <v>8</v>
      </c>
      <c r="P8" s="47"/>
      <c r="Q8" s="47"/>
      <c r="R8" s="47" t="s">
        <v>9</v>
      </c>
      <c r="S8" s="47"/>
      <c r="T8" s="47"/>
      <c r="U8" s="47" t="s">
        <v>3</v>
      </c>
      <c r="V8" s="47"/>
      <c r="W8" s="47"/>
    </row>
    <row r="9" spans="1:23" x14ac:dyDescent="0.25">
      <c r="B9" s="10"/>
      <c r="C9" s="10" t="s">
        <v>17</v>
      </c>
      <c r="D9" s="10" t="s">
        <v>18</v>
      </c>
      <c r="E9" s="10" t="s">
        <v>19</v>
      </c>
      <c r="F9" s="10" t="s">
        <v>17</v>
      </c>
      <c r="G9" s="10" t="s">
        <v>18</v>
      </c>
      <c r="H9" s="10" t="s">
        <v>19</v>
      </c>
      <c r="I9" s="10" t="s">
        <v>17</v>
      </c>
      <c r="J9" s="10" t="s">
        <v>18</v>
      </c>
      <c r="K9" s="10" t="s">
        <v>19</v>
      </c>
      <c r="L9" s="10" t="s">
        <v>17</v>
      </c>
      <c r="M9" s="10" t="s">
        <v>18</v>
      </c>
      <c r="N9" s="10" t="s">
        <v>19</v>
      </c>
      <c r="O9" s="10" t="s">
        <v>17</v>
      </c>
      <c r="P9" s="10" t="s">
        <v>18</v>
      </c>
      <c r="Q9" s="10" t="s">
        <v>19</v>
      </c>
      <c r="R9" s="10" t="s">
        <v>17</v>
      </c>
      <c r="S9" s="10" t="s">
        <v>18</v>
      </c>
      <c r="T9" s="10" t="s">
        <v>19</v>
      </c>
      <c r="U9" s="10" t="s">
        <v>17</v>
      </c>
      <c r="V9" s="10" t="s">
        <v>18</v>
      </c>
      <c r="W9" s="10" t="s">
        <v>19</v>
      </c>
    </row>
    <row r="10" spans="1:23" x14ac:dyDescent="0.25">
      <c r="B10" s="44">
        <v>2019</v>
      </c>
      <c r="C10" s="44">
        <v>99</v>
      </c>
      <c r="D10" s="11">
        <v>3452</v>
      </c>
      <c r="E10" s="11">
        <v>4845</v>
      </c>
      <c r="F10" s="44">
        <v>24</v>
      </c>
      <c r="G10" s="44">
        <v>741</v>
      </c>
      <c r="H10" s="44">
        <v>754</v>
      </c>
      <c r="I10" s="44">
        <v>2</v>
      </c>
      <c r="J10" s="44">
        <v>44</v>
      </c>
      <c r="K10" s="44">
        <v>73</v>
      </c>
      <c r="L10" s="44">
        <v>9</v>
      </c>
      <c r="M10" s="44">
        <v>18</v>
      </c>
      <c r="N10" s="44">
        <v>15</v>
      </c>
      <c r="O10" s="44">
        <v>0</v>
      </c>
      <c r="P10" s="44">
        <v>0</v>
      </c>
      <c r="Q10" s="44">
        <v>0</v>
      </c>
      <c r="R10" s="44">
        <v>7</v>
      </c>
      <c r="S10" s="44">
        <v>314</v>
      </c>
      <c r="T10" s="44">
        <v>139</v>
      </c>
      <c r="U10" s="44">
        <v>57</v>
      </c>
      <c r="V10" s="11">
        <v>2332</v>
      </c>
      <c r="W10" s="11">
        <v>3862</v>
      </c>
    </row>
    <row r="11" spans="1:23" x14ac:dyDescent="0.25">
      <c r="B11" s="44">
        <v>2018</v>
      </c>
      <c r="C11" s="44">
        <v>100</v>
      </c>
      <c r="D11" s="11">
        <v>3476</v>
      </c>
      <c r="E11" s="11">
        <v>4973</v>
      </c>
      <c r="F11" s="44">
        <v>23</v>
      </c>
      <c r="G11" s="44">
        <v>672</v>
      </c>
      <c r="H11" s="44">
        <v>707</v>
      </c>
      <c r="I11" s="44">
        <v>2</v>
      </c>
      <c r="J11" s="44">
        <v>44</v>
      </c>
      <c r="K11" s="44">
        <v>73</v>
      </c>
      <c r="L11" s="44">
        <v>9</v>
      </c>
      <c r="M11" s="44">
        <v>18</v>
      </c>
      <c r="N11" s="44">
        <v>15</v>
      </c>
      <c r="O11" s="44">
        <v>0</v>
      </c>
      <c r="P11" s="44">
        <v>0</v>
      </c>
      <c r="Q11" s="44">
        <v>0</v>
      </c>
      <c r="R11" s="44">
        <v>7</v>
      </c>
      <c r="S11" s="44">
        <v>314</v>
      </c>
      <c r="T11" s="44">
        <v>139</v>
      </c>
      <c r="U11" s="44">
        <v>59</v>
      </c>
      <c r="V11" s="11">
        <v>2427</v>
      </c>
      <c r="W11" s="11">
        <v>4037</v>
      </c>
    </row>
    <row r="12" spans="1:23" x14ac:dyDescent="0.25">
      <c r="B12" s="44">
        <v>2017</v>
      </c>
      <c r="C12" s="44">
        <v>97</v>
      </c>
      <c r="D12" s="11">
        <v>3386</v>
      </c>
      <c r="E12" s="11">
        <v>4762</v>
      </c>
      <c r="F12" s="44">
        <v>23</v>
      </c>
      <c r="G12" s="44">
        <v>672</v>
      </c>
      <c r="H12" s="44">
        <v>707</v>
      </c>
      <c r="I12" s="44">
        <v>2</v>
      </c>
      <c r="J12" s="44">
        <v>44</v>
      </c>
      <c r="K12" s="44">
        <v>73</v>
      </c>
      <c r="L12" s="44">
        <v>9</v>
      </c>
      <c r="M12" s="44">
        <v>18</v>
      </c>
      <c r="N12" s="44">
        <v>15</v>
      </c>
      <c r="O12" s="44">
        <v>0</v>
      </c>
      <c r="P12" s="44">
        <v>0</v>
      </c>
      <c r="Q12" s="44">
        <v>0</v>
      </c>
      <c r="R12" s="44">
        <v>9</v>
      </c>
      <c r="S12" s="44">
        <v>373</v>
      </c>
      <c r="T12" s="44">
        <v>177</v>
      </c>
      <c r="U12" s="44">
        <v>54</v>
      </c>
      <c r="V12" s="11">
        <v>2277</v>
      </c>
      <c r="W12" s="11">
        <v>3788</v>
      </c>
    </row>
    <row r="13" spans="1:23" ht="15" customHeight="1" x14ac:dyDescent="0.25">
      <c r="B13" s="10">
        <v>2016</v>
      </c>
      <c r="C13" s="11">
        <f>F13+I13+L13+O13+R13+U13</f>
        <v>92</v>
      </c>
      <c r="D13" s="11">
        <f t="shared" ref="D13:E13" si="0">G13+J13+M13+P13+S13+V13</f>
        <v>3272</v>
      </c>
      <c r="E13" s="11">
        <f t="shared" si="0"/>
        <v>4577</v>
      </c>
      <c r="F13" s="11">
        <v>23</v>
      </c>
      <c r="G13" s="11">
        <v>656</v>
      </c>
      <c r="H13" s="11">
        <v>696</v>
      </c>
      <c r="I13" s="11">
        <v>3</v>
      </c>
      <c r="J13" s="11">
        <v>72</v>
      </c>
      <c r="K13" s="11">
        <v>107</v>
      </c>
      <c r="L13" s="11">
        <v>7</v>
      </c>
      <c r="M13" s="11">
        <v>14</v>
      </c>
      <c r="N13" s="11">
        <v>11</v>
      </c>
      <c r="O13" s="11">
        <v>2</v>
      </c>
      <c r="P13" s="11">
        <v>23</v>
      </c>
      <c r="Q13" s="11">
        <v>15</v>
      </c>
      <c r="R13" s="11">
        <v>9</v>
      </c>
      <c r="S13" s="11">
        <v>373</v>
      </c>
      <c r="T13" s="11">
        <v>177</v>
      </c>
      <c r="U13" s="11">
        <v>48</v>
      </c>
      <c r="V13" s="11">
        <v>2134</v>
      </c>
      <c r="W13" s="11">
        <v>3571</v>
      </c>
    </row>
    <row r="14" spans="1:23" x14ac:dyDescent="0.25">
      <c r="B14" s="10">
        <v>2015</v>
      </c>
      <c r="C14" s="11">
        <f>F14+I14+L14+O14+R14+U14</f>
        <v>89</v>
      </c>
      <c r="D14" s="11">
        <f t="shared" ref="D14:E14" si="1">G14+J14+M14+P14+S14+V14</f>
        <v>1312.152</v>
      </c>
      <c r="E14" s="11">
        <f t="shared" si="1"/>
        <v>4305.634</v>
      </c>
      <c r="F14" s="11">
        <v>23</v>
      </c>
      <c r="G14" s="11">
        <v>648</v>
      </c>
      <c r="H14" s="11">
        <v>695</v>
      </c>
      <c r="I14" s="11">
        <v>3</v>
      </c>
      <c r="J14" s="11">
        <v>72</v>
      </c>
      <c r="K14" s="11">
        <v>107</v>
      </c>
      <c r="L14" s="11">
        <v>7</v>
      </c>
      <c r="M14" s="11">
        <v>14</v>
      </c>
      <c r="N14" s="11">
        <v>11</v>
      </c>
      <c r="O14" s="11">
        <v>2</v>
      </c>
      <c r="P14" s="11">
        <v>23.152000000000001</v>
      </c>
      <c r="Q14" s="11">
        <v>14.634</v>
      </c>
      <c r="R14" s="11">
        <v>9</v>
      </c>
      <c r="S14" s="11">
        <v>357</v>
      </c>
      <c r="T14" s="11">
        <v>171</v>
      </c>
      <c r="U14" s="11">
        <v>45</v>
      </c>
      <c r="V14" s="11">
        <v>198</v>
      </c>
      <c r="W14" s="11">
        <v>3307</v>
      </c>
    </row>
    <row r="15" spans="1:23" x14ac:dyDescent="0.25">
      <c r="B15" s="10">
        <v>2014</v>
      </c>
      <c r="C15" s="11">
        <v>90</v>
      </c>
      <c r="D15" s="11">
        <v>3084</v>
      </c>
      <c r="E15" s="11">
        <v>4226</v>
      </c>
      <c r="F15" s="11">
        <v>24</v>
      </c>
      <c r="G15" s="11">
        <v>667</v>
      </c>
      <c r="H15" s="11">
        <v>715</v>
      </c>
      <c r="I15" s="11">
        <v>3</v>
      </c>
      <c r="J15" s="11">
        <v>73</v>
      </c>
      <c r="K15" s="11">
        <v>107</v>
      </c>
      <c r="L15" s="11">
        <v>7</v>
      </c>
      <c r="M15" s="11">
        <v>14</v>
      </c>
      <c r="N15" s="11">
        <v>11</v>
      </c>
      <c r="O15" s="11">
        <v>2</v>
      </c>
      <c r="P15" s="11">
        <v>23</v>
      </c>
      <c r="Q15" s="11">
        <v>15</v>
      </c>
      <c r="R15" s="11">
        <v>10</v>
      </c>
      <c r="S15" s="11">
        <v>386</v>
      </c>
      <c r="T15" s="11">
        <v>187</v>
      </c>
      <c r="U15" s="11">
        <v>44</v>
      </c>
      <c r="V15" s="11">
        <v>1922</v>
      </c>
      <c r="W15" s="11">
        <v>3192</v>
      </c>
    </row>
    <row r="16" spans="1:23" x14ac:dyDescent="0.25">
      <c r="B16" s="10">
        <v>2013</v>
      </c>
      <c r="C16" s="11">
        <v>92</v>
      </c>
      <c r="D16" s="11">
        <v>3126.2150000000001</v>
      </c>
      <c r="E16" s="11">
        <v>4240</v>
      </c>
      <c r="F16" s="11">
        <v>26</v>
      </c>
      <c r="G16" s="11">
        <v>706.42</v>
      </c>
      <c r="H16" s="11">
        <v>758.42200000000003</v>
      </c>
      <c r="I16" s="11">
        <v>3</v>
      </c>
      <c r="J16" s="11">
        <v>72.501999999999995</v>
      </c>
      <c r="K16" s="11">
        <v>107.03100000000001</v>
      </c>
      <c r="L16" s="11">
        <v>7</v>
      </c>
      <c r="M16" s="11">
        <v>14.319000000000001</v>
      </c>
      <c r="N16" s="11">
        <v>11</v>
      </c>
      <c r="O16" s="11">
        <v>2</v>
      </c>
      <c r="P16" s="11">
        <v>23.152000000000001</v>
      </c>
      <c r="Q16" s="11">
        <v>14.634</v>
      </c>
      <c r="R16" s="11">
        <v>11</v>
      </c>
      <c r="S16" s="11">
        <v>417.13900000000001</v>
      </c>
      <c r="T16" s="11">
        <v>202.84399999999999</v>
      </c>
      <c r="U16" s="11">
        <v>43</v>
      </c>
      <c r="V16" s="11">
        <v>1892.683</v>
      </c>
      <c r="W16" s="11">
        <v>3146.165</v>
      </c>
    </row>
    <row r="17" spans="2:23" x14ac:dyDescent="0.25">
      <c r="B17" s="10">
        <v>2012</v>
      </c>
      <c r="C17" s="11">
        <v>92</v>
      </c>
      <c r="D17" s="11">
        <v>3125.6640000000002</v>
      </c>
      <c r="E17" s="11">
        <v>4213</v>
      </c>
      <c r="F17" s="11">
        <v>26</v>
      </c>
      <c r="G17" s="11">
        <v>706.42</v>
      </c>
      <c r="H17" s="11">
        <v>758.42200000000003</v>
      </c>
      <c r="I17" s="11">
        <v>3</v>
      </c>
      <c r="J17" s="11">
        <v>72.501999999999995</v>
      </c>
      <c r="K17" s="11">
        <v>107.03100000000001</v>
      </c>
      <c r="L17" s="11">
        <v>7</v>
      </c>
      <c r="M17" s="11">
        <v>14.319000000000001</v>
      </c>
      <c r="N17" s="11">
        <v>11</v>
      </c>
      <c r="O17" s="11">
        <v>2</v>
      </c>
      <c r="P17" s="11">
        <v>23.152000000000001</v>
      </c>
      <c r="Q17" s="11">
        <v>14.634</v>
      </c>
      <c r="R17" s="11">
        <v>12</v>
      </c>
      <c r="S17" s="11">
        <v>448.654</v>
      </c>
      <c r="T17" s="11">
        <v>220.75899999999999</v>
      </c>
      <c r="U17" s="11">
        <v>42</v>
      </c>
      <c r="V17" s="11">
        <v>1860.617</v>
      </c>
      <c r="W17" s="11">
        <v>3101.8670000000002</v>
      </c>
    </row>
    <row r="18" spans="2:23" x14ac:dyDescent="0.25">
      <c r="B18" s="10">
        <v>2011</v>
      </c>
      <c r="C18" s="11">
        <v>107</v>
      </c>
      <c r="D18" s="11">
        <v>3656</v>
      </c>
      <c r="E18" s="11">
        <v>5055</v>
      </c>
      <c r="F18" s="11">
        <v>26</v>
      </c>
      <c r="G18" s="11">
        <v>706.42</v>
      </c>
      <c r="H18" s="11">
        <v>758.42200000000003</v>
      </c>
      <c r="I18" s="11">
        <v>4</v>
      </c>
      <c r="J18" s="11">
        <v>90.551000000000002</v>
      </c>
      <c r="K18" s="11">
        <v>137.01499999999999</v>
      </c>
      <c r="L18" s="11">
        <v>7</v>
      </c>
      <c r="M18" s="11">
        <v>14</v>
      </c>
      <c r="N18" s="11">
        <v>11</v>
      </c>
      <c r="O18" s="11">
        <v>4</v>
      </c>
      <c r="P18" s="11">
        <v>61.052</v>
      </c>
      <c r="Q18" s="11">
        <v>98.834000000000003</v>
      </c>
      <c r="R18" s="11">
        <v>12</v>
      </c>
      <c r="S18" s="11">
        <v>448.654</v>
      </c>
      <c r="T18" s="11">
        <v>220.75899999999999</v>
      </c>
      <c r="U18" s="11">
        <v>54</v>
      </c>
      <c r="V18" s="11">
        <v>2245</v>
      </c>
      <c r="W18" s="11">
        <v>3829.578</v>
      </c>
    </row>
    <row r="19" spans="2:23" x14ac:dyDescent="0.25">
      <c r="B19" s="10">
        <v>2010</v>
      </c>
      <c r="C19" s="11">
        <v>115</v>
      </c>
      <c r="D19" s="11">
        <v>3760</v>
      </c>
      <c r="E19" s="11">
        <v>5381</v>
      </c>
      <c r="F19" s="11">
        <v>26</v>
      </c>
      <c r="G19" s="11">
        <v>706.42</v>
      </c>
      <c r="H19" s="11">
        <v>758</v>
      </c>
      <c r="I19" s="11">
        <v>4</v>
      </c>
      <c r="J19" s="11">
        <v>90.551000000000002</v>
      </c>
      <c r="K19" s="11">
        <v>137.01499999999999</v>
      </c>
      <c r="L19" s="11">
        <v>7</v>
      </c>
      <c r="M19" s="11">
        <v>14</v>
      </c>
      <c r="N19" s="11">
        <v>11</v>
      </c>
      <c r="O19" s="11">
        <v>9</v>
      </c>
      <c r="P19" s="11">
        <v>178.55199999999999</v>
      </c>
      <c r="Q19" s="11">
        <v>324.43400000000003</v>
      </c>
      <c r="R19" s="11">
        <v>13</v>
      </c>
      <c r="S19" s="11">
        <v>494.06200000000001</v>
      </c>
      <c r="T19" s="11">
        <v>245.83199999999999</v>
      </c>
      <c r="U19" s="11">
        <v>56</v>
      </c>
      <c r="V19" s="11">
        <v>2276</v>
      </c>
      <c r="W19" s="11">
        <v>3905</v>
      </c>
    </row>
    <row r="20" spans="2:23" x14ac:dyDescent="0.25">
      <c r="B20" s="10">
        <v>2009</v>
      </c>
      <c r="C20" s="11">
        <v>115</v>
      </c>
      <c r="D20" s="11">
        <v>3735</v>
      </c>
      <c r="E20" s="11">
        <v>5326</v>
      </c>
      <c r="F20" s="11">
        <v>27</v>
      </c>
      <c r="G20" s="11">
        <v>725.30799999999999</v>
      </c>
      <c r="H20" s="11">
        <v>779</v>
      </c>
      <c r="I20" s="11">
        <v>4</v>
      </c>
      <c r="J20" s="11">
        <v>90.551000000000002</v>
      </c>
      <c r="K20" s="11">
        <v>137.01499999999999</v>
      </c>
      <c r="L20" s="11">
        <v>9</v>
      </c>
      <c r="M20" s="11">
        <v>53</v>
      </c>
      <c r="N20" s="11">
        <v>73</v>
      </c>
      <c r="O20" s="11">
        <v>9</v>
      </c>
      <c r="P20" s="11">
        <v>178.55199999999999</v>
      </c>
      <c r="Q20" s="11">
        <v>324.43400000000003</v>
      </c>
      <c r="R20" s="11">
        <v>13</v>
      </c>
      <c r="S20" s="11">
        <v>494.06200000000001</v>
      </c>
      <c r="T20" s="11">
        <v>245.83199999999999</v>
      </c>
      <c r="U20" s="11">
        <v>53</v>
      </c>
      <c r="V20" s="11">
        <v>2193</v>
      </c>
      <c r="W20" s="11">
        <v>3767</v>
      </c>
    </row>
    <row r="21" spans="2:23" x14ac:dyDescent="0.25">
      <c r="B21" s="10">
        <v>2008</v>
      </c>
      <c r="C21" s="11">
        <v>124</v>
      </c>
      <c r="D21" s="11">
        <v>3996</v>
      </c>
      <c r="E21" s="11">
        <v>5647</v>
      </c>
      <c r="F21" s="11">
        <v>28</v>
      </c>
      <c r="G21" s="11">
        <v>743</v>
      </c>
      <c r="H21" s="11">
        <v>796</v>
      </c>
      <c r="I21" s="11">
        <v>4</v>
      </c>
      <c r="J21" s="11">
        <v>90.551000000000002</v>
      </c>
      <c r="K21" s="11">
        <v>137.01499999999999</v>
      </c>
      <c r="L21" s="11">
        <v>9</v>
      </c>
      <c r="M21" s="11">
        <v>67</v>
      </c>
      <c r="N21" s="11">
        <v>94</v>
      </c>
      <c r="O21" s="11">
        <v>12</v>
      </c>
      <c r="P21" s="11">
        <v>242.05199999999999</v>
      </c>
      <c r="Q21" s="11">
        <v>462.43400000000003</v>
      </c>
      <c r="R21" s="11">
        <v>16</v>
      </c>
      <c r="S21" s="11">
        <v>629</v>
      </c>
      <c r="T21" s="11">
        <v>318</v>
      </c>
      <c r="U21" s="11">
        <v>55</v>
      </c>
      <c r="V21" s="11">
        <v>2224</v>
      </c>
      <c r="W21" s="11">
        <v>3840</v>
      </c>
    </row>
    <row r="22" spans="2:23" x14ac:dyDescent="0.25">
      <c r="B22" s="10">
        <v>2007</v>
      </c>
      <c r="C22" s="11">
        <v>123</v>
      </c>
      <c r="D22" s="11">
        <v>3956</v>
      </c>
      <c r="E22" s="11">
        <v>5601</v>
      </c>
      <c r="F22" s="11">
        <v>27</v>
      </c>
      <c r="G22" s="11">
        <v>731</v>
      </c>
      <c r="H22" s="11">
        <v>783</v>
      </c>
      <c r="I22" s="11">
        <v>4</v>
      </c>
      <c r="J22" s="11">
        <v>91</v>
      </c>
      <c r="K22" s="11">
        <v>137.01499999999999</v>
      </c>
      <c r="L22" s="11">
        <v>8</v>
      </c>
      <c r="M22" s="11">
        <v>66</v>
      </c>
      <c r="N22" s="11">
        <v>93</v>
      </c>
      <c r="O22" s="11">
        <v>12</v>
      </c>
      <c r="P22" s="11">
        <v>242.05199999999999</v>
      </c>
      <c r="Q22" s="11">
        <v>462.43400000000003</v>
      </c>
      <c r="R22" s="11">
        <v>16</v>
      </c>
      <c r="S22" s="11">
        <v>629</v>
      </c>
      <c r="T22" s="11">
        <v>318</v>
      </c>
      <c r="U22" s="11">
        <v>56</v>
      </c>
      <c r="V22" s="11">
        <v>2197</v>
      </c>
      <c r="W22" s="11">
        <v>3807</v>
      </c>
    </row>
    <row r="23" spans="2:23" x14ac:dyDescent="0.25">
      <c r="B23" s="10">
        <v>2006</v>
      </c>
      <c r="C23" s="11">
        <v>129</v>
      </c>
      <c r="D23" s="11">
        <v>4125</v>
      </c>
      <c r="E23" s="11">
        <v>5721</v>
      </c>
      <c r="F23" s="11">
        <v>28</v>
      </c>
      <c r="G23" s="11">
        <v>764</v>
      </c>
      <c r="H23" s="11">
        <v>825</v>
      </c>
      <c r="I23" s="11">
        <v>4</v>
      </c>
      <c r="J23" s="11">
        <v>91</v>
      </c>
      <c r="K23" s="11">
        <v>137.01499999999999</v>
      </c>
      <c r="L23" s="11">
        <v>8</v>
      </c>
      <c r="M23" s="11">
        <v>66</v>
      </c>
      <c r="N23" s="11">
        <v>93</v>
      </c>
      <c r="O23" s="11">
        <v>12</v>
      </c>
      <c r="P23" s="11">
        <v>242.05199999999999</v>
      </c>
      <c r="Q23" s="11">
        <v>462.43400000000003</v>
      </c>
      <c r="R23" s="11">
        <v>20</v>
      </c>
      <c r="S23" s="11">
        <v>808</v>
      </c>
      <c r="T23" s="11">
        <v>408</v>
      </c>
      <c r="U23" s="11">
        <v>57</v>
      </c>
      <c r="V23" s="11">
        <v>2158</v>
      </c>
      <c r="W23" s="11">
        <v>3795</v>
      </c>
    </row>
    <row r="24" spans="2:23" x14ac:dyDescent="0.25">
      <c r="B24" s="10">
        <v>2005</v>
      </c>
      <c r="C24" s="11">
        <v>130</v>
      </c>
      <c r="D24" s="11">
        <v>3975</v>
      </c>
      <c r="E24" s="11">
        <v>5546</v>
      </c>
      <c r="F24" s="11">
        <v>27</v>
      </c>
      <c r="G24" s="11">
        <v>731</v>
      </c>
      <c r="H24" s="11">
        <v>787</v>
      </c>
      <c r="I24" s="11">
        <v>5</v>
      </c>
      <c r="J24" s="11">
        <v>198.87700000000001</v>
      </c>
      <c r="K24" s="11">
        <v>351.87599999999998</v>
      </c>
      <c r="L24" s="11">
        <v>8</v>
      </c>
      <c r="M24" s="11">
        <v>64</v>
      </c>
      <c r="N24" s="11">
        <v>93</v>
      </c>
      <c r="O24" s="11">
        <v>12</v>
      </c>
      <c r="P24" s="11">
        <v>242.05199999999999</v>
      </c>
      <c r="Q24" s="11">
        <v>462.43400000000003</v>
      </c>
      <c r="R24" s="11">
        <v>19</v>
      </c>
      <c r="S24" s="11">
        <v>770</v>
      </c>
      <c r="T24" s="11">
        <v>395</v>
      </c>
      <c r="U24" s="11">
        <v>59</v>
      </c>
      <c r="V24" s="11">
        <v>1969</v>
      </c>
      <c r="W24" s="11">
        <v>3457</v>
      </c>
    </row>
    <row r="25" spans="2:23" x14ac:dyDescent="0.25">
      <c r="B25" s="10">
        <v>2004</v>
      </c>
      <c r="C25" s="11">
        <v>134</v>
      </c>
      <c r="D25" s="11">
        <v>3853</v>
      </c>
      <c r="E25" s="11">
        <v>5349</v>
      </c>
      <c r="F25" s="11">
        <v>27</v>
      </c>
      <c r="G25" s="11">
        <v>718</v>
      </c>
      <c r="H25" s="11">
        <v>771</v>
      </c>
      <c r="I25" s="11">
        <v>5</v>
      </c>
      <c r="J25" s="11">
        <v>198.87700000000001</v>
      </c>
      <c r="K25" s="11">
        <v>351.87599999999998</v>
      </c>
      <c r="L25" s="11">
        <v>10</v>
      </c>
      <c r="M25" s="11">
        <v>86</v>
      </c>
      <c r="N25" s="11">
        <v>120</v>
      </c>
      <c r="O25" s="11">
        <v>12</v>
      </c>
      <c r="P25" s="11">
        <v>242.05199999999999</v>
      </c>
      <c r="Q25" s="11">
        <v>462.43400000000003</v>
      </c>
      <c r="R25" s="11">
        <v>19</v>
      </c>
      <c r="S25" s="11">
        <v>756</v>
      </c>
      <c r="T25" s="11">
        <v>387</v>
      </c>
      <c r="U25" s="11">
        <v>61</v>
      </c>
      <c r="V25" s="11">
        <v>1852</v>
      </c>
      <c r="W25" s="11">
        <v>3257</v>
      </c>
    </row>
    <row r="26" spans="2:23" x14ac:dyDescent="0.25">
      <c r="B26" s="10">
        <v>2003</v>
      </c>
      <c r="C26" s="11">
        <v>151</v>
      </c>
      <c r="D26" s="11">
        <v>4328</v>
      </c>
      <c r="E26" s="11">
        <v>6405</v>
      </c>
      <c r="F26" s="11">
        <v>30</v>
      </c>
      <c r="G26" s="11">
        <v>808</v>
      </c>
      <c r="H26" s="11">
        <v>843</v>
      </c>
      <c r="I26" s="11">
        <v>5</v>
      </c>
      <c r="J26" s="11">
        <v>198.87700000000001</v>
      </c>
      <c r="K26" s="11">
        <v>351.87599999999998</v>
      </c>
      <c r="L26" s="11">
        <v>8</v>
      </c>
      <c r="M26" s="11">
        <v>64</v>
      </c>
      <c r="N26" s="11">
        <v>93</v>
      </c>
      <c r="O26" s="11">
        <v>12</v>
      </c>
      <c r="P26" s="11">
        <v>242.05199999999999</v>
      </c>
      <c r="Q26" s="11">
        <v>462.43400000000003</v>
      </c>
      <c r="R26" s="11">
        <v>17</v>
      </c>
      <c r="S26" s="11">
        <v>626</v>
      </c>
      <c r="T26" s="11">
        <v>342</v>
      </c>
      <c r="U26" s="11">
        <v>79</v>
      </c>
      <c r="V26" s="11">
        <v>2390</v>
      </c>
      <c r="W26" s="11">
        <v>4313</v>
      </c>
    </row>
    <row r="27" spans="2:23" x14ac:dyDescent="0.25">
      <c r="B27" s="10">
        <v>2002</v>
      </c>
      <c r="C27" s="11">
        <v>167</v>
      </c>
      <c r="D27" s="11">
        <v>4789</v>
      </c>
      <c r="E27" s="11">
        <v>7174</v>
      </c>
      <c r="F27" s="11">
        <v>33</v>
      </c>
      <c r="G27" s="11">
        <v>866</v>
      </c>
      <c r="H27" s="11">
        <v>907</v>
      </c>
      <c r="I27" s="11">
        <v>5</v>
      </c>
      <c r="J27" s="11">
        <v>198.87700000000001</v>
      </c>
      <c r="K27" s="11">
        <v>351.87599999999998</v>
      </c>
      <c r="L27" s="11">
        <v>11</v>
      </c>
      <c r="M27" s="11">
        <v>150</v>
      </c>
      <c r="N27" s="11">
        <v>218</v>
      </c>
      <c r="O27" s="11">
        <v>12</v>
      </c>
      <c r="P27" s="11">
        <v>242.05199999999999</v>
      </c>
      <c r="Q27" s="11">
        <v>462.43400000000003</v>
      </c>
      <c r="R27" s="11">
        <v>17</v>
      </c>
      <c r="S27" s="11">
        <v>626</v>
      </c>
      <c r="T27" s="11">
        <v>342</v>
      </c>
      <c r="U27" s="11">
        <v>89</v>
      </c>
      <c r="V27" s="11">
        <v>2707</v>
      </c>
      <c r="W27" s="11">
        <v>4894</v>
      </c>
    </row>
    <row r="28" spans="2:23" x14ac:dyDescent="0.25">
      <c r="B28" s="10">
        <v>2001</v>
      </c>
      <c r="C28" s="11">
        <v>183</v>
      </c>
      <c r="D28" s="11">
        <v>5762</v>
      </c>
      <c r="E28" s="11">
        <v>8243</v>
      </c>
      <c r="F28" s="11">
        <v>33</v>
      </c>
      <c r="G28" s="11">
        <v>866</v>
      </c>
      <c r="H28" s="11">
        <v>907</v>
      </c>
      <c r="I28" s="11">
        <v>4</v>
      </c>
      <c r="J28" s="11">
        <v>176.35900000000001</v>
      </c>
      <c r="K28" s="11">
        <v>314.63200000000001</v>
      </c>
      <c r="L28" s="11">
        <v>13</v>
      </c>
      <c r="M28" s="11">
        <v>218</v>
      </c>
      <c r="N28" s="11">
        <v>319.803</v>
      </c>
      <c r="O28" s="11">
        <v>12</v>
      </c>
      <c r="P28" s="11">
        <v>242.05199999999999</v>
      </c>
      <c r="Q28" s="11">
        <v>462.43400000000003</v>
      </c>
      <c r="R28" s="11">
        <v>17</v>
      </c>
      <c r="S28" s="11">
        <v>626</v>
      </c>
      <c r="T28" s="11">
        <v>342</v>
      </c>
      <c r="U28" s="11">
        <v>104</v>
      </c>
      <c r="V28" s="11">
        <v>3634</v>
      </c>
      <c r="W28" s="11">
        <v>5897</v>
      </c>
    </row>
    <row r="29" spans="2:23" x14ac:dyDescent="0.25">
      <c r="B29" s="10">
        <v>2000</v>
      </c>
      <c r="C29" s="11">
        <v>193</v>
      </c>
      <c r="D29" s="11">
        <v>6162</v>
      </c>
      <c r="E29" s="11">
        <v>8827</v>
      </c>
      <c r="F29" s="11">
        <v>37</v>
      </c>
      <c r="G29" s="11">
        <v>940</v>
      </c>
      <c r="H29" s="11">
        <v>978</v>
      </c>
      <c r="I29" s="11">
        <v>4</v>
      </c>
      <c r="J29" s="11">
        <v>176</v>
      </c>
      <c r="K29" s="11">
        <v>314.63200000000001</v>
      </c>
      <c r="L29" s="11">
        <v>12</v>
      </c>
      <c r="M29" s="11">
        <v>215</v>
      </c>
      <c r="N29" s="11">
        <v>317.803</v>
      </c>
      <c r="O29" s="11">
        <v>12</v>
      </c>
      <c r="P29" s="11">
        <v>242.05199999999999</v>
      </c>
      <c r="Q29" s="11">
        <v>462.43400000000003</v>
      </c>
      <c r="R29" s="11">
        <v>18</v>
      </c>
      <c r="S29" s="11">
        <v>678</v>
      </c>
      <c r="T29" s="11">
        <v>387</v>
      </c>
      <c r="U29" s="11">
        <v>110</v>
      </c>
      <c r="V29" s="11">
        <v>3911</v>
      </c>
      <c r="W29" s="11">
        <v>6367</v>
      </c>
    </row>
    <row r="30" spans="2:23" x14ac:dyDescent="0.25">
      <c r="B30" s="28" t="s">
        <v>39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9"/>
      <c r="R30" s="30"/>
      <c r="S30" s="30"/>
      <c r="T30" s="30"/>
      <c r="U30" s="30"/>
      <c r="V30" s="30"/>
      <c r="W30" s="31"/>
    </row>
    <row r="31" spans="2:23" x14ac:dyDescent="0.25">
      <c r="B31" s="7" t="s">
        <v>14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9"/>
      <c r="R31" s="9"/>
      <c r="S31" s="9"/>
      <c r="T31" s="9"/>
      <c r="U31" s="9"/>
      <c r="V31" s="9"/>
      <c r="W31" s="32"/>
    </row>
    <row r="32" spans="2:23" x14ac:dyDescent="0.25">
      <c r="B32" s="8" t="s">
        <v>16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4"/>
    </row>
  </sheetData>
  <mergeCells count="7">
    <mergeCell ref="U8:W8"/>
    <mergeCell ref="C8:E8"/>
    <mergeCell ref="F8:H8"/>
    <mergeCell ref="I8:K8"/>
    <mergeCell ref="L8:N8"/>
    <mergeCell ref="O8:Q8"/>
    <mergeCell ref="R8:T8"/>
  </mergeCells>
  <pageMargins left="0.25" right="0.25" top="0.75" bottom="0.75" header="0.3" footer="0.3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32"/>
  <sheetViews>
    <sheetView workbookViewId="0">
      <selection activeCell="B7" sqref="B7"/>
    </sheetView>
  </sheetViews>
  <sheetFormatPr defaultRowHeight="15" x14ac:dyDescent="0.25"/>
  <cols>
    <col min="1" max="1" width="4.140625" style="2" customWidth="1"/>
    <col min="2" max="2" width="5.28515625" style="2" bestFit="1" customWidth="1"/>
    <col min="3" max="23" width="7.7109375" style="2" customWidth="1"/>
    <col min="24" max="16384" width="9.140625" style="2"/>
  </cols>
  <sheetData>
    <row r="2" spans="2:23" x14ac:dyDescent="0.25">
      <c r="B2" s="35" t="s">
        <v>20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1"/>
    </row>
    <row r="3" spans="2:23" x14ac:dyDescent="0.25">
      <c r="B3" s="36" t="s">
        <v>21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32"/>
    </row>
    <row r="4" spans="2:23" x14ac:dyDescent="0.25">
      <c r="B4" s="4" t="s">
        <v>50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</row>
    <row r="5" spans="2:23" x14ac:dyDescent="0.25">
      <c r="B5" s="37" t="s">
        <v>4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32"/>
    </row>
    <row r="6" spans="2:23" x14ac:dyDescent="0.25">
      <c r="B6" s="38" t="s">
        <v>15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/>
    </row>
    <row r="7" spans="2:23" x14ac:dyDescent="0.25">
      <c r="B7" s="48" t="s">
        <v>6</v>
      </c>
      <c r="C7" s="49"/>
      <c r="D7" s="49"/>
      <c r="E7" s="49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41"/>
    </row>
    <row r="8" spans="2:23" x14ac:dyDescent="0.25">
      <c r="B8" s="10" t="s">
        <v>7</v>
      </c>
      <c r="C8" s="47" t="s">
        <v>5</v>
      </c>
      <c r="D8" s="47"/>
      <c r="E8" s="47"/>
      <c r="F8" s="47" t="s">
        <v>0</v>
      </c>
      <c r="G8" s="47"/>
      <c r="H8" s="47"/>
      <c r="I8" s="47" t="s">
        <v>1</v>
      </c>
      <c r="J8" s="47"/>
      <c r="K8" s="47"/>
      <c r="L8" s="47" t="s">
        <v>2</v>
      </c>
      <c r="M8" s="47"/>
      <c r="N8" s="47"/>
      <c r="O8" s="47" t="s">
        <v>8</v>
      </c>
      <c r="P8" s="47"/>
      <c r="Q8" s="47"/>
      <c r="R8" s="47" t="s">
        <v>9</v>
      </c>
      <c r="S8" s="47"/>
      <c r="T8" s="47"/>
      <c r="U8" s="47" t="s">
        <v>3</v>
      </c>
      <c r="V8" s="47"/>
      <c r="W8" s="47"/>
    </row>
    <row r="9" spans="2:23" x14ac:dyDescent="0.25">
      <c r="B9" s="10"/>
      <c r="C9" s="10" t="s">
        <v>17</v>
      </c>
      <c r="D9" s="10" t="s">
        <v>18</v>
      </c>
      <c r="E9" s="10" t="s">
        <v>19</v>
      </c>
      <c r="F9" s="10" t="s">
        <v>17</v>
      </c>
      <c r="G9" s="10" t="s">
        <v>18</v>
      </c>
      <c r="H9" s="10" t="s">
        <v>19</v>
      </c>
      <c r="I9" s="10" t="s">
        <v>17</v>
      </c>
      <c r="J9" s="10" t="s">
        <v>18</v>
      </c>
      <c r="K9" s="10" t="s">
        <v>19</v>
      </c>
      <c r="L9" s="10" t="s">
        <v>17</v>
      </c>
      <c r="M9" s="10" t="s">
        <v>18</v>
      </c>
      <c r="N9" s="10" t="s">
        <v>19</v>
      </c>
      <c r="O9" s="10" t="s">
        <v>17</v>
      </c>
      <c r="P9" s="10" t="s">
        <v>18</v>
      </c>
      <c r="Q9" s="10" t="s">
        <v>19</v>
      </c>
      <c r="R9" s="10" t="s">
        <v>17</v>
      </c>
      <c r="S9" s="10" t="s">
        <v>18</v>
      </c>
      <c r="T9" s="10" t="s">
        <v>19</v>
      </c>
      <c r="U9" s="10" t="s">
        <v>17</v>
      </c>
      <c r="V9" s="10" t="s">
        <v>18</v>
      </c>
      <c r="W9" s="10" t="s">
        <v>19</v>
      </c>
    </row>
    <row r="10" spans="2:23" x14ac:dyDescent="0.25">
      <c r="B10" s="44">
        <v>2019</v>
      </c>
      <c r="C10" s="11">
        <v>83</v>
      </c>
      <c r="D10" s="11">
        <v>3661</v>
      </c>
      <c r="E10" s="11">
        <v>3431</v>
      </c>
      <c r="F10" s="11">
        <v>41</v>
      </c>
      <c r="G10" s="11">
        <v>2117</v>
      </c>
      <c r="H10" s="11">
        <v>2411</v>
      </c>
      <c r="I10" s="11">
        <v>3</v>
      </c>
      <c r="J10" s="11">
        <v>86</v>
      </c>
      <c r="K10" s="11">
        <v>153</v>
      </c>
      <c r="L10" s="11">
        <v>12</v>
      </c>
      <c r="M10" s="11">
        <v>156</v>
      </c>
      <c r="N10" s="11">
        <v>164</v>
      </c>
      <c r="O10" s="11">
        <v>0</v>
      </c>
      <c r="P10" s="11">
        <v>0</v>
      </c>
      <c r="Q10" s="11">
        <v>0</v>
      </c>
      <c r="R10" s="11">
        <v>21</v>
      </c>
      <c r="S10" s="11">
        <v>1152</v>
      </c>
      <c r="T10" s="11">
        <v>455</v>
      </c>
      <c r="U10" s="11">
        <v>6</v>
      </c>
      <c r="V10" s="11">
        <v>148</v>
      </c>
      <c r="W10" s="11">
        <v>246</v>
      </c>
    </row>
    <row r="11" spans="2:23" x14ac:dyDescent="0.25">
      <c r="B11" s="44">
        <v>2018</v>
      </c>
      <c r="C11" s="11">
        <v>82</v>
      </c>
      <c r="D11" s="11">
        <v>3548</v>
      </c>
      <c r="E11" s="11">
        <v>3273</v>
      </c>
      <c r="F11" s="11">
        <v>39</v>
      </c>
      <c r="G11" s="11">
        <v>2006</v>
      </c>
      <c r="H11" s="11">
        <v>2251</v>
      </c>
      <c r="I11" s="11">
        <v>3</v>
      </c>
      <c r="J11" s="11">
        <v>86</v>
      </c>
      <c r="K11" s="11">
        <v>153</v>
      </c>
      <c r="L11" s="11">
        <v>12</v>
      </c>
      <c r="M11" s="11">
        <v>150</v>
      </c>
      <c r="N11" s="11">
        <v>162</v>
      </c>
      <c r="O11" s="11">
        <v>0</v>
      </c>
      <c r="P11" s="11">
        <v>0</v>
      </c>
      <c r="Q11" s="11">
        <v>0</v>
      </c>
      <c r="R11" s="11">
        <v>22</v>
      </c>
      <c r="S11" s="11">
        <v>1155</v>
      </c>
      <c r="T11" s="11">
        <v>458</v>
      </c>
      <c r="U11" s="11">
        <v>6</v>
      </c>
      <c r="V11" s="11">
        <v>148</v>
      </c>
      <c r="W11" s="11">
        <v>246</v>
      </c>
    </row>
    <row r="12" spans="2:23" x14ac:dyDescent="0.25">
      <c r="B12" s="44">
        <v>2017</v>
      </c>
      <c r="C12" s="11">
        <v>79</v>
      </c>
      <c r="D12" s="11">
        <v>3387</v>
      </c>
      <c r="E12" s="11">
        <v>3253</v>
      </c>
      <c r="F12" s="11">
        <v>40</v>
      </c>
      <c r="G12" s="11">
        <v>2040</v>
      </c>
      <c r="H12" s="11">
        <v>2302</v>
      </c>
      <c r="I12" s="11">
        <v>3</v>
      </c>
      <c r="J12" s="11">
        <v>86</v>
      </c>
      <c r="K12" s="11">
        <v>153</v>
      </c>
      <c r="L12" s="11">
        <v>11</v>
      </c>
      <c r="M12" s="11">
        <v>133</v>
      </c>
      <c r="N12" s="11">
        <v>152</v>
      </c>
      <c r="O12" s="11">
        <v>0</v>
      </c>
      <c r="P12" s="11">
        <v>0</v>
      </c>
      <c r="Q12" s="11">
        <v>0</v>
      </c>
      <c r="R12" s="11">
        <v>19</v>
      </c>
      <c r="S12" s="11">
        <v>977</v>
      </c>
      <c r="T12" s="11">
        <v>398</v>
      </c>
      <c r="U12" s="11">
        <v>6</v>
      </c>
      <c r="V12" s="11">
        <v>148</v>
      </c>
      <c r="W12" s="11">
        <v>246</v>
      </c>
    </row>
    <row r="13" spans="2:23" ht="15" customHeight="1" x14ac:dyDescent="0.25">
      <c r="B13" s="10">
        <v>2016</v>
      </c>
      <c r="C13" s="42">
        <v>77</v>
      </c>
      <c r="D13" s="11">
        <v>3398</v>
      </c>
      <c r="E13" s="11">
        <v>3220</v>
      </c>
      <c r="F13" s="11">
        <v>40</v>
      </c>
      <c r="G13" s="11">
        <v>2088</v>
      </c>
      <c r="H13" s="11">
        <v>2302</v>
      </c>
      <c r="I13" s="11">
        <v>3</v>
      </c>
      <c r="J13" s="11">
        <v>86</v>
      </c>
      <c r="K13" s="11">
        <v>153</v>
      </c>
      <c r="L13" s="11">
        <v>10</v>
      </c>
      <c r="M13" s="11">
        <v>139</v>
      </c>
      <c r="N13" s="11">
        <v>168</v>
      </c>
      <c r="O13" s="11">
        <v>0</v>
      </c>
      <c r="P13" s="11">
        <v>0</v>
      </c>
      <c r="Q13" s="11">
        <v>0</v>
      </c>
      <c r="R13" s="11">
        <v>19</v>
      </c>
      <c r="S13" s="11">
        <v>965</v>
      </c>
      <c r="T13" s="11">
        <v>399</v>
      </c>
      <c r="U13" s="11">
        <v>5</v>
      </c>
      <c r="V13" s="11">
        <v>118</v>
      </c>
      <c r="W13" s="11">
        <v>197</v>
      </c>
    </row>
    <row r="14" spans="2:23" x14ac:dyDescent="0.25">
      <c r="B14" s="10">
        <v>2015</v>
      </c>
      <c r="C14" s="11">
        <v>81</v>
      </c>
      <c r="D14" s="11">
        <v>3652</v>
      </c>
      <c r="E14" s="11">
        <v>3450</v>
      </c>
      <c r="F14" s="11">
        <v>44</v>
      </c>
      <c r="G14" s="11">
        <v>2312</v>
      </c>
      <c r="H14" s="11">
        <v>2535</v>
      </c>
      <c r="I14" s="11">
        <v>3</v>
      </c>
      <c r="J14" s="11">
        <v>86</v>
      </c>
      <c r="K14" s="11">
        <v>153</v>
      </c>
      <c r="L14" s="11">
        <v>9</v>
      </c>
      <c r="M14" s="11">
        <v>115</v>
      </c>
      <c r="N14" s="11">
        <v>151</v>
      </c>
      <c r="O14" s="11">
        <v>0</v>
      </c>
      <c r="P14" s="11">
        <v>0</v>
      </c>
      <c r="Q14" s="11">
        <v>0</v>
      </c>
      <c r="R14" s="11">
        <v>20</v>
      </c>
      <c r="S14" s="11">
        <v>1020</v>
      </c>
      <c r="T14" s="11">
        <v>414</v>
      </c>
      <c r="U14" s="11">
        <v>5</v>
      </c>
      <c r="V14" s="11">
        <v>118</v>
      </c>
      <c r="W14" s="11">
        <v>197</v>
      </c>
    </row>
    <row r="15" spans="2:23" x14ac:dyDescent="0.25">
      <c r="B15" s="10">
        <v>2014</v>
      </c>
      <c r="C15" s="11">
        <v>89</v>
      </c>
      <c r="D15" s="11">
        <v>3827</v>
      </c>
      <c r="E15" s="11">
        <v>3576</v>
      </c>
      <c r="F15" s="11">
        <v>45</v>
      </c>
      <c r="G15" s="11">
        <v>2319</v>
      </c>
      <c r="H15" s="11">
        <v>2542</v>
      </c>
      <c r="I15" s="11">
        <v>3</v>
      </c>
      <c r="J15" s="11">
        <v>86</v>
      </c>
      <c r="K15" s="11">
        <v>153</v>
      </c>
      <c r="L15" s="11">
        <v>14</v>
      </c>
      <c r="M15" s="11">
        <v>170</v>
      </c>
      <c r="N15" s="11">
        <v>221</v>
      </c>
      <c r="O15" s="11">
        <v>0</v>
      </c>
      <c r="P15" s="11">
        <v>0</v>
      </c>
      <c r="Q15" s="11">
        <v>0</v>
      </c>
      <c r="R15" s="11">
        <v>22</v>
      </c>
      <c r="S15" s="11">
        <v>1135</v>
      </c>
      <c r="T15" s="11">
        <v>465</v>
      </c>
      <c r="U15" s="11">
        <v>5</v>
      </c>
      <c r="V15" s="11">
        <v>117</v>
      </c>
      <c r="W15" s="11">
        <v>194</v>
      </c>
    </row>
    <row r="16" spans="2:23" x14ac:dyDescent="0.25">
      <c r="B16" s="10">
        <v>2013</v>
      </c>
      <c r="C16" s="11">
        <v>95</v>
      </c>
      <c r="D16" s="11">
        <v>3947.0650000000001</v>
      </c>
      <c r="E16" s="11">
        <v>3663.5030000000002</v>
      </c>
      <c r="F16" s="11">
        <v>49</v>
      </c>
      <c r="G16" s="11">
        <v>2372.2809999999999</v>
      </c>
      <c r="H16" s="11">
        <v>2598.5680000000002</v>
      </c>
      <c r="I16" s="11">
        <v>3</v>
      </c>
      <c r="J16" s="11">
        <v>86.433999999999997</v>
      </c>
      <c r="K16" s="11">
        <v>153.01400000000001</v>
      </c>
      <c r="L16" s="11">
        <v>15</v>
      </c>
      <c r="M16" s="11">
        <v>177.54300000000001</v>
      </c>
      <c r="N16" s="11">
        <v>228.82</v>
      </c>
      <c r="O16" s="11">
        <v>0</v>
      </c>
      <c r="P16" s="11">
        <v>0</v>
      </c>
      <c r="Q16" s="11">
        <v>0</v>
      </c>
      <c r="R16" s="11">
        <v>23</v>
      </c>
      <c r="S16" s="11">
        <v>1193.877</v>
      </c>
      <c r="T16" s="11">
        <v>488.791</v>
      </c>
      <c r="U16" s="11">
        <v>5</v>
      </c>
      <c r="V16" s="11">
        <v>116.93</v>
      </c>
      <c r="W16" s="11">
        <v>194.31</v>
      </c>
    </row>
    <row r="17" spans="2:23" x14ac:dyDescent="0.25">
      <c r="B17" s="10">
        <v>2012</v>
      </c>
      <c r="C17" s="11">
        <v>106</v>
      </c>
      <c r="D17" s="11">
        <v>4260.2749999999996</v>
      </c>
      <c r="E17" s="11">
        <v>4043.1120000000001</v>
      </c>
      <c r="F17" s="11">
        <v>54</v>
      </c>
      <c r="G17" s="11">
        <v>2515.9110000000001</v>
      </c>
      <c r="H17" s="11">
        <v>2795.2139999999999</v>
      </c>
      <c r="I17" s="11">
        <v>5</v>
      </c>
      <c r="J17" s="11">
        <v>158.322</v>
      </c>
      <c r="K17" s="11">
        <v>280.56599999999997</v>
      </c>
      <c r="L17" s="11">
        <v>15</v>
      </c>
      <c r="M17" s="11">
        <v>168.24600000000001</v>
      </c>
      <c r="N17" s="11">
        <v>213.07499999999999</v>
      </c>
      <c r="O17" s="11">
        <v>0</v>
      </c>
      <c r="P17" s="11">
        <v>0</v>
      </c>
      <c r="Q17" s="11">
        <v>0</v>
      </c>
      <c r="R17" s="11">
        <v>25</v>
      </c>
      <c r="S17" s="11">
        <v>1277.3219999999999</v>
      </c>
      <c r="T17" s="11">
        <v>529.83299999999997</v>
      </c>
      <c r="U17" s="11">
        <v>7</v>
      </c>
      <c r="V17" s="11">
        <v>140.47399999999999</v>
      </c>
      <c r="W17" s="11">
        <v>224.42400000000001</v>
      </c>
    </row>
    <row r="18" spans="2:23" x14ac:dyDescent="0.25">
      <c r="B18" s="10">
        <v>2011</v>
      </c>
      <c r="C18" s="11">
        <v>107</v>
      </c>
      <c r="D18" s="11">
        <v>4326.808</v>
      </c>
      <c r="E18" s="11">
        <v>4119.47</v>
      </c>
      <c r="F18" s="11">
        <v>53</v>
      </c>
      <c r="G18" s="11">
        <v>2492.6779999999999</v>
      </c>
      <c r="H18" s="11">
        <v>2779.0360000000001</v>
      </c>
      <c r="I18" s="11">
        <v>8</v>
      </c>
      <c r="J18" s="11">
        <v>225.328</v>
      </c>
      <c r="K18" s="11">
        <v>396.09199999999998</v>
      </c>
      <c r="L18" s="11">
        <v>13</v>
      </c>
      <c r="M18" s="11">
        <v>142.00899999999999</v>
      </c>
      <c r="N18" s="11">
        <v>179.44</v>
      </c>
      <c r="O18" s="11">
        <v>0</v>
      </c>
      <c r="P18" s="11">
        <v>0</v>
      </c>
      <c r="Q18" s="11">
        <v>0</v>
      </c>
      <c r="R18" s="11">
        <v>27</v>
      </c>
      <c r="S18" s="11">
        <v>1351.806</v>
      </c>
      <c r="T18" s="11">
        <v>578.65499999999997</v>
      </c>
      <c r="U18" s="11">
        <v>6</v>
      </c>
      <c r="V18" s="11">
        <v>114.98699999999999</v>
      </c>
      <c r="W18" s="11">
        <v>186.24700000000001</v>
      </c>
    </row>
    <row r="19" spans="2:23" x14ac:dyDescent="0.25">
      <c r="B19" s="10">
        <v>2010</v>
      </c>
      <c r="C19" s="11">
        <v>106</v>
      </c>
      <c r="D19" s="11">
        <v>4253.72</v>
      </c>
      <c r="E19" s="11">
        <v>4165.2470000000003</v>
      </c>
      <c r="F19" s="11">
        <v>54</v>
      </c>
      <c r="G19" s="11">
        <v>2549.7530000000002</v>
      </c>
      <c r="H19" s="11">
        <v>2837.9050000000002</v>
      </c>
      <c r="I19" s="11">
        <v>8</v>
      </c>
      <c r="J19" s="11">
        <v>225.328</v>
      </c>
      <c r="K19" s="11">
        <v>396.09199999999998</v>
      </c>
      <c r="L19" s="11">
        <v>11</v>
      </c>
      <c r="M19" s="11">
        <v>127.755</v>
      </c>
      <c r="N19" s="11">
        <v>163.851</v>
      </c>
      <c r="O19" s="11">
        <v>0</v>
      </c>
      <c r="P19" s="11">
        <v>0</v>
      </c>
      <c r="Q19" s="11">
        <v>0</v>
      </c>
      <c r="R19" s="11">
        <v>27</v>
      </c>
      <c r="S19" s="11">
        <v>1229.0889999999999</v>
      </c>
      <c r="T19" s="11">
        <v>567.90300000000002</v>
      </c>
      <c r="U19" s="11">
        <v>6</v>
      </c>
      <c r="V19" s="11">
        <v>121.795</v>
      </c>
      <c r="W19" s="11">
        <v>199.49600000000001</v>
      </c>
    </row>
    <row r="20" spans="2:23" x14ac:dyDescent="0.25">
      <c r="B20" s="10">
        <v>2009</v>
      </c>
      <c r="C20" s="11">
        <v>102</v>
      </c>
      <c r="D20" s="11">
        <v>3975.4180000000001</v>
      </c>
      <c r="E20" s="11">
        <v>3807.57</v>
      </c>
      <c r="F20" s="11">
        <v>49</v>
      </c>
      <c r="G20" s="11">
        <v>2235.694</v>
      </c>
      <c r="H20" s="11">
        <v>2440.203</v>
      </c>
      <c r="I20" s="11">
        <v>8</v>
      </c>
      <c r="J20" s="11">
        <v>225.328</v>
      </c>
      <c r="K20" s="11">
        <v>396.09199999999998</v>
      </c>
      <c r="L20" s="11">
        <v>10</v>
      </c>
      <c r="M20" s="11">
        <v>120.503</v>
      </c>
      <c r="N20" s="11">
        <v>155.81700000000001</v>
      </c>
      <c r="O20" s="11">
        <v>0</v>
      </c>
      <c r="P20" s="11">
        <v>0</v>
      </c>
      <c r="Q20" s="11">
        <v>0</v>
      </c>
      <c r="R20" s="11">
        <v>29</v>
      </c>
      <c r="S20" s="11">
        <v>1272.098</v>
      </c>
      <c r="T20" s="11">
        <v>615.96199999999999</v>
      </c>
      <c r="U20" s="11">
        <v>6</v>
      </c>
      <c r="V20" s="11">
        <v>121.795</v>
      </c>
      <c r="W20" s="11">
        <v>199.49600000000001</v>
      </c>
    </row>
    <row r="21" spans="2:23" x14ac:dyDescent="0.25">
      <c r="B21" s="10">
        <v>2008</v>
      </c>
      <c r="C21" s="11">
        <v>101</v>
      </c>
      <c r="D21" s="11">
        <v>3901.8609999999999</v>
      </c>
      <c r="E21" s="11">
        <v>3811.8960000000002</v>
      </c>
      <c r="F21" s="11">
        <v>50</v>
      </c>
      <c r="G21" s="11">
        <v>2288.4389999999999</v>
      </c>
      <c r="H21" s="11">
        <v>2510.3829999999998</v>
      </c>
      <c r="I21" s="11">
        <v>8</v>
      </c>
      <c r="J21" s="11">
        <v>225.328</v>
      </c>
      <c r="K21" s="11">
        <v>396.09199999999998</v>
      </c>
      <c r="L21" s="11">
        <v>10</v>
      </c>
      <c r="M21" s="11">
        <v>120.503</v>
      </c>
      <c r="N21" s="11">
        <v>155.81700000000001</v>
      </c>
      <c r="O21" s="11">
        <v>0</v>
      </c>
      <c r="P21" s="11">
        <v>0</v>
      </c>
      <c r="Q21" s="11">
        <v>0</v>
      </c>
      <c r="R21" s="11">
        <v>27</v>
      </c>
      <c r="S21" s="11">
        <v>1150.633</v>
      </c>
      <c r="T21" s="11">
        <v>561.18499999999995</v>
      </c>
      <c r="U21" s="11">
        <v>6</v>
      </c>
      <c r="V21" s="11">
        <v>116.958</v>
      </c>
      <c r="W21" s="11">
        <v>188.41900000000001</v>
      </c>
    </row>
    <row r="22" spans="2:23" x14ac:dyDescent="0.25">
      <c r="B22" s="10">
        <v>2007</v>
      </c>
      <c r="C22" s="11">
        <v>97</v>
      </c>
      <c r="D22" s="11">
        <v>3659.6950000000002</v>
      </c>
      <c r="E22" s="11">
        <v>3522</v>
      </c>
      <c r="F22" s="11">
        <v>43</v>
      </c>
      <c r="G22" s="11">
        <v>2014.1659999999999</v>
      </c>
      <c r="H22" s="11">
        <v>2168.8829999999998</v>
      </c>
      <c r="I22" s="11">
        <v>8</v>
      </c>
      <c r="J22" s="11">
        <v>225.328</v>
      </c>
      <c r="K22" s="11">
        <v>395.65499999999997</v>
      </c>
      <c r="L22" s="11">
        <v>12</v>
      </c>
      <c r="M22" s="11">
        <v>159.63200000000001</v>
      </c>
      <c r="N22" s="11">
        <v>203.91</v>
      </c>
      <c r="O22" s="11">
        <v>0</v>
      </c>
      <c r="P22" s="11">
        <v>0</v>
      </c>
      <c r="Q22" s="11">
        <v>0</v>
      </c>
      <c r="R22" s="11">
        <v>27</v>
      </c>
      <c r="S22" s="11">
        <v>1141.029</v>
      </c>
      <c r="T22" s="11">
        <v>559.23599999999999</v>
      </c>
      <c r="U22" s="11">
        <v>7</v>
      </c>
      <c r="V22" s="11">
        <v>119.54</v>
      </c>
      <c r="W22" s="11">
        <v>194</v>
      </c>
    </row>
    <row r="23" spans="2:23" x14ac:dyDescent="0.25">
      <c r="B23" s="10">
        <v>2006</v>
      </c>
      <c r="C23" s="11">
        <v>100</v>
      </c>
      <c r="D23" s="11">
        <v>3831.172</v>
      </c>
      <c r="E23" s="11">
        <v>3690</v>
      </c>
      <c r="F23" s="11">
        <v>45</v>
      </c>
      <c r="G23" s="11">
        <v>2107.924</v>
      </c>
      <c r="H23" s="11">
        <v>2280.83</v>
      </c>
      <c r="I23" s="11">
        <v>8</v>
      </c>
      <c r="J23" s="11">
        <v>225.328</v>
      </c>
      <c r="K23" s="11">
        <v>395.65499999999997</v>
      </c>
      <c r="L23" s="11">
        <v>12</v>
      </c>
      <c r="M23" s="11">
        <v>159.63200000000001</v>
      </c>
      <c r="N23" s="11">
        <v>204.03899999999999</v>
      </c>
      <c r="O23" s="11">
        <v>0</v>
      </c>
      <c r="P23" s="11">
        <v>0</v>
      </c>
      <c r="Q23" s="11">
        <v>0</v>
      </c>
      <c r="R23" s="11">
        <v>29</v>
      </c>
      <c r="S23" s="11">
        <v>1222.2170000000001</v>
      </c>
      <c r="T23" s="11">
        <v>621</v>
      </c>
      <c r="U23" s="11">
        <v>6</v>
      </c>
      <c r="V23" s="11">
        <v>116.071</v>
      </c>
      <c r="W23" s="11">
        <v>189</v>
      </c>
    </row>
    <row r="24" spans="2:23" x14ac:dyDescent="0.25">
      <c r="B24" s="10">
        <v>2005</v>
      </c>
      <c r="C24" s="11">
        <v>101</v>
      </c>
      <c r="D24" s="11">
        <v>3946</v>
      </c>
      <c r="E24" s="11">
        <v>4051</v>
      </c>
      <c r="F24" s="11">
        <v>54</v>
      </c>
      <c r="G24" s="11">
        <v>2442.6950000000002</v>
      </c>
      <c r="H24" s="11">
        <v>2642</v>
      </c>
      <c r="I24" s="11">
        <v>10</v>
      </c>
      <c r="J24" s="11">
        <v>297.83600000000001</v>
      </c>
      <c r="K24" s="11">
        <v>522.91800000000001</v>
      </c>
      <c r="L24" s="11">
        <v>9</v>
      </c>
      <c r="M24" s="11">
        <v>147.09800000000001</v>
      </c>
      <c r="N24" s="11">
        <v>190.839</v>
      </c>
      <c r="O24" s="11">
        <v>0</v>
      </c>
      <c r="P24" s="11">
        <v>0</v>
      </c>
      <c r="Q24" s="11">
        <v>0</v>
      </c>
      <c r="R24" s="11">
        <v>24</v>
      </c>
      <c r="S24" s="11">
        <v>954.49599999999998</v>
      </c>
      <c r="T24" s="11">
        <v>497.83300000000003</v>
      </c>
      <c r="U24" s="11">
        <v>4</v>
      </c>
      <c r="V24" s="11">
        <v>103.49</v>
      </c>
      <c r="W24" s="11">
        <v>198.203</v>
      </c>
    </row>
    <row r="25" spans="2:23" x14ac:dyDescent="0.25">
      <c r="B25" s="10">
        <v>2004</v>
      </c>
      <c r="C25" s="11">
        <v>99</v>
      </c>
      <c r="D25" s="11">
        <v>3813</v>
      </c>
      <c r="E25" s="11">
        <v>3914</v>
      </c>
      <c r="F25" s="11">
        <v>48</v>
      </c>
      <c r="G25" s="11">
        <v>2183.3890000000001</v>
      </c>
      <c r="H25" s="11">
        <v>2333</v>
      </c>
      <c r="I25" s="11">
        <v>9</v>
      </c>
      <c r="J25" s="11">
        <v>269.07400000000001</v>
      </c>
      <c r="K25" s="11">
        <v>471.10599999999999</v>
      </c>
      <c r="L25" s="11">
        <v>12</v>
      </c>
      <c r="M25" s="11">
        <v>178.80500000000001</v>
      </c>
      <c r="N25" s="11">
        <v>214.869</v>
      </c>
      <c r="O25" s="11">
        <v>0</v>
      </c>
      <c r="P25" s="11">
        <v>0</v>
      </c>
      <c r="Q25" s="11">
        <v>0</v>
      </c>
      <c r="R25" s="11">
        <v>24</v>
      </c>
      <c r="S25" s="11">
        <v>954.49599999999998</v>
      </c>
      <c r="T25" s="11">
        <v>497.83300000000003</v>
      </c>
      <c r="U25" s="11">
        <v>6</v>
      </c>
      <c r="V25" s="11">
        <v>227</v>
      </c>
      <c r="W25" s="11">
        <v>398</v>
      </c>
    </row>
    <row r="26" spans="2:23" x14ac:dyDescent="0.25">
      <c r="B26" s="10">
        <v>2003</v>
      </c>
      <c r="C26" s="11">
        <v>95</v>
      </c>
      <c r="D26" s="11">
        <v>3606</v>
      </c>
      <c r="E26" s="11">
        <v>3678</v>
      </c>
      <c r="F26" s="11">
        <v>48</v>
      </c>
      <c r="G26" s="11">
        <v>2147</v>
      </c>
      <c r="H26" s="11">
        <v>2281</v>
      </c>
      <c r="I26" s="11">
        <v>9</v>
      </c>
      <c r="J26" s="11">
        <v>269.07400000000001</v>
      </c>
      <c r="K26" s="11">
        <v>471.10599999999999</v>
      </c>
      <c r="L26" s="11">
        <v>10</v>
      </c>
      <c r="M26" s="11">
        <v>152.834</v>
      </c>
      <c r="N26" s="11">
        <v>203.27699999999999</v>
      </c>
      <c r="O26" s="11">
        <v>0</v>
      </c>
      <c r="P26" s="11">
        <v>0</v>
      </c>
      <c r="Q26" s="11">
        <v>0</v>
      </c>
      <c r="R26" s="11">
        <v>23</v>
      </c>
      <c r="S26" s="11">
        <v>904.67499999999995</v>
      </c>
      <c r="T26" s="11">
        <v>478</v>
      </c>
      <c r="U26" s="11">
        <v>5</v>
      </c>
      <c r="V26" s="11">
        <v>133</v>
      </c>
      <c r="W26" s="11">
        <v>245</v>
      </c>
    </row>
    <row r="27" spans="2:23" x14ac:dyDescent="0.25">
      <c r="B27" s="10">
        <v>2002</v>
      </c>
      <c r="C27" s="11">
        <v>94</v>
      </c>
      <c r="D27" s="11">
        <v>3579</v>
      </c>
      <c r="E27" s="11">
        <v>3738</v>
      </c>
      <c r="F27" s="11">
        <v>46</v>
      </c>
      <c r="G27" s="11">
        <v>2002</v>
      </c>
      <c r="H27" s="11">
        <v>2122</v>
      </c>
      <c r="I27" s="11">
        <v>9</v>
      </c>
      <c r="J27" s="11">
        <v>269.07400000000001</v>
      </c>
      <c r="K27" s="11">
        <v>471.10599999999999</v>
      </c>
      <c r="L27" s="11">
        <v>9</v>
      </c>
      <c r="M27" s="11">
        <v>143.95500000000001</v>
      </c>
      <c r="N27" s="11">
        <v>193.309</v>
      </c>
      <c r="O27" s="11">
        <v>0</v>
      </c>
      <c r="P27" s="11">
        <v>0</v>
      </c>
      <c r="Q27" s="11">
        <v>0</v>
      </c>
      <c r="R27" s="11">
        <v>23</v>
      </c>
      <c r="S27" s="11">
        <v>904.67499999999995</v>
      </c>
      <c r="T27" s="11">
        <v>476</v>
      </c>
      <c r="U27" s="11">
        <v>7</v>
      </c>
      <c r="V27" s="11">
        <v>259</v>
      </c>
      <c r="W27" s="11">
        <v>486</v>
      </c>
    </row>
    <row r="28" spans="2:23" x14ac:dyDescent="0.25">
      <c r="B28" s="10">
        <v>2001</v>
      </c>
      <c r="C28" s="11">
        <v>91</v>
      </c>
      <c r="D28" s="11">
        <v>3505</v>
      </c>
      <c r="E28" s="11">
        <v>3623</v>
      </c>
      <c r="F28" s="11">
        <v>44</v>
      </c>
      <c r="G28" s="11">
        <v>1917</v>
      </c>
      <c r="H28" s="11">
        <v>2025</v>
      </c>
      <c r="I28" s="11">
        <v>7</v>
      </c>
      <c r="J28" s="11">
        <v>211</v>
      </c>
      <c r="K28" s="11">
        <v>369.904</v>
      </c>
      <c r="L28" s="11">
        <v>10</v>
      </c>
      <c r="M28" s="11">
        <v>179.94</v>
      </c>
      <c r="N28" s="11">
        <v>243.167</v>
      </c>
      <c r="O28" s="11">
        <v>0</v>
      </c>
      <c r="P28" s="11">
        <v>0</v>
      </c>
      <c r="Q28" s="11">
        <v>0</v>
      </c>
      <c r="R28" s="11">
        <v>23</v>
      </c>
      <c r="S28" s="11">
        <v>936</v>
      </c>
      <c r="T28" s="11">
        <v>497</v>
      </c>
      <c r="U28" s="11">
        <v>7</v>
      </c>
      <c r="V28" s="11">
        <v>260</v>
      </c>
      <c r="W28" s="11">
        <v>488</v>
      </c>
    </row>
    <row r="29" spans="2:23" x14ac:dyDescent="0.25">
      <c r="B29" s="10">
        <v>2000</v>
      </c>
      <c r="C29" s="11">
        <v>89</v>
      </c>
      <c r="D29" s="11">
        <v>3421</v>
      </c>
      <c r="E29" s="11">
        <v>3581</v>
      </c>
      <c r="F29" s="11">
        <v>44</v>
      </c>
      <c r="G29" s="11">
        <v>1917</v>
      </c>
      <c r="H29" s="11">
        <v>2025</v>
      </c>
      <c r="I29" s="11">
        <v>7</v>
      </c>
      <c r="J29" s="11">
        <v>211</v>
      </c>
      <c r="K29" s="11">
        <v>369.904</v>
      </c>
      <c r="L29" s="11">
        <v>10</v>
      </c>
      <c r="M29" s="11">
        <v>173.167</v>
      </c>
      <c r="N29" s="11">
        <v>237.59700000000001</v>
      </c>
      <c r="O29" s="11">
        <v>0</v>
      </c>
      <c r="P29" s="11">
        <v>0</v>
      </c>
      <c r="Q29" s="11">
        <v>0</v>
      </c>
      <c r="R29" s="11">
        <v>21</v>
      </c>
      <c r="S29" s="11">
        <v>859</v>
      </c>
      <c r="T29" s="11">
        <v>461</v>
      </c>
      <c r="U29" s="11">
        <v>7</v>
      </c>
      <c r="V29" s="11">
        <v>260</v>
      </c>
      <c r="W29" s="11">
        <v>488</v>
      </c>
    </row>
    <row r="30" spans="2:23" x14ac:dyDescent="0.25">
      <c r="B30" s="28" t="s">
        <v>39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9"/>
      <c r="R30" s="30"/>
      <c r="S30" s="30"/>
      <c r="T30" s="30"/>
      <c r="U30" s="30"/>
      <c r="V30" s="30"/>
      <c r="W30" s="31"/>
    </row>
    <row r="31" spans="2:23" x14ac:dyDescent="0.25">
      <c r="B31" s="7" t="s">
        <v>14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9"/>
      <c r="R31" s="9"/>
      <c r="S31" s="9"/>
      <c r="T31" s="9"/>
      <c r="U31" s="9"/>
      <c r="V31" s="9"/>
      <c r="W31" s="32"/>
    </row>
    <row r="32" spans="2:23" x14ac:dyDescent="0.25">
      <c r="B32" s="8" t="s">
        <v>16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4"/>
    </row>
  </sheetData>
  <mergeCells count="7">
    <mergeCell ref="U8:W8"/>
    <mergeCell ref="C8:E8"/>
    <mergeCell ref="F8:H8"/>
    <mergeCell ref="I8:K8"/>
    <mergeCell ref="L8:N8"/>
    <mergeCell ref="O8:Q8"/>
    <mergeCell ref="R8:T8"/>
  </mergeCells>
  <pageMargins left="0.25" right="0.25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Notes</vt:lpstr>
      <vt:lpstr>Total U.S.-Flag Fleet</vt:lpstr>
      <vt:lpstr>Jones Act Eligible</vt:lpstr>
      <vt:lpstr>Non Jones Act Eligible</vt:lpstr>
      <vt:lpstr>'Jones Act Eligible'!Print_Area</vt:lpstr>
      <vt:lpstr>'Non Jones Act Eligible'!Print_Area</vt:lpstr>
      <vt:lpstr>Notes!Print_Area</vt:lpstr>
      <vt:lpstr>'Total U.S.-Flag Fleet'!Print_Area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MARAD</dc:creator>
  <cp:lastModifiedBy>MAR232</cp:lastModifiedBy>
  <cp:lastPrinted>2016-05-11T12:59:43Z</cp:lastPrinted>
  <dcterms:created xsi:type="dcterms:W3CDTF">2013-09-03T12:48:11Z</dcterms:created>
  <dcterms:modified xsi:type="dcterms:W3CDTF">2019-05-30T13:47:32Z</dcterms:modified>
</cp:coreProperties>
</file>